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codeName="ThisWorkbook"/>
  <bookViews>
    <workbookView xWindow="0" yWindow="0" windowWidth="28800" windowHeight="12435" activeTab="3"/>
  </bookViews>
  <sheets>
    <sheet name="accueil" sheetId="5" r:id="rId1"/>
    <sheet name="gout" sheetId="2" r:id="rId2"/>
    <sheet name="regimes" sheetId="3" r:id="rId3"/>
    <sheet name="menus" sheetId="4" r:id="rId4"/>
  </sheets>
  <definedNames>
    <definedName name="Entree">gout!$A$2:$A$350</definedName>
    <definedName name="EntreeGout">gout!$D$2:$AD$2</definedName>
    <definedName name="Legume">gout!$BT$2:$BT$350</definedName>
    <definedName name="LegumeGout">gout!$BW$2:$CW$2</definedName>
    <definedName name="normalEntree">gout!$A$10,gout!$A$13,gout!$A$23,gout!$A$23,gout!$A$23,gout!$A$27,gout!$A$28,gout!$A$31,gout!$A$32,gout!$A$36,gout!$A$40,gout!$A$88,gout!$A$89,gout!$A$151,gout!$A$158,gout!$A$159,gout!$A$160,gout!$A$161,gout!$A$168,gout!$A$170,gout!$A$182,gout!$A$183,gout!$A$197,gout!$A$224,gout!$A$233,gout!$A$236,gout!$A$242,gout!$A$243,gout!$A$245,gout!$A$246,gout!$A$247,gout!$A$248,gout!$A$249,gout!$A$250,gout!$A$251,gout!$A$252,gout!$A$253,gout!$A$254,gout!$A$255,gout!$A$256,gout!$A$257,gout!$A$258,gout!$A$275,gout!$A$285,gout!$A$286</definedName>
    <definedName name="Viande">gout!$AM$2:$AM$350</definedName>
    <definedName name="ViandeGout">gout!$AP$2:$BP$2</definedName>
  </definedNames>
  <calcPr calcId="145621"/>
</workbook>
</file>

<file path=xl/calcChain.xml><?xml version="1.0" encoding="utf-8"?>
<calcChain xmlns="http://schemas.openxmlformats.org/spreadsheetml/2006/main">
  <c r="AD1" i="2" l="1"/>
  <c r="D1" i="2"/>
  <c r="FK1" i="2" l="1"/>
  <c r="EK1" i="2"/>
  <c r="ED1" i="2"/>
  <c r="DD1" i="2"/>
  <c r="CW1" i="2"/>
  <c r="BW1" i="2"/>
  <c r="BP1" i="2"/>
  <c r="AP1" i="2"/>
  <c r="EH1" i="2"/>
  <c r="DA1" i="2"/>
  <c r="I79" i="4"/>
  <c r="J79" i="4"/>
  <c r="K79" i="4"/>
  <c r="L79" i="4"/>
  <c r="M79" i="4"/>
  <c r="I80" i="4"/>
  <c r="J80" i="4"/>
  <c r="K80" i="4"/>
  <c r="L80" i="4"/>
  <c r="M80" i="4"/>
  <c r="I81" i="4"/>
  <c r="J81" i="4"/>
  <c r="K81" i="4"/>
  <c r="L81" i="4"/>
  <c r="M81" i="4"/>
  <c r="I82" i="4"/>
  <c r="J82" i="4"/>
  <c r="K82" i="4"/>
  <c r="L82" i="4"/>
  <c r="M82" i="4"/>
  <c r="I83" i="4"/>
  <c r="J83" i="4"/>
  <c r="K83" i="4"/>
  <c r="L83" i="4"/>
  <c r="M83" i="4"/>
  <c r="I84" i="4"/>
  <c r="J84" i="4"/>
  <c r="K84" i="4"/>
  <c r="L84" i="4"/>
  <c r="M84" i="4"/>
  <c r="I85" i="4"/>
  <c r="J85" i="4"/>
  <c r="K85" i="4"/>
  <c r="L85" i="4"/>
  <c r="M85" i="4"/>
  <c r="I86" i="4"/>
  <c r="J86" i="4"/>
  <c r="K86" i="4"/>
  <c r="L86" i="4"/>
  <c r="M86" i="4"/>
  <c r="I87" i="4"/>
  <c r="J87" i="4"/>
  <c r="K87" i="4"/>
  <c r="L87" i="4"/>
  <c r="M87" i="4"/>
  <c r="I88" i="4"/>
  <c r="J88" i="4"/>
  <c r="K88" i="4"/>
  <c r="L88" i="4"/>
  <c r="M88" i="4"/>
  <c r="I89" i="4"/>
  <c r="J89" i="4"/>
  <c r="K89" i="4"/>
  <c r="L89" i="4"/>
  <c r="M89" i="4"/>
  <c r="I90" i="4"/>
  <c r="J90" i="4"/>
  <c r="K90" i="4"/>
  <c r="L90" i="4"/>
  <c r="M90" i="4"/>
  <c r="I91" i="4"/>
  <c r="J91" i="4"/>
  <c r="K91" i="4"/>
  <c r="L91" i="4"/>
  <c r="M91" i="4"/>
  <c r="I92" i="4"/>
  <c r="J92" i="4"/>
  <c r="K92" i="4"/>
  <c r="L92" i="4"/>
  <c r="M92" i="4"/>
  <c r="I93" i="4"/>
  <c r="J93" i="4"/>
  <c r="K93" i="4"/>
  <c r="L93" i="4"/>
  <c r="M93" i="4"/>
  <c r="I94" i="4"/>
  <c r="J94" i="4"/>
  <c r="K94" i="4"/>
  <c r="L94" i="4"/>
  <c r="M94" i="4"/>
  <c r="I95" i="4"/>
  <c r="J95" i="4"/>
  <c r="K95" i="4"/>
  <c r="L95" i="4"/>
  <c r="M95" i="4"/>
  <c r="I96" i="4"/>
  <c r="J96" i="4"/>
  <c r="K96" i="4"/>
  <c r="L96" i="4"/>
  <c r="M96" i="4"/>
  <c r="I97" i="4"/>
  <c r="J97" i="4"/>
  <c r="K97" i="4"/>
  <c r="L97" i="4"/>
  <c r="M97" i="4"/>
  <c r="I98" i="4"/>
  <c r="J98" i="4"/>
  <c r="K98" i="4"/>
  <c r="L98" i="4"/>
  <c r="M98" i="4"/>
  <c r="I99" i="4"/>
  <c r="J99" i="4"/>
  <c r="K99" i="4"/>
  <c r="L99" i="4"/>
  <c r="M99" i="4"/>
  <c r="I100" i="4"/>
  <c r="J100" i="4"/>
  <c r="K100" i="4"/>
  <c r="L100" i="4"/>
  <c r="M100" i="4"/>
  <c r="I101" i="4"/>
  <c r="J101" i="4"/>
  <c r="K101" i="4"/>
  <c r="L101" i="4"/>
  <c r="M101" i="4"/>
  <c r="I102" i="4"/>
  <c r="J102" i="4"/>
  <c r="K102" i="4"/>
  <c r="L102" i="4"/>
  <c r="M102" i="4"/>
  <c r="I103" i="4"/>
  <c r="J103" i="4"/>
  <c r="K103" i="4"/>
  <c r="L103" i="4"/>
  <c r="M103" i="4"/>
  <c r="I104" i="4"/>
  <c r="J104" i="4"/>
  <c r="K104" i="4"/>
  <c r="L104" i="4"/>
  <c r="M104" i="4"/>
  <c r="I105" i="4"/>
  <c r="J105" i="4"/>
  <c r="K105" i="4"/>
  <c r="L105" i="4"/>
  <c r="M105" i="4"/>
  <c r="I106" i="4"/>
  <c r="J106" i="4"/>
  <c r="K106" i="4"/>
  <c r="L106" i="4"/>
  <c r="M106" i="4"/>
  <c r="I107" i="4"/>
  <c r="J107" i="4"/>
  <c r="K107" i="4"/>
  <c r="L107" i="4"/>
  <c r="M107" i="4"/>
  <c r="I108" i="4"/>
  <c r="J108" i="4"/>
  <c r="K108" i="4"/>
  <c r="L108" i="4"/>
  <c r="M108" i="4"/>
  <c r="I109" i="4"/>
  <c r="J109" i="4"/>
  <c r="K109" i="4"/>
  <c r="L109" i="4"/>
  <c r="M109" i="4"/>
  <c r="I110" i="4"/>
  <c r="J110" i="4"/>
  <c r="K110" i="4"/>
  <c r="L110" i="4"/>
  <c r="M110" i="4"/>
  <c r="I111" i="4"/>
  <c r="J111" i="4"/>
  <c r="K111" i="4"/>
  <c r="L111" i="4"/>
  <c r="M111" i="4"/>
  <c r="I112" i="4"/>
  <c r="J112" i="4"/>
  <c r="K112" i="4"/>
  <c r="L112" i="4"/>
  <c r="M112" i="4"/>
  <c r="I113" i="4"/>
  <c r="J113" i="4"/>
  <c r="K113" i="4"/>
  <c r="L113" i="4"/>
  <c r="M113" i="4"/>
  <c r="I114" i="4"/>
  <c r="J114" i="4"/>
  <c r="K114" i="4"/>
  <c r="L114" i="4"/>
  <c r="M114" i="4"/>
  <c r="I115" i="4"/>
  <c r="J115" i="4"/>
  <c r="K115" i="4"/>
  <c r="L115" i="4"/>
  <c r="M115" i="4"/>
  <c r="I116" i="4"/>
  <c r="J116" i="4"/>
  <c r="K116" i="4"/>
  <c r="L116" i="4"/>
  <c r="M116" i="4"/>
  <c r="I117" i="4"/>
  <c r="J117" i="4"/>
  <c r="K117" i="4"/>
  <c r="L117" i="4"/>
  <c r="M117" i="4"/>
  <c r="I118" i="4"/>
  <c r="J118" i="4"/>
  <c r="K118" i="4"/>
  <c r="L118" i="4"/>
  <c r="M118" i="4"/>
  <c r="BT1" i="2"/>
  <c r="AM1" i="2"/>
  <c r="FM350" i="2"/>
  <c r="FL350" i="2"/>
  <c r="FM349" i="2"/>
  <c r="FL349" i="2"/>
  <c r="FM348" i="2"/>
  <c r="FL348" i="2"/>
  <c r="FM347" i="2"/>
  <c r="FL347" i="2"/>
  <c r="FM346" i="2"/>
  <c r="FL346" i="2"/>
  <c r="FM345" i="2"/>
  <c r="FL345" i="2"/>
  <c r="FM344" i="2"/>
  <c r="FL344" i="2"/>
  <c r="FM343" i="2"/>
  <c r="FL343" i="2"/>
  <c r="FM342" i="2"/>
  <c r="FL342" i="2"/>
  <c r="FM341" i="2"/>
  <c r="FL341" i="2"/>
  <c r="FM340" i="2"/>
  <c r="FL340" i="2"/>
  <c r="FM339" i="2"/>
  <c r="FL339" i="2"/>
  <c r="FM338" i="2"/>
  <c r="FL338" i="2"/>
  <c r="FM337" i="2"/>
  <c r="FL337" i="2"/>
  <c r="FM336" i="2"/>
  <c r="FL336" i="2"/>
  <c r="FM335" i="2"/>
  <c r="FL335" i="2"/>
  <c r="FM334" i="2"/>
  <c r="FL334" i="2"/>
  <c r="FM333" i="2"/>
  <c r="FL333" i="2"/>
  <c r="FM332" i="2"/>
  <c r="FL332" i="2"/>
  <c r="FM331" i="2"/>
  <c r="FL331" i="2"/>
  <c r="FM330" i="2"/>
  <c r="FL330" i="2"/>
  <c r="FM329" i="2"/>
  <c r="FL329" i="2"/>
  <c r="FM328" i="2"/>
  <c r="FL328" i="2"/>
  <c r="FM327" i="2"/>
  <c r="FL327" i="2"/>
  <c r="FM326" i="2"/>
  <c r="FL326" i="2"/>
  <c r="FM325" i="2"/>
  <c r="FL325" i="2"/>
  <c r="FM324" i="2"/>
  <c r="FL324" i="2"/>
  <c r="FM323" i="2"/>
  <c r="FL323" i="2"/>
  <c r="FM322" i="2"/>
  <c r="FL322" i="2"/>
  <c r="FM321" i="2"/>
  <c r="FL321" i="2"/>
  <c r="FM320" i="2"/>
  <c r="FL320" i="2"/>
  <c r="FM319" i="2"/>
  <c r="FL319" i="2"/>
  <c r="FM318" i="2"/>
  <c r="FL318" i="2"/>
  <c r="FM317" i="2"/>
  <c r="FL317" i="2"/>
  <c r="FM316" i="2"/>
  <c r="FL316" i="2"/>
  <c r="FM315" i="2"/>
  <c r="FL315" i="2"/>
  <c r="FM314" i="2"/>
  <c r="FL314" i="2"/>
  <c r="FM313" i="2"/>
  <c r="FL313" i="2"/>
  <c r="FM312" i="2"/>
  <c r="FL312" i="2"/>
  <c r="FM311" i="2"/>
  <c r="FL311" i="2"/>
  <c r="FM310" i="2"/>
  <c r="FL310" i="2"/>
  <c r="FM309" i="2"/>
  <c r="FL309" i="2"/>
  <c r="FM308" i="2"/>
  <c r="FL308" i="2"/>
  <c r="FM307" i="2"/>
  <c r="FL307" i="2"/>
  <c r="FM306" i="2"/>
  <c r="FL306" i="2"/>
  <c r="FM305" i="2"/>
  <c r="FL305" i="2"/>
  <c r="FM304" i="2"/>
  <c r="FL304" i="2"/>
  <c r="FM303" i="2"/>
  <c r="FL303" i="2"/>
  <c r="FM302" i="2"/>
  <c r="FL302" i="2"/>
  <c r="FM301" i="2"/>
  <c r="FL301" i="2"/>
  <c r="FM300" i="2"/>
  <c r="FL300" i="2"/>
  <c r="FM299" i="2"/>
  <c r="FL299" i="2"/>
  <c r="FM298" i="2"/>
  <c r="FL298" i="2"/>
  <c r="FM297" i="2"/>
  <c r="FL297" i="2"/>
  <c r="FM296" i="2"/>
  <c r="FL296" i="2"/>
  <c r="FM295" i="2"/>
  <c r="FL295" i="2"/>
  <c r="FM294" i="2"/>
  <c r="FL294" i="2"/>
  <c r="FM293" i="2"/>
  <c r="FL293" i="2"/>
  <c r="FM292" i="2"/>
  <c r="FL292" i="2"/>
  <c r="FM291" i="2"/>
  <c r="FL291" i="2"/>
  <c r="FM290" i="2"/>
  <c r="FL290" i="2"/>
  <c r="FM289" i="2"/>
  <c r="FL289" i="2"/>
  <c r="FM288" i="2"/>
  <c r="FL288" i="2"/>
  <c r="FM287" i="2"/>
  <c r="FL287" i="2"/>
  <c r="FM286" i="2"/>
  <c r="FL286" i="2"/>
  <c r="FM285" i="2"/>
  <c r="FL285" i="2"/>
  <c r="FM284" i="2"/>
  <c r="FL284" i="2"/>
  <c r="FM283" i="2"/>
  <c r="FL283" i="2"/>
  <c r="FM282" i="2"/>
  <c r="FL282" i="2"/>
  <c r="FM281" i="2"/>
  <c r="FL281" i="2"/>
  <c r="FM280" i="2"/>
  <c r="FL280" i="2"/>
  <c r="FM279" i="2"/>
  <c r="FL279" i="2"/>
  <c r="FM278" i="2"/>
  <c r="FL278" i="2"/>
  <c r="FM277" i="2"/>
  <c r="FL277" i="2"/>
  <c r="FM276" i="2"/>
  <c r="FL276" i="2"/>
  <c r="FM275" i="2"/>
  <c r="FL275" i="2"/>
  <c r="FM274" i="2"/>
  <c r="FL274" i="2"/>
  <c r="FM273" i="2"/>
  <c r="FL273" i="2"/>
  <c r="FM272" i="2"/>
  <c r="FL272" i="2"/>
  <c r="FM271" i="2"/>
  <c r="FL271" i="2"/>
  <c r="FM270" i="2"/>
  <c r="FL270" i="2"/>
  <c r="FM269" i="2"/>
  <c r="FL269" i="2"/>
  <c r="FM268" i="2"/>
  <c r="FL268" i="2"/>
  <c r="FM267" i="2"/>
  <c r="FL267" i="2"/>
  <c r="FM266" i="2"/>
  <c r="FL266" i="2"/>
  <c r="FM265" i="2"/>
  <c r="FL265" i="2"/>
  <c r="FM264" i="2"/>
  <c r="FL264" i="2"/>
  <c r="FM263" i="2"/>
  <c r="FL263" i="2"/>
  <c r="FM262" i="2"/>
  <c r="FL262" i="2"/>
  <c r="FM261" i="2"/>
  <c r="FL261" i="2"/>
  <c r="FM260" i="2"/>
  <c r="FL260" i="2"/>
  <c r="FM259" i="2"/>
  <c r="FL259" i="2"/>
  <c r="FM258" i="2"/>
  <c r="FL258" i="2"/>
  <c r="FM257" i="2"/>
  <c r="FL257" i="2"/>
  <c r="FM256" i="2"/>
  <c r="FL256" i="2"/>
  <c r="FM255" i="2"/>
  <c r="FL255" i="2"/>
  <c r="FM254" i="2"/>
  <c r="FL254" i="2"/>
  <c r="FM253" i="2"/>
  <c r="FL253" i="2"/>
  <c r="FM252" i="2"/>
  <c r="FL252" i="2"/>
  <c r="FM251" i="2"/>
  <c r="FL251" i="2"/>
  <c r="FM250" i="2"/>
  <c r="FL250" i="2"/>
  <c r="FM249" i="2"/>
  <c r="FL249" i="2"/>
  <c r="FM248" i="2"/>
  <c r="FL248" i="2"/>
  <c r="FM247" i="2"/>
  <c r="FL247" i="2"/>
  <c r="FM246" i="2"/>
  <c r="FL246" i="2"/>
  <c r="FM245" i="2"/>
  <c r="FL245" i="2"/>
  <c r="FM244" i="2"/>
  <c r="FL244" i="2"/>
  <c r="FM243" i="2"/>
  <c r="FL243" i="2"/>
  <c r="FM242" i="2"/>
  <c r="FL242" i="2"/>
  <c r="FM241" i="2"/>
  <c r="FL241" i="2"/>
  <c r="FM240" i="2"/>
  <c r="FL240" i="2"/>
  <c r="FM239" i="2"/>
  <c r="FL239" i="2"/>
  <c r="FM238" i="2"/>
  <c r="FL238" i="2"/>
  <c r="FM237" i="2"/>
  <c r="FL237" i="2"/>
  <c r="FM236" i="2"/>
  <c r="FL236" i="2"/>
  <c r="FM235" i="2"/>
  <c r="FL235" i="2"/>
  <c r="FM234" i="2"/>
  <c r="FL234" i="2"/>
  <c r="FM233" i="2"/>
  <c r="FL233" i="2"/>
  <c r="FM232" i="2"/>
  <c r="FL232" i="2"/>
  <c r="FM231" i="2"/>
  <c r="FL231" i="2"/>
  <c r="FM230" i="2"/>
  <c r="FL230" i="2"/>
  <c r="FM229" i="2"/>
  <c r="FL229" i="2"/>
  <c r="FM228" i="2"/>
  <c r="FL228" i="2"/>
  <c r="FM227" i="2"/>
  <c r="FL227" i="2"/>
  <c r="FM226" i="2"/>
  <c r="FL226" i="2"/>
  <c r="FM225" i="2"/>
  <c r="FL225" i="2"/>
  <c r="FM224" i="2"/>
  <c r="FL224" i="2"/>
  <c r="FM223" i="2"/>
  <c r="FL223" i="2"/>
  <c r="FM222" i="2"/>
  <c r="FL222" i="2"/>
  <c r="FM221" i="2"/>
  <c r="FL221" i="2"/>
  <c r="FM220" i="2"/>
  <c r="FL220" i="2"/>
  <c r="FM219" i="2"/>
  <c r="FL219" i="2"/>
  <c r="FM218" i="2"/>
  <c r="FL218" i="2"/>
  <c r="FM217" i="2"/>
  <c r="FL217" i="2"/>
  <c r="FM216" i="2"/>
  <c r="FL216" i="2"/>
  <c r="FM215" i="2"/>
  <c r="FL215" i="2"/>
  <c r="FM214" i="2"/>
  <c r="FL214" i="2"/>
  <c r="FM213" i="2"/>
  <c r="FL213" i="2"/>
  <c r="FM212" i="2"/>
  <c r="FL212" i="2"/>
  <c r="FM211" i="2"/>
  <c r="FL211" i="2"/>
  <c r="FM210" i="2"/>
  <c r="FL210" i="2"/>
  <c r="FM209" i="2"/>
  <c r="FL209" i="2"/>
  <c r="FM208" i="2"/>
  <c r="FL208" i="2"/>
  <c r="FM207" i="2"/>
  <c r="FL207" i="2"/>
  <c r="FM206" i="2"/>
  <c r="FL206" i="2"/>
  <c r="FM205" i="2"/>
  <c r="FL205" i="2"/>
  <c r="FM204" i="2"/>
  <c r="FL204" i="2"/>
  <c r="FM203" i="2"/>
  <c r="FL203" i="2"/>
  <c r="FM202" i="2"/>
  <c r="FL202" i="2"/>
  <c r="FM201" i="2"/>
  <c r="FL201" i="2"/>
  <c r="FM200" i="2"/>
  <c r="FL200" i="2"/>
  <c r="FM199" i="2"/>
  <c r="FL199" i="2"/>
  <c r="FM198" i="2"/>
  <c r="FL198" i="2"/>
  <c r="FM197" i="2"/>
  <c r="FL197" i="2"/>
  <c r="FM196" i="2"/>
  <c r="FL196" i="2"/>
  <c r="FM195" i="2"/>
  <c r="FL195" i="2"/>
  <c r="FM194" i="2"/>
  <c r="FL194" i="2"/>
  <c r="FM193" i="2"/>
  <c r="FL193" i="2"/>
  <c r="FM192" i="2"/>
  <c r="FL192" i="2"/>
  <c r="FM191" i="2"/>
  <c r="FL191" i="2"/>
  <c r="FM190" i="2"/>
  <c r="FL190" i="2"/>
  <c r="FM189" i="2"/>
  <c r="FL189" i="2"/>
  <c r="FM188" i="2"/>
  <c r="FL188" i="2"/>
  <c r="FM187" i="2"/>
  <c r="FL187" i="2"/>
  <c r="FM186" i="2"/>
  <c r="FL186" i="2"/>
  <c r="FM185" i="2"/>
  <c r="FL185" i="2"/>
  <c r="FM184" i="2"/>
  <c r="FL184" i="2"/>
  <c r="FM183" i="2"/>
  <c r="FL183" i="2"/>
  <c r="FM182" i="2"/>
  <c r="FL182" i="2"/>
  <c r="FM181" i="2"/>
  <c r="FL181" i="2"/>
  <c r="FM180" i="2"/>
  <c r="FL180" i="2"/>
  <c r="FM179" i="2"/>
  <c r="FL179" i="2"/>
  <c r="FM178" i="2"/>
  <c r="FL178" i="2"/>
  <c r="FM177" i="2"/>
  <c r="FL177" i="2"/>
  <c r="FM176" i="2"/>
  <c r="FL176" i="2"/>
  <c r="FM175" i="2"/>
  <c r="FL175" i="2"/>
  <c r="FM174" i="2"/>
  <c r="FL174" i="2"/>
  <c r="FM173" i="2"/>
  <c r="FL173" i="2"/>
  <c r="FM172" i="2"/>
  <c r="FL172" i="2"/>
  <c r="FM171" i="2"/>
  <c r="FL171" i="2"/>
  <c r="FM170" i="2"/>
  <c r="FL170" i="2"/>
  <c r="FM169" i="2"/>
  <c r="FL169" i="2"/>
  <c r="FM168" i="2"/>
  <c r="FL168" i="2"/>
  <c r="FM167" i="2"/>
  <c r="FL167" i="2"/>
  <c r="FM166" i="2"/>
  <c r="FL166" i="2"/>
  <c r="FM165" i="2"/>
  <c r="FL165" i="2"/>
  <c r="FM164" i="2"/>
  <c r="FL164" i="2"/>
  <c r="FM163" i="2"/>
  <c r="FL163" i="2"/>
  <c r="FM162" i="2"/>
  <c r="FL162" i="2"/>
  <c r="FM161" i="2"/>
  <c r="FL161" i="2"/>
  <c r="FM160" i="2"/>
  <c r="FL160" i="2"/>
  <c r="FM159" i="2"/>
  <c r="FL159" i="2"/>
  <c r="FM158" i="2"/>
  <c r="FL158" i="2"/>
  <c r="FM157" i="2"/>
  <c r="FL157" i="2"/>
  <c r="FM156" i="2"/>
  <c r="FL156" i="2"/>
  <c r="FM155" i="2"/>
  <c r="FL155" i="2"/>
  <c r="FM154" i="2"/>
  <c r="FL154" i="2"/>
  <c r="FM153" i="2"/>
  <c r="FL153" i="2"/>
  <c r="FM152" i="2"/>
  <c r="FL152" i="2"/>
  <c r="FM151" i="2"/>
  <c r="FL151" i="2"/>
  <c r="FM150" i="2"/>
  <c r="FL150" i="2"/>
  <c r="FM149" i="2"/>
  <c r="FL149" i="2"/>
  <c r="FM148" i="2"/>
  <c r="FL148" i="2"/>
  <c r="FM147" i="2"/>
  <c r="FL147" i="2"/>
  <c r="FM146" i="2"/>
  <c r="FL146" i="2"/>
  <c r="FM145" i="2"/>
  <c r="FL145" i="2"/>
  <c r="FM144" i="2"/>
  <c r="FL144" i="2"/>
  <c r="FM143" i="2"/>
  <c r="FL143" i="2"/>
  <c r="FM142" i="2"/>
  <c r="FL142" i="2"/>
  <c r="FM141" i="2"/>
  <c r="FL141" i="2"/>
  <c r="FM140" i="2"/>
  <c r="FL140" i="2"/>
  <c r="FM139" i="2"/>
  <c r="FL139" i="2"/>
  <c r="FM138" i="2"/>
  <c r="FL138" i="2"/>
  <c r="FM137" i="2"/>
  <c r="FL137" i="2"/>
  <c r="FM136" i="2"/>
  <c r="FL136" i="2"/>
  <c r="FM135" i="2"/>
  <c r="FL135" i="2"/>
  <c r="FM134" i="2"/>
  <c r="FL134" i="2"/>
  <c r="FM133" i="2"/>
  <c r="FL133" i="2"/>
  <c r="FM132" i="2"/>
  <c r="FL132" i="2"/>
  <c r="FM131" i="2"/>
  <c r="FL131" i="2"/>
  <c r="FM130" i="2"/>
  <c r="FL130" i="2"/>
  <c r="FM129" i="2"/>
  <c r="FL129" i="2"/>
  <c r="FM128" i="2"/>
  <c r="FL128" i="2"/>
  <c r="FM127" i="2"/>
  <c r="FL127" i="2"/>
  <c r="FM126" i="2"/>
  <c r="FL126" i="2"/>
  <c r="FM125" i="2"/>
  <c r="FL125" i="2"/>
  <c r="FM124" i="2"/>
  <c r="FL124" i="2"/>
  <c r="FM123" i="2"/>
  <c r="FL123" i="2"/>
  <c r="FM122" i="2"/>
  <c r="FL122" i="2"/>
  <c r="FM121" i="2"/>
  <c r="FL121" i="2"/>
  <c r="FM120" i="2"/>
  <c r="FL120" i="2"/>
  <c r="FM119" i="2"/>
  <c r="FL119" i="2"/>
  <c r="FM118" i="2"/>
  <c r="FL118" i="2"/>
  <c r="FM117" i="2"/>
  <c r="FL117" i="2"/>
  <c r="FM116" i="2"/>
  <c r="FL116" i="2"/>
  <c r="FM115" i="2"/>
  <c r="FL115" i="2"/>
  <c r="FM114" i="2"/>
  <c r="FL114" i="2"/>
  <c r="FM113" i="2"/>
  <c r="FL113" i="2"/>
  <c r="FM112" i="2"/>
  <c r="FL112" i="2"/>
  <c r="FM111" i="2"/>
  <c r="FL111" i="2"/>
  <c r="FM110" i="2"/>
  <c r="FL110" i="2"/>
  <c r="FM109" i="2"/>
  <c r="FL109" i="2"/>
  <c r="FM108" i="2"/>
  <c r="FL108" i="2"/>
  <c r="FM107" i="2"/>
  <c r="FL107" i="2"/>
  <c r="FM106" i="2"/>
  <c r="FL106" i="2"/>
  <c r="FM105" i="2"/>
  <c r="FL105" i="2"/>
  <c r="FM104" i="2"/>
  <c r="FL104" i="2"/>
  <c r="FM103" i="2"/>
  <c r="FL103" i="2"/>
  <c r="FM102" i="2"/>
  <c r="FL102" i="2"/>
  <c r="FM101" i="2"/>
  <c r="FL101" i="2"/>
  <c r="FM100" i="2"/>
  <c r="FL100" i="2"/>
  <c r="FM99" i="2"/>
  <c r="FL99" i="2"/>
  <c r="FM98" i="2"/>
  <c r="FL98" i="2"/>
  <c r="FM97" i="2"/>
  <c r="FL97" i="2"/>
  <c r="FM96" i="2"/>
  <c r="FL96" i="2"/>
  <c r="FM95" i="2"/>
  <c r="FL95" i="2"/>
  <c r="FM94" i="2"/>
  <c r="FL94" i="2"/>
  <c r="FM93" i="2"/>
  <c r="FL93" i="2"/>
  <c r="FM92" i="2"/>
  <c r="FL92" i="2"/>
  <c r="FM91" i="2"/>
  <c r="FL91" i="2"/>
  <c r="FM90" i="2"/>
  <c r="FL90" i="2"/>
  <c r="FM89" i="2"/>
  <c r="FL89" i="2"/>
  <c r="FM88" i="2"/>
  <c r="FL88" i="2"/>
  <c r="FM87" i="2"/>
  <c r="FL87" i="2"/>
  <c r="FM86" i="2"/>
  <c r="FL86" i="2"/>
  <c r="FM85" i="2"/>
  <c r="FL85" i="2"/>
  <c r="FM84" i="2"/>
  <c r="FL84" i="2"/>
  <c r="FM83" i="2"/>
  <c r="FL83" i="2"/>
  <c r="FM82" i="2"/>
  <c r="FL82" i="2"/>
  <c r="FM81" i="2"/>
  <c r="FL81" i="2"/>
  <c r="FM80" i="2"/>
  <c r="FL80" i="2"/>
  <c r="FM79" i="2"/>
  <c r="FL79" i="2"/>
  <c r="FM78" i="2"/>
  <c r="FL78" i="2"/>
  <c r="FM77" i="2"/>
  <c r="FL77" i="2"/>
  <c r="FM76" i="2"/>
  <c r="FL76" i="2"/>
  <c r="FM75" i="2"/>
  <c r="FL75" i="2"/>
  <c r="FM74" i="2"/>
  <c r="FL74" i="2"/>
  <c r="FM73" i="2"/>
  <c r="FL73" i="2"/>
  <c r="FM72" i="2"/>
  <c r="FL72" i="2"/>
  <c r="FM71" i="2"/>
  <c r="FL71" i="2"/>
  <c r="FM70" i="2"/>
  <c r="FL70" i="2"/>
  <c r="FM69" i="2"/>
  <c r="FL69" i="2"/>
  <c r="FM68" i="2"/>
  <c r="FL68" i="2"/>
  <c r="FM67" i="2"/>
  <c r="FL67" i="2"/>
  <c r="FM66" i="2"/>
  <c r="FL66" i="2"/>
  <c r="FM65" i="2"/>
  <c r="FL65" i="2"/>
  <c r="FM64" i="2"/>
  <c r="FL64" i="2"/>
  <c r="FM63" i="2"/>
  <c r="FL63" i="2"/>
  <c r="FM62" i="2"/>
  <c r="FL62" i="2"/>
  <c r="FM61" i="2"/>
  <c r="FL61" i="2"/>
  <c r="FM60" i="2"/>
  <c r="FL60" i="2"/>
  <c r="FM59" i="2"/>
  <c r="FL59" i="2"/>
  <c r="FM58" i="2"/>
  <c r="FL58" i="2"/>
  <c r="FM57" i="2"/>
  <c r="FL57" i="2"/>
  <c r="FM56" i="2"/>
  <c r="FL56" i="2"/>
  <c r="FM55" i="2"/>
  <c r="FL55" i="2"/>
  <c r="FM54" i="2"/>
  <c r="FL54" i="2"/>
  <c r="FM53" i="2"/>
  <c r="FL53" i="2"/>
  <c r="FM52" i="2"/>
  <c r="FL52" i="2"/>
  <c r="FM51" i="2"/>
  <c r="FL51" i="2"/>
  <c r="FM50" i="2"/>
  <c r="FL50" i="2"/>
  <c r="FM49" i="2"/>
  <c r="FL49" i="2"/>
  <c r="FM48" i="2"/>
  <c r="FL48" i="2"/>
  <c r="FM47" i="2"/>
  <c r="FL47" i="2"/>
  <c r="FM46" i="2"/>
  <c r="FL46" i="2"/>
  <c r="FM45" i="2"/>
  <c r="FL45" i="2"/>
  <c r="FM44" i="2"/>
  <c r="FL44" i="2"/>
  <c r="FM43" i="2"/>
  <c r="FL43" i="2"/>
  <c r="FM42" i="2"/>
  <c r="FL42" i="2"/>
  <c r="FM41" i="2"/>
  <c r="FL41" i="2"/>
  <c r="FM40" i="2"/>
  <c r="FL40" i="2"/>
  <c r="FM39" i="2"/>
  <c r="FL39" i="2"/>
  <c r="FM38" i="2"/>
  <c r="FL38" i="2"/>
  <c r="FM37" i="2"/>
  <c r="FL37" i="2"/>
  <c r="FM36" i="2"/>
  <c r="FL36" i="2"/>
  <c r="FM35" i="2"/>
  <c r="FL35" i="2"/>
  <c r="FM34" i="2"/>
  <c r="FL34" i="2"/>
  <c r="FM33" i="2"/>
  <c r="FL33" i="2"/>
  <c r="FM32" i="2"/>
  <c r="FL32" i="2"/>
  <c r="FM31" i="2"/>
  <c r="FL31" i="2"/>
  <c r="FM30" i="2"/>
  <c r="FL30" i="2"/>
  <c r="FM29" i="2"/>
  <c r="FL29" i="2"/>
  <c r="FM28" i="2"/>
  <c r="FL28" i="2"/>
  <c r="FM27" i="2"/>
  <c r="FL27" i="2"/>
  <c r="FM26" i="2"/>
  <c r="FL26" i="2"/>
  <c r="FM25" i="2"/>
  <c r="FL25" i="2"/>
  <c r="FM24" i="2"/>
  <c r="FL24" i="2"/>
  <c r="FM23" i="2"/>
  <c r="FL23" i="2"/>
  <c r="FM22" i="2"/>
  <c r="FL22" i="2"/>
  <c r="FM21" i="2"/>
  <c r="FL21" i="2"/>
  <c r="FM20" i="2"/>
  <c r="FL20" i="2"/>
  <c r="FM19" i="2"/>
  <c r="FL19" i="2"/>
  <c r="FM18" i="2"/>
  <c r="FL18" i="2"/>
  <c r="FM17" i="2"/>
  <c r="FL17" i="2"/>
  <c r="FM16" i="2"/>
  <c r="FL16" i="2"/>
  <c r="FM15" i="2"/>
  <c r="FL15" i="2"/>
  <c r="FM14" i="2"/>
  <c r="FL14" i="2"/>
  <c r="FM13" i="2"/>
  <c r="FL13" i="2"/>
  <c r="FM12" i="2"/>
  <c r="FL12" i="2"/>
  <c r="FM11" i="2"/>
  <c r="FL11" i="2"/>
  <c r="FM10" i="2"/>
  <c r="FL10" i="2"/>
  <c r="FM9" i="2"/>
  <c r="FL9" i="2"/>
  <c r="FM8" i="2"/>
  <c r="FL8" i="2"/>
  <c r="FM7" i="2"/>
  <c r="FL7" i="2"/>
  <c r="FM6" i="2"/>
  <c r="FL6" i="2"/>
  <c r="FM5" i="2"/>
  <c r="FL5" i="2"/>
  <c r="FM4" i="2"/>
  <c r="FL4" i="2"/>
  <c r="FM3" i="2"/>
  <c r="FL3" i="2"/>
  <c r="FM2" i="2"/>
  <c r="FL2" i="2"/>
  <c r="EF350" i="2"/>
  <c r="EE350" i="2"/>
  <c r="EF349" i="2"/>
  <c r="EE349" i="2"/>
  <c r="EF348" i="2"/>
  <c r="EE348" i="2"/>
  <c r="EF347" i="2"/>
  <c r="EE347" i="2"/>
  <c r="EF346" i="2"/>
  <c r="EE346" i="2"/>
  <c r="EF345" i="2"/>
  <c r="EE345" i="2"/>
  <c r="EF344" i="2"/>
  <c r="EE344" i="2"/>
  <c r="EF343" i="2"/>
  <c r="EE343" i="2"/>
  <c r="EF342" i="2"/>
  <c r="EE342" i="2"/>
  <c r="EF341" i="2"/>
  <c r="EE341" i="2"/>
  <c r="EF340" i="2"/>
  <c r="EE340" i="2"/>
  <c r="EF339" i="2"/>
  <c r="EE339" i="2"/>
  <c r="EF338" i="2"/>
  <c r="EE338" i="2"/>
  <c r="EF337" i="2"/>
  <c r="EE337" i="2"/>
  <c r="EF336" i="2"/>
  <c r="EE336" i="2"/>
  <c r="EF335" i="2"/>
  <c r="EE335" i="2"/>
  <c r="EF334" i="2"/>
  <c r="EE334" i="2"/>
  <c r="EF333" i="2"/>
  <c r="EE333" i="2"/>
  <c r="EF332" i="2"/>
  <c r="EE332" i="2"/>
  <c r="EF331" i="2"/>
  <c r="EE331" i="2"/>
  <c r="EF330" i="2"/>
  <c r="EE330" i="2"/>
  <c r="EF329" i="2"/>
  <c r="EE329" i="2"/>
  <c r="EF328" i="2"/>
  <c r="EE328" i="2"/>
  <c r="EF327" i="2"/>
  <c r="EE327" i="2"/>
  <c r="EF326" i="2"/>
  <c r="EE326" i="2"/>
  <c r="EF325" i="2"/>
  <c r="EE325" i="2"/>
  <c r="EF324" i="2"/>
  <c r="EE324" i="2"/>
  <c r="EF323" i="2"/>
  <c r="EE323" i="2"/>
  <c r="EF322" i="2"/>
  <c r="EE322" i="2"/>
  <c r="EF321" i="2"/>
  <c r="EE321" i="2"/>
  <c r="EF320" i="2"/>
  <c r="EE320" i="2"/>
  <c r="EF319" i="2"/>
  <c r="EE319" i="2"/>
  <c r="EF318" i="2"/>
  <c r="EE318" i="2"/>
  <c r="EF317" i="2"/>
  <c r="EE317" i="2"/>
  <c r="EF316" i="2"/>
  <c r="EE316" i="2"/>
  <c r="EF315" i="2"/>
  <c r="EE315" i="2"/>
  <c r="EF314" i="2"/>
  <c r="EE314" i="2"/>
  <c r="EF313" i="2"/>
  <c r="EE313" i="2"/>
  <c r="EF312" i="2"/>
  <c r="EE312" i="2"/>
  <c r="EF311" i="2"/>
  <c r="EE311" i="2"/>
  <c r="EF310" i="2"/>
  <c r="EE310" i="2"/>
  <c r="EF309" i="2"/>
  <c r="EE309" i="2"/>
  <c r="EF308" i="2"/>
  <c r="EE308" i="2"/>
  <c r="EF307" i="2"/>
  <c r="EE307" i="2"/>
  <c r="EF306" i="2"/>
  <c r="EE306" i="2"/>
  <c r="EF305" i="2"/>
  <c r="EE305" i="2"/>
  <c r="EF304" i="2"/>
  <c r="EE304" i="2"/>
  <c r="EF303" i="2"/>
  <c r="EE303" i="2"/>
  <c r="EF302" i="2"/>
  <c r="EE302" i="2"/>
  <c r="EF301" i="2"/>
  <c r="EE301" i="2"/>
  <c r="EF300" i="2"/>
  <c r="EE300" i="2"/>
  <c r="EF299" i="2"/>
  <c r="EE299" i="2"/>
  <c r="EF298" i="2"/>
  <c r="EE298" i="2"/>
  <c r="EF297" i="2"/>
  <c r="EE297" i="2"/>
  <c r="EF296" i="2"/>
  <c r="EE296" i="2"/>
  <c r="EF295" i="2"/>
  <c r="EE295" i="2"/>
  <c r="EF294" i="2"/>
  <c r="EE294" i="2"/>
  <c r="EF293" i="2"/>
  <c r="EE293" i="2"/>
  <c r="EF292" i="2"/>
  <c r="EE292" i="2"/>
  <c r="EF291" i="2"/>
  <c r="EE291" i="2"/>
  <c r="EF290" i="2"/>
  <c r="EE290" i="2"/>
  <c r="EF289" i="2"/>
  <c r="EE289" i="2"/>
  <c r="EF288" i="2"/>
  <c r="EE288" i="2"/>
  <c r="EF287" i="2"/>
  <c r="EE287" i="2"/>
  <c r="EF286" i="2"/>
  <c r="EE286" i="2"/>
  <c r="EF285" i="2"/>
  <c r="EE285" i="2"/>
  <c r="EF284" i="2"/>
  <c r="EE284" i="2"/>
  <c r="EF283" i="2"/>
  <c r="EE283" i="2"/>
  <c r="EF282" i="2"/>
  <c r="EE282" i="2"/>
  <c r="EF281" i="2"/>
  <c r="EE281" i="2"/>
  <c r="EF280" i="2"/>
  <c r="EE280" i="2"/>
  <c r="EF279" i="2"/>
  <c r="EE279" i="2"/>
  <c r="EF278" i="2"/>
  <c r="EE278" i="2"/>
  <c r="EF277" i="2"/>
  <c r="EE277" i="2"/>
  <c r="EF276" i="2"/>
  <c r="EE276" i="2"/>
  <c r="EF275" i="2"/>
  <c r="EE275" i="2"/>
  <c r="EF274" i="2"/>
  <c r="EE274" i="2"/>
  <c r="EF273" i="2"/>
  <c r="EE273" i="2"/>
  <c r="EF272" i="2"/>
  <c r="EE272" i="2"/>
  <c r="EF271" i="2"/>
  <c r="EE271" i="2"/>
  <c r="EF270" i="2"/>
  <c r="EE270" i="2"/>
  <c r="EF269" i="2"/>
  <c r="EE269" i="2"/>
  <c r="EF268" i="2"/>
  <c r="EE268" i="2"/>
  <c r="EF267" i="2"/>
  <c r="EE267" i="2"/>
  <c r="EF266" i="2"/>
  <c r="EE266" i="2"/>
  <c r="EF265" i="2"/>
  <c r="EE265" i="2"/>
  <c r="EF264" i="2"/>
  <c r="EE264" i="2"/>
  <c r="EF263" i="2"/>
  <c r="EE263" i="2"/>
  <c r="EF262" i="2"/>
  <c r="EE262" i="2"/>
  <c r="EF261" i="2"/>
  <c r="EE261" i="2"/>
  <c r="EF260" i="2"/>
  <c r="EE260" i="2"/>
  <c r="EF259" i="2"/>
  <c r="EE259" i="2"/>
  <c r="EF258" i="2"/>
  <c r="EE258" i="2"/>
  <c r="EF257" i="2"/>
  <c r="EE257" i="2"/>
  <c r="EF256" i="2"/>
  <c r="EE256" i="2"/>
  <c r="EF255" i="2"/>
  <c r="EE255" i="2"/>
  <c r="EF254" i="2"/>
  <c r="EE254" i="2"/>
  <c r="EF253" i="2"/>
  <c r="EE253" i="2"/>
  <c r="EF252" i="2"/>
  <c r="EE252" i="2"/>
  <c r="EF251" i="2"/>
  <c r="EE251" i="2"/>
  <c r="EF250" i="2"/>
  <c r="EE250" i="2"/>
  <c r="EF249" i="2"/>
  <c r="EE249" i="2"/>
  <c r="EF248" i="2"/>
  <c r="EE248" i="2"/>
  <c r="EF247" i="2"/>
  <c r="EE247" i="2"/>
  <c r="EF246" i="2"/>
  <c r="EE246" i="2"/>
  <c r="EF245" i="2"/>
  <c r="EE245" i="2"/>
  <c r="EF244" i="2"/>
  <c r="EE244" i="2"/>
  <c r="EF243" i="2"/>
  <c r="EE243" i="2"/>
  <c r="EF242" i="2"/>
  <c r="EE242" i="2"/>
  <c r="EF241" i="2"/>
  <c r="EE241" i="2"/>
  <c r="EF240" i="2"/>
  <c r="EE240" i="2"/>
  <c r="EF239" i="2"/>
  <c r="EE239" i="2"/>
  <c r="EF238" i="2"/>
  <c r="EE238" i="2"/>
  <c r="EF237" i="2"/>
  <c r="EE237" i="2"/>
  <c r="EF236" i="2"/>
  <c r="EE236" i="2"/>
  <c r="EF235" i="2"/>
  <c r="EE235" i="2"/>
  <c r="EF234" i="2"/>
  <c r="EE234" i="2"/>
  <c r="EF233" i="2"/>
  <c r="EE233" i="2"/>
  <c r="EF232" i="2"/>
  <c r="EE232" i="2"/>
  <c r="EF231" i="2"/>
  <c r="EE231" i="2"/>
  <c r="EF230" i="2"/>
  <c r="EE230" i="2"/>
  <c r="EF229" i="2"/>
  <c r="EE229" i="2"/>
  <c r="EF228" i="2"/>
  <c r="EE228" i="2"/>
  <c r="EF227" i="2"/>
  <c r="EE227" i="2"/>
  <c r="EF226" i="2"/>
  <c r="EE226" i="2"/>
  <c r="EF225" i="2"/>
  <c r="EE225" i="2"/>
  <c r="EF224" i="2"/>
  <c r="EE224" i="2"/>
  <c r="EF223" i="2"/>
  <c r="EE223" i="2"/>
  <c r="EF222" i="2"/>
  <c r="EE222" i="2"/>
  <c r="EF221" i="2"/>
  <c r="EE221" i="2"/>
  <c r="EF220" i="2"/>
  <c r="EE220" i="2"/>
  <c r="EF219" i="2"/>
  <c r="EE219" i="2"/>
  <c r="EF218" i="2"/>
  <c r="EE218" i="2"/>
  <c r="EF217" i="2"/>
  <c r="EE217" i="2"/>
  <c r="EF216" i="2"/>
  <c r="EE216" i="2"/>
  <c r="EF215" i="2"/>
  <c r="EE215" i="2"/>
  <c r="EF214" i="2"/>
  <c r="EE214" i="2"/>
  <c r="EF213" i="2"/>
  <c r="EE213" i="2"/>
  <c r="EF212" i="2"/>
  <c r="EE212" i="2"/>
  <c r="EF211" i="2"/>
  <c r="EE211" i="2"/>
  <c r="EF210" i="2"/>
  <c r="EE210" i="2"/>
  <c r="EF209" i="2"/>
  <c r="EE209" i="2"/>
  <c r="EF208" i="2"/>
  <c r="EE208" i="2"/>
  <c r="EF207" i="2"/>
  <c r="EE207" i="2"/>
  <c r="EF206" i="2"/>
  <c r="EE206" i="2"/>
  <c r="EF205" i="2"/>
  <c r="EE205" i="2"/>
  <c r="EF204" i="2"/>
  <c r="EE204" i="2"/>
  <c r="EF203" i="2"/>
  <c r="EE203" i="2"/>
  <c r="EF202" i="2"/>
  <c r="EE202" i="2"/>
  <c r="EF201" i="2"/>
  <c r="EE201" i="2"/>
  <c r="EF200" i="2"/>
  <c r="EE200" i="2"/>
  <c r="EF199" i="2"/>
  <c r="EE199" i="2"/>
  <c r="EF198" i="2"/>
  <c r="EE198" i="2"/>
  <c r="EF197" i="2"/>
  <c r="EE197" i="2"/>
  <c r="EF196" i="2"/>
  <c r="EE196" i="2"/>
  <c r="EF195" i="2"/>
  <c r="EE195" i="2"/>
  <c r="EF194" i="2"/>
  <c r="EE194" i="2"/>
  <c r="EF193" i="2"/>
  <c r="EE193" i="2"/>
  <c r="EF192" i="2"/>
  <c r="EE192" i="2"/>
  <c r="EF191" i="2"/>
  <c r="EE191" i="2"/>
  <c r="EF190" i="2"/>
  <c r="EE190" i="2"/>
  <c r="EF189" i="2"/>
  <c r="EE189" i="2"/>
  <c r="EF188" i="2"/>
  <c r="EE188" i="2"/>
  <c r="EF187" i="2"/>
  <c r="EE187" i="2"/>
  <c r="EF186" i="2"/>
  <c r="EE186" i="2"/>
  <c r="EF185" i="2"/>
  <c r="EE185" i="2"/>
  <c r="EF184" i="2"/>
  <c r="EE184" i="2"/>
  <c r="EF183" i="2"/>
  <c r="EE183" i="2"/>
  <c r="EF182" i="2"/>
  <c r="EE182" i="2"/>
  <c r="EF181" i="2"/>
  <c r="EE181" i="2"/>
  <c r="EF180" i="2"/>
  <c r="EE180" i="2"/>
  <c r="EF179" i="2"/>
  <c r="EE179" i="2"/>
  <c r="EF178" i="2"/>
  <c r="EE178" i="2"/>
  <c r="EF177" i="2"/>
  <c r="EE177" i="2"/>
  <c r="EF176" i="2"/>
  <c r="EE176" i="2"/>
  <c r="EF175" i="2"/>
  <c r="EE175" i="2"/>
  <c r="EF174" i="2"/>
  <c r="EE174" i="2"/>
  <c r="EF173" i="2"/>
  <c r="EE173" i="2"/>
  <c r="EF172" i="2"/>
  <c r="EE172" i="2"/>
  <c r="EF171" i="2"/>
  <c r="EE171" i="2"/>
  <c r="EF170" i="2"/>
  <c r="EE170" i="2"/>
  <c r="EF169" i="2"/>
  <c r="EE169" i="2"/>
  <c r="EF168" i="2"/>
  <c r="EE168" i="2"/>
  <c r="EF167" i="2"/>
  <c r="EE167" i="2"/>
  <c r="EF166" i="2"/>
  <c r="EE166" i="2"/>
  <c r="EF165" i="2"/>
  <c r="EE165" i="2"/>
  <c r="EF164" i="2"/>
  <c r="EE164" i="2"/>
  <c r="EF163" i="2"/>
  <c r="EE163" i="2"/>
  <c r="EF162" i="2"/>
  <c r="EE162" i="2"/>
  <c r="EF161" i="2"/>
  <c r="EE161" i="2"/>
  <c r="EF160" i="2"/>
  <c r="EE160" i="2"/>
  <c r="EF159" i="2"/>
  <c r="EE159" i="2"/>
  <c r="EF158" i="2"/>
  <c r="EE158" i="2"/>
  <c r="EF157" i="2"/>
  <c r="EE157" i="2"/>
  <c r="EF156" i="2"/>
  <c r="EE156" i="2"/>
  <c r="EF155" i="2"/>
  <c r="EE155" i="2"/>
  <c r="EF154" i="2"/>
  <c r="EE154" i="2"/>
  <c r="EF153" i="2"/>
  <c r="EE153" i="2"/>
  <c r="EF152" i="2"/>
  <c r="EE152" i="2"/>
  <c r="EF151" i="2"/>
  <c r="EE151" i="2"/>
  <c r="EF150" i="2"/>
  <c r="EE150" i="2"/>
  <c r="EF149" i="2"/>
  <c r="EE149" i="2"/>
  <c r="EF148" i="2"/>
  <c r="EE148" i="2"/>
  <c r="EF147" i="2"/>
  <c r="EE147" i="2"/>
  <c r="EF146" i="2"/>
  <c r="EE146" i="2"/>
  <c r="EF145" i="2"/>
  <c r="EE145" i="2"/>
  <c r="EF144" i="2"/>
  <c r="EE144" i="2"/>
  <c r="EF143" i="2"/>
  <c r="EE143" i="2"/>
  <c r="EF142" i="2"/>
  <c r="EE142" i="2"/>
  <c r="EF141" i="2"/>
  <c r="EE141" i="2"/>
  <c r="EF140" i="2"/>
  <c r="EE140" i="2"/>
  <c r="EF139" i="2"/>
  <c r="EE139" i="2"/>
  <c r="EF138" i="2"/>
  <c r="EE138" i="2"/>
  <c r="EF137" i="2"/>
  <c r="EE137" i="2"/>
  <c r="EF136" i="2"/>
  <c r="EE136" i="2"/>
  <c r="EF135" i="2"/>
  <c r="EE135" i="2"/>
  <c r="EF134" i="2"/>
  <c r="EE134" i="2"/>
  <c r="EF133" i="2"/>
  <c r="EE133" i="2"/>
  <c r="EF132" i="2"/>
  <c r="EE132" i="2"/>
  <c r="EF131" i="2"/>
  <c r="EE131" i="2"/>
  <c r="EF130" i="2"/>
  <c r="EE130" i="2"/>
  <c r="EF129" i="2"/>
  <c r="EE129" i="2"/>
  <c r="EF128" i="2"/>
  <c r="EE128" i="2"/>
  <c r="EF127" i="2"/>
  <c r="EE127" i="2"/>
  <c r="EF126" i="2"/>
  <c r="EE126" i="2"/>
  <c r="EF125" i="2"/>
  <c r="EE125" i="2"/>
  <c r="EF124" i="2"/>
  <c r="EE124" i="2"/>
  <c r="EF123" i="2"/>
  <c r="EE123" i="2"/>
  <c r="EF122" i="2"/>
  <c r="EE122" i="2"/>
  <c r="EF121" i="2"/>
  <c r="EE121" i="2"/>
  <c r="EF120" i="2"/>
  <c r="EE120" i="2"/>
  <c r="EF119" i="2"/>
  <c r="EE119" i="2"/>
  <c r="EF118" i="2"/>
  <c r="EE118" i="2"/>
  <c r="EF117" i="2"/>
  <c r="EE117" i="2"/>
  <c r="EF116" i="2"/>
  <c r="EE116" i="2"/>
  <c r="EF115" i="2"/>
  <c r="EE115" i="2"/>
  <c r="EF114" i="2"/>
  <c r="EE114" i="2"/>
  <c r="EF113" i="2"/>
  <c r="EE113" i="2"/>
  <c r="EF112" i="2"/>
  <c r="EE112" i="2"/>
  <c r="EF111" i="2"/>
  <c r="EE111" i="2"/>
  <c r="EF110" i="2"/>
  <c r="EE110" i="2"/>
  <c r="EF109" i="2"/>
  <c r="EE109" i="2"/>
  <c r="EF108" i="2"/>
  <c r="EE108" i="2"/>
  <c r="EF107" i="2"/>
  <c r="EE107" i="2"/>
  <c r="EF106" i="2"/>
  <c r="EE106" i="2"/>
  <c r="EF105" i="2"/>
  <c r="EE105" i="2"/>
  <c r="EF104" i="2"/>
  <c r="EE104" i="2"/>
  <c r="EF103" i="2"/>
  <c r="EE103" i="2"/>
  <c r="EF102" i="2"/>
  <c r="EE102" i="2"/>
  <c r="EF101" i="2"/>
  <c r="EE101" i="2"/>
  <c r="EF100" i="2"/>
  <c r="EE100" i="2"/>
  <c r="EF99" i="2"/>
  <c r="EE99" i="2"/>
  <c r="EF98" i="2"/>
  <c r="EE98" i="2"/>
  <c r="EF97" i="2"/>
  <c r="EE97" i="2"/>
  <c r="EF96" i="2"/>
  <c r="EE96" i="2"/>
  <c r="EF95" i="2"/>
  <c r="EE95" i="2"/>
  <c r="EF94" i="2"/>
  <c r="EE94" i="2"/>
  <c r="EF93" i="2"/>
  <c r="EE93" i="2"/>
  <c r="EF92" i="2"/>
  <c r="EE92" i="2"/>
  <c r="EF91" i="2"/>
  <c r="EE91" i="2"/>
  <c r="EF90" i="2"/>
  <c r="EE90" i="2"/>
  <c r="EF89" i="2"/>
  <c r="EE89" i="2"/>
  <c r="EF88" i="2"/>
  <c r="EE88" i="2"/>
  <c r="EF87" i="2"/>
  <c r="EE87" i="2"/>
  <c r="EF86" i="2"/>
  <c r="EE86" i="2"/>
  <c r="EF85" i="2"/>
  <c r="EE85" i="2"/>
  <c r="EF84" i="2"/>
  <c r="EE84" i="2"/>
  <c r="EF83" i="2"/>
  <c r="EE83" i="2"/>
  <c r="EF82" i="2"/>
  <c r="EE82" i="2"/>
  <c r="EF81" i="2"/>
  <c r="EE81" i="2"/>
  <c r="EF80" i="2"/>
  <c r="EE80" i="2"/>
  <c r="EF79" i="2"/>
  <c r="EE79" i="2"/>
  <c r="EF78" i="2"/>
  <c r="EE78" i="2"/>
  <c r="EF77" i="2"/>
  <c r="EE77" i="2"/>
  <c r="EF76" i="2"/>
  <c r="EE76" i="2"/>
  <c r="EF75" i="2"/>
  <c r="EE75" i="2"/>
  <c r="EF74" i="2"/>
  <c r="EE74" i="2"/>
  <c r="EF73" i="2"/>
  <c r="EE73" i="2"/>
  <c r="EF72" i="2"/>
  <c r="EE72" i="2"/>
  <c r="EF71" i="2"/>
  <c r="EE71" i="2"/>
  <c r="EF70" i="2"/>
  <c r="EE70" i="2"/>
  <c r="EF69" i="2"/>
  <c r="EE69" i="2"/>
  <c r="EF68" i="2"/>
  <c r="EE68" i="2"/>
  <c r="EF67" i="2"/>
  <c r="EE67" i="2"/>
  <c r="EF66" i="2"/>
  <c r="EE66" i="2"/>
  <c r="EF65" i="2"/>
  <c r="EE65" i="2"/>
  <c r="EF64" i="2"/>
  <c r="EE64" i="2"/>
  <c r="EF63" i="2"/>
  <c r="EE63" i="2"/>
  <c r="EF62" i="2"/>
  <c r="EE62" i="2"/>
  <c r="EF61" i="2"/>
  <c r="EE61" i="2"/>
  <c r="EF60" i="2"/>
  <c r="EE60" i="2"/>
  <c r="EF59" i="2"/>
  <c r="EE59" i="2"/>
  <c r="EF58" i="2"/>
  <c r="EE58" i="2"/>
  <c r="EF57" i="2"/>
  <c r="EE57" i="2"/>
  <c r="EF56" i="2"/>
  <c r="EE56" i="2"/>
  <c r="EF55" i="2"/>
  <c r="EE55" i="2"/>
  <c r="EF54" i="2"/>
  <c r="EE54" i="2"/>
  <c r="EF53" i="2"/>
  <c r="EE53" i="2"/>
  <c r="EF52" i="2"/>
  <c r="EE52" i="2"/>
  <c r="EF51" i="2"/>
  <c r="EE51" i="2"/>
  <c r="EF50" i="2"/>
  <c r="EE50" i="2"/>
  <c r="EF49" i="2"/>
  <c r="EE49" i="2"/>
  <c r="EF48" i="2"/>
  <c r="EE48" i="2"/>
  <c r="EF47" i="2"/>
  <c r="EE47" i="2"/>
  <c r="EF46" i="2"/>
  <c r="EE46" i="2"/>
  <c r="EF45" i="2"/>
  <c r="EE45" i="2"/>
  <c r="EF44" i="2"/>
  <c r="EE44" i="2"/>
  <c r="EF43" i="2"/>
  <c r="EE43" i="2"/>
  <c r="EF42" i="2"/>
  <c r="EE42" i="2"/>
  <c r="EF41" i="2"/>
  <c r="EE41" i="2"/>
  <c r="EF40" i="2"/>
  <c r="EE40" i="2"/>
  <c r="EF39" i="2"/>
  <c r="EE39" i="2"/>
  <c r="EF38" i="2"/>
  <c r="EE38" i="2"/>
  <c r="EF37" i="2"/>
  <c r="EE37" i="2"/>
  <c r="EF36" i="2"/>
  <c r="EE36" i="2"/>
  <c r="EF35" i="2"/>
  <c r="EE35" i="2"/>
  <c r="EF34" i="2"/>
  <c r="EE34" i="2"/>
  <c r="EF33" i="2"/>
  <c r="EE33" i="2"/>
  <c r="EF32" i="2"/>
  <c r="EE32" i="2"/>
  <c r="EF31" i="2"/>
  <c r="EE31" i="2"/>
  <c r="EF30" i="2"/>
  <c r="EE30" i="2"/>
  <c r="EF29" i="2"/>
  <c r="EE29" i="2"/>
  <c r="EF28" i="2"/>
  <c r="EE28" i="2"/>
  <c r="EF27" i="2"/>
  <c r="EE27" i="2"/>
  <c r="EF26" i="2"/>
  <c r="EE26" i="2"/>
  <c r="EF25" i="2"/>
  <c r="EE25" i="2"/>
  <c r="EF24" i="2"/>
  <c r="EE24" i="2"/>
  <c r="EF23" i="2"/>
  <c r="EE23" i="2"/>
  <c r="EF22" i="2"/>
  <c r="EE22" i="2"/>
  <c r="EF21" i="2"/>
  <c r="EE21" i="2"/>
  <c r="EF20" i="2"/>
  <c r="EE20" i="2"/>
  <c r="EF19" i="2"/>
  <c r="EE19" i="2"/>
  <c r="EF18" i="2"/>
  <c r="EE18" i="2"/>
  <c r="EF17" i="2"/>
  <c r="EE17" i="2"/>
  <c r="EF16" i="2"/>
  <c r="EE16" i="2"/>
  <c r="EF15" i="2"/>
  <c r="EE15" i="2"/>
  <c r="EF14" i="2"/>
  <c r="EE14" i="2"/>
  <c r="EF13" i="2"/>
  <c r="EE13" i="2"/>
  <c r="EF12" i="2"/>
  <c r="EE12" i="2"/>
  <c r="EF11" i="2"/>
  <c r="EE11" i="2"/>
  <c r="EF10" i="2"/>
  <c r="EE10" i="2"/>
  <c r="EF9" i="2"/>
  <c r="EE9" i="2"/>
  <c r="EF8" i="2"/>
  <c r="EE8" i="2"/>
  <c r="EF7" i="2"/>
  <c r="EE7" i="2"/>
  <c r="EF6" i="2"/>
  <c r="EE6" i="2"/>
  <c r="EF5" i="2"/>
  <c r="EE5" i="2"/>
  <c r="EF4" i="2"/>
  <c r="EE4" i="2"/>
  <c r="EF3" i="2"/>
  <c r="EE3" i="2"/>
  <c r="EF2" i="2"/>
  <c r="EE2" i="2"/>
  <c r="CY350" i="2"/>
  <c r="CX350" i="2"/>
  <c r="CY349" i="2"/>
  <c r="CX349" i="2"/>
  <c r="CY348" i="2"/>
  <c r="CX348" i="2"/>
  <c r="CY347" i="2"/>
  <c r="CX347" i="2"/>
  <c r="CY346" i="2"/>
  <c r="CX346" i="2"/>
  <c r="CY345" i="2"/>
  <c r="CX345" i="2"/>
  <c r="CY344" i="2"/>
  <c r="CX344" i="2"/>
  <c r="CY343" i="2"/>
  <c r="CX343" i="2"/>
  <c r="CY342" i="2"/>
  <c r="CX342" i="2"/>
  <c r="CY341" i="2"/>
  <c r="CX341" i="2"/>
  <c r="CY340" i="2"/>
  <c r="CX340" i="2"/>
  <c r="CY339" i="2"/>
  <c r="CX339" i="2"/>
  <c r="CY338" i="2"/>
  <c r="CX338" i="2"/>
  <c r="CY337" i="2"/>
  <c r="CX337" i="2"/>
  <c r="CY336" i="2"/>
  <c r="CX336" i="2"/>
  <c r="CY335" i="2"/>
  <c r="CX335" i="2"/>
  <c r="CY334" i="2"/>
  <c r="CX334" i="2"/>
  <c r="CY333" i="2"/>
  <c r="CX333" i="2"/>
  <c r="CY332" i="2"/>
  <c r="CX332" i="2"/>
  <c r="CY331" i="2"/>
  <c r="CX331" i="2"/>
  <c r="CY330" i="2"/>
  <c r="CX330" i="2"/>
  <c r="CY329" i="2"/>
  <c r="CX329" i="2"/>
  <c r="CY328" i="2"/>
  <c r="CX328" i="2"/>
  <c r="CY327" i="2"/>
  <c r="CX327" i="2"/>
  <c r="CY326" i="2"/>
  <c r="CX326" i="2"/>
  <c r="CY325" i="2"/>
  <c r="CX325" i="2"/>
  <c r="CY324" i="2"/>
  <c r="CX324" i="2"/>
  <c r="CY323" i="2"/>
  <c r="CX323" i="2"/>
  <c r="CY322" i="2"/>
  <c r="CX322" i="2"/>
  <c r="CY321" i="2"/>
  <c r="CX321" i="2"/>
  <c r="CY320" i="2"/>
  <c r="CX320" i="2"/>
  <c r="CY319" i="2"/>
  <c r="CX319" i="2"/>
  <c r="CY318" i="2"/>
  <c r="CX318" i="2"/>
  <c r="CY317" i="2"/>
  <c r="CX317" i="2"/>
  <c r="CY316" i="2"/>
  <c r="CX316" i="2"/>
  <c r="CY315" i="2"/>
  <c r="CX315" i="2"/>
  <c r="CY314" i="2"/>
  <c r="CX314" i="2"/>
  <c r="CY313" i="2"/>
  <c r="CX313" i="2"/>
  <c r="CY312" i="2"/>
  <c r="CX312" i="2"/>
  <c r="CY311" i="2"/>
  <c r="CX311" i="2"/>
  <c r="CY310" i="2"/>
  <c r="CX310" i="2"/>
  <c r="CY309" i="2"/>
  <c r="CX309" i="2"/>
  <c r="CY308" i="2"/>
  <c r="CX308" i="2"/>
  <c r="CY307" i="2"/>
  <c r="CX307" i="2"/>
  <c r="CY306" i="2"/>
  <c r="CX306" i="2"/>
  <c r="CY305" i="2"/>
  <c r="CX305" i="2"/>
  <c r="CY304" i="2"/>
  <c r="CX304" i="2"/>
  <c r="CY303" i="2"/>
  <c r="CX303" i="2"/>
  <c r="CY302" i="2"/>
  <c r="CX302" i="2"/>
  <c r="CY301" i="2"/>
  <c r="CX301" i="2"/>
  <c r="CY300" i="2"/>
  <c r="CX300" i="2"/>
  <c r="CY299" i="2"/>
  <c r="CX299" i="2"/>
  <c r="CY298" i="2"/>
  <c r="CX298" i="2"/>
  <c r="CY297" i="2"/>
  <c r="CX297" i="2"/>
  <c r="CY296" i="2"/>
  <c r="CX296" i="2"/>
  <c r="CY295" i="2"/>
  <c r="CX295" i="2"/>
  <c r="CY294" i="2"/>
  <c r="CX294" i="2"/>
  <c r="CY293" i="2"/>
  <c r="CX293" i="2"/>
  <c r="CY292" i="2"/>
  <c r="CX292" i="2"/>
  <c r="CY291" i="2"/>
  <c r="CX291" i="2"/>
  <c r="CY290" i="2"/>
  <c r="CX290" i="2"/>
  <c r="CY289" i="2"/>
  <c r="CX289" i="2"/>
  <c r="CY288" i="2"/>
  <c r="CX288" i="2"/>
  <c r="CY287" i="2"/>
  <c r="CX287" i="2"/>
  <c r="CY286" i="2"/>
  <c r="CX286" i="2"/>
  <c r="CY285" i="2"/>
  <c r="CX285" i="2"/>
  <c r="CY284" i="2"/>
  <c r="CX284" i="2"/>
  <c r="CY283" i="2"/>
  <c r="CX283" i="2"/>
  <c r="CY282" i="2"/>
  <c r="CX282" i="2"/>
  <c r="CY281" i="2"/>
  <c r="CX281" i="2"/>
  <c r="CY280" i="2"/>
  <c r="CX280" i="2"/>
  <c r="CY279" i="2"/>
  <c r="CX279" i="2"/>
  <c r="CY278" i="2"/>
  <c r="CX278" i="2"/>
  <c r="CY277" i="2"/>
  <c r="CX277" i="2"/>
  <c r="CY276" i="2"/>
  <c r="CX276" i="2"/>
  <c r="CY275" i="2"/>
  <c r="CX275" i="2"/>
  <c r="CY274" i="2"/>
  <c r="CX274" i="2"/>
  <c r="CY273" i="2"/>
  <c r="CX273" i="2"/>
  <c r="CY272" i="2"/>
  <c r="CX272" i="2"/>
  <c r="CY271" i="2"/>
  <c r="CX271" i="2"/>
  <c r="CY270" i="2"/>
  <c r="CX270" i="2"/>
  <c r="CY269" i="2"/>
  <c r="CX269" i="2"/>
  <c r="CY268" i="2"/>
  <c r="CX268" i="2"/>
  <c r="CY267" i="2"/>
  <c r="CX267" i="2"/>
  <c r="CY266" i="2"/>
  <c r="CX266" i="2"/>
  <c r="CY265" i="2"/>
  <c r="CX265" i="2"/>
  <c r="CY264" i="2"/>
  <c r="CX264" i="2"/>
  <c r="CY263" i="2"/>
  <c r="CX263" i="2"/>
  <c r="CY262" i="2"/>
  <c r="CX262" i="2"/>
  <c r="CY261" i="2"/>
  <c r="CX261" i="2"/>
  <c r="CY260" i="2"/>
  <c r="CX260" i="2"/>
  <c r="CY259" i="2"/>
  <c r="CX259" i="2"/>
  <c r="CY258" i="2"/>
  <c r="CX258" i="2"/>
  <c r="CY257" i="2"/>
  <c r="CX257" i="2"/>
  <c r="CY256" i="2"/>
  <c r="CX256" i="2"/>
  <c r="CY255" i="2"/>
  <c r="CX255" i="2"/>
  <c r="CY254" i="2"/>
  <c r="CX254" i="2"/>
  <c r="CY253" i="2"/>
  <c r="CX253" i="2"/>
  <c r="CY252" i="2"/>
  <c r="CX252" i="2"/>
  <c r="CY251" i="2"/>
  <c r="CX251" i="2"/>
  <c r="CY250" i="2"/>
  <c r="CX250" i="2"/>
  <c r="CY249" i="2"/>
  <c r="CX249" i="2"/>
  <c r="CY248" i="2"/>
  <c r="CX248" i="2"/>
  <c r="CY247" i="2"/>
  <c r="CX247" i="2"/>
  <c r="CY246" i="2"/>
  <c r="CX246" i="2"/>
  <c r="CY245" i="2"/>
  <c r="CX245" i="2"/>
  <c r="CY244" i="2"/>
  <c r="CX244" i="2"/>
  <c r="CY243" i="2"/>
  <c r="CX243" i="2"/>
  <c r="CY242" i="2"/>
  <c r="CX242" i="2"/>
  <c r="CY241" i="2"/>
  <c r="CX241" i="2"/>
  <c r="CY240" i="2"/>
  <c r="CX240" i="2"/>
  <c r="CY239" i="2"/>
  <c r="CX239" i="2"/>
  <c r="CY238" i="2"/>
  <c r="CX238" i="2"/>
  <c r="CY237" i="2"/>
  <c r="CX237" i="2"/>
  <c r="CY236" i="2"/>
  <c r="CX236" i="2"/>
  <c r="CY235" i="2"/>
  <c r="CX235" i="2"/>
  <c r="CY234" i="2"/>
  <c r="CX234" i="2"/>
  <c r="CY233" i="2"/>
  <c r="CX233" i="2"/>
  <c r="CY232" i="2"/>
  <c r="CX232" i="2"/>
  <c r="CY231" i="2"/>
  <c r="CX231" i="2"/>
  <c r="CY230" i="2"/>
  <c r="CX230" i="2"/>
  <c r="CY229" i="2"/>
  <c r="CX229" i="2"/>
  <c r="CY228" i="2"/>
  <c r="CX228" i="2"/>
  <c r="CY227" i="2"/>
  <c r="CX227" i="2"/>
  <c r="CY226" i="2"/>
  <c r="CX226" i="2"/>
  <c r="CY225" i="2"/>
  <c r="CX225" i="2"/>
  <c r="CY224" i="2"/>
  <c r="CX224" i="2"/>
  <c r="CY223" i="2"/>
  <c r="CX223" i="2"/>
  <c r="CY222" i="2"/>
  <c r="CX222" i="2"/>
  <c r="CY221" i="2"/>
  <c r="CX221" i="2"/>
  <c r="CY220" i="2"/>
  <c r="CX220" i="2"/>
  <c r="CY219" i="2"/>
  <c r="CX219" i="2"/>
  <c r="CY218" i="2"/>
  <c r="CX218" i="2"/>
  <c r="CY217" i="2"/>
  <c r="CX217" i="2"/>
  <c r="CY216" i="2"/>
  <c r="CX216" i="2"/>
  <c r="CY215" i="2"/>
  <c r="CX215" i="2"/>
  <c r="CY214" i="2"/>
  <c r="CX214" i="2"/>
  <c r="CY213" i="2"/>
  <c r="CX213" i="2"/>
  <c r="CY212" i="2"/>
  <c r="CX212" i="2"/>
  <c r="CY211" i="2"/>
  <c r="CX211" i="2"/>
  <c r="CY210" i="2"/>
  <c r="CX210" i="2"/>
  <c r="CY209" i="2"/>
  <c r="CX209" i="2"/>
  <c r="CY208" i="2"/>
  <c r="CX208" i="2"/>
  <c r="CY207" i="2"/>
  <c r="CX207" i="2"/>
  <c r="CY206" i="2"/>
  <c r="CX206" i="2"/>
  <c r="CY205" i="2"/>
  <c r="CX205" i="2"/>
  <c r="CY204" i="2"/>
  <c r="CX204" i="2"/>
  <c r="CY203" i="2"/>
  <c r="CX203" i="2"/>
  <c r="CY202" i="2"/>
  <c r="CX202" i="2"/>
  <c r="CY201" i="2"/>
  <c r="CX201" i="2"/>
  <c r="CY200" i="2"/>
  <c r="CX200" i="2"/>
  <c r="CY199" i="2"/>
  <c r="CX199" i="2"/>
  <c r="CY198" i="2"/>
  <c r="CX198" i="2"/>
  <c r="CY197" i="2"/>
  <c r="CX197" i="2"/>
  <c r="CY196" i="2"/>
  <c r="CX196" i="2"/>
  <c r="CY195" i="2"/>
  <c r="CX195" i="2"/>
  <c r="CY194" i="2"/>
  <c r="CX194" i="2"/>
  <c r="CY193" i="2"/>
  <c r="CX193" i="2"/>
  <c r="CY192" i="2"/>
  <c r="CX192" i="2"/>
  <c r="CY191" i="2"/>
  <c r="CX191" i="2"/>
  <c r="CY190" i="2"/>
  <c r="CX190" i="2"/>
  <c r="CY189" i="2"/>
  <c r="CX189" i="2"/>
  <c r="CY188" i="2"/>
  <c r="CX188" i="2"/>
  <c r="CY187" i="2"/>
  <c r="CX187" i="2"/>
  <c r="CY186" i="2"/>
  <c r="CX186" i="2"/>
  <c r="CY185" i="2"/>
  <c r="CX185" i="2"/>
  <c r="CY184" i="2"/>
  <c r="CX184" i="2"/>
  <c r="CY183" i="2"/>
  <c r="CX183" i="2"/>
  <c r="CY182" i="2"/>
  <c r="CX182" i="2"/>
  <c r="CY181" i="2"/>
  <c r="CX181" i="2"/>
  <c r="CY180" i="2"/>
  <c r="CX180" i="2"/>
  <c r="CY179" i="2"/>
  <c r="CX179" i="2"/>
  <c r="CY178" i="2"/>
  <c r="CX178" i="2"/>
  <c r="CY177" i="2"/>
  <c r="CX177" i="2"/>
  <c r="CY176" i="2"/>
  <c r="CX176" i="2"/>
  <c r="CY175" i="2"/>
  <c r="CX175" i="2"/>
  <c r="CY174" i="2"/>
  <c r="CX174" i="2"/>
  <c r="CY173" i="2"/>
  <c r="CX173" i="2"/>
  <c r="CY172" i="2"/>
  <c r="CX172" i="2"/>
  <c r="CY171" i="2"/>
  <c r="CX171" i="2"/>
  <c r="CY170" i="2"/>
  <c r="CX170" i="2"/>
  <c r="CY169" i="2"/>
  <c r="CX169" i="2"/>
  <c r="CY168" i="2"/>
  <c r="CX168" i="2"/>
  <c r="CY167" i="2"/>
  <c r="CX167" i="2"/>
  <c r="CY166" i="2"/>
  <c r="CX166" i="2"/>
  <c r="CY165" i="2"/>
  <c r="CX165" i="2"/>
  <c r="CY164" i="2"/>
  <c r="CX164" i="2"/>
  <c r="CY163" i="2"/>
  <c r="CX163" i="2"/>
  <c r="CY162" i="2"/>
  <c r="CX162" i="2"/>
  <c r="CY161" i="2"/>
  <c r="CX161" i="2"/>
  <c r="CY160" i="2"/>
  <c r="CX160" i="2"/>
  <c r="CY159" i="2"/>
  <c r="CX159" i="2"/>
  <c r="CY158" i="2"/>
  <c r="CX158" i="2"/>
  <c r="CY157" i="2"/>
  <c r="CX157" i="2"/>
  <c r="CY156" i="2"/>
  <c r="CX156" i="2"/>
  <c r="CY155" i="2"/>
  <c r="CX155" i="2"/>
  <c r="CY154" i="2"/>
  <c r="CX154" i="2"/>
  <c r="CY153" i="2"/>
  <c r="CX153" i="2"/>
  <c r="CY152" i="2"/>
  <c r="CX152" i="2"/>
  <c r="CY151" i="2"/>
  <c r="CX151" i="2"/>
  <c r="CY150" i="2"/>
  <c r="CX150" i="2"/>
  <c r="CY149" i="2"/>
  <c r="CX149" i="2"/>
  <c r="CY148" i="2"/>
  <c r="CX148" i="2"/>
  <c r="CY147" i="2"/>
  <c r="CX147" i="2"/>
  <c r="CY146" i="2"/>
  <c r="CX146" i="2"/>
  <c r="CY145" i="2"/>
  <c r="CX145" i="2"/>
  <c r="CY144" i="2"/>
  <c r="CX144" i="2"/>
  <c r="CY143" i="2"/>
  <c r="CX143" i="2"/>
  <c r="CY142" i="2"/>
  <c r="CX142" i="2"/>
  <c r="CY141" i="2"/>
  <c r="CX141" i="2"/>
  <c r="CY140" i="2"/>
  <c r="CX140" i="2"/>
  <c r="CY139" i="2"/>
  <c r="CX139" i="2"/>
  <c r="CY138" i="2"/>
  <c r="CX138" i="2"/>
  <c r="CY137" i="2"/>
  <c r="CX137" i="2"/>
  <c r="CY136" i="2"/>
  <c r="CX136" i="2"/>
  <c r="CY135" i="2"/>
  <c r="CX135" i="2"/>
  <c r="CY134" i="2"/>
  <c r="CX134" i="2"/>
  <c r="CY133" i="2"/>
  <c r="CX133" i="2"/>
  <c r="CY132" i="2"/>
  <c r="CX132" i="2"/>
  <c r="CY131" i="2"/>
  <c r="CX131" i="2"/>
  <c r="CY130" i="2"/>
  <c r="CX130" i="2"/>
  <c r="CY129" i="2"/>
  <c r="CX129" i="2"/>
  <c r="CY128" i="2"/>
  <c r="CX128" i="2"/>
  <c r="CY127" i="2"/>
  <c r="CX127" i="2"/>
  <c r="CY126" i="2"/>
  <c r="CX126" i="2"/>
  <c r="CY125" i="2"/>
  <c r="CX125" i="2"/>
  <c r="CY124" i="2"/>
  <c r="CX124" i="2"/>
  <c r="CY123" i="2"/>
  <c r="CX123" i="2"/>
  <c r="CY122" i="2"/>
  <c r="CX122" i="2"/>
  <c r="CY121" i="2"/>
  <c r="CX121" i="2"/>
  <c r="CY120" i="2"/>
  <c r="CX120" i="2"/>
  <c r="CY119" i="2"/>
  <c r="CX119" i="2"/>
  <c r="CY118" i="2"/>
  <c r="CX118" i="2"/>
  <c r="CY117" i="2"/>
  <c r="CX117" i="2"/>
  <c r="CY116" i="2"/>
  <c r="CX116" i="2"/>
  <c r="CY115" i="2"/>
  <c r="CX115" i="2"/>
  <c r="CY114" i="2"/>
  <c r="CX114" i="2"/>
  <c r="CY113" i="2"/>
  <c r="CX113" i="2"/>
  <c r="CY112" i="2"/>
  <c r="CX112" i="2"/>
  <c r="CY111" i="2"/>
  <c r="CX111" i="2"/>
  <c r="CY110" i="2"/>
  <c r="CX110" i="2"/>
  <c r="CY109" i="2"/>
  <c r="CX109" i="2"/>
  <c r="CY108" i="2"/>
  <c r="CX108" i="2"/>
  <c r="CY107" i="2"/>
  <c r="CX107" i="2"/>
  <c r="CY106" i="2"/>
  <c r="CX106" i="2"/>
  <c r="CY105" i="2"/>
  <c r="CX105" i="2"/>
  <c r="CY104" i="2"/>
  <c r="CX104" i="2"/>
  <c r="CY103" i="2"/>
  <c r="CX103" i="2"/>
  <c r="CY102" i="2"/>
  <c r="CX102" i="2"/>
  <c r="CY101" i="2"/>
  <c r="CX101" i="2"/>
  <c r="CY100" i="2"/>
  <c r="CX100" i="2"/>
  <c r="CY99" i="2"/>
  <c r="CX99" i="2"/>
  <c r="CY98" i="2"/>
  <c r="CX98" i="2"/>
  <c r="CY97" i="2"/>
  <c r="CX97" i="2"/>
  <c r="CY96" i="2"/>
  <c r="CX96" i="2"/>
  <c r="CY95" i="2"/>
  <c r="CX95" i="2"/>
  <c r="CY94" i="2"/>
  <c r="CX94" i="2"/>
  <c r="CY93" i="2"/>
  <c r="CX93" i="2"/>
  <c r="CY92" i="2"/>
  <c r="CX92" i="2"/>
  <c r="CY91" i="2"/>
  <c r="CX91" i="2"/>
  <c r="CY90" i="2"/>
  <c r="CX90" i="2"/>
  <c r="CY89" i="2"/>
  <c r="CX89" i="2"/>
  <c r="CY88" i="2"/>
  <c r="CX88" i="2"/>
  <c r="CY87" i="2"/>
  <c r="CX87" i="2"/>
  <c r="CY86" i="2"/>
  <c r="CX86" i="2"/>
  <c r="CY85" i="2"/>
  <c r="CX85" i="2"/>
  <c r="CY84" i="2"/>
  <c r="CX84" i="2"/>
  <c r="CY83" i="2"/>
  <c r="CX83" i="2"/>
  <c r="CY82" i="2"/>
  <c r="CX82" i="2"/>
  <c r="CY81" i="2"/>
  <c r="CX81" i="2"/>
  <c r="CY80" i="2"/>
  <c r="CX80" i="2"/>
  <c r="CY79" i="2"/>
  <c r="CX79" i="2"/>
  <c r="CY78" i="2"/>
  <c r="CX78" i="2"/>
  <c r="CY77" i="2"/>
  <c r="CX77" i="2"/>
  <c r="CY76" i="2"/>
  <c r="CX76" i="2"/>
  <c r="CY75" i="2"/>
  <c r="CX75" i="2"/>
  <c r="CY74" i="2"/>
  <c r="CX74" i="2"/>
  <c r="CY73" i="2"/>
  <c r="CX73" i="2"/>
  <c r="CY72" i="2"/>
  <c r="CX72" i="2"/>
  <c r="CY71" i="2"/>
  <c r="CX71" i="2"/>
  <c r="CY70" i="2"/>
  <c r="CX70" i="2"/>
  <c r="CY69" i="2"/>
  <c r="CX69" i="2"/>
  <c r="CY68" i="2"/>
  <c r="CX68" i="2"/>
  <c r="CY67" i="2"/>
  <c r="CX67" i="2"/>
  <c r="CY66" i="2"/>
  <c r="CX66" i="2"/>
  <c r="CY65" i="2"/>
  <c r="CX65" i="2"/>
  <c r="CY64" i="2"/>
  <c r="CX64" i="2"/>
  <c r="CY63" i="2"/>
  <c r="CX63" i="2"/>
  <c r="CY62" i="2"/>
  <c r="CX62" i="2"/>
  <c r="CY61" i="2"/>
  <c r="CX61" i="2"/>
  <c r="CY60" i="2"/>
  <c r="CX60" i="2"/>
  <c r="CY59" i="2"/>
  <c r="CX59" i="2"/>
  <c r="CY58" i="2"/>
  <c r="CX58" i="2"/>
  <c r="CY57" i="2"/>
  <c r="CX57" i="2"/>
  <c r="CY56" i="2"/>
  <c r="CX56" i="2"/>
  <c r="CY55" i="2"/>
  <c r="CX55" i="2"/>
  <c r="CY54" i="2"/>
  <c r="CX54" i="2"/>
  <c r="CY53" i="2"/>
  <c r="CX53" i="2"/>
  <c r="CY52" i="2"/>
  <c r="CX52" i="2"/>
  <c r="CY51" i="2"/>
  <c r="CX51" i="2"/>
  <c r="CY50" i="2"/>
  <c r="CX50" i="2"/>
  <c r="CY49" i="2"/>
  <c r="CX49" i="2"/>
  <c r="CY48" i="2"/>
  <c r="CX48" i="2"/>
  <c r="CY47" i="2"/>
  <c r="CX47" i="2"/>
  <c r="CY46" i="2"/>
  <c r="CX46" i="2"/>
  <c r="CY45" i="2"/>
  <c r="CX45" i="2"/>
  <c r="CY44" i="2"/>
  <c r="CX44" i="2"/>
  <c r="CY43" i="2"/>
  <c r="CX43" i="2"/>
  <c r="CY42" i="2"/>
  <c r="CX42" i="2"/>
  <c r="CY41" i="2"/>
  <c r="CX41" i="2"/>
  <c r="CY40" i="2"/>
  <c r="CX40" i="2"/>
  <c r="CY39" i="2"/>
  <c r="CX39" i="2"/>
  <c r="CY38" i="2"/>
  <c r="CX38" i="2"/>
  <c r="CY37" i="2"/>
  <c r="CX37" i="2"/>
  <c r="CY36" i="2"/>
  <c r="CX36" i="2"/>
  <c r="CY35" i="2"/>
  <c r="CX35" i="2"/>
  <c r="CY34" i="2"/>
  <c r="CX34" i="2"/>
  <c r="CY33" i="2"/>
  <c r="CX33" i="2"/>
  <c r="CY32" i="2"/>
  <c r="CX32" i="2"/>
  <c r="CY31" i="2"/>
  <c r="CX31" i="2"/>
  <c r="CY30" i="2"/>
  <c r="CX30" i="2"/>
  <c r="CY29" i="2"/>
  <c r="CX29" i="2"/>
  <c r="CY28" i="2"/>
  <c r="CX28" i="2"/>
  <c r="CY27" i="2"/>
  <c r="CX27" i="2"/>
  <c r="CY26" i="2"/>
  <c r="CX26" i="2"/>
  <c r="CY25" i="2"/>
  <c r="CX25" i="2"/>
  <c r="CY24" i="2"/>
  <c r="CX24" i="2"/>
  <c r="CY23" i="2"/>
  <c r="CX23" i="2"/>
  <c r="CY22" i="2"/>
  <c r="CX22" i="2"/>
  <c r="CY21" i="2"/>
  <c r="CX21" i="2"/>
  <c r="CY20" i="2"/>
  <c r="CX20" i="2"/>
  <c r="CY19" i="2"/>
  <c r="CX19" i="2"/>
  <c r="CY18" i="2"/>
  <c r="CX18" i="2"/>
  <c r="CY17" i="2"/>
  <c r="CX17" i="2"/>
  <c r="CY16" i="2"/>
  <c r="CX16" i="2"/>
  <c r="CY15" i="2"/>
  <c r="CX15" i="2"/>
  <c r="CY14" i="2"/>
  <c r="CX14" i="2"/>
  <c r="CY13" i="2"/>
  <c r="CX13" i="2"/>
  <c r="CY12" i="2"/>
  <c r="CX12" i="2"/>
  <c r="CY11" i="2"/>
  <c r="CX11" i="2"/>
  <c r="CY10" i="2"/>
  <c r="CX10" i="2"/>
  <c r="CY9" i="2"/>
  <c r="CX9" i="2"/>
  <c r="CY8" i="2"/>
  <c r="CX8" i="2"/>
  <c r="CY7" i="2"/>
  <c r="CX7" i="2"/>
  <c r="CY6" i="2"/>
  <c r="CX6" i="2"/>
  <c r="CY5" i="2"/>
  <c r="CX5" i="2"/>
  <c r="CY4" i="2"/>
  <c r="CX4" i="2"/>
  <c r="CY3" i="2"/>
  <c r="CX3" i="2"/>
  <c r="CY2" i="2"/>
  <c r="CX2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R38" i="2"/>
  <c r="BR39" i="2"/>
  <c r="BR40" i="2"/>
  <c r="BR41" i="2"/>
  <c r="BR42" i="2"/>
  <c r="BR43" i="2"/>
  <c r="BR44" i="2"/>
  <c r="BR45" i="2"/>
  <c r="BR46" i="2"/>
  <c r="BR47" i="2"/>
  <c r="BR48" i="2"/>
  <c r="BR49" i="2"/>
  <c r="BR50" i="2"/>
  <c r="BR51" i="2"/>
  <c r="BR52" i="2"/>
  <c r="BR53" i="2"/>
  <c r="BR54" i="2"/>
  <c r="BR55" i="2"/>
  <c r="BR56" i="2"/>
  <c r="BR57" i="2"/>
  <c r="BR58" i="2"/>
  <c r="BR59" i="2"/>
  <c r="BR60" i="2"/>
  <c r="BR61" i="2"/>
  <c r="BR62" i="2"/>
  <c r="BR63" i="2"/>
  <c r="BR64" i="2"/>
  <c r="BR65" i="2"/>
  <c r="BR66" i="2"/>
  <c r="BR67" i="2"/>
  <c r="BR68" i="2"/>
  <c r="BR69" i="2"/>
  <c r="BR70" i="2"/>
  <c r="BR71" i="2"/>
  <c r="BR72" i="2"/>
  <c r="BR73" i="2"/>
  <c r="BR74" i="2"/>
  <c r="BR75" i="2"/>
  <c r="BR76" i="2"/>
  <c r="BR77" i="2"/>
  <c r="BR78" i="2"/>
  <c r="BR79" i="2"/>
  <c r="BR80" i="2"/>
  <c r="BR81" i="2"/>
  <c r="BR82" i="2"/>
  <c r="BR83" i="2"/>
  <c r="BR84" i="2"/>
  <c r="BR85" i="2"/>
  <c r="BR86" i="2"/>
  <c r="BR87" i="2"/>
  <c r="BR88" i="2"/>
  <c r="BR89" i="2"/>
  <c r="BR90" i="2"/>
  <c r="BR91" i="2"/>
  <c r="BR92" i="2"/>
  <c r="BR93" i="2"/>
  <c r="BR94" i="2"/>
  <c r="BR95" i="2"/>
  <c r="BR96" i="2"/>
  <c r="BR97" i="2"/>
  <c r="BR98" i="2"/>
  <c r="BR99" i="2"/>
  <c r="BR100" i="2"/>
  <c r="BR101" i="2"/>
  <c r="BR102" i="2"/>
  <c r="BR103" i="2"/>
  <c r="BR104" i="2"/>
  <c r="BR105" i="2"/>
  <c r="BR106" i="2"/>
  <c r="BR107" i="2"/>
  <c r="BR108" i="2"/>
  <c r="BR109" i="2"/>
  <c r="BR110" i="2"/>
  <c r="BR111" i="2"/>
  <c r="BR112" i="2"/>
  <c r="BR113" i="2"/>
  <c r="BR114" i="2"/>
  <c r="BR115" i="2"/>
  <c r="BR116" i="2"/>
  <c r="BR117" i="2"/>
  <c r="BR118" i="2"/>
  <c r="BR119" i="2"/>
  <c r="BR120" i="2"/>
  <c r="BR121" i="2"/>
  <c r="BR122" i="2"/>
  <c r="BR123" i="2"/>
  <c r="BR124" i="2"/>
  <c r="BR125" i="2"/>
  <c r="BR126" i="2"/>
  <c r="BR127" i="2"/>
  <c r="BR128" i="2"/>
  <c r="BR129" i="2"/>
  <c r="BR130" i="2"/>
  <c r="BR131" i="2"/>
  <c r="BR132" i="2"/>
  <c r="BR133" i="2"/>
  <c r="BR134" i="2"/>
  <c r="BR135" i="2"/>
  <c r="BR136" i="2"/>
  <c r="BR137" i="2"/>
  <c r="BR138" i="2"/>
  <c r="BR139" i="2"/>
  <c r="BR140" i="2"/>
  <c r="BR141" i="2"/>
  <c r="BR142" i="2"/>
  <c r="BR143" i="2"/>
  <c r="BR144" i="2"/>
  <c r="BR145" i="2"/>
  <c r="BR146" i="2"/>
  <c r="BR147" i="2"/>
  <c r="BR148" i="2"/>
  <c r="BR149" i="2"/>
  <c r="BR150" i="2"/>
  <c r="BR151" i="2"/>
  <c r="BR152" i="2"/>
  <c r="BR153" i="2"/>
  <c r="BR154" i="2"/>
  <c r="BR155" i="2"/>
  <c r="BR156" i="2"/>
  <c r="BR157" i="2"/>
  <c r="BR158" i="2"/>
  <c r="BR159" i="2"/>
  <c r="BR160" i="2"/>
  <c r="BR161" i="2"/>
  <c r="BR162" i="2"/>
  <c r="BR163" i="2"/>
  <c r="BR164" i="2"/>
  <c r="BR165" i="2"/>
  <c r="BR166" i="2"/>
  <c r="BR167" i="2"/>
  <c r="BR168" i="2"/>
  <c r="BR169" i="2"/>
  <c r="BR170" i="2"/>
  <c r="BR171" i="2"/>
  <c r="BR172" i="2"/>
  <c r="BR173" i="2"/>
  <c r="BR174" i="2"/>
  <c r="BR175" i="2"/>
  <c r="BR176" i="2"/>
  <c r="BR177" i="2"/>
  <c r="BR178" i="2"/>
  <c r="BR179" i="2"/>
  <c r="BR180" i="2"/>
  <c r="BR181" i="2"/>
  <c r="BR182" i="2"/>
  <c r="BR183" i="2"/>
  <c r="BR184" i="2"/>
  <c r="BR185" i="2"/>
  <c r="BR186" i="2"/>
  <c r="BR187" i="2"/>
  <c r="BR188" i="2"/>
  <c r="BR189" i="2"/>
  <c r="BR190" i="2"/>
  <c r="BR191" i="2"/>
  <c r="BR192" i="2"/>
  <c r="BR193" i="2"/>
  <c r="BR194" i="2"/>
  <c r="BR195" i="2"/>
  <c r="BR196" i="2"/>
  <c r="BR197" i="2"/>
  <c r="BR198" i="2"/>
  <c r="BR199" i="2"/>
  <c r="BR200" i="2"/>
  <c r="BR201" i="2"/>
  <c r="BR202" i="2"/>
  <c r="BR203" i="2"/>
  <c r="BR204" i="2"/>
  <c r="BR205" i="2"/>
  <c r="BR206" i="2"/>
  <c r="BR207" i="2"/>
  <c r="BR208" i="2"/>
  <c r="BR209" i="2"/>
  <c r="BR210" i="2"/>
  <c r="BR211" i="2"/>
  <c r="BR212" i="2"/>
  <c r="BR213" i="2"/>
  <c r="BR214" i="2"/>
  <c r="BR215" i="2"/>
  <c r="BR216" i="2"/>
  <c r="BR217" i="2"/>
  <c r="BR218" i="2"/>
  <c r="BR219" i="2"/>
  <c r="BR220" i="2"/>
  <c r="BR221" i="2"/>
  <c r="BR222" i="2"/>
  <c r="BR223" i="2"/>
  <c r="BR224" i="2"/>
  <c r="BR225" i="2"/>
  <c r="BR226" i="2"/>
  <c r="BR227" i="2"/>
  <c r="BR228" i="2"/>
  <c r="BR229" i="2"/>
  <c r="BR230" i="2"/>
  <c r="BR231" i="2"/>
  <c r="BR232" i="2"/>
  <c r="BR233" i="2"/>
  <c r="BR234" i="2"/>
  <c r="BR235" i="2"/>
  <c r="BR236" i="2"/>
  <c r="BR237" i="2"/>
  <c r="BR238" i="2"/>
  <c r="BR239" i="2"/>
  <c r="BR240" i="2"/>
  <c r="BR241" i="2"/>
  <c r="BR242" i="2"/>
  <c r="BR243" i="2"/>
  <c r="BR244" i="2"/>
  <c r="BR245" i="2"/>
  <c r="BR246" i="2"/>
  <c r="BR247" i="2"/>
  <c r="BR248" i="2"/>
  <c r="BR249" i="2"/>
  <c r="BR250" i="2"/>
  <c r="BR251" i="2"/>
  <c r="BR252" i="2"/>
  <c r="BR253" i="2"/>
  <c r="BR254" i="2"/>
  <c r="BR255" i="2"/>
  <c r="BR256" i="2"/>
  <c r="BR257" i="2"/>
  <c r="BR258" i="2"/>
  <c r="BR259" i="2"/>
  <c r="BR260" i="2"/>
  <c r="BR261" i="2"/>
  <c r="BR262" i="2"/>
  <c r="BR263" i="2"/>
  <c r="BR264" i="2"/>
  <c r="BR265" i="2"/>
  <c r="BR266" i="2"/>
  <c r="BR267" i="2"/>
  <c r="BR268" i="2"/>
  <c r="BR269" i="2"/>
  <c r="BR270" i="2"/>
  <c r="BR271" i="2"/>
  <c r="BR272" i="2"/>
  <c r="BR273" i="2"/>
  <c r="BR274" i="2"/>
  <c r="BR275" i="2"/>
  <c r="BR276" i="2"/>
  <c r="BR277" i="2"/>
  <c r="BR278" i="2"/>
  <c r="BR279" i="2"/>
  <c r="BR280" i="2"/>
  <c r="BR281" i="2"/>
  <c r="BR282" i="2"/>
  <c r="BR283" i="2"/>
  <c r="BR284" i="2"/>
  <c r="BR285" i="2"/>
  <c r="BR286" i="2"/>
  <c r="BR287" i="2"/>
  <c r="BR288" i="2"/>
  <c r="BR289" i="2"/>
  <c r="BR290" i="2"/>
  <c r="BR291" i="2"/>
  <c r="BR292" i="2"/>
  <c r="BR293" i="2"/>
  <c r="BR294" i="2"/>
  <c r="BR295" i="2"/>
  <c r="BR296" i="2"/>
  <c r="BR297" i="2"/>
  <c r="BR298" i="2"/>
  <c r="BR299" i="2"/>
  <c r="BR300" i="2"/>
  <c r="BR301" i="2"/>
  <c r="BR302" i="2"/>
  <c r="BR303" i="2"/>
  <c r="BR304" i="2"/>
  <c r="BR305" i="2"/>
  <c r="BR306" i="2"/>
  <c r="BR307" i="2"/>
  <c r="BR308" i="2"/>
  <c r="BR309" i="2"/>
  <c r="BR310" i="2"/>
  <c r="BR311" i="2"/>
  <c r="BR312" i="2"/>
  <c r="BR313" i="2"/>
  <c r="BR314" i="2"/>
  <c r="BR315" i="2"/>
  <c r="BR316" i="2"/>
  <c r="BR317" i="2"/>
  <c r="BR318" i="2"/>
  <c r="BR319" i="2"/>
  <c r="BR320" i="2"/>
  <c r="BR321" i="2"/>
  <c r="BR322" i="2"/>
  <c r="BR323" i="2"/>
  <c r="BR324" i="2"/>
  <c r="BR325" i="2"/>
  <c r="BR326" i="2"/>
  <c r="BR327" i="2"/>
  <c r="BR328" i="2"/>
  <c r="BR329" i="2"/>
  <c r="BR330" i="2"/>
  <c r="BR331" i="2"/>
  <c r="BR332" i="2"/>
  <c r="BR333" i="2"/>
  <c r="BR334" i="2"/>
  <c r="BR335" i="2"/>
  <c r="BR336" i="2"/>
  <c r="BR337" i="2"/>
  <c r="BR338" i="2"/>
  <c r="BR339" i="2"/>
  <c r="BR340" i="2"/>
  <c r="BR341" i="2"/>
  <c r="BR342" i="2"/>
  <c r="BR343" i="2"/>
  <c r="BR344" i="2"/>
  <c r="BR345" i="2"/>
  <c r="BR346" i="2"/>
  <c r="BR347" i="2"/>
  <c r="BR348" i="2"/>
  <c r="BR349" i="2"/>
  <c r="BR350" i="2"/>
  <c r="BR4" i="2"/>
  <c r="BR3" i="2"/>
  <c r="BR2" i="2"/>
  <c r="BQ350" i="2"/>
  <c r="BQ349" i="2"/>
  <c r="BQ348" i="2"/>
  <c r="BQ347" i="2"/>
  <c r="BQ346" i="2"/>
  <c r="BQ345" i="2"/>
  <c r="BQ344" i="2"/>
  <c r="BQ343" i="2"/>
  <c r="BQ342" i="2"/>
  <c r="BQ341" i="2"/>
  <c r="BQ340" i="2"/>
  <c r="BQ339" i="2"/>
  <c r="BQ338" i="2"/>
  <c r="BQ337" i="2"/>
  <c r="BQ336" i="2"/>
  <c r="BQ335" i="2"/>
  <c r="BQ334" i="2"/>
  <c r="BQ333" i="2"/>
  <c r="BQ332" i="2"/>
  <c r="BQ331" i="2"/>
  <c r="BQ330" i="2"/>
  <c r="BQ329" i="2"/>
  <c r="BQ328" i="2"/>
  <c r="BQ327" i="2"/>
  <c r="BQ326" i="2"/>
  <c r="BQ325" i="2"/>
  <c r="BQ324" i="2"/>
  <c r="BQ323" i="2"/>
  <c r="BQ322" i="2"/>
  <c r="BQ321" i="2"/>
  <c r="BQ320" i="2"/>
  <c r="BQ319" i="2"/>
  <c r="BQ318" i="2"/>
  <c r="BQ317" i="2"/>
  <c r="BQ316" i="2"/>
  <c r="BQ315" i="2"/>
  <c r="BQ314" i="2"/>
  <c r="BQ313" i="2"/>
  <c r="BQ312" i="2"/>
  <c r="BQ311" i="2"/>
  <c r="BQ310" i="2"/>
  <c r="BQ309" i="2"/>
  <c r="BQ308" i="2"/>
  <c r="BQ307" i="2"/>
  <c r="BQ306" i="2"/>
  <c r="BQ305" i="2"/>
  <c r="BQ304" i="2"/>
  <c r="BQ303" i="2"/>
  <c r="BQ302" i="2"/>
  <c r="BQ301" i="2"/>
  <c r="BQ300" i="2"/>
  <c r="BQ299" i="2"/>
  <c r="BQ298" i="2"/>
  <c r="BQ297" i="2"/>
  <c r="BQ296" i="2"/>
  <c r="BQ295" i="2"/>
  <c r="BQ294" i="2"/>
  <c r="BQ293" i="2"/>
  <c r="BQ292" i="2"/>
  <c r="BQ291" i="2"/>
  <c r="BQ290" i="2"/>
  <c r="BQ289" i="2"/>
  <c r="BQ288" i="2"/>
  <c r="BQ287" i="2"/>
  <c r="BQ286" i="2"/>
  <c r="BQ285" i="2"/>
  <c r="BQ284" i="2"/>
  <c r="BQ283" i="2"/>
  <c r="BQ282" i="2"/>
  <c r="BQ281" i="2"/>
  <c r="BQ280" i="2"/>
  <c r="BQ279" i="2"/>
  <c r="BQ278" i="2"/>
  <c r="BQ277" i="2"/>
  <c r="BQ276" i="2"/>
  <c r="BQ275" i="2"/>
  <c r="BQ274" i="2"/>
  <c r="BQ273" i="2"/>
  <c r="BQ272" i="2"/>
  <c r="BQ271" i="2"/>
  <c r="BQ270" i="2"/>
  <c r="BQ269" i="2"/>
  <c r="BQ268" i="2"/>
  <c r="BQ267" i="2"/>
  <c r="BQ266" i="2"/>
  <c r="BQ265" i="2"/>
  <c r="BQ264" i="2"/>
  <c r="BQ263" i="2"/>
  <c r="BQ262" i="2"/>
  <c r="BQ261" i="2"/>
  <c r="BQ260" i="2"/>
  <c r="BQ259" i="2"/>
  <c r="BQ258" i="2"/>
  <c r="BQ257" i="2"/>
  <c r="BQ256" i="2"/>
  <c r="BQ255" i="2"/>
  <c r="BQ254" i="2"/>
  <c r="BQ253" i="2"/>
  <c r="BQ252" i="2"/>
  <c r="BQ251" i="2"/>
  <c r="BQ250" i="2"/>
  <c r="BQ249" i="2"/>
  <c r="BQ248" i="2"/>
  <c r="BQ247" i="2"/>
  <c r="BQ246" i="2"/>
  <c r="BQ245" i="2"/>
  <c r="BQ244" i="2"/>
  <c r="BQ243" i="2"/>
  <c r="BQ242" i="2"/>
  <c r="BQ241" i="2"/>
  <c r="BQ240" i="2"/>
  <c r="BQ239" i="2"/>
  <c r="BQ238" i="2"/>
  <c r="BQ237" i="2"/>
  <c r="BQ236" i="2"/>
  <c r="BQ235" i="2"/>
  <c r="BQ234" i="2"/>
  <c r="BQ233" i="2"/>
  <c r="BQ232" i="2"/>
  <c r="BQ231" i="2"/>
  <c r="BQ230" i="2"/>
  <c r="BQ229" i="2"/>
  <c r="BQ228" i="2"/>
  <c r="BQ227" i="2"/>
  <c r="BQ226" i="2"/>
  <c r="BQ225" i="2"/>
  <c r="BQ224" i="2"/>
  <c r="BQ223" i="2"/>
  <c r="BQ222" i="2"/>
  <c r="BQ221" i="2"/>
  <c r="BQ220" i="2"/>
  <c r="BQ219" i="2"/>
  <c r="BQ218" i="2"/>
  <c r="BQ217" i="2"/>
  <c r="BQ216" i="2"/>
  <c r="BQ215" i="2"/>
  <c r="BQ214" i="2"/>
  <c r="BQ213" i="2"/>
  <c r="BQ212" i="2"/>
  <c r="BQ211" i="2"/>
  <c r="BQ210" i="2"/>
  <c r="BQ209" i="2"/>
  <c r="BQ208" i="2"/>
  <c r="BQ207" i="2"/>
  <c r="BQ206" i="2"/>
  <c r="BQ205" i="2"/>
  <c r="BQ204" i="2"/>
  <c r="BQ203" i="2"/>
  <c r="BQ202" i="2"/>
  <c r="BQ201" i="2"/>
  <c r="BQ200" i="2"/>
  <c r="BQ199" i="2"/>
  <c r="BQ198" i="2"/>
  <c r="BQ197" i="2"/>
  <c r="BQ196" i="2"/>
  <c r="BQ195" i="2"/>
  <c r="BQ194" i="2"/>
  <c r="BQ193" i="2"/>
  <c r="BQ192" i="2"/>
  <c r="BQ191" i="2"/>
  <c r="BQ190" i="2"/>
  <c r="BQ189" i="2"/>
  <c r="BQ188" i="2"/>
  <c r="BQ187" i="2"/>
  <c r="BQ186" i="2"/>
  <c r="BQ185" i="2"/>
  <c r="BQ184" i="2"/>
  <c r="BQ183" i="2"/>
  <c r="BQ182" i="2"/>
  <c r="BQ181" i="2"/>
  <c r="BQ180" i="2"/>
  <c r="BQ179" i="2"/>
  <c r="BQ178" i="2"/>
  <c r="BQ177" i="2"/>
  <c r="BQ176" i="2"/>
  <c r="BQ175" i="2"/>
  <c r="BQ174" i="2"/>
  <c r="BQ173" i="2"/>
  <c r="BQ172" i="2"/>
  <c r="BQ171" i="2"/>
  <c r="BQ170" i="2"/>
  <c r="BQ169" i="2"/>
  <c r="BQ168" i="2"/>
  <c r="BQ167" i="2"/>
  <c r="BQ166" i="2"/>
  <c r="BQ165" i="2"/>
  <c r="BQ164" i="2"/>
  <c r="BQ163" i="2"/>
  <c r="BQ162" i="2"/>
  <c r="BQ161" i="2"/>
  <c r="BQ160" i="2"/>
  <c r="BQ159" i="2"/>
  <c r="BQ158" i="2"/>
  <c r="BQ157" i="2"/>
  <c r="BQ156" i="2"/>
  <c r="BQ155" i="2"/>
  <c r="BQ154" i="2"/>
  <c r="BQ153" i="2"/>
  <c r="BQ152" i="2"/>
  <c r="BQ151" i="2"/>
  <c r="BQ150" i="2"/>
  <c r="BQ149" i="2"/>
  <c r="BQ148" i="2"/>
  <c r="BQ147" i="2"/>
  <c r="BQ146" i="2"/>
  <c r="BQ145" i="2"/>
  <c r="BQ144" i="2"/>
  <c r="BQ143" i="2"/>
  <c r="BQ142" i="2"/>
  <c r="BQ141" i="2"/>
  <c r="BQ140" i="2"/>
  <c r="BQ139" i="2"/>
  <c r="BQ138" i="2"/>
  <c r="BQ137" i="2"/>
  <c r="BQ136" i="2"/>
  <c r="BQ135" i="2"/>
  <c r="BQ134" i="2"/>
  <c r="BQ133" i="2"/>
  <c r="BQ132" i="2"/>
  <c r="BQ131" i="2"/>
  <c r="BQ130" i="2"/>
  <c r="BQ129" i="2"/>
  <c r="BQ128" i="2"/>
  <c r="BQ127" i="2"/>
  <c r="BQ126" i="2"/>
  <c r="BQ125" i="2"/>
  <c r="BQ124" i="2"/>
  <c r="BQ123" i="2"/>
  <c r="BQ122" i="2"/>
  <c r="BQ121" i="2"/>
  <c r="BQ120" i="2"/>
  <c r="BQ119" i="2"/>
  <c r="BQ118" i="2"/>
  <c r="BQ117" i="2"/>
  <c r="BQ116" i="2"/>
  <c r="BQ115" i="2"/>
  <c r="BQ114" i="2"/>
  <c r="BQ113" i="2"/>
  <c r="BQ112" i="2"/>
  <c r="BQ111" i="2"/>
  <c r="BQ110" i="2"/>
  <c r="BQ109" i="2"/>
  <c r="BQ108" i="2"/>
  <c r="BQ107" i="2"/>
  <c r="BQ106" i="2"/>
  <c r="BQ105" i="2"/>
  <c r="BQ104" i="2"/>
  <c r="BQ103" i="2"/>
  <c r="BQ102" i="2"/>
  <c r="BQ101" i="2"/>
  <c r="BQ100" i="2"/>
  <c r="BQ99" i="2"/>
  <c r="BQ98" i="2"/>
  <c r="BQ97" i="2"/>
  <c r="BQ96" i="2"/>
  <c r="BQ95" i="2"/>
  <c r="BQ94" i="2"/>
  <c r="BQ93" i="2"/>
  <c r="BQ92" i="2"/>
  <c r="BQ91" i="2"/>
  <c r="BQ90" i="2"/>
  <c r="BQ89" i="2"/>
  <c r="BQ88" i="2"/>
  <c r="BQ87" i="2"/>
  <c r="BQ86" i="2"/>
  <c r="BQ85" i="2"/>
  <c r="BQ84" i="2"/>
  <c r="BQ83" i="2"/>
  <c r="BQ82" i="2"/>
  <c r="BQ81" i="2"/>
  <c r="BQ80" i="2"/>
  <c r="BQ79" i="2"/>
  <c r="BQ78" i="2"/>
  <c r="BQ77" i="2"/>
  <c r="BQ76" i="2"/>
  <c r="BQ75" i="2"/>
  <c r="BQ74" i="2"/>
  <c r="BQ73" i="2"/>
  <c r="BQ72" i="2"/>
  <c r="BQ71" i="2"/>
  <c r="BQ70" i="2"/>
  <c r="BQ69" i="2"/>
  <c r="BQ68" i="2"/>
  <c r="BQ67" i="2"/>
  <c r="BQ66" i="2"/>
  <c r="BQ65" i="2"/>
  <c r="BQ64" i="2"/>
  <c r="BQ63" i="2"/>
  <c r="BQ62" i="2"/>
  <c r="BQ61" i="2"/>
  <c r="BQ60" i="2"/>
  <c r="BQ59" i="2"/>
  <c r="BQ58" i="2"/>
  <c r="BQ57" i="2"/>
  <c r="BQ56" i="2"/>
  <c r="BQ55" i="2"/>
  <c r="BQ54" i="2"/>
  <c r="BQ53" i="2"/>
  <c r="BQ52" i="2"/>
  <c r="BQ51" i="2"/>
  <c r="BQ50" i="2"/>
  <c r="BQ49" i="2"/>
  <c r="BQ48" i="2"/>
  <c r="BQ47" i="2"/>
  <c r="BQ46" i="2"/>
  <c r="BQ45" i="2"/>
  <c r="BQ44" i="2"/>
  <c r="BQ43" i="2"/>
  <c r="BQ42" i="2"/>
  <c r="BQ41" i="2"/>
  <c r="BQ40" i="2"/>
  <c r="BQ39" i="2"/>
  <c r="BQ38" i="2"/>
  <c r="BQ37" i="2"/>
  <c r="BQ36" i="2"/>
  <c r="BQ35" i="2"/>
  <c r="BQ34" i="2"/>
  <c r="BQ33" i="2"/>
  <c r="BQ32" i="2"/>
  <c r="BQ31" i="2"/>
  <c r="BQ30" i="2"/>
  <c r="BQ29" i="2"/>
  <c r="BQ28" i="2"/>
  <c r="BQ27" i="2"/>
  <c r="BQ26" i="2"/>
  <c r="BQ25" i="2"/>
  <c r="BQ24" i="2"/>
  <c r="BQ23" i="2"/>
  <c r="BQ22" i="2"/>
  <c r="BQ21" i="2"/>
  <c r="BQ20" i="2"/>
  <c r="BQ19" i="2"/>
  <c r="BQ18" i="2"/>
  <c r="BQ17" i="2"/>
  <c r="BQ16" i="2"/>
  <c r="BQ15" i="2"/>
  <c r="BQ14" i="2"/>
  <c r="BQ13" i="2"/>
  <c r="BQ12" i="2"/>
  <c r="BQ11" i="2"/>
  <c r="BQ10" i="2"/>
  <c r="BQ9" i="2"/>
  <c r="BQ8" i="2"/>
  <c r="BQ7" i="2"/>
  <c r="BQ6" i="2"/>
  <c r="BQ5" i="2"/>
  <c r="BQ4" i="2"/>
  <c r="BQ3" i="2"/>
  <c r="BQ2" i="2"/>
  <c r="AE249" i="2" l="1"/>
  <c r="AE250" i="2"/>
  <c r="AE251" i="2"/>
  <c r="AE252" i="2"/>
  <c r="AE253" i="2"/>
  <c r="AE254" i="2"/>
  <c r="AE255" i="2"/>
  <c r="AE256" i="2"/>
  <c r="AE257" i="2"/>
  <c r="AE258" i="2"/>
  <c r="AE259" i="2"/>
  <c r="AE260" i="2"/>
  <c r="AE261" i="2"/>
  <c r="AE262" i="2"/>
  <c r="AE263" i="2"/>
  <c r="AE264" i="2"/>
  <c r="AE265" i="2"/>
  <c r="AE266" i="2"/>
  <c r="AE267" i="2"/>
  <c r="AE268" i="2"/>
  <c r="AE269" i="2"/>
  <c r="AE270" i="2"/>
  <c r="AE271" i="2"/>
  <c r="AE272" i="2"/>
  <c r="AE273" i="2"/>
  <c r="AE274" i="2"/>
  <c r="AE275" i="2"/>
  <c r="AE276" i="2"/>
  <c r="AE277" i="2"/>
  <c r="AE278" i="2"/>
  <c r="AE279" i="2"/>
  <c r="AE280" i="2"/>
  <c r="AE281" i="2"/>
  <c r="AE282" i="2"/>
  <c r="AE283" i="2"/>
  <c r="AE284" i="2"/>
  <c r="AE285" i="2"/>
  <c r="AE286" i="2"/>
  <c r="AE287" i="2"/>
  <c r="AE288" i="2"/>
  <c r="AE289" i="2"/>
  <c r="AE290" i="2"/>
  <c r="AE291" i="2"/>
  <c r="AE292" i="2"/>
  <c r="AE293" i="2"/>
  <c r="AE294" i="2"/>
  <c r="AE295" i="2"/>
  <c r="AE296" i="2"/>
  <c r="AE297" i="2"/>
  <c r="AE298" i="2"/>
  <c r="AE299" i="2"/>
  <c r="AE300" i="2"/>
  <c r="AE301" i="2"/>
  <c r="AE302" i="2"/>
  <c r="AE303" i="2"/>
  <c r="AE304" i="2"/>
  <c r="AE305" i="2"/>
  <c r="AE306" i="2"/>
  <c r="AE307" i="2"/>
  <c r="AE308" i="2"/>
  <c r="AE309" i="2"/>
  <c r="AE310" i="2"/>
  <c r="AE311" i="2"/>
  <c r="AE312" i="2"/>
  <c r="AE313" i="2"/>
  <c r="AE314" i="2"/>
  <c r="AE315" i="2"/>
  <c r="AE316" i="2"/>
  <c r="AE317" i="2"/>
  <c r="AE318" i="2"/>
  <c r="AE319" i="2"/>
  <c r="AE320" i="2"/>
  <c r="AE321" i="2"/>
  <c r="AE322" i="2"/>
  <c r="AE323" i="2"/>
  <c r="AE324" i="2"/>
  <c r="AE325" i="2"/>
  <c r="AE326" i="2"/>
  <c r="AE327" i="2"/>
  <c r="AE328" i="2"/>
  <c r="AE329" i="2"/>
  <c r="AE330" i="2"/>
  <c r="AE331" i="2"/>
  <c r="AE332" i="2"/>
  <c r="AE333" i="2"/>
  <c r="AE334" i="2"/>
  <c r="AE335" i="2"/>
  <c r="AE336" i="2"/>
  <c r="AE337" i="2"/>
  <c r="AE338" i="2"/>
  <c r="AE339" i="2"/>
  <c r="AE340" i="2"/>
  <c r="AE341" i="2"/>
  <c r="AE342" i="2"/>
  <c r="AE343" i="2"/>
  <c r="AE344" i="2"/>
  <c r="AE345" i="2"/>
  <c r="AE346" i="2"/>
  <c r="AE347" i="2"/>
  <c r="AE348" i="2"/>
  <c r="AE349" i="2"/>
  <c r="AE350" i="2"/>
  <c r="AK256" i="2"/>
  <c r="AK257" i="2"/>
  <c r="AK258" i="2"/>
  <c r="AK259" i="2"/>
  <c r="AK260" i="2"/>
  <c r="AK261" i="2"/>
  <c r="AK262" i="2"/>
  <c r="AK263" i="2"/>
  <c r="AK264" i="2"/>
  <c r="AK265" i="2"/>
  <c r="AK266" i="2"/>
  <c r="AK267" i="2"/>
  <c r="AK268" i="2"/>
  <c r="AK269" i="2"/>
  <c r="AK270" i="2"/>
  <c r="AK271" i="2"/>
  <c r="AK272" i="2"/>
  <c r="AK273" i="2"/>
  <c r="AK274" i="2"/>
  <c r="AK275" i="2"/>
  <c r="AK276" i="2"/>
  <c r="AK277" i="2"/>
  <c r="AK278" i="2"/>
  <c r="AK279" i="2"/>
  <c r="AK280" i="2"/>
  <c r="AK281" i="2"/>
  <c r="AK282" i="2"/>
  <c r="AK283" i="2"/>
  <c r="AK284" i="2"/>
  <c r="AK285" i="2"/>
  <c r="AK286" i="2"/>
  <c r="AK287" i="2"/>
  <c r="AK288" i="2"/>
  <c r="AK289" i="2"/>
  <c r="AK290" i="2"/>
  <c r="AK291" i="2"/>
  <c r="AK292" i="2"/>
  <c r="AK293" i="2"/>
  <c r="AK294" i="2"/>
  <c r="AK295" i="2"/>
  <c r="AK296" i="2"/>
  <c r="AK297" i="2"/>
  <c r="AK298" i="2"/>
  <c r="AK299" i="2"/>
  <c r="AK300" i="2"/>
  <c r="AK301" i="2"/>
  <c r="AK302" i="2"/>
  <c r="AK303" i="2"/>
  <c r="AK304" i="2"/>
  <c r="AK305" i="2"/>
  <c r="AK306" i="2"/>
  <c r="AK307" i="2"/>
  <c r="AK308" i="2"/>
  <c r="AK309" i="2"/>
  <c r="AK310" i="2"/>
  <c r="AK311" i="2"/>
  <c r="AK312" i="2"/>
  <c r="AK313" i="2"/>
  <c r="AK314" i="2"/>
  <c r="AK315" i="2"/>
  <c r="AK316" i="2"/>
  <c r="AK317" i="2"/>
  <c r="AK318" i="2"/>
  <c r="AK319" i="2"/>
  <c r="AK320" i="2"/>
  <c r="AK321" i="2"/>
  <c r="AK322" i="2"/>
  <c r="AK323" i="2"/>
  <c r="AK324" i="2"/>
  <c r="AK325" i="2"/>
  <c r="AK326" i="2"/>
  <c r="AK327" i="2"/>
  <c r="AK328" i="2"/>
  <c r="AK329" i="2"/>
  <c r="AK330" i="2"/>
  <c r="AK331" i="2"/>
  <c r="AK332" i="2"/>
  <c r="AK333" i="2"/>
  <c r="AK334" i="2"/>
  <c r="AK335" i="2"/>
  <c r="AK336" i="2"/>
  <c r="AK337" i="2"/>
  <c r="AK338" i="2"/>
  <c r="AK339" i="2"/>
  <c r="AK340" i="2"/>
  <c r="AK341" i="2"/>
  <c r="AK342" i="2"/>
  <c r="AK343" i="2"/>
  <c r="AK344" i="2"/>
  <c r="AK345" i="2"/>
  <c r="AK346" i="2"/>
  <c r="AK347" i="2"/>
  <c r="AK348" i="2"/>
  <c r="AK349" i="2"/>
  <c r="AK350" i="2"/>
  <c r="AK249" i="2"/>
  <c r="AK250" i="2"/>
  <c r="AK251" i="2"/>
  <c r="AK252" i="2"/>
  <c r="AK253" i="2"/>
  <c r="AK254" i="2"/>
  <c r="AK255" i="2"/>
  <c r="M127" i="4" l="1"/>
  <c r="M134" i="4" s="1"/>
  <c r="L127" i="4"/>
  <c r="K127" i="4"/>
  <c r="J127" i="4"/>
  <c r="I127" i="4"/>
  <c r="M126" i="4"/>
  <c r="L126" i="4"/>
  <c r="K126" i="4"/>
  <c r="J126" i="4"/>
  <c r="J133" i="4" s="1"/>
  <c r="I126" i="4"/>
  <c r="M125" i="4"/>
  <c r="L125" i="4"/>
  <c r="K125" i="4"/>
  <c r="J125" i="4"/>
  <c r="I125" i="4"/>
  <c r="F127" i="4"/>
  <c r="E127" i="4"/>
  <c r="D127" i="4"/>
  <c r="D134" i="4" s="1"/>
  <c r="C127" i="4"/>
  <c r="B127" i="4"/>
  <c r="F126" i="4"/>
  <c r="F133" i="4" s="1"/>
  <c r="E126" i="4"/>
  <c r="E133" i="4" s="1"/>
  <c r="D126" i="4"/>
  <c r="C126" i="4"/>
  <c r="B126" i="4"/>
  <c r="F125" i="4"/>
  <c r="F132" i="4" s="1"/>
  <c r="E125" i="4"/>
  <c r="E132" i="4" s="1"/>
  <c r="D125" i="4"/>
  <c r="C125" i="4"/>
  <c r="B125" i="4"/>
  <c r="M65" i="4"/>
  <c r="M58" i="4"/>
  <c r="L65" i="4"/>
  <c r="K65" i="4"/>
  <c r="J65" i="4"/>
  <c r="I58" i="4"/>
  <c r="M57" i="4"/>
  <c r="M64" i="4" s="1"/>
  <c r="L57" i="4"/>
  <c r="L64" i="4" s="1"/>
  <c r="K57" i="4"/>
  <c r="D64" i="4" s="1"/>
  <c r="J57" i="4"/>
  <c r="I57" i="4"/>
  <c r="M56" i="4"/>
  <c r="M63" i="4" s="1"/>
  <c r="L56" i="4"/>
  <c r="L63" i="4" s="1"/>
  <c r="K56" i="4"/>
  <c r="K63" i="4" s="1"/>
  <c r="J56" i="4"/>
  <c r="J63" i="4" s="1"/>
  <c r="I56" i="4"/>
  <c r="I63" i="4" s="1"/>
  <c r="C65" i="4"/>
  <c r="F65" i="4"/>
  <c r="E65" i="4"/>
  <c r="D65" i="4"/>
  <c r="B58" i="4"/>
  <c r="F57" i="4"/>
  <c r="F64" i="4" s="1"/>
  <c r="E57" i="4"/>
  <c r="D57" i="4"/>
  <c r="C57" i="4"/>
  <c r="B57" i="4"/>
  <c r="F56" i="4"/>
  <c r="F63" i="4" s="1"/>
  <c r="E56" i="4"/>
  <c r="E63" i="4" s="1"/>
  <c r="D56" i="4"/>
  <c r="C56" i="4"/>
  <c r="B56" i="4"/>
  <c r="J64" i="4" l="1"/>
  <c r="I64" i="4"/>
  <c r="I65" i="4"/>
  <c r="D63" i="4"/>
  <c r="C63" i="4"/>
  <c r="C64" i="4"/>
  <c r="B64" i="4"/>
  <c r="C134" i="4"/>
  <c r="C132" i="4"/>
  <c r="B132" i="4"/>
  <c r="J132" i="4"/>
  <c r="M133" i="4"/>
  <c r="K132" i="4"/>
  <c r="I134" i="4"/>
  <c r="L133" i="4"/>
  <c r="K134" i="4"/>
  <c r="L132" i="4"/>
  <c r="J134" i="4"/>
  <c r="I132" i="4"/>
  <c r="M132" i="4"/>
  <c r="I133" i="4"/>
  <c r="L134" i="4"/>
  <c r="K133" i="4"/>
  <c r="D132" i="4"/>
  <c r="B134" i="4"/>
  <c r="F134" i="4"/>
  <c r="B133" i="4"/>
  <c r="E134" i="4"/>
  <c r="C133" i="4"/>
  <c r="D133" i="4"/>
  <c r="B63" i="4"/>
  <c r="E64" i="4"/>
  <c r="K64" i="4"/>
  <c r="B65" i="4"/>
  <c r="AK4" i="2" l="1"/>
  <c r="AK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K114" i="2"/>
  <c r="AK115" i="2"/>
  <c r="AK116" i="2"/>
  <c r="AK117" i="2"/>
  <c r="AK118" i="2"/>
  <c r="AK119" i="2"/>
  <c r="AK120" i="2"/>
  <c r="AK121" i="2"/>
  <c r="AK122" i="2"/>
  <c r="AK123" i="2"/>
  <c r="AK124" i="2"/>
  <c r="AK125" i="2"/>
  <c r="AK126" i="2"/>
  <c r="AK127" i="2"/>
  <c r="AK128" i="2"/>
  <c r="AK129" i="2"/>
  <c r="AK130" i="2"/>
  <c r="AK131" i="2"/>
  <c r="AK132" i="2"/>
  <c r="AK133" i="2"/>
  <c r="AK134" i="2"/>
  <c r="AK135" i="2"/>
  <c r="AK136" i="2"/>
  <c r="AK137" i="2"/>
  <c r="AK138" i="2"/>
  <c r="AK139" i="2"/>
  <c r="AK140" i="2"/>
  <c r="AK141" i="2"/>
  <c r="AK142" i="2"/>
  <c r="AK143" i="2"/>
  <c r="AK144" i="2"/>
  <c r="AK145" i="2"/>
  <c r="AK146" i="2"/>
  <c r="AK147" i="2"/>
  <c r="AK148" i="2"/>
  <c r="AK149" i="2"/>
  <c r="AK150" i="2"/>
  <c r="AK151" i="2"/>
  <c r="AK152" i="2"/>
  <c r="AK153" i="2"/>
  <c r="AK154" i="2"/>
  <c r="AK155" i="2"/>
  <c r="AK156" i="2"/>
  <c r="AK157" i="2"/>
  <c r="AK158" i="2"/>
  <c r="AK159" i="2"/>
  <c r="AK160" i="2"/>
  <c r="AK161" i="2"/>
  <c r="AK162" i="2"/>
  <c r="AK163" i="2"/>
  <c r="AK164" i="2"/>
  <c r="AK165" i="2"/>
  <c r="AK166" i="2"/>
  <c r="AK167" i="2"/>
  <c r="AK168" i="2"/>
  <c r="AK169" i="2"/>
  <c r="AK170" i="2"/>
  <c r="AK171" i="2"/>
  <c r="AK172" i="2"/>
  <c r="AK173" i="2"/>
  <c r="AK174" i="2"/>
  <c r="AK175" i="2"/>
  <c r="AK176" i="2"/>
  <c r="AK177" i="2"/>
  <c r="AK178" i="2"/>
  <c r="AK179" i="2"/>
  <c r="AK180" i="2"/>
  <c r="AK181" i="2"/>
  <c r="AK182" i="2"/>
  <c r="AK183" i="2"/>
  <c r="AK184" i="2"/>
  <c r="AK185" i="2"/>
  <c r="AK186" i="2"/>
  <c r="AK187" i="2"/>
  <c r="AK188" i="2"/>
  <c r="AK189" i="2"/>
  <c r="AK190" i="2"/>
  <c r="AK191" i="2"/>
  <c r="AK192" i="2"/>
  <c r="AK193" i="2"/>
  <c r="AK194" i="2"/>
  <c r="AK195" i="2"/>
  <c r="AK196" i="2"/>
  <c r="AK197" i="2"/>
  <c r="AK198" i="2"/>
  <c r="AK199" i="2"/>
  <c r="AK200" i="2"/>
  <c r="AK201" i="2"/>
  <c r="AK202" i="2"/>
  <c r="AK203" i="2"/>
  <c r="AK204" i="2"/>
  <c r="AK205" i="2"/>
  <c r="AK206" i="2"/>
  <c r="AK207" i="2"/>
  <c r="AK208" i="2"/>
  <c r="AK209" i="2"/>
  <c r="AK210" i="2"/>
  <c r="AK211" i="2"/>
  <c r="AK212" i="2"/>
  <c r="AK213" i="2"/>
  <c r="AK214" i="2"/>
  <c r="AK215" i="2"/>
  <c r="AK216" i="2"/>
  <c r="AK217" i="2"/>
  <c r="AK218" i="2"/>
  <c r="AK219" i="2"/>
  <c r="AK220" i="2"/>
  <c r="AK221" i="2"/>
  <c r="AK222" i="2"/>
  <c r="AK223" i="2"/>
  <c r="AK224" i="2"/>
  <c r="AK225" i="2"/>
  <c r="AK226" i="2"/>
  <c r="AK227" i="2"/>
  <c r="AK228" i="2"/>
  <c r="AK229" i="2"/>
  <c r="AK230" i="2"/>
  <c r="AK231" i="2"/>
  <c r="AK232" i="2"/>
  <c r="AK233" i="2"/>
  <c r="AK234" i="2"/>
  <c r="AK235" i="2"/>
  <c r="AK236" i="2"/>
  <c r="AK237" i="2"/>
  <c r="AK238" i="2"/>
  <c r="AK239" i="2"/>
  <c r="AK240" i="2"/>
  <c r="AK241" i="2"/>
  <c r="AK242" i="2"/>
  <c r="AK243" i="2"/>
  <c r="AK244" i="2"/>
  <c r="AK245" i="2"/>
  <c r="AK246" i="2"/>
  <c r="AK247" i="2"/>
  <c r="AK248" i="2"/>
  <c r="AK3" i="2"/>
  <c r="AK2" i="2"/>
  <c r="AE4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E114" i="2"/>
  <c r="AE115" i="2"/>
  <c r="AE116" i="2"/>
  <c r="AE117" i="2"/>
  <c r="AE118" i="2"/>
  <c r="AE119" i="2"/>
  <c r="AE120" i="2"/>
  <c r="AE121" i="2"/>
  <c r="AE122" i="2"/>
  <c r="AE123" i="2"/>
  <c r="AE124" i="2"/>
  <c r="AE125" i="2"/>
  <c r="AE126" i="2"/>
  <c r="AE127" i="2"/>
  <c r="AE128" i="2"/>
  <c r="AE129" i="2"/>
  <c r="AE130" i="2"/>
  <c r="AE131" i="2"/>
  <c r="AE132" i="2"/>
  <c r="AE133" i="2"/>
  <c r="AE134" i="2"/>
  <c r="AE135" i="2"/>
  <c r="AE136" i="2"/>
  <c r="AE137" i="2"/>
  <c r="AE138" i="2"/>
  <c r="AE139" i="2"/>
  <c r="AE140" i="2"/>
  <c r="AE141" i="2"/>
  <c r="AE142" i="2"/>
  <c r="AE143" i="2"/>
  <c r="AE144" i="2"/>
  <c r="AE145" i="2"/>
  <c r="AE146" i="2"/>
  <c r="AE147" i="2"/>
  <c r="AE148" i="2"/>
  <c r="AE149" i="2"/>
  <c r="AE150" i="2"/>
  <c r="AE151" i="2"/>
  <c r="AE152" i="2"/>
  <c r="AE153" i="2"/>
  <c r="AE154" i="2"/>
  <c r="AE155" i="2"/>
  <c r="AE156" i="2"/>
  <c r="AE157" i="2"/>
  <c r="AE158" i="2"/>
  <c r="AE159" i="2"/>
  <c r="AE160" i="2"/>
  <c r="AE161" i="2"/>
  <c r="AE162" i="2"/>
  <c r="AE163" i="2"/>
  <c r="AE164" i="2"/>
  <c r="AE165" i="2"/>
  <c r="AE166" i="2"/>
  <c r="AE167" i="2"/>
  <c r="AE168" i="2"/>
  <c r="AE169" i="2"/>
  <c r="AE170" i="2"/>
  <c r="AE171" i="2"/>
  <c r="AE172" i="2"/>
  <c r="AE173" i="2"/>
  <c r="AE174" i="2"/>
  <c r="AE175" i="2"/>
  <c r="AE176" i="2"/>
  <c r="AE177" i="2"/>
  <c r="AE178" i="2"/>
  <c r="AE179" i="2"/>
  <c r="AE180" i="2"/>
  <c r="AE181" i="2"/>
  <c r="AE182" i="2"/>
  <c r="AE183" i="2"/>
  <c r="AE184" i="2"/>
  <c r="AE185" i="2"/>
  <c r="AE186" i="2"/>
  <c r="AE187" i="2"/>
  <c r="AE188" i="2"/>
  <c r="AE189" i="2"/>
  <c r="AE190" i="2"/>
  <c r="AE191" i="2"/>
  <c r="AE192" i="2"/>
  <c r="AE193" i="2"/>
  <c r="AE194" i="2"/>
  <c r="AE195" i="2"/>
  <c r="AE196" i="2"/>
  <c r="AE197" i="2"/>
  <c r="AE198" i="2"/>
  <c r="AE199" i="2"/>
  <c r="AE200" i="2"/>
  <c r="AE201" i="2"/>
  <c r="AE202" i="2"/>
  <c r="AE203" i="2"/>
  <c r="AE204" i="2"/>
  <c r="AE205" i="2"/>
  <c r="AE206" i="2"/>
  <c r="AE207" i="2"/>
  <c r="AE208" i="2"/>
  <c r="AE209" i="2"/>
  <c r="AE210" i="2"/>
  <c r="AE211" i="2"/>
  <c r="AE212" i="2"/>
  <c r="AE213" i="2"/>
  <c r="AE214" i="2"/>
  <c r="AE215" i="2"/>
  <c r="AE216" i="2"/>
  <c r="AE217" i="2"/>
  <c r="AE218" i="2"/>
  <c r="AE219" i="2"/>
  <c r="AE220" i="2"/>
  <c r="AE221" i="2"/>
  <c r="AE222" i="2"/>
  <c r="AE223" i="2"/>
  <c r="AE224" i="2"/>
  <c r="AE225" i="2"/>
  <c r="AE226" i="2"/>
  <c r="AE227" i="2"/>
  <c r="AE228" i="2"/>
  <c r="AE229" i="2"/>
  <c r="AE230" i="2"/>
  <c r="AE231" i="2"/>
  <c r="AE232" i="2"/>
  <c r="AE233" i="2"/>
  <c r="AE234" i="2"/>
  <c r="AE235" i="2"/>
  <c r="AE236" i="2"/>
  <c r="AE237" i="2"/>
  <c r="AE238" i="2"/>
  <c r="AE239" i="2"/>
  <c r="AE240" i="2"/>
  <c r="AE241" i="2"/>
  <c r="AE242" i="2"/>
  <c r="AE243" i="2"/>
  <c r="AE244" i="2"/>
  <c r="AE245" i="2"/>
  <c r="AE246" i="2"/>
  <c r="AE247" i="2"/>
  <c r="AE248" i="2"/>
  <c r="AE3" i="2"/>
  <c r="AE2" i="2"/>
  <c r="F7" i="4" l="1"/>
  <c r="E7" i="4"/>
  <c r="D7" i="4"/>
  <c r="C7" i="4"/>
  <c r="AF38" i="2" l="1"/>
  <c r="I10" i="4" l="1"/>
  <c r="I54" i="4" l="1"/>
  <c r="I55" i="4"/>
  <c r="H81" i="4"/>
  <c r="L12" i="4" l="1"/>
  <c r="F77" i="4" l="1"/>
  <c r="E77" i="4"/>
  <c r="D77" i="4"/>
  <c r="C77" i="4"/>
  <c r="B77" i="4"/>
  <c r="M77" i="4"/>
  <c r="L77" i="4"/>
  <c r="K77" i="4"/>
  <c r="J77" i="4"/>
  <c r="I77" i="4"/>
  <c r="M76" i="4"/>
  <c r="L76" i="4"/>
  <c r="K76" i="4"/>
  <c r="J76" i="4"/>
  <c r="I76" i="4"/>
  <c r="F76" i="4"/>
  <c r="E76" i="4"/>
  <c r="D76" i="4"/>
  <c r="C76" i="4"/>
  <c r="B76" i="4"/>
  <c r="F8" i="4"/>
  <c r="E8" i="4"/>
  <c r="D8" i="4"/>
  <c r="C8" i="4"/>
  <c r="B8" i="4"/>
  <c r="B7" i="4"/>
  <c r="M8" i="4"/>
  <c r="L8" i="4"/>
  <c r="K8" i="4"/>
  <c r="J8" i="4"/>
  <c r="I8" i="4"/>
  <c r="M7" i="4"/>
  <c r="L7" i="4"/>
  <c r="K7" i="4"/>
  <c r="J7" i="4"/>
  <c r="I7" i="4"/>
  <c r="H79" i="4" l="1"/>
  <c r="H80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B80" i="4"/>
  <c r="C80" i="4"/>
  <c r="D80" i="4"/>
  <c r="E80" i="4"/>
  <c r="F80" i="4"/>
  <c r="B81" i="4"/>
  <c r="C81" i="4"/>
  <c r="D81" i="4"/>
  <c r="E81" i="4"/>
  <c r="F81" i="4"/>
  <c r="B82" i="4"/>
  <c r="C82" i="4"/>
  <c r="D82" i="4"/>
  <c r="E82" i="4"/>
  <c r="F82" i="4"/>
  <c r="B83" i="4"/>
  <c r="C83" i="4"/>
  <c r="D83" i="4"/>
  <c r="E83" i="4"/>
  <c r="F83" i="4"/>
  <c r="B84" i="4"/>
  <c r="C84" i="4"/>
  <c r="D84" i="4"/>
  <c r="E84" i="4"/>
  <c r="F84" i="4"/>
  <c r="B85" i="4"/>
  <c r="C85" i="4"/>
  <c r="D85" i="4"/>
  <c r="E85" i="4"/>
  <c r="F85" i="4"/>
  <c r="B86" i="4"/>
  <c r="C86" i="4"/>
  <c r="D86" i="4"/>
  <c r="E86" i="4"/>
  <c r="F86" i="4"/>
  <c r="B87" i="4"/>
  <c r="C87" i="4"/>
  <c r="D87" i="4"/>
  <c r="E87" i="4"/>
  <c r="F87" i="4"/>
  <c r="B88" i="4"/>
  <c r="C88" i="4"/>
  <c r="D88" i="4"/>
  <c r="E88" i="4"/>
  <c r="F88" i="4"/>
  <c r="B89" i="4"/>
  <c r="C89" i="4"/>
  <c r="D89" i="4"/>
  <c r="E89" i="4"/>
  <c r="F89" i="4"/>
  <c r="B90" i="4"/>
  <c r="C90" i="4"/>
  <c r="D90" i="4"/>
  <c r="E90" i="4"/>
  <c r="F90" i="4"/>
  <c r="B91" i="4"/>
  <c r="C91" i="4"/>
  <c r="D91" i="4"/>
  <c r="E91" i="4"/>
  <c r="F91" i="4"/>
  <c r="B92" i="4"/>
  <c r="C92" i="4"/>
  <c r="D92" i="4"/>
  <c r="E92" i="4"/>
  <c r="F92" i="4"/>
  <c r="B93" i="4"/>
  <c r="C93" i="4"/>
  <c r="D93" i="4"/>
  <c r="E93" i="4"/>
  <c r="F93" i="4"/>
  <c r="B94" i="4"/>
  <c r="C94" i="4"/>
  <c r="D94" i="4"/>
  <c r="E94" i="4"/>
  <c r="F94" i="4"/>
  <c r="B95" i="4"/>
  <c r="C95" i="4"/>
  <c r="D95" i="4"/>
  <c r="E95" i="4"/>
  <c r="F95" i="4"/>
  <c r="B96" i="4"/>
  <c r="C96" i="4"/>
  <c r="D96" i="4"/>
  <c r="E96" i="4"/>
  <c r="F96" i="4"/>
  <c r="B97" i="4"/>
  <c r="C97" i="4"/>
  <c r="D97" i="4"/>
  <c r="E97" i="4"/>
  <c r="F97" i="4"/>
  <c r="B98" i="4"/>
  <c r="C98" i="4"/>
  <c r="D98" i="4"/>
  <c r="E98" i="4"/>
  <c r="F98" i="4"/>
  <c r="B99" i="4"/>
  <c r="C99" i="4"/>
  <c r="D99" i="4"/>
  <c r="E99" i="4"/>
  <c r="F99" i="4"/>
  <c r="B100" i="4"/>
  <c r="C100" i="4"/>
  <c r="D100" i="4"/>
  <c r="E100" i="4"/>
  <c r="F100" i="4"/>
  <c r="B101" i="4"/>
  <c r="C101" i="4"/>
  <c r="D101" i="4"/>
  <c r="E101" i="4"/>
  <c r="F101" i="4"/>
  <c r="B102" i="4"/>
  <c r="C102" i="4"/>
  <c r="D102" i="4"/>
  <c r="E102" i="4"/>
  <c r="F102" i="4"/>
  <c r="B103" i="4"/>
  <c r="C103" i="4"/>
  <c r="D103" i="4"/>
  <c r="E103" i="4"/>
  <c r="F103" i="4"/>
  <c r="B104" i="4"/>
  <c r="C104" i="4"/>
  <c r="D104" i="4"/>
  <c r="E104" i="4"/>
  <c r="F104" i="4"/>
  <c r="B105" i="4"/>
  <c r="C105" i="4"/>
  <c r="D105" i="4"/>
  <c r="E105" i="4"/>
  <c r="F105" i="4"/>
  <c r="B106" i="4"/>
  <c r="C106" i="4"/>
  <c r="D106" i="4"/>
  <c r="E106" i="4"/>
  <c r="F106" i="4"/>
  <c r="B107" i="4"/>
  <c r="C107" i="4"/>
  <c r="D107" i="4"/>
  <c r="E107" i="4"/>
  <c r="F107" i="4"/>
  <c r="B108" i="4"/>
  <c r="C108" i="4"/>
  <c r="D108" i="4"/>
  <c r="E108" i="4"/>
  <c r="F108" i="4"/>
  <c r="B109" i="4"/>
  <c r="C109" i="4"/>
  <c r="D109" i="4"/>
  <c r="E109" i="4"/>
  <c r="F109" i="4"/>
  <c r="B110" i="4"/>
  <c r="C110" i="4"/>
  <c r="D110" i="4"/>
  <c r="E110" i="4"/>
  <c r="F110" i="4"/>
  <c r="B111" i="4"/>
  <c r="C111" i="4"/>
  <c r="D111" i="4"/>
  <c r="E111" i="4"/>
  <c r="F111" i="4"/>
  <c r="B112" i="4"/>
  <c r="C112" i="4"/>
  <c r="D112" i="4"/>
  <c r="E112" i="4"/>
  <c r="F112" i="4"/>
  <c r="B113" i="4"/>
  <c r="C113" i="4"/>
  <c r="D113" i="4"/>
  <c r="E113" i="4"/>
  <c r="F113" i="4"/>
  <c r="B114" i="4"/>
  <c r="C114" i="4"/>
  <c r="D114" i="4"/>
  <c r="E114" i="4"/>
  <c r="F114" i="4"/>
  <c r="B115" i="4"/>
  <c r="C115" i="4"/>
  <c r="D115" i="4"/>
  <c r="E115" i="4"/>
  <c r="F115" i="4"/>
  <c r="B116" i="4"/>
  <c r="C116" i="4"/>
  <c r="D116" i="4"/>
  <c r="E116" i="4"/>
  <c r="F116" i="4"/>
  <c r="B117" i="4"/>
  <c r="C117" i="4"/>
  <c r="D117" i="4"/>
  <c r="E117" i="4"/>
  <c r="F117" i="4"/>
  <c r="B118" i="4"/>
  <c r="C118" i="4"/>
  <c r="D118" i="4"/>
  <c r="E118" i="4"/>
  <c r="F118" i="4"/>
  <c r="C79" i="4"/>
  <c r="D79" i="4"/>
  <c r="E79" i="4"/>
  <c r="F79" i="4"/>
  <c r="B79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80" i="4"/>
  <c r="A79" i="4"/>
  <c r="M123" i="4" l="1"/>
  <c r="M124" i="4"/>
  <c r="L124" i="4"/>
  <c r="L123" i="4"/>
  <c r="K124" i="4"/>
  <c r="K123" i="4"/>
  <c r="J124" i="4"/>
  <c r="J123" i="4"/>
  <c r="I123" i="4"/>
  <c r="I124" i="4"/>
  <c r="F123" i="4"/>
  <c r="F124" i="4"/>
  <c r="E123" i="4"/>
  <c r="E124" i="4"/>
  <c r="D124" i="4"/>
  <c r="D123" i="4"/>
  <c r="C124" i="4"/>
  <c r="C123" i="4"/>
  <c r="B123" i="4"/>
  <c r="B124" i="4"/>
  <c r="AF2" i="2"/>
  <c r="AF3" i="2"/>
  <c r="AF4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9" i="2"/>
  <c r="AF40" i="2"/>
  <c r="AF41" i="2"/>
  <c r="J10" i="4"/>
  <c r="K10" i="4"/>
  <c r="L10" i="4"/>
  <c r="M10" i="4"/>
  <c r="I11" i="4"/>
  <c r="J11" i="4"/>
  <c r="K11" i="4"/>
  <c r="L11" i="4"/>
  <c r="M11" i="4"/>
  <c r="I12" i="4"/>
  <c r="J12" i="4"/>
  <c r="K12" i="4"/>
  <c r="M12" i="4"/>
  <c r="I13" i="4"/>
  <c r="J13" i="4"/>
  <c r="K13" i="4"/>
  <c r="L13" i="4"/>
  <c r="M13" i="4"/>
  <c r="I14" i="4"/>
  <c r="J14" i="4"/>
  <c r="K14" i="4"/>
  <c r="L14" i="4"/>
  <c r="M14" i="4"/>
  <c r="I15" i="4"/>
  <c r="J15" i="4"/>
  <c r="K15" i="4"/>
  <c r="L15" i="4"/>
  <c r="M15" i="4"/>
  <c r="I16" i="4"/>
  <c r="J16" i="4"/>
  <c r="K16" i="4"/>
  <c r="L16" i="4"/>
  <c r="M16" i="4"/>
  <c r="I17" i="4"/>
  <c r="J17" i="4"/>
  <c r="K17" i="4"/>
  <c r="L17" i="4"/>
  <c r="M17" i="4"/>
  <c r="I18" i="4"/>
  <c r="J18" i="4"/>
  <c r="K18" i="4"/>
  <c r="L18" i="4"/>
  <c r="M18" i="4"/>
  <c r="I19" i="4"/>
  <c r="J19" i="4"/>
  <c r="K19" i="4"/>
  <c r="L19" i="4"/>
  <c r="M19" i="4"/>
  <c r="I20" i="4"/>
  <c r="J20" i="4"/>
  <c r="K20" i="4"/>
  <c r="L20" i="4"/>
  <c r="M20" i="4"/>
  <c r="I21" i="4"/>
  <c r="J21" i="4"/>
  <c r="K21" i="4"/>
  <c r="L21" i="4"/>
  <c r="M21" i="4"/>
  <c r="I22" i="4"/>
  <c r="J22" i="4"/>
  <c r="K22" i="4"/>
  <c r="L22" i="4"/>
  <c r="M22" i="4"/>
  <c r="I23" i="4"/>
  <c r="J23" i="4"/>
  <c r="K23" i="4"/>
  <c r="L23" i="4"/>
  <c r="M23" i="4"/>
  <c r="I24" i="4"/>
  <c r="J24" i="4"/>
  <c r="K24" i="4"/>
  <c r="L24" i="4"/>
  <c r="M24" i="4"/>
  <c r="I25" i="4"/>
  <c r="J25" i="4"/>
  <c r="K25" i="4"/>
  <c r="L25" i="4"/>
  <c r="M25" i="4"/>
  <c r="I26" i="4"/>
  <c r="J26" i="4"/>
  <c r="K26" i="4"/>
  <c r="L26" i="4"/>
  <c r="M26" i="4"/>
  <c r="I27" i="4"/>
  <c r="J27" i="4"/>
  <c r="K27" i="4"/>
  <c r="L27" i="4"/>
  <c r="M27" i="4"/>
  <c r="I28" i="4"/>
  <c r="J28" i="4"/>
  <c r="K28" i="4"/>
  <c r="L28" i="4"/>
  <c r="M28" i="4"/>
  <c r="I29" i="4"/>
  <c r="J29" i="4"/>
  <c r="K29" i="4"/>
  <c r="L29" i="4"/>
  <c r="M29" i="4"/>
  <c r="I30" i="4"/>
  <c r="J30" i="4"/>
  <c r="K30" i="4"/>
  <c r="L30" i="4"/>
  <c r="M30" i="4"/>
  <c r="I31" i="4"/>
  <c r="J31" i="4"/>
  <c r="K31" i="4"/>
  <c r="L31" i="4"/>
  <c r="M31" i="4"/>
  <c r="I32" i="4"/>
  <c r="J32" i="4"/>
  <c r="K32" i="4"/>
  <c r="L32" i="4"/>
  <c r="M32" i="4"/>
  <c r="I33" i="4"/>
  <c r="J33" i="4"/>
  <c r="K33" i="4"/>
  <c r="L33" i="4"/>
  <c r="M33" i="4"/>
  <c r="I34" i="4"/>
  <c r="J34" i="4"/>
  <c r="K34" i="4"/>
  <c r="L34" i="4"/>
  <c r="M34" i="4"/>
  <c r="I35" i="4"/>
  <c r="J35" i="4"/>
  <c r="K35" i="4"/>
  <c r="L35" i="4"/>
  <c r="M35" i="4"/>
  <c r="I36" i="4"/>
  <c r="J36" i="4"/>
  <c r="K36" i="4"/>
  <c r="L36" i="4"/>
  <c r="M36" i="4"/>
  <c r="I37" i="4"/>
  <c r="J37" i="4"/>
  <c r="K37" i="4"/>
  <c r="L37" i="4"/>
  <c r="M37" i="4"/>
  <c r="I38" i="4"/>
  <c r="J38" i="4"/>
  <c r="K38" i="4"/>
  <c r="L38" i="4"/>
  <c r="M38" i="4"/>
  <c r="I39" i="4"/>
  <c r="J39" i="4"/>
  <c r="K39" i="4"/>
  <c r="L39" i="4"/>
  <c r="M39" i="4"/>
  <c r="I40" i="4"/>
  <c r="J40" i="4"/>
  <c r="K40" i="4"/>
  <c r="L40" i="4"/>
  <c r="M40" i="4"/>
  <c r="I41" i="4"/>
  <c r="J41" i="4"/>
  <c r="K41" i="4"/>
  <c r="L41" i="4"/>
  <c r="M41" i="4"/>
  <c r="I42" i="4"/>
  <c r="J42" i="4"/>
  <c r="K42" i="4"/>
  <c r="L42" i="4"/>
  <c r="M42" i="4"/>
  <c r="I43" i="4"/>
  <c r="J43" i="4"/>
  <c r="K43" i="4"/>
  <c r="L43" i="4"/>
  <c r="M43" i="4"/>
  <c r="I44" i="4"/>
  <c r="J44" i="4"/>
  <c r="K44" i="4"/>
  <c r="L44" i="4"/>
  <c r="M44" i="4"/>
  <c r="I45" i="4"/>
  <c r="J45" i="4"/>
  <c r="K45" i="4"/>
  <c r="L45" i="4"/>
  <c r="M45" i="4"/>
  <c r="I46" i="4"/>
  <c r="J46" i="4"/>
  <c r="K46" i="4"/>
  <c r="L46" i="4"/>
  <c r="M46" i="4"/>
  <c r="I47" i="4"/>
  <c r="J47" i="4"/>
  <c r="K47" i="4"/>
  <c r="L47" i="4"/>
  <c r="M47" i="4"/>
  <c r="I48" i="4"/>
  <c r="J48" i="4"/>
  <c r="K48" i="4"/>
  <c r="L48" i="4"/>
  <c r="M48" i="4"/>
  <c r="I49" i="4"/>
  <c r="J49" i="4"/>
  <c r="K49" i="4"/>
  <c r="L49" i="4"/>
  <c r="M49" i="4"/>
  <c r="H49" i="4"/>
  <c r="AF81" i="2" s="1"/>
  <c r="F49" i="4"/>
  <c r="E49" i="4"/>
  <c r="D49" i="4"/>
  <c r="C49" i="4"/>
  <c r="B49" i="4"/>
  <c r="A49" i="4"/>
  <c r="H48" i="4"/>
  <c r="AF80" i="2" s="1"/>
  <c r="F48" i="4"/>
  <c r="E48" i="4"/>
  <c r="D48" i="4"/>
  <c r="C48" i="4"/>
  <c r="B48" i="4"/>
  <c r="A48" i="4"/>
  <c r="H47" i="4"/>
  <c r="AF79" i="2" s="1"/>
  <c r="F47" i="4"/>
  <c r="E47" i="4"/>
  <c r="D47" i="4"/>
  <c r="C47" i="4"/>
  <c r="B47" i="4"/>
  <c r="A47" i="4"/>
  <c r="H46" i="4"/>
  <c r="AF78" i="2" s="1"/>
  <c r="F46" i="4"/>
  <c r="E46" i="4"/>
  <c r="D46" i="4"/>
  <c r="C46" i="4"/>
  <c r="B46" i="4"/>
  <c r="A46" i="4"/>
  <c r="H45" i="4"/>
  <c r="AF77" i="2" s="1"/>
  <c r="F45" i="4"/>
  <c r="E45" i="4"/>
  <c r="D45" i="4"/>
  <c r="C45" i="4"/>
  <c r="B45" i="4"/>
  <c r="A45" i="4"/>
  <c r="H44" i="4"/>
  <c r="AF76" i="2" s="1"/>
  <c r="F44" i="4"/>
  <c r="E44" i="4"/>
  <c r="D44" i="4"/>
  <c r="C44" i="4"/>
  <c r="B44" i="4"/>
  <c r="A44" i="4"/>
  <c r="H43" i="4"/>
  <c r="AF75" i="2" s="1"/>
  <c r="F43" i="4"/>
  <c r="E43" i="4"/>
  <c r="D43" i="4"/>
  <c r="C43" i="4"/>
  <c r="B43" i="4"/>
  <c r="A43" i="4"/>
  <c r="H42" i="4"/>
  <c r="AF74" i="2" s="1"/>
  <c r="F42" i="4"/>
  <c r="E42" i="4"/>
  <c r="D42" i="4"/>
  <c r="C42" i="4"/>
  <c r="B42" i="4"/>
  <c r="A42" i="4"/>
  <c r="H41" i="4"/>
  <c r="AF73" i="2" s="1"/>
  <c r="F41" i="4"/>
  <c r="E41" i="4"/>
  <c r="D41" i="4"/>
  <c r="C41" i="4"/>
  <c r="B41" i="4"/>
  <c r="A41" i="4"/>
  <c r="H40" i="4"/>
  <c r="AF72" i="2" s="1"/>
  <c r="F40" i="4"/>
  <c r="E40" i="4"/>
  <c r="D40" i="4"/>
  <c r="C40" i="4"/>
  <c r="B40" i="4"/>
  <c r="A40" i="4"/>
  <c r="H39" i="4"/>
  <c r="AF71" i="2" s="1"/>
  <c r="F39" i="4"/>
  <c r="E39" i="4"/>
  <c r="D39" i="4"/>
  <c r="C39" i="4"/>
  <c r="B39" i="4"/>
  <c r="A39" i="4"/>
  <c r="H38" i="4"/>
  <c r="AF70" i="2" s="1"/>
  <c r="F38" i="4"/>
  <c r="E38" i="4"/>
  <c r="D38" i="4"/>
  <c r="C38" i="4"/>
  <c r="B38" i="4"/>
  <c r="A38" i="4"/>
  <c r="H37" i="4"/>
  <c r="AF69" i="2" s="1"/>
  <c r="F37" i="4"/>
  <c r="E37" i="4"/>
  <c r="D37" i="4"/>
  <c r="C37" i="4"/>
  <c r="B37" i="4"/>
  <c r="A37" i="4"/>
  <c r="H36" i="4"/>
  <c r="AF68" i="2" s="1"/>
  <c r="F36" i="4"/>
  <c r="E36" i="4"/>
  <c r="D36" i="4"/>
  <c r="C36" i="4"/>
  <c r="B36" i="4"/>
  <c r="A36" i="4"/>
  <c r="H35" i="4"/>
  <c r="AF67" i="2" s="1"/>
  <c r="F35" i="4"/>
  <c r="E35" i="4"/>
  <c r="D35" i="4"/>
  <c r="C35" i="4"/>
  <c r="B35" i="4"/>
  <c r="A35" i="4"/>
  <c r="H34" i="4"/>
  <c r="AF66" i="2" s="1"/>
  <c r="F34" i="4"/>
  <c r="E34" i="4"/>
  <c r="D34" i="4"/>
  <c r="C34" i="4"/>
  <c r="B34" i="4"/>
  <c r="A34" i="4"/>
  <c r="H33" i="4"/>
  <c r="AF65" i="2" s="1"/>
  <c r="F33" i="4"/>
  <c r="E33" i="4"/>
  <c r="D33" i="4"/>
  <c r="C33" i="4"/>
  <c r="B33" i="4"/>
  <c r="A33" i="4"/>
  <c r="H32" i="4"/>
  <c r="AF64" i="2" s="1"/>
  <c r="F32" i="4"/>
  <c r="E32" i="4"/>
  <c r="D32" i="4"/>
  <c r="C32" i="4"/>
  <c r="B32" i="4"/>
  <c r="A32" i="4"/>
  <c r="H31" i="4"/>
  <c r="AF63" i="2" s="1"/>
  <c r="F31" i="4"/>
  <c r="E31" i="4"/>
  <c r="D31" i="4"/>
  <c r="C31" i="4"/>
  <c r="B31" i="4"/>
  <c r="A31" i="4"/>
  <c r="H30" i="4"/>
  <c r="AF62" i="2" s="1"/>
  <c r="F30" i="4"/>
  <c r="E30" i="4"/>
  <c r="D30" i="4"/>
  <c r="C30" i="4"/>
  <c r="B30" i="4"/>
  <c r="A30" i="4"/>
  <c r="H29" i="4"/>
  <c r="AF61" i="2" s="1"/>
  <c r="F29" i="4"/>
  <c r="E29" i="4"/>
  <c r="D29" i="4"/>
  <c r="C29" i="4"/>
  <c r="B29" i="4"/>
  <c r="A29" i="4"/>
  <c r="H28" i="4"/>
  <c r="AF60" i="2" s="1"/>
  <c r="F28" i="4"/>
  <c r="E28" i="4"/>
  <c r="D28" i="4"/>
  <c r="C28" i="4"/>
  <c r="B28" i="4"/>
  <c r="A28" i="4"/>
  <c r="H27" i="4"/>
  <c r="AF59" i="2" s="1"/>
  <c r="F27" i="4"/>
  <c r="E27" i="4"/>
  <c r="D27" i="4"/>
  <c r="C27" i="4"/>
  <c r="B27" i="4"/>
  <c r="A27" i="4"/>
  <c r="H26" i="4"/>
  <c r="AF58" i="2" s="1"/>
  <c r="F26" i="4"/>
  <c r="E26" i="4"/>
  <c r="D26" i="4"/>
  <c r="C26" i="4"/>
  <c r="B26" i="4"/>
  <c r="A26" i="4"/>
  <c r="H25" i="4"/>
  <c r="AF57" i="2" s="1"/>
  <c r="F25" i="4"/>
  <c r="E25" i="4"/>
  <c r="D25" i="4"/>
  <c r="C25" i="4"/>
  <c r="B25" i="4"/>
  <c r="A25" i="4"/>
  <c r="H24" i="4"/>
  <c r="AF56" i="2" s="1"/>
  <c r="F24" i="4"/>
  <c r="E24" i="4"/>
  <c r="D24" i="4"/>
  <c r="C24" i="4"/>
  <c r="B24" i="4"/>
  <c r="A24" i="4"/>
  <c r="H23" i="4"/>
  <c r="AF55" i="2" s="1"/>
  <c r="F23" i="4"/>
  <c r="E23" i="4"/>
  <c r="D23" i="4"/>
  <c r="C23" i="4"/>
  <c r="B23" i="4"/>
  <c r="A23" i="4"/>
  <c r="H22" i="4"/>
  <c r="AF54" i="2" s="1"/>
  <c r="F22" i="4"/>
  <c r="E22" i="4"/>
  <c r="D22" i="4"/>
  <c r="C22" i="4"/>
  <c r="B22" i="4"/>
  <c r="A22" i="4"/>
  <c r="H21" i="4"/>
  <c r="AF53" i="2" s="1"/>
  <c r="F21" i="4"/>
  <c r="E21" i="4"/>
  <c r="D21" i="4"/>
  <c r="C21" i="4"/>
  <c r="B21" i="4"/>
  <c r="A21" i="4"/>
  <c r="H20" i="4"/>
  <c r="AF52" i="2" s="1"/>
  <c r="F20" i="4"/>
  <c r="E20" i="4"/>
  <c r="D20" i="4"/>
  <c r="C20" i="4"/>
  <c r="B20" i="4"/>
  <c r="A20" i="4"/>
  <c r="H19" i="4"/>
  <c r="AF51" i="2" s="1"/>
  <c r="F19" i="4"/>
  <c r="E19" i="4"/>
  <c r="D19" i="4"/>
  <c r="C19" i="4"/>
  <c r="B19" i="4"/>
  <c r="A19" i="4"/>
  <c r="H18" i="4"/>
  <c r="AF50" i="2" s="1"/>
  <c r="F18" i="4"/>
  <c r="E18" i="4"/>
  <c r="D18" i="4"/>
  <c r="C18" i="4"/>
  <c r="B18" i="4"/>
  <c r="A18" i="4"/>
  <c r="H17" i="4"/>
  <c r="AF49" i="2" s="1"/>
  <c r="F17" i="4"/>
  <c r="E17" i="4"/>
  <c r="D17" i="4"/>
  <c r="C17" i="4"/>
  <c r="B17" i="4"/>
  <c r="A17" i="4"/>
  <c r="H16" i="4"/>
  <c r="AF48" i="2" s="1"/>
  <c r="F16" i="4"/>
  <c r="E16" i="4"/>
  <c r="D16" i="4"/>
  <c r="C16" i="4"/>
  <c r="B16" i="4"/>
  <c r="A16" i="4"/>
  <c r="H15" i="4"/>
  <c r="AF47" i="2" s="1"/>
  <c r="F15" i="4"/>
  <c r="E15" i="4"/>
  <c r="D15" i="4"/>
  <c r="C15" i="4"/>
  <c r="B15" i="4"/>
  <c r="A15" i="4"/>
  <c r="H14" i="4"/>
  <c r="AF46" i="2" s="1"/>
  <c r="F14" i="4"/>
  <c r="E14" i="4"/>
  <c r="D14" i="4"/>
  <c r="C14" i="4"/>
  <c r="B14" i="4"/>
  <c r="A14" i="4"/>
  <c r="H13" i="4"/>
  <c r="AF45" i="2" s="1"/>
  <c r="F13" i="4"/>
  <c r="E13" i="4"/>
  <c r="D13" i="4"/>
  <c r="C13" i="4"/>
  <c r="B13" i="4"/>
  <c r="A13" i="4"/>
  <c r="H12" i="4"/>
  <c r="AF44" i="2" s="1"/>
  <c r="F12" i="4"/>
  <c r="E12" i="4"/>
  <c r="D12" i="4"/>
  <c r="C12" i="4"/>
  <c r="B12" i="4"/>
  <c r="A12" i="4"/>
  <c r="H11" i="4"/>
  <c r="AF43" i="2" s="1"/>
  <c r="F11" i="4"/>
  <c r="E11" i="4"/>
  <c r="D11" i="4"/>
  <c r="C11" i="4"/>
  <c r="B11" i="4"/>
  <c r="A11" i="4"/>
  <c r="H10" i="4"/>
  <c r="AF42" i="2" s="1"/>
  <c r="F10" i="4"/>
  <c r="E10" i="4"/>
  <c r="D10" i="4"/>
  <c r="C10" i="4"/>
  <c r="B10" i="4"/>
  <c r="A10" i="4"/>
  <c r="M55" i="4" l="1"/>
  <c r="M54" i="4"/>
  <c r="L55" i="4"/>
  <c r="L54" i="4"/>
  <c r="K54" i="4"/>
  <c r="K55" i="4"/>
  <c r="J55" i="4"/>
  <c r="J54" i="4"/>
  <c r="F54" i="4"/>
  <c r="F55" i="4"/>
  <c r="M131" i="4"/>
  <c r="F131" i="4"/>
  <c r="F130" i="4"/>
  <c r="F135" i="4" s="1"/>
  <c r="M130" i="4"/>
  <c r="M135" i="4" s="1"/>
  <c r="E55" i="4"/>
  <c r="E54" i="4"/>
  <c r="L131" i="4"/>
  <c r="E131" i="4"/>
  <c r="E130" i="4"/>
  <c r="E135" i="4" s="1"/>
  <c r="L130" i="4"/>
  <c r="L135" i="4" s="1"/>
  <c r="D55" i="4"/>
  <c r="D54" i="4"/>
  <c r="D130" i="4"/>
  <c r="K130" i="4"/>
  <c r="K131" i="4"/>
  <c r="D131" i="4"/>
  <c r="C55" i="4"/>
  <c r="C54" i="4"/>
  <c r="J130" i="4"/>
  <c r="C130" i="4"/>
  <c r="C131" i="4"/>
  <c r="J131" i="4"/>
  <c r="B55" i="4"/>
  <c r="B54" i="4"/>
  <c r="B131" i="4"/>
  <c r="I131" i="4"/>
  <c r="I130" i="4"/>
  <c r="I135" i="4" s="1"/>
  <c r="B130" i="4"/>
  <c r="B135" i="4" s="1"/>
  <c r="M62" i="4" l="1"/>
  <c r="F62" i="4"/>
  <c r="F61" i="4"/>
  <c r="M61" i="4"/>
  <c r="M66" i="4" s="1"/>
  <c r="E61" i="4"/>
  <c r="L61" i="4"/>
  <c r="L62" i="4"/>
  <c r="E62" i="4"/>
  <c r="E66" i="4" s="1"/>
  <c r="K135" i="4"/>
  <c r="D135" i="4"/>
  <c r="D61" i="4"/>
  <c r="K61" i="4"/>
  <c r="K62" i="4"/>
  <c r="D62" i="4"/>
  <c r="C135" i="4"/>
  <c r="J135" i="4"/>
  <c r="J61" i="4"/>
  <c r="C61" i="4"/>
  <c r="J62" i="4"/>
  <c r="C62" i="4"/>
  <c r="B61" i="4"/>
  <c r="I61" i="4"/>
  <c r="I62" i="4"/>
  <c r="B62" i="4"/>
  <c r="C66" i="4" l="1"/>
  <c r="I66" i="4"/>
  <c r="F66" i="4"/>
  <c r="L66" i="4"/>
  <c r="K66" i="4"/>
  <c r="D66" i="4"/>
  <c r="J66" i="4"/>
  <c r="B66" i="4"/>
</calcChain>
</file>

<file path=xl/sharedStrings.xml><?xml version="1.0" encoding="utf-8"?>
<sst xmlns="http://schemas.openxmlformats.org/spreadsheetml/2006/main" count="981" uniqueCount="422">
  <si>
    <t>BROCOLIS</t>
  </si>
  <si>
    <t>BOUDIN BLANC</t>
  </si>
  <si>
    <t>COURGETTES</t>
  </si>
  <si>
    <t>CHOUCROUTE</t>
  </si>
  <si>
    <t>CASSOULET</t>
  </si>
  <si>
    <t>COUSCOUS</t>
  </si>
  <si>
    <t>DINDE</t>
  </si>
  <si>
    <t>FLAGEOLETS</t>
  </si>
  <si>
    <t>FROMAGES</t>
  </si>
  <si>
    <t>FROMAGE BLEU</t>
  </si>
  <si>
    <t>FROMAGE EMMENTAL</t>
  </si>
  <si>
    <t>FROMAGE MIMOLETTE</t>
  </si>
  <si>
    <t>HARICOTS BLANCS</t>
  </si>
  <si>
    <t>JAMBON BLANC</t>
  </si>
  <si>
    <t>LAPIN</t>
  </si>
  <si>
    <t>MELON</t>
  </si>
  <si>
    <t>MORTADELLE</t>
  </si>
  <si>
    <t>OIGNONS</t>
  </si>
  <si>
    <t>PAELLA</t>
  </si>
  <si>
    <t>PORC</t>
  </si>
  <si>
    <t>POIREAUX</t>
  </si>
  <si>
    <t>PINTADE</t>
  </si>
  <si>
    <t>POULET</t>
  </si>
  <si>
    <t>RADIS</t>
  </si>
  <si>
    <t>RAVIOLIS</t>
  </si>
  <si>
    <t>RATATOUILLE</t>
  </si>
  <si>
    <t>ROGNONS</t>
  </si>
  <si>
    <t>SALSIFIS</t>
  </si>
  <si>
    <t>SALADE VERTE</t>
  </si>
  <si>
    <t>TOMATES FARCIES</t>
  </si>
  <si>
    <t>TOMATES CUITES</t>
  </si>
  <si>
    <t>ALBOUSSIERE</t>
  </si>
  <si>
    <t>ALLOIN</t>
  </si>
  <si>
    <t>BADET</t>
  </si>
  <si>
    <t>BAUJARD</t>
  </si>
  <si>
    <t>BEDIN</t>
  </si>
  <si>
    <t>BERNARD</t>
  </si>
  <si>
    <t>BOIVIN</t>
  </si>
  <si>
    <t>BONNOT</t>
  </si>
  <si>
    <t>BOUILLER</t>
  </si>
  <si>
    <t>BOYER</t>
  </si>
  <si>
    <t>BRANCHE</t>
  </si>
  <si>
    <t>BRILLAT</t>
  </si>
  <si>
    <t>BUCZAGA</t>
  </si>
  <si>
    <t>BURDILLAT</t>
  </si>
  <si>
    <t>BUTEAU</t>
  </si>
  <si>
    <t>CERCLIER</t>
  </si>
  <si>
    <t>CHAPEY</t>
  </si>
  <si>
    <t>CUZIN</t>
  </si>
  <si>
    <t>DAUVILLAIRE</t>
  </si>
  <si>
    <t>DEBARNOT D</t>
  </si>
  <si>
    <t>DEBARNOT S</t>
  </si>
  <si>
    <t>DELBLOWE</t>
  </si>
  <si>
    <t>DIRYS</t>
  </si>
  <si>
    <t>DOMELIER</t>
  </si>
  <si>
    <t>DUFAITRE</t>
  </si>
  <si>
    <t>DURY</t>
  </si>
  <si>
    <t>FAUCHET</t>
  </si>
  <si>
    <t>FEUGERE</t>
  </si>
  <si>
    <t>FOURNIER</t>
  </si>
  <si>
    <t>GARDECHAUX</t>
  </si>
  <si>
    <t>GENDRE</t>
  </si>
  <si>
    <t>GERMAIN</t>
  </si>
  <si>
    <t>GRENIER</t>
  </si>
  <si>
    <t>GRIVIAUD</t>
  </si>
  <si>
    <t>JACQUET</t>
  </si>
  <si>
    <t>JONDOT</t>
  </si>
  <si>
    <t>JOYEUX</t>
  </si>
  <si>
    <t>JURY</t>
  </si>
  <si>
    <t>LANOISELEE</t>
  </si>
  <si>
    <t>LAPRAYE</t>
  </si>
  <si>
    <t>LAUVERNIER</t>
  </si>
  <si>
    <t>LEQUIN</t>
  </si>
  <si>
    <t>LIMINET</t>
  </si>
  <si>
    <t>MARMORAT</t>
  </si>
  <si>
    <t>MARONNAT</t>
  </si>
  <si>
    <t>MASSET</t>
  </si>
  <si>
    <t>MASSON</t>
  </si>
  <si>
    <t>MEUNIER</t>
  </si>
  <si>
    <t>MICHEL</t>
  </si>
  <si>
    <t>MOREAU</t>
  </si>
  <si>
    <t>MOREIRA</t>
  </si>
  <si>
    <t>MULLER</t>
  </si>
  <si>
    <t>NAULIN</t>
  </si>
  <si>
    <t>NIVOT</t>
  </si>
  <si>
    <t>PALLOT H</t>
  </si>
  <si>
    <t>PALLOT M</t>
  </si>
  <si>
    <t>PANNUTI</t>
  </si>
  <si>
    <t>PAQUERIAUD</t>
  </si>
  <si>
    <t>PERCEVAL</t>
  </si>
  <si>
    <t>PORTERAT</t>
  </si>
  <si>
    <t>QUATRESOUS</t>
  </si>
  <si>
    <t>ROUSSEL</t>
  </si>
  <si>
    <t>VITREY</t>
  </si>
  <si>
    <t>ALARY</t>
  </si>
  <si>
    <t>ENDIVES CUITES</t>
  </si>
  <si>
    <t>FERNANDES</t>
  </si>
  <si>
    <t>CHARPENET</t>
  </si>
  <si>
    <t>NOMS</t>
  </si>
  <si>
    <t>ENTREE</t>
  </si>
  <si>
    <t>VIANDE</t>
  </si>
  <si>
    <t>LEGUMES</t>
  </si>
  <si>
    <t>DESSERT</t>
  </si>
  <si>
    <t>DEVILLARD M</t>
  </si>
  <si>
    <t>DEVILLARD L</t>
  </si>
  <si>
    <t>CHAUSSIN</t>
  </si>
  <si>
    <t>DIAB</t>
  </si>
  <si>
    <t>H</t>
  </si>
  <si>
    <t>N/H</t>
  </si>
  <si>
    <t>H DIAB</t>
  </si>
  <si>
    <t>N DIAB</t>
  </si>
  <si>
    <t>SS Résidus</t>
  </si>
  <si>
    <t>Epargne Int</t>
  </si>
  <si>
    <t>N/H DIAB</t>
  </si>
  <si>
    <t>H Epargne</t>
  </si>
  <si>
    <t xml:space="preserve">REGIMES </t>
  </si>
  <si>
    <t>DIAB ss régime</t>
  </si>
  <si>
    <t>1 ER ETAGE</t>
  </si>
  <si>
    <t>R.D.C.</t>
  </si>
  <si>
    <t>.</t>
  </si>
  <si>
    <t>BALESTRIERIE</t>
  </si>
  <si>
    <t>RESIDENTS</t>
  </si>
  <si>
    <t>FROMAGE CAMEMBERT</t>
  </si>
  <si>
    <t>RIZ</t>
  </si>
  <si>
    <t>POISSON MAQUEREAUX</t>
  </si>
  <si>
    <t>HACHIS PARMENTIER</t>
  </si>
  <si>
    <t>DUMONT A</t>
  </si>
  <si>
    <t>JOURS</t>
  </si>
  <si>
    <t>MOIS</t>
  </si>
  <si>
    <t>ANNEES</t>
  </si>
  <si>
    <t>DATES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</si>
  <si>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</si>
  <si>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</si>
  <si>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</si>
  <si>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</si>
  <si>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</si>
  <si>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</si>
  <si>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</si>
  <si>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</si>
  <si>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</si>
  <si>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</si>
  <si>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</si>
  <si>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</si>
  <si>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NORM</t>
  </si>
  <si>
    <t>BOLOGNAISE</t>
  </si>
  <si>
    <t>PATES</t>
  </si>
  <si>
    <t>QUATRE QUART</t>
  </si>
  <si>
    <t>FROMAGE BLANC</t>
  </si>
  <si>
    <t>TERRINE VOLAILLE</t>
  </si>
  <si>
    <t>FROMAGE FAISSELLE</t>
  </si>
  <si>
    <t>PETIT SUISSE</t>
  </si>
  <si>
    <t>SOIR</t>
  </si>
  <si>
    <t>MIDI</t>
  </si>
  <si>
    <t>1ER ETAGE</t>
  </si>
  <si>
    <t>MOUSSE CHOCOLAT</t>
  </si>
  <si>
    <t>CREME VANILLE</t>
  </si>
  <si>
    <t>FRUIT PECHE</t>
  </si>
  <si>
    <t>FRUIT ABRICOT</t>
  </si>
  <si>
    <t>FRUIT FRAISES</t>
  </si>
  <si>
    <t>FRUIT KIWI</t>
  </si>
  <si>
    <t>FRUIT NECTARINE</t>
  </si>
  <si>
    <t>FRUIT PRUNES</t>
  </si>
  <si>
    <t>FRUIT RAISINS</t>
  </si>
  <si>
    <t>SALADE DE PATES</t>
  </si>
  <si>
    <t>FRUIT BANANE</t>
  </si>
  <si>
    <t>FRUIT ORANGE</t>
  </si>
  <si>
    <t>FROMAGE DE TETE</t>
  </si>
  <si>
    <t>PARIS BREST</t>
  </si>
  <si>
    <t>PANACOTTA FRAMBOISE</t>
  </si>
  <si>
    <t>PANACOTTA MURE</t>
  </si>
  <si>
    <t>PANACOTTA COCO</t>
  </si>
  <si>
    <t>PANACOTTA FRAISE</t>
  </si>
  <si>
    <t>FROMAGE BREBIS</t>
  </si>
  <si>
    <t>ECLAIR CHOCOLAT</t>
  </si>
  <si>
    <t>ECLAIR VANILLE</t>
  </si>
  <si>
    <t>VALLESI</t>
  </si>
  <si>
    <t>09/08/2017</t>
  </si>
  <si>
    <t>ENTREMET CITRON</t>
  </si>
  <si>
    <t>CASES SURLIGNEES EN ROUGE = RESIDENTS N' AIMENT PAS</t>
  </si>
  <si>
    <t>09/08/2014</t>
  </si>
  <si>
    <t>09/08/2015</t>
  </si>
  <si>
    <t>09/08/2016</t>
  </si>
  <si>
    <t>FROMAGE</t>
  </si>
  <si>
    <t>RENAUD</t>
  </si>
  <si>
    <t>COMMANDES MIDI RDC</t>
  </si>
  <si>
    <t>SS Residus</t>
  </si>
  <si>
    <t>TOTAL MIDI</t>
  </si>
  <si>
    <t>COMMANDES MIDI 1ER</t>
  </si>
  <si>
    <t>COMMANDES SOIR RDC</t>
  </si>
  <si>
    <t>COMMANDES SOIR 1ER</t>
  </si>
  <si>
    <t>TOTAL SOIR</t>
  </si>
  <si>
    <t>TARTE AU THON</t>
  </si>
  <si>
    <t>FROMAGE PETIT MOULET AUX NOIX</t>
  </si>
  <si>
    <t>GATEAU DE RIZ</t>
  </si>
  <si>
    <t>MACEDOINE MAYONNAISE</t>
  </si>
  <si>
    <t>POTAGE CLAMART (PETITS POIDS)</t>
  </si>
  <si>
    <t>FROMAGE BUCHETTE</t>
  </si>
  <si>
    <t>FRUIT QUETCHES</t>
  </si>
  <si>
    <t>SALADE BETTERAVES POMMES</t>
  </si>
  <si>
    <t>FROMAGE CRÈME GRUYÈRE</t>
  </si>
  <si>
    <t>BOULETTE BOEUF</t>
  </si>
  <si>
    <t>PERSIL</t>
  </si>
  <si>
    <t>SAUCE ÉCHALOTE</t>
  </si>
  <si>
    <t>POELÉE LÉGUMES</t>
  </si>
  <si>
    <t>BOUQUETIÈRE LÉGUMES (POELÉE)</t>
  </si>
  <si>
    <t>FROMAGE CHAVROUX</t>
  </si>
  <si>
    <t>FRUIT ANANAS</t>
  </si>
  <si>
    <t>SALADE TOMATES</t>
  </si>
  <si>
    <t>BASILIC</t>
  </si>
  <si>
    <t>MOUSSE CARAMEL</t>
  </si>
  <si>
    <t>POTAGE NIÇOIS (COURGETTE BASILIC TOMATE POIVRONS AUBERGINES)</t>
  </si>
  <si>
    <t>QUICHE LORAINE</t>
  </si>
  <si>
    <t>CHOUX FLEUR</t>
  </si>
  <si>
    <t>VINAIGRETTE</t>
  </si>
  <si>
    <t>OEUFS</t>
  </si>
  <si>
    <t>OEUFS MIMOSA</t>
  </si>
  <si>
    <t>POISSON COLIN</t>
  </si>
  <si>
    <t>SAUCE OSEILLE</t>
  </si>
  <si>
    <t>PATES AU GRUYÈRE</t>
  </si>
  <si>
    <t>CAROTTES RAPÉES</t>
  </si>
  <si>
    <t>TABOULÉ</t>
  </si>
  <si>
    <t>FROMAGE AIL ET FINES HERBES</t>
  </si>
  <si>
    <t>LIÉGEOIS CAFÉ</t>
  </si>
  <si>
    <t>POULET ROTI</t>
  </si>
  <si>
    <t>HARICOTS VERTS PERSILLÉS</t>
  </si>
  <si>
    <t>FROMAGE FOURME AMBERT</t>
  </si>
  <si>
    <t>VELOUTÉ DUBARRY (CHOUX FLEUR CRÈME)</t>
  </si>
  <si>
    <t>PATÉ DE CAMPAGNE</t>
  </si>
  <si>
    <t>SALADE COMPOSÉE</t>
  </si>
  <si>
    <t>FROMAGE DEMI SEL</t>
  </si>
  <si>
    <t>SAUCISSON SEC</t>
  </si>
  <si>
    <t>BLANQUETTE DE VEAU</t>
  </si>
  <si>
    <t>FROMAGE SAINT NECTAIRE</t>
  </si>
  <si>
    <t>CHARLOTTE FRUITS ROUGES</t>
  </si>
  <si>
    <t>OMELETTE</t>
  </si>
  <si>
    <t>CIBOULETTE</t>
  </si>
  <si>
    <t>OMELETTE CRÈME CIBOULETTE</t>
  </si>
  <si>
    <t>SALADE POMME DE TERRE</t>
  </si>
  <si>
    <t>BŒUF MODE AUX CAROTTES</t>
  </si>
  <si>
    <t>GRATIN DE POISSON AU CURY</t>
  </si>
  <si>
    <t>SALADE CONCOMBRES CHÈVRE</t>
  </si>
  <si>
    <t>PAUPIETTE VEAU</t>
  </si>
  <si>
    <t>POMMES DE TERRE</t>
  </si>
  <si>
    <t>FROMAGE PETIT MOULÉ</t>
  </si>
  <si>
    <t>CRÈME CARAMEL</t>
  </si>
  <si>
    <t>POTAGE CULTIVATEUR (CHOUX FLEURS ARTICHAUTS OEUFS PERSIL VINAIGRETTE)</t>
  </si>
  <si>
    <t>TARTE PROVENÇALE</t>
  </si>
  <si>
    <t>COTES DE BETTES</t>
  </si>
  <si>
    <t>CRÈME AUX OEUFS VANILLE</t>
  </si>
  <si>
    <t>FROMAGE BLANC AU MIEL</t>
  </si>
  <si>
    <t>FRUITS ROUGES</t>
  </si>
  <si>
    <t>SALADE NIÇOISE</t>
  </si>
  <si>
    <t>SAUTÉ PORC</t>
  </si>
  <si>
    <t>SAUTÉ DINDE</t>
  </si>
  <si>
    <t>SAUTÉ BOEUF</t>
  </si>
  <si>
    <t>POTAGE MARIANNE (COURGE)</t>
  </si>
  <si>
    <t>GATEAU SEMOULE CARAMEL</t>
  </si>
  <si>
    <t>CAROTTE CÉLÉRI RAPÉS</t>
  </si>
  <si>
    <t>POISSON PANÉ</t>
  </si>
  <si>
    <t>JARDINIERE LÉGUMES</t>
  </si>
  <si>
    <t>GÉNOISE CONFITURE</t>
  </si>
  <si>
    <t>CROQUE MONSIEUR</t>
  </si>
  <si>
    <t>STEACK HACHÉ</t>
  </si>
  <si>
    <t>TORTIS</t>
  </si>
  <si>
    <t>COCKTAIL FRUITS</t>
  </si>
  <si>
    <t>VELOUTÉ DE CHAMPIGNONS</t>
  </si>
  <si>
    <t>FROMAGE CARRÉ FRAIS</t>
  </si>
  <si>
    <t>SALADE BRETONNE ( CHOUX FL, ARTICHAUTS, OEUFS,PERSIL,VINAIGRETTE)</t>
  </si>
  <si>
    <t>FRUIT PASTEQUE</t>
  </si>
  <si>
    <t>SALADE BETTERAVES AUX NOIX</t>
  </si>
  <si>
    <t>SAUCISSES PORC</t>
  </si>
  <si>
    <t>PURÉE PDT</t>
  </si>
  <si>
    <t>SALADE TOMATES MAIS</t>
  </si>
  <si>
    <t>ESTRAGON</t>
  </si>
  <si>
    <t>POTAGE CHAMPENOIS (CÉLERI)</t>
  </si>
  <si>
    <t>SALADE POT AU FEU</t>
  </si>
  <si>
    <t>RIZ CANTONNAIS</t>
  </si>
  <si>
    <t>FRUIT POIRES</t>
  </si>
  <si>
    <t>POISSON SAUMONETTE</t>
  </si>
  <si>
    <t>CRÈME AUX OEUFS CARAMEL</t>
  </si>
  <si>
    <t>SALADE DE LENTILLES</t>
  </si>
  <si>
    <t>TERRINE BOEUF</t>
  </si>
  <si>
    <t>POTAGE CRÉCY (CAROTTES)</t>
  </si>
  <si>
    <t>FRUIT POMME</t>
  </si>
  <si>
    <t>POISSON MEUNIÈRE</t>
  </si>
  <si>
    <t>GATEAU DE RIZ CHOCOLAT</t>
  </si>
  <si>
    <t>TARTE AU FROMAGE</t>
  </si>
  <si>
    <t>POISSON SARDINES</t>
  </si>
  <si>
    <t>PETITS POIDS</t>
  </si>
  <si>
    <t>CREME DESSERT VANILLE</t>
  </si>
  <si>
    <t>CREME DESSERT CHOCOLAT</t>
  </si>
  <si>
    <t>VELOUTÉ COURGETTES</t>
  </si>
  <si>
    <t>POMMES ROSTIS</t>
  </si>
  <si>
    <t>FROMAGE SAINT PAULIN</t>
  </si>
  <si>
    <t>OEUFS BÉCHAMEL</t>
  </si>
  <si>
    <t>ÉPINARDS</t>
  </si>
  <si>
    <t>RILLETTE DE THON</t>
  </si>
  <si>
    <t>POTAGE MONTREUIL (ARTICHAUTS, PETITS POIDS)</t>
  </si>
  <si>
    <t>LIÉGEOIS VANILLE</t>
  </si>
  <si>
    <t>ANDOUILLETTE</t>
  </si>
  <si>
    <t>SEMOULE AUX FRUITS CONFITS</t>
  </si>
  <si>
    <t>SALADE HARICOTS VERTS</t>
  </si>
  <si>
    <t>CORDON BLEU</t>
  </si>
  <si>
    <t>FROMAGE TOME NOIRE</t>
  </si>
  <si>
    <t>POTAGE PARMENTIER ( POIREAUX, PONNES DE TERRE)</t>
  </si>
  <si>
    <t>FLANC CARAMEL</t>
  </si>
  <si>
    <t>FLANC CHOCOLAT</t>
  </si>
  <si>
    <t>FLANC PISTACHE</t>
  </si>
  <si>
    <t>FLANC AUX OEUFS</t>
  </si>
  <si>
    <t>POISSON FILET DE POISSON</t>
  </si>
  <si>
    <t>SAUCISSON CUIT</t>
  </si>
  <si>
    <t>ESCALOPE VOLAILLE</t>
  </si>
  <si>
    <t>RIZ PILAF</t>
  </si>
  <si>
    <t>OUPE A L OIGNON</t>
  </si>
  <si>
    <t>FROMAGE TOME BLANCHE</t>
  </si>
  <si>
    <t>POISSON SAUMON</t>
  </si>
  <si>
    <t>FROMAGE CONCOILLOTE</t>
  </si>
  <si>
    <t>MACARONIS</t>
  </si>
  <si>
    <t>FROMAGE HOLLANDE</t>
  </si>
  <si>
    <t>SALADES ENDIVES</t>
  </si>
  <si>
    <t>FROMAGE ME LOIC</t>
  </si>
  <si>
    <t>POIRE CUITE CHOCOLAT</t>
  </si>
  <si>
    <t>POELÉE MÉRIDIONALE (HARICOTS VERTS,HARICOT BEURRE,AUBERGINES,POIVRONS,OIGNONS)</t>
  </si>
  <si>
    <t>FROMAGE BLANC CREME MARON</t>
  </si>
  <si>
    <t>CREME MARON</t>
  </si>
  <si>
    <t>SEMOULE AU LAIT</t>
  </si>
  <si>
    <t>POTAGE FAVORITE (HARICOT VERT)</t>
  </si>
  <si>
    <t>POTAGE FRÉNEUSE (NAVETS)</t>
  </si>
  <si>
    <t>BETTERAVES ROUGES</t>
  </si>
  <si>
    <t>CÉLÉRI</t>
  </si>
  <si>
    <t>CÉLÉRI RÉMOULADE</t>
  </si>
  <si>
    <t>FRIAND VIANDE</t>
  </si>
  <si>
    <t>QUENELLES BROCHET</t>
  </si>
  <si>
    <t>PIZZA JAMBON</t>
  </si>
  <si>
    <t>SAUCISSE TOULOUSE</t>
  </si>
  <si>
    <t>CHOUX VERT BRAISÉ</t>
  </si>
  <si>
    <t>CRÈME AUX OEUFS CAFÉ</t>
  </si>
  <si>
    <t>VELOUTÉ POTIRON</t>
  </si>
  <si>
    <t>GRATIN DAUPHINOIS</t>
  </si>
  <si>
    <t>TARTE CERISES</t>
  </si>
  <si>
    <t>PURÉE BROCOLIS</t>
  </si>
  <si>
    <t>PURÉE NAVETS</t>
  </si>
  <si>
    <t>FRIAND FROMAGE</t>
  </si>
  <si>
    <t>QUENELLES VOLAILLE</t>
  </si>
  <si>
    <t>STEACK</t>
  </si>
  <si>
    <t>FROMAGE CHANTENEIGE</t>
  </si>
  <si>
    <t>NAPPÉ CARAMEL</t>
  </si>
  <si>
    <t>MOUSSE FRAISE</t>
  </si>
  <si>
    <t>POTAGE BROCOLIS</t>
  </si>
  <si>
    <t>PATÉ EN CROUTE</t>
  </si>
  <si>
    <t>POTAGE AURORE (CAROTTES,TOMATES,CERFEUIL)</t>
  </si>
  <si>
    <t>CHOU ROUGE RAPPÉ</t>
  </si>
  <si>
    <t>BRANDADE DE POISSON</t>
  </si>
  <si>
    <t>CLAFOUTIS PRUNAUX</t>
  </si>
  <si>
    <t>CLAFOUTIS CERISES</t>
  </si>
  <si>
    <t>CRÈPE JAMBON FROMAGE</t>
  </si>
  <si>
    <t>CRÈPE FROMAGE</t>
  </si>
  <si>
    <t>POMME DUCHESSE</t>
  </si>
  <si>
    <t>TARTE CITRON</t>
  </si>
  <si>
    <t>SALADE DE MUSEAU</t>
  </si>
  <si>
    <t>MACÉDOINE</t>
  </si>
  <si>
    <t>BOUDIN NOIRE</t>
  </si>
  <si>
    <t>BLETTES</t>
  </si>
  <si>
    <t>CRÈPE FRUITS DE MER</t>
  </si>
  <si>
    <t>BOUDIN AUX POMMES</t>
  </si>
  <si>
    <t>CRÈME RENVERSÉE</t>
  </si>
  <si>
    <t>MOUSSE CAFÉ</t>
  </si>
  <si>
    <t>FRUIT PAMPLEMOUSSE</t>
  </si>
  <si>
    <t>BOUCHÉE A LA REINE</t>
  </si>
  <si>
    <t>CREPE AUX CHAMIGNONS</t>
  </si>
  <si>
    <t>FLAN DE COURGE</t>
  </si>
  <si>
    <t>BAVAROIS SPÉCULOS</t>
  </si>
  <si>
    <t>SALADE PIÉMONTAISE</t>
  </si>
  <si>
    <t>ILE FLOTANTE</t>
  </si>
  <si>
    <t>CHOUX FARCIS</t>
  </si>
  <si>
    <t>CRÈPES SUCRÉES</t>
  </si>
  <si>
    <t>CANETTE</t>
  </si>
  <si>
    <t>POELÉE BRETONNE (HARICOTS VERTS,ARTICHAUTS,CHOUX FL, CAROTTES)</t>
  </si>
  <si>
    <t>RIZ CRÉOLE</t>
  </si>
  <si>
    <t>BEIGNET FRAMBOISE</t>
  </si>
  <si>
    <t>GATEAU DE RIZ CARAMEL</t>
  </si>
  <si>
    <t>BAVAROIS CHOCOLAT</t>
  </si>
  <si>
    <t>CRÈME AUX OEUFS CHOCOLAT</t>
  </si>
  <si>
    <t>FRUIT CLÉMENTINE</t>
  </si>
  <si>
    <t>POTÉE AUVERGNATE</t>
  </si>
  <si>
    <t>GATEAU SEMOULE RAISINS SECS</t>
  </si>
  <si>
    <t>BROWNIES</t>
  </si>
  <si>
    <t>ENDIVES AU JAMBON</t>
  </si>
  <si>
    <t>SAUCISSON BRIOCHÉ</t>
  </si>
  <si>
    <t>ENTREMET PRALINÉ</t>
  </si>
  <si>
    <t>CHOU VANILLE</t>
  </si>
  <si>
    <t>CHOU CHOCOLAT</t>
  </si>
  <si>
    <t>CHOU CARAMEL</t>
  </si>
  <si>
    <t>CRÈME SPÉCULOS</t>
  </si>
  <si>
    <t>PANACOTTA SPÉCULOS</t>
  </si>
  <si>
    <t>ENTREMET POIRE CARAMEL</t>
  </si>
  <si>
    <t>CAKE AUX FRUITS CONFITS</t>
  </si>
  <si>
    <t>TARTE NORMANDE</t>
  </si>
  <si>
    <t>TROPÉZIENNE</t>
  </si>
  <si>
    <t>LIÉGEOIS FRUITS PASSION</t>
  </si>
  <si>
    <t>TARTE POIRES</t>
  </si>
  <si>
    <t>POMMES CUITES SUCRÉES</t>
  </si>
  <si>
    <t>CRÈME CITRON</t>
  </si>
  <si>
    <t>TARTE FRIUTS ÉXOTIQUES</t>
  </si>
  <si>
    <t>BLANQUETTE DE POISSONS</t>
  </si>
  <si>
    <t>FROMAGE MORBIER</t>
  </si>
  <si>
    <t>PIZZA 4 FROMAGES</t>
  </si>
  <si>
    <t>GATEAU BASQUE</t>
  </si>
  <si>
    <t>COQ AU VIN</t>
  </si>
  <si>
    <t>CRÈME YUZU (CHOCOLAT,NOISETTE)</t>
  </si>
  <si>
    <t>NOIX JOUE DE BOEUF</t>
  </si>
  <si>
    <t>TEST</t>
  </si>
  <si>
    <t>Mixé</t>
  </si>
  <si>
    <t>Normal</t>
  </si>
  <si>
    <t>VIANDES</t>
  </si>
  <si>
    <t>AAA</t>
  </si>
  <si>
    <t>BBB</t>
  </si>
  <si>
    <t>CCC</t>
  </si>
  <si>
    <t>DDD</t>
  </si>
  <si>
    <t>normal</t>
  </si>
  <si>
    <t>mixé</t>
  </si>
  <si>
    <t>LEGUME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</si>
</sst>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&quot;\ ;General"/>
  </numFmts>
  <fonts count="2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5" tint="0.59999389629810485"/>
      <name val="Arial"/>
      <family val="2"/>
    </font>
    <font>
      <b/>
      <sz val="10"/>
      <color rgb="FFFF0000"/>
      <name val="Arial"/>
      <family val="2"/>
    </font>
    <font>
      <sz val="10"/>
      <color theme="0" tint="-0.499984740745262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20"/>
      <name val="Arial"/>
      <family val="2"/>
    </font>
    <font>
      <b/>
      <sz val="26"/>
      <color rgb="FF9C0006"/>
      <name val="Calibri"/>
      <family val="2"/>
      <scheme val="minor"/>
    </font>
    <font>
      <b/>
      <sz val="10"/>
      <color theme="2" tint="-0.249977111117893"/>
      <name val="Arial"/>
      <family val="2"/>
    </font>
    <font>
      <sz val="10"/>
      <color rgb="FF141414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59EE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85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568D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3078B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dashed">
        <color indexed="64"/>
      </bottom>
      <diagonal/>
    </border>
    <border>
      <left style="thick">
        <color indexed="64"/>
      </left>
      <right/>
      <top style="dashed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</cellStyleXfs>
  <cellXfs count="173">
    <xf numFmtId="0" fontId="0" fillId="0" borderId="0" xfId="0"/>
    <xf numFmtId="0" fontId="0" fillId="5" borderId="0" xfId="0" applyFill="1"/>
    <xf numFmtId="0" fontId="0" fillId="5" borderId="0" xfId="0" applyFill="1" applyBorder="1"/>
    <xf numFmtId="0" fontId="1" fillId="9" borderId="20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9" fillId="10" borderId="24" xfId="0" applyFont="1" applyFill="1" applyBorder="1" applyAlignment="1">
      <alignment horizontal="center"/>
    </xf>
    <xf numFmtId="0" fontId="9" fillId="10" borderId="25" xfId="0" applyFont="1" applyFill="1" applyBorder="1" applyAlignment="1">
      <alignment horizontal="center"/>
    </xf>
    <xf numFmtId="0" fontId="1" fillId="5" borderId="5" xfId="0" applyFont="1" applyFill="1" applyBorder="1"/>
    <xf numFmtId="0" fontId="1" fillId="5" borderId="0" xfId="0" applyFont="1" applyFill="1" applyBorder="1"/>
    <xf numFmtId="0" fontId="1" fillId="0" borderId="0" xfId="0" applyFont="1"/>
    <xf numFmtId="0" fontId="1" fillId="14" borderId="19" xfId="0" applyFont="1" applyFill="1" applyBorder="1" applyProtection="1"/>
    <xf numFmtId="0" fontId="1" fillId="14" borderId="21" xfId="0" applyFont="1" applyFill="1" applyBorder="1" applyProtection="1"/>
    <xf numFmtId="0" fontId="1" fillId="14" borderId="22" xfId="0" applyFont="1" applyFill="1" applyBorder="1" applyProtection="1"/>
    <xf numFmtId="0" fontId="1" fillId="14" borderId="23" xfId="0" applyFont="1" applyFill="1" applyBorder="1" applyProtection="1"/>
    <xf numFmtId="0" fontId="1" fillId="14" borderId="12" xfId="0" applyFont="1" applyFill="1" applyBorder="1" applyProtection="1"/>
    <xf numFmtId="0" fontId="1" fillId="23" borderId="6" xfId="0" applyFont="1" applyFill="1" applyBorder="1" applyAlignment="1">
      <alignment horizontal="center"/>
    </xf>
    <xf numFmtId="0" fontId="1" fillId="16" borderId="7" xfId="0" applyFont="1" applyFill="1" applyBorder="1" applyAlignment="1" applyProtection="1">
      <alignment horizontal="center"/>
      <protection locked="0"/>
    </xf>
    <xf numFmtId="0" fontId="1" fillId="16" borderId="8" xfId="0" applyFont="1" applyFill="1" applyBorder="1" applyAlignment="1" applyProtection="1">
      <alignment horizontal="center"/>
      <protection locked="0"/>
    </xf>
    <xf numFmtId="0" fontId="1" fillId="16" borderId="9" xfId="0" applyFont="1" applyFill="1" applyBorder="1" applyAlignment="1" applyProtection="1">
      <alignment horizontal="center"/>
      <protection locked="0"/>
    </xf>
    <xf numFmtId="0" fontId="1" fillId="16" borderId="10" xfId="0" applyFont="1" applyFill="1" applyBorder="1" applyProtection="1">
      <protection locked="0"/>
    </xf>
    <xf numFmtId="0" fontId="1" fillId="21" borderId="1" xfId="0" applyFont="1" applyFill="1" applyBorder="1" applyAlignment="1">
      <alignment horizontal="center"/>
    </xf>
    <xf numFmtId="0" fontId="1" fillId="21" borderId="4" xfId="0" applyFont="1" applyFill="1" applyBorder="1" applyAlignment="1">
      <alignment horizontal="center"/>
    </xf>
    <xf numFmtId="0" fontId="1" fillId="17" borderId="13" xfId="0" applyFont="1" applyFill="1" applyBorder="1" applyProtection="1"/>
    <xf numFmtId="0" fontId="1" fillId="17" borderId="12" xfId="0" applyFont="1" applyFill="1" applyBorder="1" applyProtection="1"/>
    <xf numFmtId="0" fontId="1" fillId="6" borderId="20" xfId="0" applyFont="1" applyFill="1" applyBorder="1" applyAlignment="1" applyProtection="1">
      <alignment horizontal="center"/>
    </xf>
    <xf numFmtId="0" fontId="1" fillId="6" borderId="13" xfId="0" applyFont="1" applyFill="1" applyBorder="1" applyAlignment="1" applyProtection="1">
      <alignment horizontal="center"/>
    </xf>
    <xf numFmtId="0" fontId="1" fillId="6" borderId="12" xfId="0" applyFont="1" applyFill="1" applyBorder="1" applyAlignment="1" applyProtection="1">
      <alignment horizontal="center"/>
    </xf>
    <xf numFmtId="0" fontId="1" fillId="6" borderId="41" xfId="0" applyFont="1" applyFill="1" applyBorder="1" applyAlignment="1" applyProtection="1">
      <alignment horizontal="center"/>
    </xf>
    <xf numFmtId="0" fontId="1" fillId="6" borderId="42" xfId="0" applyFont="1" applyFill="1" applyBorder="1" applyAlignment="1" applyProtection="1">
      <alignment horizontal="center"/>
    </xf>
    <xf numFmtId="164" fontId="0" fillId="7" borderId="14" xfId="0" applyNumberFormat="1" applyFill="1" applyBorder="1" applyProtection="1"/>
    <xf numFmtId="164" fontId="0" fillId="7" borderId="38" xfId="0" applyNumberFormat="1" applyFill="1" applyBorder="1" applyProtection="1"/>
    <xf numFmtId="164" fontId="0" fillId="7" borderId="18" xfId="0" applyNumberFormat="1" applyFill="1" applyBorder="1" applyProtection="1"/>
    <xf numFmtId="164" fontId="0" fillId="7" borderId="11" xfId="0" applyNumberFormat="1" applyFill="1" applyBorder="1" applyProtection="1"/>
    <xf numFmtId="0" fontId="6" fillId="2" borderId="2" xfId="1" applyFont="1" applyBorder="1" applyAlignment="1">
      <alignment horizontal="center" vertical="center"/>
    </xf>
    <xf numFmtId="0" fontId="1" fillId="17" borderId="20" xfId="0" applyFont="1" applyFill="1" applyBorder="1" applyProtection="1"/>
    <xf numFmtId="0" fontId="8" fillId="17" borderId="13" xfId="0" applyFont="1" applyFill="1" applyBorder="1" applyProtection="1"/>
    <xf numFmtId="0" fontId="1" fillId="6" borderId="39" xfId="0" applyFont="1" applyFill="1" applyBorder="1" applyAlignment="1" applyProtection="1">
      <alignment horizontal="center"/>
    </xf>
    <xf numFmtId="0" fontId="1" fillId="6" borderId="43" xfId="0" applyFont="1" applyFill="1" applyBorder="1" applyAlignment="1" applyProtection="1">
      <alignment horizontal="center"/>
    </xf>
    <xf numFmtId="0" fontId="1" fillId="6" borderId="40" xfId="0" applyFont="1" applyFill="1" applyBorder="1" applyAlignment="1" applyProtection="1">
      <alignment horizontal="center"/>
    </xf>
    <xf numFmtId="0" fontId="0" fillId="18" borderId="0" xfId="0" applyFill="1" applyBorder="1" applyProtection="1"/>
    <xf numFmtId="0" fontId="13" fillId="20" borderId="2" xfId="0" applyFont="1" applyFill="1" applyBorder="1" applyAlignment="1" applyProtection="1">
      <alignment horizontal="center"/>
    </xf>
    <xf numFmtId="0" fontId="13" fillId="20" borderId="3" xfId="0" applyFont="1" applyFill="1" applyBorder="1" applyAlignment="1" applyProtection="1">
      <alignment horizontal="center"/>
    </xf>
    <xf numFmtId="0" fontId="0" fillId="18" borderId="30" xfId="0" applyFill="1" applyBorder="1" applyProtection="1"/>
    <xf numFmtId="0" fontId="1" fillId="21" borderId="33" xfId="0" applyFont="1" applyFill="1" applyBorder="1" applyAlignment="1" applyProtection="1">
      <alignment horizontal="center"/>
    </xf>
    <xf numFmtId="0" fontId="1" fillId="21" borderId="17" xfId="0" applyFont="1" applyFill="1" applyBorder="1" applyAlignment="1" applyProtection="1">
      <alignment horizontal="center"/>
    </xf>
    <xf numFmtId="14" fontId="11" fillId="18" borderId="0" xfId="0" applyNumberFormat="1" applyFont="1" applyFill="1" applyBorder="1" applyProtection="1"/>
    <xf numFmtId="0" fontId="0" fillId="18" borderId="16" xfId="0" applyFill="1" applyBorder="1" applyProtection="1"/>
    <xf numFmtId="0" fontId="0" fillId="12" borderId="0" xfId="0" applyFill="1" applyBorder="1" applyProtection="1"/>
    <xf numFmtId="0" fontId="10" fillId="12" borderId="27" xfId="0" applyFont="1" applyFill="1" applyBorder="1" applyAlignment="1" applyProtection="1">
      <alignment horizontal="left"/>
    </xf>
    <xf numFmtId="0" fontId="10" fillId="12" borderId="26" xfId="0" applyFont="1" applyFill="1" applyBorder="1" applyAlignment="1" applyProtection="1"/>
    <xf numFmtId="0" fontId="10" fillId="12" borderId="26" xfId="0" applyNumberFormat="1" applyFont="1" applyFill="1" applyBorder="1" applyAlignment="1" applyProtection="1">
      <alignment horizontal="center"/>
    </xf>
    <xf numFmtId="0" fontId="10" fillId="12" borderId="26" xfId="0" applyFont="1" applyFill="1" applyBorder="1" applyAlignment="1" applyProtection="1">
      <alignment horizontal="left"/>
    </xf>
    <xf numFmtId="0" fontId="10" fillId="12" borderId="4" xfId="0" applyFont="1" applyFill="1" applyBorder="1" applyAlignment="1" applyProtection="1">
      <alignment horizontal="right"/>
    </xf>
    <xf numFmtId="0" fontId="10" fillId="12" borderId="28" xfId="0" applyFont="1" applyFill="1" applyBorder="1" applyAlignment="1" applyProtection="1">
      <alignment horizontal="left"/>
    </xf>
    <xf numFmtId="0" fontId="10" fillId="12" borderId="29" xfId="0" applyFont="1" applyFill="1" applyBorder="1" applyAlignment="1" applyProtection="1"/>
    <xf numFmtId="0" fontId="10" fillId="12" borderId="29" xfId="0" applyNumberFormat="1" applyFont="1" applyFill="1" applyBorder="1" applyAlignment="1" applyProtection="1">
      <alignment horizontal="center"/>
    </xf>
    <xf numFmtId="0" fontId="10" fillId="12" borderId="29" xfId="0" applyFont="1" applyFill="1" applyBorder="1" applyAlignment="1" applyProtection="1">
      <alignment horizontal="left"/>
    </xf>
    <xf numFmtId="0" fontId="10" fillId="12" borderId="3" xfId="0" applyFont="1" applyFill="1" applyBorder="1" applyAlignment="1" applyProtection="1">
      <alignment horizontal="right"/>
    </xf>
    <xf numFmtId="0" fontId="1" fillId="13" borderId="27" xfId="0" applyFont="1" applyFill="1" applyBorder="1" applyProtection="1"/>
    <xf numFmtId="0" fontId="1" fillId="13" borderId="28" xfId="0" applyFont="1" applyFill="1" applyBorder="1" applyProtection="1"/>
    <xf numFmtId="0" fontId="0" fillId="18" borderId="31" xfId="0" applyFill="1" applyBorder="1" applyProtection="1"/>
    <xf numFmtId="0" fontId="2" fillId="18" borderId="31" xfId="0" applyFont="1" applyFill="1" applyBorder="1" applyProtection="1"/>
    <xf numFmtId="0" fontId="0" fillId="18" borderId="32" xfId="0" applyFill="1" applyBorder="1" applyProtection="1"/>
    <xf numFmtId="0" fontId="0" fillId="5" borderId="0" xfId="0" applyFill="1" applyBorder="1" applyProtection="1"/>
    <xf numFmtId="0" fontId="0" fillId="18" borderId="29" xfId="0" applyFill="1" applyBorder="1" applyProtection="1"/>
    <xf numFmtId="0" fontId="13" fillId="19" borderId="2" xfId="0" applyFont="1" applyFill="1" applyBorder="1" applyAlignment="1" applyProtection="1">
      <alignment horizontal="center"/>
    </xf>
    <xf numFmtId="0" fontId="13" fillId="19" borderId="3" xfId="0" applyFont="1" applyFill="1" applyBorder="1" applyAlignment="1" applyProtection="1">
      <alignment horizontal="center"/>
    </xf>
    <xf numFmtId="0" fontId="0" fillId="18" borderId="3" xfId="0" applyFill="1" applyBorder="1" applyProtection="1"/>
    <xf numFmtId="0" fontId="1" fillId="8" borderId="1" xfId="0" applyFont="1" applyFill="1" applyBorder="1" applyAlignment="1" applyProtection="1">
      <alignment horizontal="center"/>
    </xf>
    <xf numFmtId="0" fontId="0" fillId="18" borderId="0" xfId="0" applyFill="1" applyProtection="1"/>
    <xf numFmtId="164" fontId="7" fillId="16" borderId="39" xfId="3" applyNumberFormat="1" applyFont="1" applyFill="1" applyBorder="1" applyAlignment="1">
      <alignment horizontal="center"/>
    </xf>
    <xf numFmtId="164" fontId="7" fillId="16" borderId="43" xfId="3" applyNumberFormat="1" applyFont="1" applyFill="1" applyBorder="1" applyAlignment="1">
      <alignment horizontal="center"/>
    </xf>
    <xf numFmtId="164" fontId="12" fillId="16" borderId="43" xfId="3" applyNumberFormat="1" applyFont="1" applyFill="1" applyBorder="1" applyAlignment="1">
      <alignment horizontal="center"/>
    </xf>
    <xf numFmtId="164" fontId="7" fillId="16" borderId="40" xfId="3" applyNumberFormat="1" applyFont="1" applyFill="1" applyBorder="1" applyAlignment="1">
      <alignment horizontal="center"/>
    </xf>
    <xf numFmtId="164" fontId="0" fillId="7" borderId="44" xfId="0" applyNumberFormat="1" applyFill="1" applyBorder="1" applyProtection="1"/>
    <xf numFmtId="164" fontId="0" fillId="7" borderId="45" xfId="0" applyNumberFormat="1" applyFill="1" applyBorder="1" applyProtection="1"/>
    <xf numFmtId="0" fontId="9" fillId="10" borderId="46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21" xfId="0" applyFont="1" applyFill="1" applyBorder="1" applyAlignment="1">
      <alignment horizontal="center"/>
    </xf>
    <xf numFmtId="0" fontId="1" fillId="9" borderId="22" xfId="0" applyFont="1" applyFill="1" applyBorder="1" applyAlignment="1">
      <alignment horizontal="center"/>
    </xf>
    <xf numFmtId="0" fontId="16" fillId="5" borderId="0" xfId="0" applyFont="1" applyFill="1" applyBorder="1" applyAlignment="1">
      <alignment horizontal="center"/>
    </xf>
    <xf numFmtId="0" fontId="1" fillId="8" borderId="20" xfId="0" applyFont="1" applyFill="1" applyBorder="1" applyAlignment="1" applyProtection="1">
      <alignment horizontal="center"/>
    </xf>
    <xf numFmtId="0" fontId="1" fillId="8" borderId="13" xfId="0" applyFont="1" applyFill="1" applyBorder="1" applyAlignment="1" applyProtection="1">
      <alignment horizontal="center"/>
    </xf>
    <xf numFmtId="0" fontId="1" fillId="5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8" borderId="20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20" xfId="0" applyNumberFormat="1" applyFont="1" applyFill="1" applyBorder="1" applyAlignment="1">
      <alignment horizontal="justify"/>
    </xf>
    <xf numFmtId="0" fontId="1" fillId="8" borderId="13" xfId="0" applyNumberFormat="1" applyFont="1" applyFill="1" applyBorder="1" applyAlignment="1">
      <alignment horizontal="justify"/>
    </xf>
    <xf numFmtId="0" fontId="0" fillId="5" borderId="0" xfId="0" applyFill="1" applyBorder="1" applyProtection="1">
      <protection locked="0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0" fontId="0" fillId="12" borderId="2" xfId="0" applyFill="1" applyBorder="1" applyProtection="1"/>
    <xf numFmtId="0" fontId="1" fillId="13" borderId="1" xfId="0" applyFont="1" applyFill="1" applyBorder="1" applyAlignment="1" applyProtection="1">
      <alignment horizontal="center"/>
    </xf>
    <xf numFmtId="0" fontId="17" fillId="12" borderId="14" xfId="0" applyFont="1" applyFill="1" applyBorder="1" applyAlignment="1" applyProtection="1">
      <alignment horizontal="center"/>
    </xf>
    <xf numFmtId="0" fontId="17" fillId="12" borderId="20" xfId="0" applyFont="1" applyFill="1" applyBorder="1" applyAlignment="1" applyProtection="1">
      <alignment horizontal="center"/>
    </xf>
    <xf numFmtId="0" fontId="17" fillId="12" borderId="23" xfId="0" applyFont="1" applyFill="1" applyBorder="1" applyAlignment="1" applyProtection="1">
      <alignment horizontal="center"/>
    </xf>
    <xf numFmtId="0" fontId="17" fillId="12" borderId="15" xfId="0" applyFont="1" applyFill="1" applyBorder="1" applyAlignment="1" applyProtection="1">
      <alignment horizontal="center"/>
    </xf>
    <xf numFmtId="0" fontId="17" fillId="12" borderId="12" xfId="0" applyFont="1" applyFill="1" applyBorder="1" applyAlignment="1" applyProtection="1">
      <alignment horizontal="center"/>
    </xf>
    <xf numFmtId="0" fontId="17" fillId="12" borderId="17" xfId="0" applyFont="1" applyFill="1" applyBorder="1" applyAlignment="1" applyProtection="1">
      <alignment horizontal="center"/>
    </xf>
    <xf numFmtId="0" fontId="2" fillId="14" borderId="33" xfId="0" applyFont="1" applyFill="1" applyBorder="1" applyAlignment="1" applyProtection="1">
      <alignment horizontal="center"/>
    </xf>
    <xf numFmtId="0" fontId="2" fillId="12" borderId="34" xfId="0" applyFont="1" applyFill="1" applyBorder="1" applyAlignment="1" applyProtection="1">
      <alignment horizontal="center"/>
    </xf>
    <xf numFmtId="0" fontId="2" fillId="14" borderId="35" xfId="0" applyFont="1" applyFill="1" applyBorder="1" applyAlignment="1" applyProtection="1">
      <alignment horizontal="center"/>
    </xf>
    <xf numFmtId="0" fontId="2" fillId="12" borderId="36" xfId="0" applyFont="1" applyFill="1" applyBorder="1" applyAlignment="1" applyProtection="1">
      <alignment horizontal="center"/>
    </xf>
    <xf numFmtId="0" fontId="0" fillId="12" borderId="2" xfId="0" applyFill="1" applyBorder="1"/>
    <xf numFmtId="0" fontId="18" fillId="12" borderId="17" xfId="0" applyFont="1" applyFill="1" applyBorder="1" applyProtection="1"/>
    <xf numFmtId="0" fontId="1" fillId="25" borderId="1" xfId="0" applyFont="1" applyFill="1" applyBorder="1" applyAlignment="1" applyProtection="1">
      <alignment horizontal="center"/>
    </xf>
    <xf numFmtId="0" fontId="1" fillId="25" borderId="23" xfId="0" applyFont="1" applyFill="1" applyBorder="1" applyAlignment="1" applyProtection="1">
      <alignment horizontal="center"/>
    </xf>
    <xf numFmtId="0" fontId="0" fillId="12" borderId="47" xfId="0" applyFill="1" applyBorder="1" applyAlignment="1" applyProtection="1">
      <alignment horizontal="center"/>
    </xf>
    <xf numFmtId="0" fontId="0" fillId="12" borderId="48" xfId="0" applyFill="1" applyBorder="1" applyAlignment="1" applyProtection="1">
      <alignment horizontal="center"/>
    </xf>
    <xf numFmtId="0" fontId="0" fillId="12" borderId="39" xfId="0" applyFill="1" applyBorder="1" applyAlignment="1" applyProtection="1">
      <alignment horizontal="center"/>
    </xf>
    <xf numFmtId="0" fontId="1" fillId="25" borderId="13" xfId="0" applyFont="1" applyFill="1" applyBorder="1" applyAlignment="1" applyProtection="1">
      <alignment horizontal="center"/>
    </xf>
    <xf numFmtId="0" fontId="0" fillId="12" borderId="14" xfId="0" applyFill="1" applyBorder="1" applyAlignment="1" applyProtection="1">
      <alignment horizontal="center"/>
    </xf>
    <xf numFmtId="0" fontId="0" fillId="12" borderId="49" xfId="0" applyFill="1" applyBorder="1" applyAlignment="1" applyProtection="1">
      <alignment horizontal="center"/>
    </xf>
    <xf numFmtId="0" fontId="0" fillId="12" borderId="50" xfId="0" applyFill="1" applyBorder="1" applyAlignment="1" applyProtection="1">
      <alignment horizontal="center"/>
    </xf>
    <xf numFmtId="0" fontId="0" fillId="12" borderId="15" xfId="0" applyFill="1" applyBorder="1" applyAlignment="1" applyProtection="1">
      <alignment horizontal="center"/>
    </xf>
    <xf numFmtId="0" fontId="0" fillId="12" borderId="51" xfId="0" applyFill="1" applyBorder="1" applyAlignment="1" applyProtection="1">
      <alignment horizontal="center"/>
    </xf>
    <xf numFmtId="0" fontId="0" fillId="12" borderId="52" xfId="0" applyFill="1" applyBorder="1" applyAlignment="1" applyProtection="1">
      <alignment horizontal="center"/>
    </xf>
    <xf numFmtId="0" fontId="1" fillId="25" borderId="2" xfId="0" applyFont="1" applyFill="1" applyBorder="1" applyAlignment="1" applyProtection="1">
      <alignment horizontal="center"/>
    </xf>
    <xf numFmtId="0" fontId="1" fillId="25" borderId="19" xfId="0" applyFont="1" applyFill="1" applyBorder="1" applyAlignment="1" applyProtection="1">
      <alignment horizontal="center"/>
    </xf>
    <xf numFmtId="0" fontId="0" fillId="12" borderId="53" xfId="0" applyFill="1" applyBorder="1" applyAlignment="1" applyProtection="1">
      <alignment horizontal="center"/>
    </xf>
    <xf numFmtId="0" fontId="0" fillId="12" borderId="54" xfId="0" applyFill="1" applyBorder="1" applyAlignment="1" applyProtection="1">
      <alignment horizontal="center"/>
    </xf>
    <xf numFmtId="0" fontId="0" fillId="12" borderId="55" xfId="0" applyFill="1" applyBorder="1" applyAlignment="1" applyProtection="1">
      <alignment horizontal="center"/>
    </xf>
    <xf numFmtId="0" fontId="1" fillId="25" borderId="21" xfId="0" applyFont="1" applyFill="1" applyBorder="1" applyAlignment="1" applyProtection="1">
      <alignment horizontal="center"/>
    </xf>
    <xf numFmtId="0" fontId="0" fillId="12" borderId="21" xfId="0" applyFill="1" applyBorder="1" applyAlignment="1" applyProtection="1">
      <alignment horizontal="center"/>
    </xf>
    <xf numFmtId="0" fontId="0" fillId="12" borderId="11" xfId="0" applyFill="1" applyBorder="1" applyAlignment="1" applyProtection="1">
      <alignment horizontal="center"/>
    </xf>
    <xf numFmtId="0" fontId="0" fillId="12" borderId="56" xfId="0" applyFill="1" applyBorder="1" applyAlignment="1" applyProtection="1">
      <alignment horizontal="center"/>
    </xf>
    <xf numFmtId="0" fontId="1" fillId="25" borderId="37" xfId="0" applyFont="1" applyFill="1" applyBorder="1" applyAlignment="1" applyProtection="1">
      <alignment horizontal="center"/>
    </xf>
    <xf numFmtId="0" fontId="0" fillId="12" borderId="37" xfId="0" applyFill="1" applyBorder="1" applyAlignment="1" applyProtection="1">
      <alignment horizontal="center"/>
    </xf>
    <xf numFmtId="0" fontId="0" fillId="12" borderId="57" xfId="0" applyFill="1" applyBorder="1" applyAlignment="1" applyProtection="1">
      <alignment horizontal="center"/>
    </xf>
    <xf numFmtId="0" fontId="0" fillId="12" borderId="58" xfId="0" applyFill="1" applyBorder="1" applyAlignment="1" applyProtection="1">
      <alignment horizontal="center"/>
    </xf>
    <xf numFmtId="0" fontId="0" fillId="24" borderId="27" xfId="0" applyFill="1" applyBorder="1" applyAlignment="1" applyProtection="1">
      <alignment horizontal="center"/>
    </xf>
    <xf numFmtId="0" fontId="19" fillId="24" borderId="24" xfId="0" applyFont="1" applyFill="1" applyBorder="1" applyAlignment="1">
      <alignment horizontal="center"/>
    </xf>
    <xf numFmtId="0" fontId="19" fillId="24" borderId="25" xfId="0" applyFont="1" applyFill="1" applyBorder="1" applyAlignment="1">
      <alignment horizontal="center"/>
    </xf>
    <xf numFmtId="0" fontId="19" fillId="24" borderId="59" xfId="0" applyFont="1" applyFill="1" applyBorder="1" applyAlignment="1">
      <alignment horizontal="center"/>
    </xf>
    <xf numFmtId="0" fontId="1" fillId="25" borderId="60" xfId="0" applyFont="1" applyFill="1" applyBorder="1" applyAlignment="1" applyProtection="1">
      <alignment horizontal="center"/>
    </xf>
    <xf numFmtId="0" fontId="0" fillId="12" borderId="61" xfId="0" applyFill="1" applyBorder="1" applyAlignment="1" applyProtection="1">
      <alignment horizontal="center"/>
    </xf>
    <xf numFmtId="0" fontId="0" fillId="12" borderId="18" xfId="0" applyFill="1" applyBorder="1" applyAlignment="1" applyProtection="1">
      <alignment horizontal="center"/>
    </xf>
    <xf numFmtId="0" fontId="0" fillId="12" borderId="62" xfId="0" applyFill="1" applyBorder="1" applyAlignment="1" applyProtection="1">
      <alignment horizontal="center"/>
    </xf>
    <xf numFmtId="0" fontId="1" fillId="8" borderId="19" xfId="0" applyFont="1" applyFill="1" applyBorder="1" applyProtection="1"/>
    <xf numFmtId="0" fontId="1" fillId="8" borderId="21" xfId="0" applyFont="1" applyFill="1" applyBorder="1" applyProtection="1"/>
    <xf numFmtId="0" fontId="1" fillId="8" borderId="37" xfId="0" applyFont="1" applyFill="1" applyBorder="1" applyProtection="1"/>
    <xf numFmtId="0" fontId="1" fillId="8" borderId="20" xfId="0" applyFont="1" applyFill="1" applyBorder="1" applyProtection="1"/>
    <xf numFmtId="0" fontId="1" fillId="8" borderId="13" xfId="0" applyFont="1" applyFill="1" applyBorder="1" applyProtection="1"/>
    <xf numFmtId="0" fontId="1" fillId="8" borderId="12" xfId="0" applyFont="1" applyFill="1" applyBorder="1" applyProtection="1"/>
    <xf numFmtId="0" fontId="20" fillId="12" borderId="16" xfId="0" applyFont="1" applyFill="1" applyBorder="1" applyAlignment="1" applyProtection="1">
      <alignment horizontal="right"/>
    </xf>
    <xf numFmtId="0" fontId="20" fillId="12" borderId="0" xfId="0" applyFont="1" applyFill="1" applyBorder="1" applyAlignment="1" applyProtection="1">
      <alignment horizontal="right"/>
    </xf>
    <xf numFmtId="0" fontId="21" fillId="5" borderId="0" xfId="0" applyFont="1" applyFill="1" applyBorder="1" applyProtection="1">
      <protection locked="0"/>
    </xf>
    <xf numFmtId="0" fontId="13" fillId="26" borderId="3" xfId="0" applyFont="1" applyFill="1" applyBorder="1" applyAlignment="1" applyProtection="1">
      <alignment horizontal="center"/>
    </xf>
    <xf numFmtId="0" fontId="1" fillId="26" borderId="1" xfId="0" applyFont="1" applyFill="1" applyBorder="1" applyAlignment="1" applyProtection="1">
      <alignment horizontal="center"/>
    </xf>
    <xf numFmtId="0" fontId="15" fillId="3" borderId="27" xfId="2" applyFont="1" applyBorder="1" applyAlignment="1">
      <alignment horizontal="center" vertical="center"/>
    </xf>
    <xf numFmtId="0" fontId="15" fillId="3" borderId="26" xfId="2" applyFont="1" applyBorder="1" applyAlignment="1">
      <alignment horizontal="center" vertical="center"/>
    </xf>
    <xf numFmtId="0" fontId="15" fillId="3" borderId="4" xfId="2" applyFont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22" borderId="2" xfId="0" applyFont="1" applyFill="1" applyBorder="1" applyAlignment="1">
      <alignment horizontal="left" vertical="center"/>
    </xf>
    <xf numFmtId="0" fontId="1" fillId="22" borderId="17" xfId="0" applyFont="1" applyFill="1" applyBorder="1" applyAlignment="1">
      <alignment horizontal="left" vertical="center"/>
    </xf>
    <xf numFmtId="0" fontId="1" fillId="8" borderId="27" xfId="0" applyFont="1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" fillId="8" borderId="26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24" borderId="27" xfId="0" applyFont="1" applyFill="1" applyBorder="1" applyAlignment="1">
      <alignment horizontal="center"/>
    </xf>
    <xf numFmtId="0" fontId="1" fillId="24" borderId="26" xfId="0" applyFont="1" applyFill="1" applyBorder="1" applyAlignment="1">
      <alignment horizontal="center"/>
    </xf>
    <xf numFmtId="0" fontId="1" fillId="24" borderId="4" xfId="0" applyFont="1" applyFill="1" applyBorder="1" applyAlignment="1">
      <alignment horizontal="center"/>
    </xf>
    <xf numFmtId="0" fontId="1" fillId="15" borderId="27" xfId="0" applyFont="1" applyFill="1" applyBorder="1" applyAlignment="1" applyProtection="1">
      <alignment horizontal="center"/>
    </xf>
    <xf numFmtId="0" fontId="1" fillId="15" borderId="26" xfId="0" applyFont="1" applyFill="1" applyBorder="1" applyAlignment="1" applyProtection="1">
      <alignment horizontal="center"/>
    </xf>
    <xf numFmtId="0" fontId="1" fillId="15" borderId="4" xfId="0" applyFont="1" applyFill="1" applyBorder="1" applyAlignment="1" applyProtection="1">
      <alignment horizontal="center"/>
    </xf>
    <xf numFmtId="0" fontId="14" fillId="22" borderId="27" xfId="0" applyFont="1" applyFill="1" applyBorder="1" applyAlignment="1" applyProtection="1">
      <alignment horizontal="center"/>
    </xf>
    <xf numFmtId="0" fontId="1" fillId="22" borderId="26" xfId="0" applyFont="1" applyFill="1" applyBorder="1" applyAlignment="1" applyProtection="1">
      <alignment horizontal="center"/>
    </xf>
    <xf numFmtId="0" fontId="1" fillId="22" borderId="4" xfId="0" applyFont="1" applyFill="1" applyBorder="1" applyAlignment="1" applyProtection="1">
      <alignment horizontal="center"/>
    </xf>
  </cellXfs>
  <cellStyles count="4">
    <cellStyle name="40 % - Accent5" xfId="1" builtinId="47"/>
    <cellStyle name="Insatisfaisant" xfId="2" builtinId="27"/>
    <cellStyle name="Normal" xfId="0" builtinId="0"/>
    <cellStyle name="Satisfaisant" xfId="3" builtinId="26"/>
  </cellStyles>
  <dxfs count="6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ont>
        <color auto="1"/>
      </font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ont>
        <color auto="1"/>
      </font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color theme="0" tint="-0.14996795556505021"/>
      </font>
    </dxf>
    <dxf>
      <font>
        <color theme="0" tint="-0.14996795556505021"/>
      </font>
    </dxf>
    <dxf>
      <font>
        <strike val="0"/>
        <color theme="4" tint="0.39994506668294322"/>
      </font>
    </dxf>
    <dxf>
      <font>
        <strike val="0"/>
        <color theme="0" tint="-0.34998626667073579"/>
      </font>
    </dxf>
    <dxf>
      <font>
        <color theme="0" tint="-0.14996795556505021"/>
      </font>
    </dxf>
    <dxf>
      <font>
        <color theme="4" tint="0.39994506668294322"/>
      </font>
    </dxf>
    <dxf>
      <font>
        <color theme="0" tint="-0.14996795556505021"/>
      </font>
    </dxf>
    <dxf>
      <font>
        <strike val="0"/>
        <color theme="0" tint="-0.14996795556505021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7030A0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</dxfs>
  <tableStyles count="0" defaultTableStyle="TableStyleMedium2" defaultPivotStyle="PivotStyleLight16"/>
  <colors>
    <mruColors>
      <color rgb="FFFF5050"/>
      <color rgb="FFFF7C80"/>
      <color rgb="FFFF7D7D"/>
      <color rgb="FF488FD0"/>
      <color rgb="FF3078BA"/>
      <color rgb="FFFF8585"/>
      <color rgb="FFA568D2"/>
      <color rgb="FF893B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0</xdr:colOff>
      <xdr:row>250</xdr:row>
      <xdr:rowOff>9525</xdr:rowOff>
    </xdr:to>
    <xdr:pic>
      <xdr:nvPicPr>
        <xdr:cNvPr id="3104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50375" y="495300"/>
          <a:ext cx="21297900" cy="47444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0</xdr:colOff>
      <xdr:row>250</xdr:row>
      <xdr:rowOff>9525</xdr:rowOff>
    </xdr:to>
    <xdr:pic>
      <xdr:nvPicPr>
        <xdr:cNvPr id="3105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50375" y="495300"/>
          <a:ext cx="21297900" cy="47444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6:L58"/>
  <sheetViews>
    <sheetView workbookViewId="0">
      <selection activeCell="B50" sqref="B50"/>
    </sheetView>
  </sheetViews>
  <sheetFormatPr baseColWidth="10" defaultRowHeight="12.75" x14ac:dyDescent="0.2"/>
  <sheetData>
    <row r="6" spans="1:12" x14ac:dyDescent="0.2">
      <c r="A6" s="91"/>
      <c r="B6" s="91"/>
      <c r="C6" s="91"/>
      <c r="D6" s="91"/>
      <c r="E6" s="91"/>
      <c r="F6" s="91"/>
      <c r="J6" s="91"/>
      <c r="K6" s="91"/>
      <c r="L6" s="91"/>
    </row>
    <row r="7" spans="1:12" x14ac:dyDescent="0.2">
      <c r="A7" s="91"/>
      <c r="B7" s="91"/>
      <c r="C7" s="91"/>
      <c r="D7" s="91"/>
      <c r="E7" s="91"/>
      <c r="F7" s="91"/>
    </row>
    <row r="8" spans="1:12" x14ac:dyDescent="0.2">
      <c r="A8" s="91"/>
      <c r="B8" s="91"/>
      <c r="C8" s="91"/>
      <c r="D8" s="91"/>
      <c r="E8" s="91"/>
      <c r="F8" s="91"/>
    </row>
    <row r="9" spans="1:12" x14ac:dyDescent="0.2">
      <c r="A9" s="91"/>
      <c r="B9" s="91"/>
      <c r="C9" s="91"/>
      <c r="D9" s="91"/>
      <c r="E9" s="91"/>
      <c r="F9" s="91"/>
    </row>
    <row r="10" spans="1:12" x14ac:dyDescent="0.2">
      <c r="A10" s="91"/>
      <c r="B10" s="91"/>
      <c r="C10" s="91"/>
      <c r="D10" s="91"/>
      <c r="E10" s="91"/>
      <c r="F10" s="91"/>
    </row>
    <row r="11" spans="1:12" x14ac:dyDescent="0.2">
      <c r="A11" s="91"/>
      <c r="B11" s="91"/>
      <c r="C11" s="91"/>
      <c r="D11" s="91"/>
      <c r="E11" s="91"/>
      <c r="F11" s="91"/>
    </row>
    <row r="12" spans="1:12" x14ac:dyDescent="0.2">
      <c r="A12" s="91"/>
      <c r="B12" s="91"/>
      <c r="C12" s="91"/>
      <c r="D12" s="91"/>
      <c r="E12" s="91"/>
      <c r="F12" s="91"/>
    </row>
    <row r="13" spans="1:12" x14ac:dyDescent="0.2">
      <c r="A13" s="91"/>
      <c r="B13" s="91"/>
      <c r="C13" s="91"/>
      <c r="D13" s="91"/>
      <c r="E13" s="91"/>
      <c r="F13" s="91"/>
    </row>
    <row r="14" spans="1:12" x14ac:dyDescent="0.2">
      <c r="A14" s="91"/>
      <c r="B14" s="91"/>
      <c r="C14" s="91"/>
      <c r="D14" s="91"/>
      <c r="E14" s="91"/>
      <c r="F14" s="91"/>
    </row>
    <row r="15" spans="1:12" x14ac:dyDescent="0.2">
      <c r="A15" s="91"/>
      <c r="B15" s="91"/>
      <c r="C15" s="91"/>
      <c r="D15" s="91"/>
      <c r="E15" s="91"/>
      <c r="F15" s="91"/>
    </row>
    <row r="16" spans="1:12" x14ac:dyDescent="0.2">
      <c r="A16" s="91"/>
      <c r="B16" s="91"/>
      <c r="C16" s="91"/>
      <c r="D16" s="91"/>
      <c r="E16" s="91"/>
      <c r="F16" s="91"/>
    </row>
    <row r="17" spans="1:6" x14ac:dyDescent="0.2">
      <c r="A17" s="91"/>
      <c r="B17" s="91"/>
      <c r="C17" s="91"/>
      <c r="D17" s="91"/>
      <c r="E17" s="91"/>
      <c r="F17" s="91"/>
    </row>
    <row r="18" spans="1:6" x14ac:dyDescent="0.2">
      <c r="A18" s="91"/>
      <c r="B18" s="91"/>
      <c r="C18" s="91"/>
      <c r="D18" s="91"/>
      <c r="E18" s="91"/>
      <c r="F18" s="91"/>
    </row>
    <row r="19" spans="1:6" x14ac:dyDescent="0.2">
      <c r="A19" s="91"/>
      <c r="B19" s="91"/>
      <c r="C19" s="91"/>
      <c r="D19" s="91"/>
      <c r="E19" s="91"/>
      <c r="F19" s="91"/>
    </row>
    <row r="20" spans="1:6" x14ac:dyDescent="0.2">
      <c r="A20" s="91"/>
      <c r="B20" s="91"/>
      <c r="C20" s="91"/>
      <c r="D20" s="91"/>
      <c r="E20" s="91"/>
      <c r="F20" s="91"/>
    </row>
    <row r="21" spans="1:6" x14ac:dyDescent="0.2">
      <c r="A21" s="91"/>
      <c r="B21" s="91"/>
      <c r="C21" s="91"/>
      <c r="D21" s="91"/>
      <c r="E21" s="91"/>
      <c r="F21" s="91"/>
    </row>
    <row r="22" spans="1:6" x14ac:dyDescent="0.2">
      <c r="A22" s="91"/>
      <c r="B22" s="91"/>
      <c r="C22" s="91"/>
      <c r="D22" s="91"/>
      <c r="E22" s="91"/>
      <c r="F22" s="91"/>
    </row>
    <row r="23" spans="1:6" x14ac:dyDescent="0.2">
      <c r="A23" s="91"/>
      <c r="B23" s="91"/>
      <c r="C23" s="91"/>
      <c r="D23" s="91"/>
      <c r="E23" s="91"/>
      <c r="F23" s="91"/>
    </row>
    <row r="24" spans="1:6" x14ac:dyDescent="0.2">
      <c r="A24" s="91"/>
      <c r="B24" s="91"/>
      <c r="C24" s="91"/>
      <c r="D24" s="91"/>
      <c r="E24" s="91"/>
      <c r="F24" s="91"/>
    </row>
    <row r="25" spans="1:6" x14ac:dyDescent="0.2">
      <c r="A25" s="91"/>
      <c r="B25" s="91"/>
      <c r="C25" s="91"/>
      <c r="D25" s="91"/>
      <c r="E25" s="91"/>
      <c r="F25" s="91"/>
    </row>
    <row r="26" spans="1:6" x14ac:dyDescent="0.2">
      <c r="A26" s="91"/>
      <c r="B26" s="91"/>
      <c r="C26" s="91"/>
      <c r="D26" s="91"/>
      <c r="E26" s="91"/>
      <c r="F26" s="91"/>
    </row>
    <row r="27" spans="1:6" x14ac:dyDescent="0.2">
      <c r="A27" s="91"/>
      <c r="B27" s="91"/>
      <c r="C27" s="91"/>
      <c r="D27" s="91"/>
      <c r="E27" s="91"/>
      <c r="F27" s="91"/>
    </row>
    <row r="28" spans="1:6" x14ac:dyDescent="0.2">
      <c r="A28" s="91"/>
      <c r="B28" s="91"/>
      <c r="C28" s="91"/>
      <c r="D28" s="91"/>
      <c r="E28" s="91"/>
      <c r="F28" s="91"/>
    </row>
    <row r="29" spans="1:6" x14ac:dyDescent="0.2">
      <c r="A29" s="91"/>
      <c r="B29" s="91"/>
      <c r="C29" s="91"/>
      <c r="D29" s="91"/>
      <c r="E29" s="91"/>
      <c r="F29" s="91"/>
    </row>
    <row r="30" spans="1:6" x14ac:dyDescent="0.2">
      <c r="A30" s="91"/>
      <c r="B30" s="91"/>
      <c r="C30" s="91"/>
      <c r="D30" s="91"/>
      <c r="E30" s="91"/>
      <c r="F30" s="91"/>
    </row>
    <row r="31" spans="1:6" x14ac:dyDescent="0.2">
      <c r="A31" s="91"/>
      <c r="B31" s="91"/>
      <c r="C31" s="91"/>
      <c r="D31" s="91"/>
      <c r="E31" s="91"/>
      <c r="F31" s="91"/>
    </row>
    <row r="32" spans="1:6" x14ac:dyDescent="0.2">
      <c r="A32" s="91"/>
      <c r="B32" s="91"/>
      <c r="C32" s="91"/>
      <c r="D32" s="91"/>
      <c r="E32" s="91"/>
      <c r="F32" s="91"/>
    </row>
    <row r="33" spans="1:6" x14ac:dyDescent="0.2">
      <c r="A33" s="91"/>
      <c r="B33" s="91"/>
      <c r="C33" s="91"/>
      <c r="D33" s="91"/>
      <c r="E33" s="91"/>
      <c r="F33" s="91"/>
    </row>
    <row r="34" spans="1:6" x14ac:dyDescent="0.2">
      <c r="A34" s="91"/>
      <c r="B34" s="91"/>
      <c r="C34" s="91"/>
      <c r="D34" s="91"/>
      <c r="E34" s="91"/>
      <c r="F34" s="91"/>
    </row>
    <row r="35" spans="1:6" x14ac:dyDescent="0.2">
      <c r="A35" s="91"/>
      <c r="B35" s="91"/>
      <c r="C35" s="91"/>
      <c r="D35" s="91"/>
      <c r="E35" s="91"/>
      <c r="F35" s="91"/>
    </row>
    <row r="36" spans="1:6" x14ac:dyDescent="0.2">
      <c r="A36" s="91"/>
      <c r="B36" s="91"/>
      <c r="C36" s="91"/>
      <c r="D36" s="91"/>
      <c r="E36" s="91"/>
      <c r="F36" s="91"/>
    </row>
    <row r="37" spans="1:6" x14ac:dyDescent="0.2">
      <c r="A37" s="91"/>
      <c r="B37" s="91"/>
      <c r="C37" s="91"/>
      <c r="D37" s="91"/>
      <c r="E37" s="91"/>
      <c r="F37" s="91"/>
    </row>
    <row r="38" spans="1:6" x14ac:dyDescent="0.2">
      <c r="A38" s="91"/>
      <c r="B38" s="91"/>
      <c r="C38" s="91"/>
      <c r="D38" s="91"/>
      <c r="E38" s="91"/>
      <c r="F38" s="91"/>
    </row>
    <row r="39" spans="1:6" x14ac:dyDescent="0.2">
      <c r="A39" s="91"/>
      <c r="B39" s="91"/>
      <c r="C39" s="91"/>
      <c r="D39" s="91"/>
      <c r="E39" s="91"/>
      <c r="F39" s="91"/>
    </row>
    <row r="40" spans="1:6" x14ac:dyDescent="0.2">
      <c r="A40" s="91"/>
      <c r="B40" s="91"/>
      <c r="C40" s="91"/>
      <c r="D40" s="91"/>
      <c r="E40" s="91"/>
      <c r="F40" s="91"/>
    </row>
    <row r="41" spans="1:6" x14ac:dyDescent="0.2">
      <c r="A41" s="91"/>
      <c r="B41" s="91"/>
      <c r="C41" s="91"/>
      <c r="D41" s="91"/>
      <c r="E41" s="91"/>
      <c r="F41" s="91"/>
    </row>
    <row r="42" spans="1:6" x14ac:dyDescent="0.2">
      <c r="A42" s="91"/>
      <c r="B42" s="91"/>
      <c r="C42" s="91"/>
      <c r="D42" s="91"/>
      <c r="E42" s="91"/>
      <c r="F42" s="91"/>
    </row>
    <row r="43" spans="1:6" x14ac:dyDescent="0.2">
      <c r="A43" s="91"/>
      <c r="B43" s="91"/>
      <c r="C43" s="91"/>
      <c r="D43" s="91"/>
      <c r="E43" s="91"/>
      <c r="F43" s="91"/>
    </row>
    <row r="44" spans="1:6" x14ac:dyDescent="0.2">
      <c r="A44" s="91"/>
      <c r="B44" s="91"/>
      <c r="C44" s="91"/>
      <c r="D44" s="91"/>
      <c r="E44" s="91"/>
      <c r="F44" s="91"/>
    </row>
    <row r="45" spans="1:6" x14ac:dyDescent="0.2">
      <c r="A45" s="91"/>
      <c r="B45" s="91"/>
      <c r="C45" s="91"/>
      <c r="D45" s="91"/>
      <c r="E45" s="91"/>
      <c r="F45" s="91"/>
    </row>
    <row r="58" spans="3:12" x14ac:dyDescent="0.2">
      <c r="C58" s="91"/>
      <c r="D58" s="91"/>
      <c r="E58" s="91"/>
      <c r="J58" s="91"/>
      <c r="K58" s="91"/>
      <c r="L58" s="91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M773"/>
  <sheetViews>
    <sheetView topLeftCell="BI1" zoomScale="70" zoomScaleNormal="70" workbookViewId="0">
      <selection activeCell="BZ3" sqref="BZ3"/>
    </sheetView>
  </sheetViews>
  <sheetFormatPr baseColWidth="10" defaultRowHeight="12.75" x14ac:dyDescent="0.2"/>
  <cols>
    <col min="1" max="1" width="51.140625" style="10" customWidth="1"/>
    <col min="2" max="2" width="5.7109375" style="85" customWidth="1"/>
    <col min="3" max="3" width="1.85546875" hidden="1" customWidth="1"/>
    <col min="4" max="30" width="8.7109375" customWidth="1"/>
    <col min="31" max="31" width="5.7109375" style="85" customWidth="1"/>
    <col min="32" max="32" width="18.5703125" hidden="1" customWidth="1"/>
    <col min="33" max="33" width="2" hidden="1" customWidth="1"/>
    <col min="34" max="34" width="11.42578125" hidden="1" customWidth="1"/>
    <col min="35" max="35" width="15.85546875" hidden="1" customWidth="1"/>
    <col min="36" max="36" width="11.42578125" hidden="1" customWidth="1"/>
    <col min="37" max="37" width="21.42578125" style="10" customWidth="1"/>
    <col min="41" max="41" width="0" hidden="1" customWidth="1"/>
    <col min="74" max="74" width="0" hidden="1" customWidth="1"/>
    <col min="107" max="107" width="0" hidden="1" customWidth="1"/>
    <col min="140" max="140" width="0" hidden="1" customWidth="1"/>
  </cols>
  <sheetData>
    <row r="1" spans="1:169" ht="39" customHeight="1" thickTop="1" thickBot="1" x14ac:dyDescent="0.35">
      <c r="A1" s="8" t="s">
        <v>119</v>
      </c>
      <c r="B1" s="81" t="s">
        <v>119</v>
      </c>
      <c r="C1" s="81" t="s">
        <v>119</v>
      </c>
      <c r="D1" s="148">
        <f>COLUMN(D2)</f>
        <v>4</v>
      </c>
      <c r="E1" s="81" t="s">
        <v>119</v>
      </c>
      <c r="F1" s="81" t="s">
        <v>119</v>
      </c>
      <c r="G1" s="81" t="s">
        <v>119</v>
      </c>
      <c r="H1" s="151" t="s">
        <v>99</v>
      </c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3"/>
      <c r="AA1" s="84"/>
      <c r="AB1" s="84"/>
      <c r="AC1" s="84"/>
      <c r="AD1" s="148">
        <f>COLUMN(AD2)</f>
        <v>30</v>
      </c>
      <c r="AE1" s="84"/>
      <c r="AF1" s="34" t="s">
        <v>121</v>
      </c>
      <c r="AG1" s="2"/>
      <c r="AH1" s="154" t="s">
        <v>130</v>
      </c>
      <c r="AI1" s="155"/>
      <c r="AJ1" s="156"/>
      <c r="AK1" s="9"/>
      <c r="AL1" s="90"/>
      <c r="AM1" s="148">
        <f>COLUMN(AM2)</f>
        <v>39</v>
      </c>
      <c r="AN1" s="90"/>
      <c r="AO1" s="90"/>
      <c r="AP1" s="148">
        <f>COLUMN(AP2)</f>
        <v>42</v>
      </c>
      <c r="AQ1" s="90"/>
      <c r="AR1" s="90"/>
      <c r="AS1" s="90"/>
      <c r="AT1" s="151" t="s">
        <v>414</v>
      </c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3"/>
      <c r="BM1" s="91"/>
      <c r="BN1" s="91"/>
      <c r="BO1" s="91"/>
      <c r="BP1" s="148">
        <f>COLUMN(BP2)</f>
        <v>68</v>
      </c>
      <c r="BQ1" s="91"/>
      <c r="BR1" s="91"/>
      <c r="BS1" s="91"/>
      <c r="BT1" s="148">
        <f>COLUMN(BT2)</f>
        <v>72</v>
      </c>
      <c r="BU1" s="91"/>
      <c r="BV1" s="91"/>
      <c r="BW1" s="148">
        <f>COLUMN(BW2)</f>
        <v>75</v>
      </c>
      <c r="BX1" s="91"/>
      <c r="BY1" s="91"/>
      <c r="BZ1" s="91"/>
      <c r="CA1" s="151" t="s">
        <v>101</v>
      </c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3"/>
      <c r="CT1" s="91"/>
      <c r="CU1" s="91"/>
      <c r="CV1" s="91"/>
      <c r="CW1" s="148">
        <f>COLUMN(CW2)</f>
        <v>101</v>
      </c>
      <c r="DA1" s="148">
        <f>COLUMN(DA2)</f>
        <v>105</v>
      </c>
      <c r="DD1" s="148">
        <f>COLUMN(DD2)</f>
        <v>108</v>
      </c>
      <c r="DH1" s="151" t="s">
        <v>8</v>
      </c>
      <c r="DI1" s="152"/>
      <c r="DJ1" s="152"/>
      <c r="DK1" s="152"/>
      <c r="DL1" s="152"/>
      <c r="DM1" s="152"/>
      <c r="DN1" s="152"/>
      <c r="DO1" s="152"/>
      <c r="DP1" s="152"/>
      <c r="DQ1" s="152"/>
      <c r="DR1" s="152"/>
      <c r="DS1" s="152"/>
      <c r="DT1" s="152"/>
      <c r="DU1" s="152"/>
      <c r="DV1" s="152"/>
      <c r="DW1" s="152"/>
      <c r="DX1" s="152"/>
      <c r="DY1" s="152"/>
      <c r="DZ1" s="152"/>
      <c r="EA1" s="152"/>
      <c r="EB1" s="153"/>
      <c r="ED1" s="148">
        <f>COLUMN(ED2)</f>
        <v>134</v>
      </c>
      <c r="EH1" s="148">
        <f>COLUMN(EH2)</f>
        <v>138</v>
      </c>
      <c r="EK1" s="148">
        <f>COLUMN(EK2)</f>
        <v>141</v>
      </c>
      <c r="EO1" s="151" t="s">
        <v>102</v>
      </c>
      <c r="EP1" s="152"/>
      <c r="EQ1" s="152"/>
      <c r="ER1" s="152"/>
      <c r="ES1" s="152"/>
      <c r="ET1" s="152"/>
      <c r="EU1" s="152"/>
      <c r="EV1" s="152"/>
      <c r="EW1" s="152"/>
      <c r="EX1" s="152"/>
      <c r="EY1" s="152"/>
      <c r="EZ1" s="152"/>
      <c r="FA1" s="152"/>
      <c r="FB1" s="152"/>
      <c r="FC1" s="152"/>
      <c r="FD1" s="152"/>
      <c r="FE1" s="152"/>
      <c r="FF1" s="152"/>
      <c r="FG1" s="153"/>
      <c r="FK1" s="148">
        <f>COLUMN(FK2)</f>
        <v>167</v>
      </c>
    </row>
    <row r="2" spans="1:169" ht="15" customHeight="1" thickTop="1" thickBot="1" x14ac:dyDescent="0.3">
      <c r="A2" s="140" t="s">
        <v>119</v>
      </c>
      <c r="B2" s="82">
        <v>1</v>
      </c>
      <c r="C2" s="2"/>
      <c r="D2" s="30">
        <v>0</v>
      </c>
      <c r="E2" s="31">
        <v>0</v>
      </c>
      <c r="F2" s="31">
        <v>0</v>
      </c>
      <c r="G2" s="31">
        <v>0</v>
      </c>
      <c r="H2" s="31">
        <v>0</v>
      </c>
      <c r="I2" s="31">
        <v>0</v>
      </c>
      <c r="J2" s="31">
        <v>0</v>
      </c>
      <c r="K2" s="31">
        <v>0</v>
      </c>
      <c r="L2" s="31">
        <v>0</v>
      </c>
      <c r="M2" s="31">
        <v>0</v>
      </c>
      <c r="N2" s="31">
        <v>0</v>
      </c>
      <c r="O2" s="31">
        <v>0</v>
      </c>
      <c r="P2" s="31">
        <v>0</v>
      </c>
      <c r="Q2" s="31">
        <v>0</v>
      </c>
      <c r="R2" s="31">
        <v>0</v>
      </c>
      <c r="S2" s="31">
        <v>0</v>
      </c>
      <c r="T2" s="31">
        <v>0</v>
      </c>
      <c r="U2" s="31">
        <v>0</v>
      </c>
      <c r="V2" s="31">
        <v>0</v>
      </c>
      <c r="W2" s="31">
        <v>0</v>
      </c>
      <c r="X2" s="31">
        <v>0</v>
      </c>
      <c r="Y2" s="31">
        <v>0</v>
      </c>
      <c r="Z2" s="31">
        <v>0</v>
      </c>
      <c r="AA2" s="31">
        <v>0</v>
      </c>
      <c r="AB2" s="31">
        <v>0</v>
      </c>
      <c r="AC2" s="31">
        <v>0</v>
      </c>
      <c r="AD2" s="75">
        <v>0</v>
      </c>
      <c r="AE2" s="86">
        <f>B2</f>
        <v>1</v>
      </c>
      <c r="AF2" s="71" t="str">
        <f>regimes!A6</f>
        <v>ALLOIN</v>
      </c>
      <c r="AG2" s="2"/>
      <c r="AH2" s="6" t="s">
        <v>127</v>
      </c>
      <c r="AI2" s="7" t="s">
        <v>128</v>
      </c>
      <c r="AJ2" s="77" t="s">
        <v>129</v>
      </c>
      <c r="AK2" s="88" t="str">
        <f>A2</f>
        <v>.</v>
      </c>
      <c r="AL2" s="90"/>
      <c r="AM2" s="140" t="s">
        <v>119</v>
      </c>
      <c r="AN2" s="82">
        <v>1</v>
      </c>
      <c r="AO2" s="2"/>
      <c r="AP2" s="30">
        <v>0</v>
      </c>
      <c r="AQ2" s="31">
        <v>0</v>
      </c>
      <c r="AR2" s="31">
        <v>0</v>
      </c>
      <c r="AS2" s="31">
        <v>0</v>
      </c>
      <c r="AT2" s="31">
        <v>0</v>
      </c>
      <c r="AU2" s="31">
        <v>0</v>
      </c>
      <c r="AV2" s="31">
        <v>0</v>
      </c>
      <c r="AW2" s="31">
        <v>0</v>
      </c>
      <c r="AX2" s="31">
        <v>0</v>
      </c>
      <c r="AY2" s="31">
        <v>0</v>
      </c>
      <c r="AZ2" s="31">
        <v>0</v>
      </c>
      <c r="BA2" s="31">
        <v>0</v>
      </c>
      <c r="BB2" s="31">
        <v>0</v>
      </c>
      <c r="BC2" s="31">
        <v>0</v>
      </c>
      <c r="BD2" s="31">
        <v>0</v>
      </c>
      <c r="BE2" s="31">
        <v>0</v>
      </c>
      <c r="BF2" s="31">
        <v>0</v>
      </c>
      <c r="BG2" s="31">
        <v>0</v>
      </c>
      <c r="BH2" s="31">
        <v>0</v>
      </c>
      <c r="BI2" s="31">
        <v>0</v>
      </c>
      <c r="BJ2" s="31">
        <v>0</v>
      </c>
      <c r="BK2" s="31">
        <v>0</v>
      </c>
      <c r="BL2" s="31">
        <v>0</v>
      </c>
      <c r="BM2" s="31">
        <v>0</v>
      </c>
      <c r="BN2" s="31">
        <v>0</v>
      </c>
      <c r="BO2" s="31">
        <v>0</v>
      </c>
      <c r="BP2" s="75">
        <v>0</v>
      </c>
      <c r="BQ2" s="86">
        <f>AN2</f>
        <v>1</v>
      </c>
      <c r="BR2" s="88" t="str">
        <f>AM2</f>
        <v>.</v>
      </c>
      <c r="BS2" s="91"/>
      <c r="BT2" s="140" t="s">
        <v>119</v>
      </c>
      <c r="BU2" s="82">
        <v>1</v>
      </c>
      <c r="BV2" s="2"/>
      <c r="BW2" s="30">
        <v>0</v>
      </c>
      <c r="BX2" s="31">
        <v>0</v>
      </c>
      <c r="BY2" s="31">
        <v>0</v>
      </c>
      <c r="BZ2" s="31">
        <v>0</v>
      </c>
      <c r="CA2" s="31">
        <v>0</v>
      </c>
      <c r="CB2" s="31">
        <v>0</v>
      </c>
      <c r="CC2" s="31">
        <v>0</v>
      </c>
      <c r="CD2" s="31">
        <v>0</v>
      </c>
      <c r="CE2" s="31">
        <v>0</v>
      </c>
      <c r="CF2" s="31">
        <v>0</v>
      </c>
      <c r="CG2" s="31">
        <v>0</v>
      </c>
      <c r="CH2" s="31">
        <v>0</v>
      </c>
      <c r="CI2" s="31">
        <v>0</v>
      </c>
      <c r="CJ2" s="31">
        <v>0</v>
      </c>
      <c r="CK2" s="31">
        <v>0</v>
      </c>
      <c r="CL2" s="31">
        <v>0</v>
      </c>
      <c r="CM2" s="31">
        <v>0</v>
      </c>
      <c r="CN2" s="31">
        <v>0</v>
      </c>
      <c r="CO2" s="31">
        <v>0</v>
      </c>
      <c r="CP2" s="31">
        <v>0</v>
      </c>
      <c r="CQ2" s="31">
        <v>0</v>
      </c>
      <c r="CR2" s="31">
        <v>0</v>
      </c>
      <c r="CS2" s="31">
        <v>0</v>
      </c>
      <c r="CT2" s="31">
        <v>0</v>
      </c>
      <c r="CU2" s="31">
        <v>0</v>
      </c>
      <c r="CV2" s="31">
        <v>0</v>
      </c>
      <c r="CW2" s="75">
        <v>0</v>
      </c>
      <c r="CX2" s="86">
        <f>BU2</f>
        <v>1</v>
      </c>
      <c r="CY2" s="88" t="str">
        <f>BT2</f>
        <v>.</v>
      </c>
      <c r="DA2" s="140" t="s">
        <v>119</v>
      </c>
      <c r="DB2" s="82">
        <v>1</v>
      </c>
      <c r="DC2" s="2"/>
      <c r="DD2" s="30">
        <v>0</v>
      </c>
      <c r="DE2" s="31">
        <v>0</v>
      </c>
      <c r="DF2" s="31">
        <v>0</v>
      </c>
      <c r="DG2" s="31">
        <v>0</v>
      </c>
      <c r="DH2" s="31">
        <v>0</v>
      </c>
      <c r="DI2" s="31">
        <v>0</v>
      </c>
      <c r="DJ2" s="31">
        <v>0</v>
      </c>
      <c r="DK2" s="31">
        <v>0</v>
      </c>
      <c r="DL2" s="31">
        <v>0</v>
      </c>
      <c r="DM2" s="31">
        <v>0</v>
      </c>
      <c r="DN2" s="31">
        <v>0</v>
      </c>
      <c r="DO2" s="31">
        <v>0</v>
      </c>
      <c r="DP2" s="31">
        <v>0</v>
      </c>
      <c r="DQ2" s="31">
        <v>0</v>
      </c>
      <c r="DR2" s="31">
        <v>0</v>
      </c>
      <c r="DS2" s="31">
        <v>0</v>
      </c>
      <c r="DT2" s="31">
        <v>0</v>
      </c>
      <c r="DU2" s="31">
        <v>0</v>
      </c>
      <c r="DV2" s="31">
        <v>0</v>
      </c>
      <c r="DW2" s="31">
        <v>0</v>
      </c>
      <c r="DX2" s="31">
        <v>0</v>
      </c>
      <c r="DY2" s="31">
        <v>0</v>
      </c>
      <c r="DZ2" s="31">
        <v>0</v>
      </c>
      <c r="EA2" s="31">
        <v>0</v>
      </c>
      <c r="EB2" s="31">
        <v>0</v>
      </c>
      <c r="EC2" s="31">
        <v>0</v>
      </c>
      <c r="ED2" s="75">
        <v>0</v>
      </c>
      <c r="EE2" s="86">
        <f>DB2</f>
        <v>1</v>
      </c>
      <c r="EF2" s="88" t="str">
        <f>DA2</f>
        <v>.</v>
      </c>
      <c r="EH2" s="140" t="s">
        <v>119</v>
      </c>
      <c r="EI2" s="82">
        <v>1</v>
      </c>
      <c r="EJ2" s="2"/>
      <c r="EK2" s="30">
        <v>0</v>
      </c>
      <c r="EL2" s="31">
        <v>0</v>
      </c>
      <c r="EM2" s="31">
        <v>0</v>
      </c>
      <c r="EN2" s="31">
        <v>0</v>
      </c>
      <c r="EO2" s="31">
        <v>0</v>
      </c>
      <c r="EP2" s="31">
        <v>0</v>
      </c>
      <c r="EQ2" s="31">
        <v>0</v>
      </c>
      <c r="ER2" s="31">
        <v>0</v>
      </c>
      <c r="ES2" s="31">
        <v>0</v>
      </c>
      <c r="ET2" s="31">
        <v>0</v>
      </c>
      <c r="EU2" s="31">
        <v>0</v>
      </c>
      <c r="EV2" s="31">
        <v>0</v>
      </c>
      <c r="EW2" s="31">
        <v>0</v>
      </c>
      <c r="EX2" s="31">
        <v>0</v>
      </c>
      <c r="EY2" s="31">
        <v>0</v>
      </c>
      <c r="EZ2" s="31">
        <v>0</v>
      </c>
      <c r="FA2" s="31">
        <v>0</v>
      </c>
      <c r="FB2" s="31">
        <v>0</v>
      </c>
      <c r="FC2" s="31">
        <v>0</v>
      </c>
      <c r="FD2" s="31">
        <v>0</v>
      </c>
      <c r="FE2" s="31">
        <v>0</v>
      </c>
      <c r="FF2" s="31">
        <v>0</v>
      </c>
      <c r="FG2" s="31">
        <v>0</v>
      </c>
      <c r="FH2" s="31">
        <v>0</v>
      </c>
      <c r="FI2" s="31">
        <v>0</v>
      </c>
      <c r="FJ2" s="31">
        <v>0</v>
      </c>
      <c r="FK2" s="75">
        <v>0</v>
      </c>
      <c r="FL2" s="86">
        <f>EI2</f>
        <v>1</v>
      </c>
      <c r="FM2" s="88" t="str">
        <f>EH2</f>
        <v>.</v>
      </c>
    </row>
    <row r="3" spans="1:169" ht="15" customHeight="1" thickTop="1" x14ac:dyDescent="0.25">
      <c r="A3" s="141" t="s">
        <v>299</v>
      </c>
      <c r="B3" s="83">
        <v>3</v>
      </c>
      <c r="C3" s="2"/>
      <c r="D3" s="32">
        <v>0</v>
      </c>
      <c r="E3" s="33">
        <v>0</v>
      </c>
      <c r="F3" s="33">
        <v>0</v>
      </c>
      <c r="G3" s="33">
        <v>0</v>
      </c>
      <c r="H3" s="33">
        <v>0</v>
      </c>
      <c r="I3" s="33">
        <v>0</v>
      </c>
      <c r="J3" s="33">
        <v>0</v>
      </c>
      <c r="K3" s="33">
        <v>0</v>
      </c>
      <c r="L3" s="33">
        <v>0</v>
      </c>
      <c r="M3" s="33">
        <v>0</v>
      </c>
      <c r="N3" s="33">
        <v>0</v>
      </c>
      <c r="O3" s="33">
        <v>0</v>
      </c>
      <c r="P3" s="33">
        <v>0</v>
      </c>
      <c r="Q3" s="33">
        <v>0</v>
      </c>
      <c r="R3" s="33">
        <v>0</v>
      </c>
      <c r="S3" s="33">
        <v>0</v>
      </c>
      <c r="T3" s="33">
        <v>0</v>
      </c>
      <c r="U3" s="33">
        <v>0</v>
      </c>
      <c r="V3" s="33">
        <v>0</v>
      </c>
      <c r="W3" s="33">
        <v>0</v>
      </c>
      <c r="X3" s="33">
        <v>0</v>
      </c>
      <c r="Y3" s="33">
        <v>0</v>
      </c>
      <c r="Z3" s="33">
        <v>0</v>
      </c>
      <c r="AA3" s="33">
        <v>0</v>
      </c>
      <c r="AB3" s="33">
        <v>0</v>
      </c>
      <c r="AC3" s="33" t="s">
        <v>34</v>
      </c>
      <c r="AD3" s="76" t="s">
        <v>32</v>
      </c>
      <c r="AE3" s="87">
        <f>B3</f>
        <v>3</v>
      </c>
      <c r="AF3" s="72" t="str">
        <f>regimes!A7</f>
        <v>BAUJARD</v>
      </c>
      <c r="AG3" s="2"/>
      <c r="AH3" s="3">
        <v>1</v>
      </c>
      <c r="AI3" s="3" t="s">
        <v>131</v>
      </c>
      <c r="AJ3" s="78">
        <v>2017</v>
      </c>
      <c r="AK3" s="89" t="str">
        <f>A3</f>
        <v>ANDOUILLETTE</v>
      </c>
      <c r="AL3" s="90"/>
      <c r="AM3" s="141" t="s">
        <v>415</v>
      </c>
      <c r="AN3" s="83">
        <v>3</v>
      </c>
      <c r="AO3" s="2"/>
      <c r="AP3" s="32">
        <v>0</v>
      </c>
      <c r="AQ3" s="33">
        <v>0</v>
      </c>
      <c r="AR3" s="33">
        <v>0</v>
      </c>
      <c r="AS3" s="33">
        <v>0</v>
      </c>
      <c r="AT3" s="33">
        <v>0</v>
      </c>
      <c r="AU3" s="33">
        <v>0</v>
      </c>
      <c r="AV3" s="33">
        <v>0</v>
      </c>
      <c r="AW3" s="33">
        <v>0</v>
      </c>
      <c r="AX3" s="33">
        <v>0</v>
      </c>
      <c r="AY3" s="33">
        <v>0</v>
      </c>
      <c r="AZ3" s="33">
        <v>0</v>
      </c>
      <c r="BA3" s="33">
        <v>0</v>
      </c>
      <c r="BB3" s="33">
        <v>0</v>
      </c>
      <c r="BC3" s="33">
        <v>0</v>
      </c>
      <c r="BD3" s="33">
        <v>0</v>
      </c>
      <c r="BE3" s="33">
        <v>0</v>
      </c>
      <c r="BF3" s="33">
        <v>0</v>
      </c>
      <c r="BG3" s="33">
        <v>0</v>
      </c>
      <c r="BH3" s="33">
        <v>0</v>
      </c>
      <c r="BI3" s="33">
        <v>0</v>
      </c>
      <c r="BJ3" s="33">
        <v>0</v>
      </c>
      <c r="BK3" s="33">
        <v>0</v>
      </c>
      <c r="BL3" s="33">
        <v>0</v>
      </c>
      <c r="BM3" s="33" t="s">
        <v>36</v>
      </c>
      <c r="BN3" s="33" t="s">
        <v>37</v>
      </c>
      <c r="BO3" s="33" t="s">
        <v>92</v>
      </c>
      <c r="BP3" s="76" t="s">
        <v>175</v>
      </c>
      <c r="BQ3" s="87">
        <f>AN3</f>
        <v>3</v>
      </c>
      <c r="BR3" s="89" t="str">
        <f>AM3</f>
        <v>AAA</v>
      </c>
      <c r="BS3" s="91"/>
      <c r="BT3" s="141" t="s">
        <v>416</v>
      </c>
      <c r="BU3" s="83">
        <v>3</v>
      </c>
      <c r="BV3" s="2"/>
      <c r="BW3" s="32" t="s">
        <v>41</v>
      </c>
      <c r="BX3" s="33" t="s">
        <v>44</v>
      </c>
      <c r="BY3" s="33" t="s">
        <v>90</v>
      </c>
      <c r="BZ3" s="33" t="s">
        <v>88</v>
      </c>
      <c r="CA3" s="33">
        <v>0</v>
      </c>
      <c r="CB3" s="33">
        <v>0</v>
      </c>
      <c r="CC3" s="33">
        <v>0</v>
      </c>
      <c r="CD3" s="33">
        <v>0</v>
      </c>
      <c r="CE3" s="33">
        <v>0</v>
      </c>
      <c r="CF3" s="33">
        <v>0</v>
      </c>
      <c r="CG3" s="33">
        <v>0</v>
      </c>
      <c r="CH3" s="33">
        <v>0</v>
      </c>
      <c r="CI3" s="33">
        <v>0</v>
      </c>
      <c r="CJ3" s="33">
        <v>0</v>
      </c>
      <c r="CK3" s="33">
        <v>0</v>
      </c>
      <c r="CL3" s="33">
        <v>0</v>
      </c>
      <c r="CM3" s="33">
        <v>0</v>
      </c>
      <c r="CN3" s="33">
        <v>0</v>
      </c>
      <c r="CO3" s="33">
        <v>0</v>
      </c>
      <c r="CP3" s="33">
        <v>0</v>
      </c>
      <c r="CQ3" s="33">
        <v>0</v>
      </c>
      <c r="CR3" s="33">
        <v>0</v>
      </c>
      <c r="CS3" s="33">
        <v>0</v>
      </c>
      <c r="CT3" s="33">
        <v>0</v>
      </c>
      <c r="CU3" s="33">
        <v>0</v>
      </c>
      <c r="CV3" s="33">
        <v>0</v>
      </c>
      <c r="CW3" s="76">
        <v>0</v>
      </c>
      <c r="CX3" s="87">
        <f>BU3</f>
        <v>3</v>
      </c>
      <c r="CY3" s="89" t="str">
        <f>BT3</f>
        <v>BBB</v>
      </c>
      <c r="DA3" s="141" t="s">
        <v>417</v>
      </c>
      <c r="DB3" s="83">
        <v>2</v>
      </c>
      <c r="DC3" s="2"/>
      <c r="DD3" s="32">
        <v>0</v>
      </c>
      <c r="DE3" s="33">
        <v>0</v>
      </c>
      <c r="DF3" s="33">
        <v>0</v>
      </c>
      <c r="DG3" s="33">
        <v>0</v>
      </c>
      <c r="DH3" s="33">
        <v>0</v>
      </c>
      <c r="DI3" s="33">
        <v>0</v>
      </c>
      <c r="DJ3" s="33">
        <v>0</v>
      </c>
      <c r="DK3" s="33">
        <v>0</v>
      </c>
      <c r="DL3" s="33">
        <v>0</v>
      </c>
      <c r="DM3" s="33">
        <v>0</v>
      </c>
      <c r="DN3" s="33">
        <v>0</v>
      </c>
      <c r="DO3" s="33">
        <v>0</v>
      </c>
      <c r="DP3" s="33">
        <v>0</v>
      </c>
      <c r="DQ3" s="33">
        <v>0</v>
      </c>
      <c r="DR3" s="33">
        <v>0</v>
      </c>
      <c r="DS3" s="33">
        <v>0</v>
      </c>
      <c r="DT3" s="33">
        <v>0</v>
      </c>
      <c r="DU3" s="33">
        <v>0</v>
      </c>
      <c r="DV3" s="33">
        <v>0</v>
      </c>
      <c r="DW3" s="33">
        <v>0</v>
      </c>
      <c r="DX3" s="33">
        <v>0</v>
      </c>
      <c r="DY3" s="33">
        <v>0</v>
      </c>
      <c r="DZ3" s="33">
        <v>0</v>
      </c>
      <c r="EA3" s="33">
        <v>0</v>
      </c>
      <c r="EB3" s="33">
        <v>0</v>
      </c>
      <c r="EC3" s="33" t="s">
        <v>31</v>
      </c>
      <c r="ED3" s="76" t="s">
        <v>32</v>
      </c>
      <c r="EE3" s="87">
        <f>DB3</f>
        <v>2</v>
      </c>
      <c r="EF3" s="89" t="str">
        <f>DA3</f>
        <v>CCC</v>
      </c>
      <c r="EH3" s="141" t="s">
        <v>418</v>
      </c>
      <c r="EI3" s="83">
        <v>2</v>
      </c>
      <c r="EJ3" s="2"/>
      <c r="EK3" s="32">
        <v>0</v>
      </c>
      <c r="EL3" s="33">
        <v>0</v>
      </c>
      <c r="EM3" s="33">
        <v>0</v>
      </c>
      <c r="EN3" s="33">
        <v>0</v>
      </c>
      <c r="EO3" s="33">
        <v>0</v>
      </c>
      <c r="EP3" s="33">
        <v>0</v>
      </c>
      <c r="EQ3" s="33">
        <v>0</v>
      </c>
      <c r="ER3" s="33">
        <v>0</v>
      </c>
      <c r="ES3" s="33">
        <v>0</v>
      </c>
      <c r="ET3" s="33">
        <v>0</v>
      </c>
      <c r="EU3" s="33">
        <v>0</v>
      </c>
      <c r="EV3" s="33">
        <v>0</v>
      </c>
      <c r="EW3" s="33">
        <v>0</v>
      </c>
      <c r="EX3" s="33">
        <v>0</v>
      </c>
      <c r="EY3" s="33">
        <v>0</v>
      </c>
      <c r="EZ3" s="33">
        <v>0</v>
      </c>
      <c r="FA3" s="33">
        <v>0</v>
      </c>
      <c r="FB3" s="33">
        <v>0</v>
      </c>
      <c r="FC3" s="33">
        <v>0</v>
      </c>
      <c r="FD3" s="33">
        <v>0</v>
      </c>
      <c r="FE3" s="33">
        <v>0</v>
      </c>
      <c r="FF3" s="33">
        <v>0</v>
      </c>
      <c r="FG3" s="33">
        <v>0</v>
      </c>
      <c r="FH3" s="33">
        <v>0</v>
      </c>
      <c r="FI3" s="33">
        <v>0</v>
      </c>
      <c r="FJ3" s="33" t="s">
        <v>31</v>
      </c>
      <c r="FK3" s="76" t="s">
        <v>32</v>
      </c>
      <c r="FL3" s="87">
        <f>EI3</f>
        <v>2</v>
      </c>
      <c r="FM3" s="89" t="str">
        <f>EH3</f>
        <v>DDD</v>
      </c>
    </row>
    <row r="4" spans="1:169" ht="15" customHeight="1" x14ac:dyDescent="0.25">
      <c r="A4" s="141" t="s">
        <v>208</v>
      </c>
      <c r="B4" s="83">
        <v>4</v>
      </c>
      <c r="C4" s="1"/>
      <c r="D4" s="32">
        <v>0</v>
      </c>
      <c r="E4" s="33">
        <v>0</v>
      </c>
      <c r="F4" s="33">
        <v>0</v>
      </c>
      <c r="G4" s="33">
        <v>0</v>
      </c>
      <c r="H4" s="33">
        <v>0</v>
      </c>
      <c r="I4" s="33">
        <v>0</v>
      </c>
      <c r="J4" s="33">
        <v>0</v>
      </c>
      <c r="K4" s="33">
        <v>0</v>
      </c>
      <c r="L4" s="33">
        <v>0</v>
      </c>
      <c r="M4" s="33">
        <v>0</v>
      </c>
      <c r="N4" s="33">
        <v>0</v>
      </c>
      <c r="O4" s="33">
        <v>0</v>
      </c>
      <c r="P4" s="33">
        <v>0</v>
      </c>
      <c r="Q4" s="33">
        <v>0</v>
      </c>
      <c r="R4" s="33">
        <v>0</v>
      </c>
      <c r="S4" s="33">
        <v>0</v>
      </c>
      <c r="T4" s="33">
        <v>0</v>
      </c>
      <c r="U4" s="33">
        <v>0</v>
      </c>
      <c r="V4" s="33">
        <v>0</v>
      </c>
      <c r="W4" s="33">
        <v>0</v>
      </c>
      <c r="X4" s="33">
        <v>0</v>
      </c>
      <c r="Y4" s="33">
        <v>0</v>
      </c>
      <c r="Z4" s="33">
        <v>0</v>
      </c>
      <c r="AA4" s="33">
        <v>0</v>
      </c>
      <c r="AB4" s="33">
        <v>0</v>
      </c>
      <c r="AC4" s="33">
        <v>0</v>
      </c>
      <c r="AD4" s="76" t="s">
        <v>32</v>
      </c>
      <c r="AE4" s="87">
        <f t="shared" ref="AE4:AE67" si="0">B4</f>
        <v>4</v>
      </c>
      <c r="AF4" s="72" t="str">
        <f>regimes!A8</f>
        <v>BEDIN</v>
      </c>
      <c r="AG4" s="2"/>
      <c r="AH4" s="4">
        <v>2</v>
      </c>
      <c r="AI4" s="4" t="s">
        <v>132</v>
      </c>
      <c r="AJ4" s="79">
        <v>2018</v>
      </c>
      <c r="AK4" s="89" t="str">
        <f t="shared" ref="AK4:AK67" si="1">A4</f>
        <v>BASILIC</v>
      </c>
      <c r="AL4" s="90"/>
      <c r="AM4" s="141"/>
      <c r="AN4" s="83">
        <v>2</v>
      </c>
      <c r="AO4" s="2"/>
      <c r="AP4" s="32">
        <v>0</v>
      </c>
      <c r="AQ4" s="33">
        <v>0</v>
      </c>
      <c r="AR4" s="33">
        <v>0</v>
      </c>
      <c r="AS4" s="33">
        <v>0</v>
      </c>
      <c r="AT4" s="33">
        <v>0</v>
      </c>
      <c r="AU4" s="33">
        <v>0</v>
      </c>
      <c r="AV4" s="33">
        <v>0</v>
      </c>
      <c r="AW4" s="33">
        <v>0</v>
      </c>
      <c r="AX4" s="33">
        <v>0</v>
      </c>
      <c r="AY4" s="33">
        <v>0</v>
      </c>
      <c r="AZ4" s="33">
        <v>0</v>
      </c>
      <c r="BA4" s="33">
        <v>0</v>
      </c>
      <c r="BB4" s="33">
        <v>0</v>
      </c>
      <c r="BC4" s="33">
        <v>0</v>
      </c>
      <c r="BD4" s="33">
        <v>0</v>
      </c>
      <c r="BE4" s="33">
        <v>0</v>
      </c>
      <c r="BF4" s="33">
        <v>0</v>
      </c>
      <c r="BG4" s="33">
        <v>0</v>
      </c>
      <c r="BH4" s="33">
        <v>0</v>
      </c>
      <c r="BI4" s="33">
        <v>0</v>
      </c>
      <c r="BJ4" s="33">
        <v>0</v>
      </c>
      <c r="BK4" s="33">
        <v>0</v>
      </c>
      <c r="BL4" s="33">
        <v>0</v>
      </c>
      <c r="BM4" s="33">
        <v>0</v>
      </c>
      <c r="BN4" s="33">
        <v>0</v>
      </c>
      <c r="BO4" s="33" t="s">
        <v>31</v>
      </c>
      <c r="BP4" s="76" t="s">
        <v>32</v>
      </c>
      <c r="BQ4" s="87">
        <f t="shared" ref="BQ4:BQ67" si="2">AN4</f>
        <v>2</v>
      </c>
      <c r="BR4" s="89">
        <f>AM4</f>
        <v>0</v>
      </c>
      <c r="BS4" s="91"/>
      <c r="BT4" s="141"/>
      <c r="BU4" s="83">
        <v>2</v>
      </c>
      <c r="BV4" s="2"/>
      <c r="BW4" s="32">
        <v>0</v>
      </c>
      <c r="BX4" s="33">
        <v>0</v>
      </c>
      <c r="BY4" s="33">
        <v>0</v>
      </c>
      <c r="BZ4" s="33">
        <v>0</v>
      </c>
      <c r="CA4" s="33">
        <v>0</v>
      </c>
      <c r="CB4" s="33">
        <v>0</v>
      </c>
      <c r="CC4" s="33">
        <v>0</v>
      </c>
      <c r="CD4" s="33">
        <v>0</v>
      </c>
      <c r="CE4" s="33">
        <v>0</v>
      </c>
      <c r="CF4" s="33">
        <v>0</v>
      </c>
      <c r="CG4" s="33">
        <v>0</v>
      </c>
      <c r="CH4" s="33">
        <v>0</v>
      </c>
      <c r="CI4" s="33">
        <v>0</v>
      </c>
      <c r="CJ4" s="33">
        <v>0</v>
      </c>
      <c r="CK4" s="33">
        <v>0</v>
      </c>
      <c r="CL4" s="33">
        <v>0</v>
      </c>
      <c r="CM4" s="33">
        <v>0</v>
      </c>
      <c r="CN4" s="33">
        <v>0</v>
      </c>
      <c r="CO4" s="33">
        <v>0</v>
      </c>
      <c r="CP4" s="33">
        <v>0</v>
      </c>
      <c r="CQ4" s="33">
        <v>0</v>
      </c>
      <c r="CR4" s="33">
        <v>0</v>
      </c>
      <c r="CS4" s="33">
        <v>0</v>
      </c>
      <c r="CT4" s="33">
        <v>0</v>
      </c>
      <c r="CU4" s="33">
        <v>0</v>
      </c>
      <c r="CV4" s="33" t="s">
        <v>31</v>
      </c>
      <c r="CW4" s="76" t="s">
        <v>32</v>
      </c>
      <c r="CX4" s="87">
        <f t="shared" ref="CX4:CX67" si="3">BU4</f>
        <v>2</v>
      </c>
      <c r="CY4" s="89">
        <f>BT4</f>
        <v>0</v>
      </c>
      <c r="DA4" s="141"/>
      <c r="DB4" s="83">
        <v>3</v>
      </c>
      <c r="DC4" s="2"/>
      <c r="DD4" s="32">
        <v>0</v>
      </c>
      <c r="DE4" s="33">
        <v>0</v>
      </c>
      <c r="DF4" s="33">
        <v>0</v>
      </c>
      <c r="DG4" s="33">
        <v>0</v>
      </c>
      <c r="DH4" s="33">
        <v>0</v>
      </c>
      <c r="DI4" s="33">
        <v>0</v>
      </c>
      <c r="DJ4" s="33">
        <v>0</v>
      </c>
      <c r="DK4" s="33">
        <v>0</v>
      </c>
      <c r="DL4" s="33">
        <v>0</v>
      </c>
      <c r="DM4" s="33">
        <v>0</v>
      </c>
      <c r="DN4" s="33">
        <v>0</v>
      </c>
      <c r="DO4" s="33">
        <v>0</v>
      </c>
      <c r="DP4" s="33">
        <v>0</v>
      </c>
      <c r="DQ4" s="33">
        <v>0</v>
      </c>
      <c r="DR4" s="33">
        <v>0</v>
      </c>
      <c r="DS4" s="33">
        <v>0</v>
      </c>
      <c r="DT4" s="33">
        <v>0</v>
      </c>
      <c r="DU4" s="33">
        <v>0</v>
      </c>
      <c r="DV4" s="33">
        <v>0</v>
      </c>
      <c r="DW4" s="33">
        <v>0</v>
      </c>
      <c r="DX4" s="33">
        <v>0</v>
      </c>
      <c r="DY4" s="33">
        <v>0</v>
      </c>
      <c r="DZ4" s="33">
        <v>0</v>
      </c>
      <c r="EA4" s="33">
        <v>0</v>
      </c>
      <c r="EB4" s="33">
        <v>0</v>
      </c>
      <c r="EC4" s="33">
        <v>0</v>
      </c>
      <c r="ED4" s="76">
        <v>0</v>
      </c>
      <c r="EE4" s="87">
        <f t="shared" ref="EE4:EE67" si="4">DB4</f>
        <v>3</v>
      </c>
      <c r="EF4" s="89">
        <f>DA4</f>
        <v>0</v>
      </c>
      <c r="EH4" s="141"/>
      <c r="EI4" s="83">
        <v>3</v>
      </c>
      <c r="EJ4" s="2"/>
      <c r="EK4" s="32">
        <v>0</v>
      </c>
      <c r="EL4" s="33">
        <v>0</v>
      </c>
      <c r="EM4" s="33">
        <v>0</v>
      </c>
      <c r="EN4" s="33">
        <v>0</v>
      </c>
      <c r="EO4" s="33">
        <v>0</v>
      </c>
      <c r="EP4" s="33">
        <v>0</v>
      </c>
      <c r="EQ4" s="33">
        <v>0</v>
      </c>
      <c r="ER4" s="33">
        <v>0</v>
      </c>
      <c r="ES4" s="33">
        <v>0</v>
      </c>
      <c r="ET4" s="33">
        <v>0</v>
      </c>
      <c r="EU4" s="33">
        <v>0</v>
      </c>
      <c r="EV4" s="33">
        <v>0</v>
      </c>
      <c r="EW4" s="33">
        <v>0</v>
      </c>
      <c r="EX4" s="33">
        <v>0</v>
      </c>
      <c r="EY4" s="33">
        <v>0</v>
      </c>
      <c r="EZ4" s="33">
        <v>0</v>
      </c>
      <c r="FA4" s="33">
        <v>0</v>
      </c>
      <c r="FB4" s="33">
        <v>0</v>
      </c>
      <c r="FC4" s="33">
        <v>0</v>
      </c>
      <c r="FD4" s="33">
        <v>0</v>
      </c>
      <c r="FE4" s="33">
        <v>0</v>
      </c>
      <c r="FF4" s="33">
        <v>0</v>
      </c>
      <c r="FG4" s="33">
        <v>0</v>
      </c>
      <c r="FH4" s="33">
        <v>0</v>
      </c>
      <c r="FI4" s="33">
        <v>0</v>
      </c>
      <c r="FJ4" s="33">
        <v>0</v>
      </c>
      <c r="FK4" s="76">
        <v>0</v>
      </c>
      <c r="FL4" s="87">
        <f t="shared" ref="FL4:FL67" si="5">EI4</f>
        <v>3</v>
      </c>
      <c r="FM4" s="89">
        <f>EH4</f>
        <v>0</v>
      </c>
    </row>
    <row r="5" spans="1:169" ht="15" customHeight="1" x14ac:dyDescent="0.25">
      <c r="A5" s="141" t="s">
        <v>381</v>
      </c>
      <c r="B5" s="83">
        <v>5</v>
      </c>
      <c r="C5" s="2"/>
      <c r="D5" s="32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3">
        <v>0</v>
      </c>
      <c r="AA5" s="33">
        <v>0</v>
      </c>
      <c r="AB5" s="33">
        <v>0</v>
      </c>
      <c r="AC5" s="33">
        <v>0</v>
      </c>
      <c r="AD5" s="76">
        <v>0</v>
      </c>
      <c r="AE5" s="87">
        <f t="shared" si="0"/>
        <v>5</v>
      </c>
      <c r="AF5" s="72" t="str">
        <f>regimes!A9</f>
        <v>BERNARD</v>
      </c>
      <c r="AG5" s="2"/>
      <c r="AH5" s="4">
        <v>3</v>
      </c>
      <c r="AI5" s="4" t="s">
        <v>133</v>
      </c>
      <c r="AJ5" s="79">
        <v>2019</v>
      </c>
      <c r="AK5" s="89" t="str">
        <f t="shared" si="1"/>
        <v>BAVAROIS CHOCOLAT</v>
      </c>
      <c r="AL5" s="90"/>
      <c r="AM5" s="141"/>
      <c r="AN5" s="83">
        <v>4</v>
      </c>
      <c r="AO5" s="1"/>
      <c r="AP5" s="32">
        <v>0</v>
      </c>
      <c r="AQ5" s="33">
        <v>0</v>
      </c>
      <c r="AR5" s="33">
        <v>0</v>
      </c>
      <c r="AS5" s="33">
        <v>0</v>
      </c>
      <c r="AT5" s="33">
        <v>0</v>
      </c>
      <c r="AU5" s="33">
        <v>0</v>
      </c>
      <c r="AV5" s="33">
        <v>0</v>
      </c>
      <c r="AW5" s="33">
        <v>0</v>
      </c>
      <c r="AX5" s="33">
        <v>0</v>
      </c>
      <c r="AY5" s="33">
        <v>0</v>
      </c>
      <c r="AZ5" s="33">
        <v>0</v>
      </c>
      <c r="BA5" s="33">
        <v>0</v>
      </c>
      <c r="BB5" s="33">
        <v>0</v>
      </c>
      <c r="BC5" s="33">
        <v>0</v>
      </c>
      <c r="BD5" s="33">
        <v>0</v>
      </c>
      <c r="BE5" s="33">
        <v>0</v>
      </c>
      <c r="BF5" s="33">
        <v>0</v>
      </c>
      <c r="BG5" s="33">
        <v>0</v>
      </c>
      <c r="BH5" s="33">
        <v>0</v>
      </c>
      <c r="BI5" s="33">
        <v>0</v>
      </c>
      <c r="BJ5" s="33">
        <v>0</v>
      </c>
      <c r="BK5" s="33">
        <v>0</v>
      </c>
      <c r="BL5" s="33">
        <v>0</v>
      </c>
      <c r="BM5" s="33">
        <v>0</v>
      </c>
      <c r="BN5" s="33">
        <v>0</v>
      </c>
      <c r="BO5" s="33">
        <v>0</v>
      </c>
      <c r="BP5" s="76">
        <v>0</v>
      </c>
      <c r="BQ5" s="87">
        <f t="shared" si="2"/>
        <v>4</v>
      </c>
      <c r="BR5" s="89">
        <f t="shared" ref="BR5:BR68" si="6">AM5</f>
        <v>0</v>
      </c>
      <c r="BS5" s="91"/>
      <c r="BT5" s="141"/>
      <c r="BU5" s="83">
        <v>4</v>
      </c>
      <c r="BV5" s="1"/>
      <c r="BW5" s="32">
        <v>0</v>
      </c>
      <c r="BX5" s="33">
        <v>0</v>
      </c>
      <c r="BY5" s="33">
        <v>0</v>
      </c>
      <c r="BZ5" s="33">
        <v>0</v>
      </c>
      <c r="CA5" s="33">
        <v>0</v>
      </c>
      <c r="CB5" s="33">
        <v>0</v>
      </c>
      <c r="CC5" s="33">
        <v>0</v>
      </c>
      <c r="CD5" s="33">
        <v>0</v>
      </c>
      <c r="CE5" s="33">
        <v>0</v>
      </c>
      <c r="CF5" s="33">
        <v>0</v>
      </c>
      <c r="CG5" s="33">
        <v>0</v>
      </c>
      <c r="CH5" s="33">
        <v>0</v>
      </c>
      <c r="CI5" s="33">
        <v>0</v>
      </c>
      <c r="CJ5" s="33">
        <v>0</v>
      </c>
      <c r="CK5" s="33">
        <v>0</v>
      </c>
      <c r="CL5" s="33">
        <v>0</v>
      </c>
      <c r="CM5" s="33">
        <v>0</v>
      </c>
      <c r="CN5" s="33">
        <v>0</v>
      </c>
      <c r="CO5" s="33">
        <v>0</v>
      </c>
      <c r="CP5" s="33">
        <v>0</v>
      </c>
      <c r="CQ5" s="33">
        <v>0</v>
      </c>
      <c r="CR5" s="33">
        <v>0</v>
      </c>
      <c r="CS5" s="33">
        <v>0</v>
      </c>
      <c r="CT5" s="33">
        <v>0</v>
      </c>
      <c r="CU5" s="33">
        <v>0</v>
      </c>
      <c r="CV5" s="33">
        <v>0</v>
      </c>
      <c r="CW5" s="76">
        <v>0</v>
      </c>
      <c r="CX5" s="87">
        <f t="shared" si="3"/>
        <v>4</v>
      </c>
      <c r="CY5" s="89">
        <f t="shared" ref="CY5:CY68" si="7">BT5</f>
        <v>0</v>
      </c>
      <c r="DA5" s="141"/>
      <c r="DB5" s="83">
        <v>4</v>
      </c>
      <c r="DC5" s="1"/>
      <c r="DD5" s="32">
        <v>0</v>
      </c>
      <c r="DE5" s="33">
        <v>0</v>
      </c>
      <c r="DF5" s="33">
        <v>0</v>
      </c>
      <c r="DG5" s="33">
        <v>0</v>
      </c>
      <c r="DH5" s="33">
        <v>0</v>
      </c>
      <c r="DI5" s="33">
        <v>0</v>
      </c>
      <c r="DJ5" s="33">
        <v>0</v>
      </c>
      <c r="DK5" s="33">
        <v>0</v>
      </c>
      <c r="DL5" s="33">
        <v>0</v>
      </c>
      <c r="DM5" s="33">
        <v>0</v>
      </c>
      <c r="DN5" s="33">
        <v>0</v>
      </c>
      <c r="DO5" s="33">
        <v>0</v>
      </c>
      <c r="DP5" s="33">
        <v>0</v>
      </c>
      <c r="DQ5" s="33">
        <v>0</v>
      </c>
      <c r="DR5" s="33">
        <v>0</v>
      </c>
      <c r="DS5" s="33">
        <v>0</v>
      </c>
      <c r="DT5" s="33">
        <v>0</v>
      </c>
      <c r="DU5" s="33">
        <v>0</v>
      </c>
      <c r="DV5" s="33">
        <v>0</v>
      </c>
      <c r="DW5" s="33">
        <v>0</v>
      </c>
      <c r="DX5" s="33">
        <v>0</v>
      </c>
      <c r="DY5" s="33">
        <v>0</v>
      </c>
      <c r="DZ5" s="33">
        <v>0</v>
      </c>
      <c r="EA5" s="33">
        <v>0</v>
      </c>
      <c r="EB5" s="33">
        <v>0</v>
      </c>
      <c r="EC5" s="33">
        <v>0</v>
      </c>
      <c r="ED5" s="76">
        <v>0</v>
      </c>
      <c r="EE5" s="87">
        <f t="shared" si="4"/>
        <v>4</v>
      </c>
      <c r="EF5" s="89">
        <f t="shared" ref="EF5:EF68" si="8">DA5</f>
        <v>0</v>
      </c>
      <c r="EH5" s="141"/>
      <c r="EI5" s="83">
        <v>4</v>
      </c>
      <c r="EJ5" s="1"/>
      <c r="EK5" s="32">
        <v>0</v>
      </c>
      <c r="EL5" s="33">
        <v>0</v>
      </c>
      <c r="EM5" s="33">
        <v>0</v>
      </c>
      <c r="EN5" s="33">
        <v>0</v>
      </c>
      <c r="EO5" s="33">
        <v>0</v>
      </c>
      <c r="EP5" s="33">
        <v>0</v>
      </c>
      <c r="EQ5" s="33">
        <v>0</v>
      </c>
      <c r="ER5" s="33">
        <v>0</v>
      </c>
      <c r="ES5" s="33">
        <v>0</v>
      </c>
      <c r="ET5" s="33">
        <v>0</v>
      </c>
      <c r="EU5" s="33">
        <v>0</v>
      </c>
      <c r="EV5" s="33">
        <v>0</v>
      </c>
      <c r="EW5" s="33">
        <v>0</v>
      </c>
      <c r="EX5" s="33">
        <v>0</v>
      </c>
      <c r="EY5" s="33">
        <v>0</v>
      </c>
      <c r="EZ5" s="33">
        <v>0</v>
      </c>
      <c r="FA5" s="33">
        <v>0</v>
      </c>
      <c r="FB5" s="33">
        <v>0</v>
      </c>
      <c r="FC5" s="33">
        <v>0</v>
      </c>
      <c r="FD5" s="33">
        <v>0</v>
      </c>
      <c r="FE5" s="33">
        <v>0</v>
      </c>
      <c r="FF5" s="33">
        <v>0</v>
      </c>
      <c r="FG5" s="33">
        <v>0</v>
      </c>
      <c r="FH5" s="33">
        <v>0</v>
      </c>
      <c r="FI5" s="33">
        <v>0</v>
      </c>
      <c r="FJ5" s="33">
        <v>0</v>
      </c>
      <c r="FK5" s="76">
        <v>0</v>
      </c>
      <c r="FL5" s="87">
        <f t="shared" si="5"/>
        <v>4</v>
      </c>
      <c r="FM5" s="89">
        <f t="shared" ref="FM5:FM68" si="9">EH5</f>
        <v>0</v>
      </c>
    </row>
    <row r="6" spans="1:169" ht="15" customHeight="1" x14ac:dyDescent="0.25">
      <c r="A6" s="141" t="s">
        <v>371</v>
      </c>
      <c r="B6" s="83">
        <v>6</v>
      </c>
      <c r="C6" s="2"/>
      <c r="D6" s="32">
        <v>0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33">
        <v>0</v>
      </c>
      <c r="R6" s="33">
        <v>0</v>
      </c>
      <c r="S6" s="33">
        <v>0</v>
      </c>
      <c r="T6" s="33">
        <v>0</v>
      </c>
      <c r="U6" s="33">
        <v>0</v>
      </c>
      <c r="V6" s="33">
        <v>0</v>
      </c>
      <c r="W6" s="33">
        <v>0</v>
      </c>
      <c r="X6" s="33">
        <v>0</v>
      </c>
      <c r="Y6" s="33">
        <v>0</v>
      </c>
      <c r="Z6" s="33">
        <v>0</v>
      </c>
      <c r="AA6" s="33">
        <v>0</v>
      </c>
      <c r="AB6" s="33">
        <v>0</v>
      </c>
      <c r="AC6" s="33">
        <v>0</v>
      </c>
      <c r="AD6" s="76">
        <v>0</v>
      </c>
      <c r="AE6" s="87">
        <f t="shared" si="0"/>
        <v>6</v>
      </c>
      <c r="AF6" s="72" t="str">
        <f>regimes!A10</f>
        <v>BOIVIN</v>
      </c>
      <c r="AG6" s="2"/>
      <c r="AH6" s="4">
        <v>4</v>
      </c>
      <c r="AI6" s="4" t="s">
        <v>134</v>
      </c>
      <c r="AJ6" s="79">
        <v>2020</v>
      </c>
      <c r="AK6" s="89" t="str">
        <f t="shared" si="1"/>
        <v>BAVAROIS SPÉCULOS</v>
      </c>
      <c r="AL6" s="90"/>
      <c r="AM6" s="141"/>
      <c r="AN6" s="83">
        <v>5</v>
      </c>
      <c r="AO6" s="2"/>
      <c r="AP6" s="32">
        <v>0</v>
      </c>
      <c r="AQ6" s="33">
        <v>0</v>
      </c>
      <c r="AR6" s="33">
        <v>0</v>
      </c>
      <c r="AS6" s="33">
        <v>0</v>
      </c>
      <c r="AT6" s="33">
        <v>0</v>
      </c>
      <c r="AU6" s="33">
        <v>0</v>
      </c>
      <c r="AV6" s="33">
        <v>0</v>
      </c>
      <c r="AW6" s="33">
        <v>0</v>
      </c>
      <c r="AX6" s="33">
        <v>0</v>
      </c>
      <c r="AY6" s="33">
        <v>0</v>
      </c>
      <c r="AZ6" s="33">
        <v>0</v>
      </c>
      <c r="BA6" s="33">
        <v>0</v>
      </c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76">
        <v>0</v>
      </c>
      <c r="BQ6" s="87">
        <f t="shared" si="2"/>
        <v>5</v>
      </c>
      <c r="BR6" s="89">
        <f t="shared" si="6"/>
        <v>0</v>
      </c>
      <c r="BS6" s="91"/>
      <c r="BT6" s="141"/>
      <c r="BU6" s="83">
        <v>5</v>
      </c>
      <c r="BV6" s="2"/>
      <c r="BW6" s="32">
        <v>0</v>
      </c>
      <c r="BX6" s="33">
        <v>0</v>
      </c>
      <c r="BY6" s="33">
        <v>0</v>
      </c>
      <c r="BZ6" s="33">
        <v>0</v>
      </c>
      <c r="CA6" s="33">
        <v>0</v>
      </c>
      <c r="CB6" s="33">
        <v>0</v>
      </c>
      <c r="CC6" s="33">
        <v>0</v>
      </c>
      <c r="CD6" s="33">
        <v>0</v>
      </c>
      <c r="CE6" s="33">
        <v>0</v>
      </c>
      <c r="CF6" s="33">
        <v>0</v>
      </c>
      <c r="CG6" s="33">
        <v>0</v>
      </c>
      <c r="CH6" s="33">
        <v>0</v>
      </c>
      <c r="CI6" s="33">
        <v>0</v>
      </c>
      <c r="CJ6" s="33">
        <v>0</v>
      </c>
      <c r="CK6" s="33">
        <v>0</v>
      </c>
      <c r="CL6" s="33">
        <v>0</v>
      </c>
      <c r="CM6" s="33">
        <v>0</v>
      </c>
      <c r="CN6" s="33">
        <v>0</v>
      </c>
      <c r="CO6" s="33">
        <v>0</v>
      </c>
      <c r="CP6" s="33">
        <v>0</v>
      </c>
      <c r="CQ6" s="33">
        <v>0</v>
      </c>
      <c r="CR6" s="33">
        <v>0</v>
      </c>
      <c r="CS6" s="33">
        <v>0</v>
      </c>
      <c r="CT6" s="33">
        <v>0</v>
      </c>
      <c r="CU6" s="33">
        <v>0</v>
      </c>
      <c r="CV6" s="33">
        <v>0</v>
      </c>
      <c r="CW6" s="76">
        <v>0</v>
      </c>
      <c r="CX6" s="87">
        <f t="shared" si="3"/>
        <v>5</v>
      </c>
      <c r="CY6" s="89">
        <f t="shared" si="7"/>
        <v>0</v>
      </c>
      <c r="DA6" s="141"/>
      <c r="DB6" s="83">
        <v>5</v>
      </c>
      <c r="DC6" s="2"/>
      <c r="DD6" s="32">
        <v>0</v>
      </c>
      <c r="DE6" s="33">
        <v>0</v>
      </c>
      <c r="DF6" s="33">
        <v>0</v>
      </c>
      <c r="DG6" s="33">
        <v>0</v>
      </c>
      <c r="DH6" s="33">
        <v>0</v>
      </c>
      <c r="DI6" s="33">
        <v>0</v>
      </c>
      <c r="DJ6" s="33">
        <v>0</v>
      </c>
      <c r="DK6" s="33">
        <v>0</v>
      </c>
      <c r="DL6" s="33">
        <v>0</v>
      </c>
      <c r="DM6" s="33">
        <v>0</v>
      </c>
      <c r="DN6" s="33">
        <v>0</v>
      </c>
      <c r="DO6" s="33">
        <v>0</v>
      </c>
      <c r="DP6" s="33">
        <v>0</v>
      </c>
      <c r="DQ6" s="33">
        <v>0</v>
      </c>
      <c r="DR6" s="33">
        <v>0</v>
      </c>
      <c r="DS6" s="33">
        <v>0</v>
      </c>
      <c r="DT6" s="33">
        <v>0</v>
      </c>
      <c r="DU6" s="33">
        <v>0</v>
      </c>
      <c r="DV6" s="33">
        <v>0</v>
      </c>
      <c r="DW6" s="33">
        <v>0</v>
      </c>
      <c r="DX6" s="33">
        <v>0</v>
      </c>
      <c r="DY6" s="33">
        <v>0</v>
      </c>
      <c r="DZ6" s="33">
        <v>0</v>
      </c>
      <c r="EA6" s="33">
        <v>0</v>
      </c>
      <c r="EB6" s="33">
        <v>0</v>
      </c>
      <c r="EC6" s="33">
        <v>0</v>
      </c>
      <c r="ED6" s="76">
        <v>0</v>
      </c>
      <c r="EE6" s="87">
        <f t="shared" si="4"/>
        <v>5</v>
      </c>
      <c r="EF6" s="89">
        <f t="shared" si="8"/>
        <v>0</v>
      </c>
      <c r="EH6" s="141"/>
      <c r="EI6" s="83">
        <v>5</v>
      </c>
      <c r="EJ6" s="2"/>
      <c r="EK6" s="32">
        <v>0</v>
      </c>
      <c r="EL6" s="33">
        <v>0</v>
      </c>
      <c r="EM6" s="33">
        <v>0</v>
      </c>
      <c r="EN6" s="33">
        <v>0</v>
      </c>
      <c r="EO6" s="33">
        <v>0</v>
      </c>
      <c r="EP6" s="33">
        <v>0</v>
      </c>
      <c r="EQ6" s="33">
        <v>0</v>
      </c>
      <c r="ER6" s="33">
        <v>0</v>
      </c>
      <c r="ES6" s="33">
        <v>0</v>
      </c>
      <c r="ET6" s="33">
        <v>0</v>
      </c>
      <c r="EU6" s="33">
        <v>0</v>
      </c>
      <c r="EV6" s="33">
        <v>0</v>
      </c>
      <c r="EW6" s="33">
        <v>0</v>
      </c>
      <c r="EX6" s="33">
        <v>0</v>
      </c>
      <c r="EY6" s="33">
        <v>0</v>
      </c>
      <c r="EZ6" s="33">
        <v>0</v>
      </c>
      <c r="FA6" s="33">
        <v>0</v>
      </c>
      <c r="FB6" s="33">
        <v>0</v>
      </c>
      <c r="FC6" s="33">
        <v>0</v>
      </c>
      <c r="FD6" s="33">
        <v>0</v>
      </c>
      <c r="FE6" s="33">
        <v>0</v>
      </c>
      <c r="FF6" s="33">
        <v>0</v>
      </c>
      <c r="FG6" s="33">
        <v>0</v>
      </c>
      <c r="FH6" s="33">
        <v>0</v>
      </c>
      <c r="FI6" s="33">
        <v>0</v>
      </c>
      <c r="FJ6" s="33">
        <v>0</v>
      </c>
      <c r="FK6" s="76">
        <v>0</v>
      </c>
      <c r="FL6" s="87">
        <f t="shared" si="5"/>
        <v>5</v>
      </c>
      <c r="FM6" s="89">
        <f t="shared" si="9"/>
        <v>0</v>
      </c>
    </row>
    <row r="7" spans="1:169" ht="15" customHeight="1" x14ac:dyDescent="0.25">
      <c r="A7" s="141" t="s">
        <v>379</v>
      </c>
      <c r="B7" s="83">
        <v>7</v>
      </c>
      <c r="C7" s="2"/>
      <c r="D7" s="32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>
        <v>0</v>
      </c>
      <c r="R7" s="33">
        <v>0</v>
      </c>
      <c r="S7" s="33">
        <v>0</v>
      </c>
      <c r="T7" s="33">
        <v>0</v>
      </c>
      <c r="U7" s="33">
        <v>0</v>
      </c>
      <c r="V7" s="33">
        <v>0</v>
      </c>
      <c r="W7" s="33">
        <v>0</v>
      </c>
      <c r="X7" s="33">
        <v>0</v>
      </c>
      <c r="Y7" s="33">
        <v>0</v>
      </c>
      <c r="Z7" s="33">
        <v>0</v>
      </c>
      <c r="AA7" s="33">
        <v>0</v>
      </c>
      <c r="AB7" s="33">
        <v>0</v>
      </c>
      <c r="AC7" s="33">
        <v>0</v>
      </c>
      <c r="AD7" s="76">
        <v>0</v>
      </c>
      <c r="AE7" s="87">
        <f t="shared" si="0"/>
        <v>7</v>
      </c>
      <c r="AF7" s="72" t="str">
        <f>regimes!A11</f>
        <v>BRANCHE</v>
      </c>
      <c r="AG7" s="2"/>
      <c r="AH7" s="4">
        <v>5</v>
      </c>
      <c r="AI7" s="4" t="s">
        <v>135</v>
      </c>
      <c r="AJ7" s="79">
        <v>2021</v>
      </c>
      <c r="AK7" s="89" t="str">
        <f t="shared" si="1"/>
        <v>BEIGNET FRAMBOISE</v>
      </c>
      <c r="AL7" s="90"/>
      <c r="AM7" s="141"/>
      <c r="AN7" s="83">
        <v>6</v>
      </c>
      <c r="AO7" s="2"/>
      <c r="AP7" s="32">
        <v>0</v>
      </c>
      <c r="AQ7" s="33">
        <v>0</v>
      </c>
      <c r="AR7" s="33">
        <v>0</v>
      </c>
      <c r="AS7" s="33">
        <v>0</v>
      </c>
      <c r="AT7" s="33">
        <v>0</v>
      </c>
      <c r="AU7" s="33">
        <v>0</v>
      </c>
      <c r="AV7" s="33">
        <v>0</v>
      </c>
      <c r="AW7" s="33">
        <v>0</v>
      </c>
      <c r="AX7" s="33">
        <v>0</v>
      </c>
      <c r="AY7" s="33">
        <v>0</v>
      </c>
      <c r="AZ7" s="33">
        <v>0</v>
      </c>
      <c r="BA7" s="33">
        <v>0</v>
      </c>
      <c r="BB7" s="33">
        <v>0</v>
      </c>
      <c r="BC7" s="33">
        <v>0</v>
      </c>
      <c r="BD7" s="33">
        <v>0</v>
      </c>
      <c r="BE7" s="33">
        <v>0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0</v>
      </c>
      <c r="BL7" s="33">
        <v>0</v>
      </c>
      <c r="BM7" s="33">
        <v>0</v>
      </c>
      <c r="BN7" s="33">
        <v>0</v>
      </c>
      <c r="BO7" s="33">
        <v>0</v>
      </c>
      <c r="BP7" s="76">
        <v>0</v>
      </c>
      <c r="BQ7" s="87">
        <f t="shared" si="2"/>
        <v>6</v>
      </c>
      <c r="BR7" s="89">
        <f t="shared" si="6"/>
        <v>0</v>
      </c>
      <c r="BS7" s="91"/>
      <c r="BT7" s="141"/>
      <c r="BU7" s="83">
        <v>6</v>
      </c>
      <c r="BV7" s="2"/>
      <c r="BW7" s="32">
        <v>0</v>
      </c>
      <c r="BX7" s="33">
        <v>0</v>
      </c>
      <c r="BY7" s="33">
        <v>0</v>
      </c>
      <c r="BZ7" s="33">
        <v>0</v>
      </c>
      <c r="CA7" s="33">
        <v>0</v>
      </c>
      <c r="CB7" s="33">
        <v>0</v>
      </c>
      <c r="CC7" s="33">
        <v>0</v>
      </c>
      <c r="CD7" s="33">
        <v>0</v>
      </c>
      <c r="CE7" s="33">
        <v>0</v>
      </c>
      <c r="CF7" s="33">
        <v>0</v>
      </c>
      <c r="CG7" s="33">
        <v>0</v>
      </c>
      <c r="CH7" s="33">
        <v>0</v>
      </c>
      <c r="CI7" s="33">
        <v>0</v>
      </c>
      <c r="CJ7" s="33">
        <v>0</v>
      </c>
      <c r="CK7" s="33">
        <v>0</v>
      </c>
      <c r="CL7" s="33">
        <v>0</v>
      </c>
      <c r="CM7" s="33">
        <v>0</v>
      </c>
      <c r="CN7" s="33">
        <v>0</v>
      </c>
      <c r="CO7" s="33">
        <v>0</v>
      </c>
      <c r="CP7" s="33">
        <v>0</v>
      </c>
      <c r="CQ7" s="33">
        <v>0</v>
      </c>
      <c r="CR7" s="33">
        <v>0</v>
      </c>
      <c r="CS7" s="33">
        <v>0</v>
      </c>
      <c r="CT7" s="33">
        <v>0</v>
      </c>
      <c r="CU7" s="33">
        <v>0</v>
      </c>
      <c r="CV7" s="33">
        <v>0</v>
      </c>
      <c r="CW7" s="76">
        <v>0</v>
      </c>
      <c r="CX7" s="87">
        <f t="shared" si="3"/>
        <v>6</v>
      </c>
      <c r="CY7" s="89">
        <f t="shared" si="7"/>
        <v>0</v>
      </c>
      <c r="DA7" s="141"/>
      <c r="DB7" s="83">
        <v>6</v>
      </c>
      <c r="DC7" s="2"/>
      <c r="DD7" s="32">
        <v>0</v>
      </c>
      <c r="DE7" s="33">
        <v>0</v>
      </c>
      <c r="DF7" s="33">
        <v>0</v>
      </c>
      <c r="DG7" s="33">
        <v>0</v>
      </c>
      <c r="DH7" s="33">
        <v>0</v>
      </c>
      <c r="DI7" s="33">
        <v>0</v>
      </c>
      <c r="DJ7" s="33">
        <v>0</v>
      </c>
      <c r="DK7" s="33">
        <v>0</v>
      </c>
      <c r="DL7" s="33">
        <v>0</v>
      </c>
      <c r="DM7" s="33">
        <v>0</v>
      </c>
      <c r="DN7" s="33">
        <v>0</v>
      </c>
      <c r="DO7" s="33">
        <v>0</v>
      </c>
      <c r="DP7" s="33">
        <v>0</v>
      </c>
      <c r="DQ7" s="33">
        <v>0</v>
      </c>
      <c r="DR7" s="33">
        <v>0</v>
      </c>
      <c r="DS7" s="33">
        <v>0</v>
      </c>
      <c r="DT7" s="33">
        <v>0</v>
      </c>
      <c r="DU7" s="33">
        <v>0</v>
      </c>
      <c r="DV7" s="33">
        <v>0</v>
      </c>
      <c r="DW7" s="33">
        <v>0</v>
      </c>
      <c r="DX7" s="33">
        <v>0</v>
      </c>
      <c r="DY7" s="33">
        <v>0</v>
      </c>
      <c r="DZ7" s="33">
        <v>0</v>
      </c>
      <c r="EA7" s="33">
        <v>0</v>
      </c>
      <c r="EB7" s="33">
        <v>0</v>
      </c>
      <c r="EC7" s="33">
        <v>0</v>
      </c>
      <c r="ED7" s="76">
        <v>0</v>
      </c>
      <c r="EE7" s="87">
        <f t="shared" si="4"/>
        <v>6</v>
      </c>
      <c r="EF7" s="89">
        <f t="shared" si="8"/>
        <v>0</v>
      </c>
      <c r="EH7" s="141"/>
      <c r="EI7" s="83">
        <v>6</v>
      </c>
      <c r="EJ7" s="2"/>
      <c r="EK7" s="32">
        <v>0</v>
      </c>
      <c r="EL7" s="33">
        <v>0</v>
      </c>
      <c r="EM7" s="33">
        <v>0</v>
      </c>
      <c r="EN7" s="33">
        <v>0</v>
      </c>
      <c r="EO7" s="33">
        <v>0</v>
      </c>
      <c r="EP7" s="33">
        <v>0</v>
      </c>
      <c r="EQ7" s="33">
        <v>0</v>
      </c>
      <c r="ER7" s="33">
        <v>0</v>
      </c>
      <c r="ES7" s="33">
        <v>0</v>
      </c>
      <c r="ET7" s="33">
        <v>0</v>
      </c>
      <c r="EU7" s="33">
        <v>0</v>
      </c>
      <c r="EV7" s="33">
        <v>0</v>
      </c>
      <c r="EW7" s="33">
        <v>0</v>
      </c>
      <c r="EX7" s="33">
        <v>0</v>
      </c>
      <c r="EY7" s="33">
        <v>0</v>
      </c>
      <c r="EZ7" s="33">
        <v>0</v>
      </c>
      <c r="FA7" s="33">
        <v>0</v>
      </c>
      <c r="FB7" s="33">
        <v>0</v>
      </c>
      <c r="FC7" s="33">
        <v>0</v>
      </c>
      <c r="FD7" s="33">
        <v>0</v>
      </c>
      <c r="FE7" s="33">
        <v>0</v>
      </c>
      <c r="FF7" s="33">
        <v>0</v>
      </c>
      <c r="FG7" s="33">
        <v>0</v>
      </c>
      <c r="FH7" s="33">
        <v>0</v>
      </c>
      <c r="FI7" s="33">
        <v>0</v>
      </c>
      <c r="FJ7" s="33">
        <v>0</v>
      </c>
      <c r="FK7" s="76">
        <v>0</v>
      </c>
      <c r="FL7" s="87">
        <f t="shared" si="5"/>
        <v>6</v>
      </c>
      <c r="FM7" s="89">
        <f t="shared" si="9"/>
        <v>0</v>
      </c>
    </row>
    <row r="8" spans="1:169" ht="15" customHeight="1" x14ac:dyDescent="0.25">
      <c r="A8" s="141" t="s">
        <v>379</v>
      </c>
      <c r="B8" s="83">
        <v>8</v>
      </c>
      <c r="C8" s="2"/>
      <c r="D8" s="32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>
        <v>0</v>
      </c>
      <c r="R8" s="33">
        <v>0</v>
      </c>
      <c r="S8" s="33">
        <v>0</v>
      </c>
      <c r="T8" s="33">
        <v>0</v>
      </c>
      <c r="U8" s="33">
        <v>0</v>
      </c>
      <c r="V8" s="33">
        <v>0</v>
      </c>
      <c r="W8" s="33">
        <v>0</v>
      </c>
      <c r="X8" s="33">
        <v>0</v>
      </c>
      <c r="Y8" s="33">
        <v>0</v>
      </c>
      <c r="Z8" s="33">
        <v>0</v>
      </c>
      <c r="AA8" s="33">
        <v>0</v>
      </c>
      <c r="AB8" s="33">
        <v>0</v>
      </c>
      <c r="AC8" s="33">
        <v>0</v>
      </c>
      <c r="AD8" s="76">
        <v>0</v>
      </c>
      <c r="AE8" s="87">
        <f t="shared" si="0"/>
        <v>8</v>
      </c>
      <c r="AF8" s="72" t="str">
        <f>regimes!A12</f>
        <v>BURDILLAT</v>
      </c>
      <c r="AG8" s="2"/>
      <c r="AH8" s="4">
        <v>6</v>
      </c>
      <c r="AI8" s="4" t="s">
        <v>136</v>
      </c>
      <c r="AJ8" s="79">
        <v>2022</v>
      </c>
      <c r="AK8" s="89" t="str">
        <f t="shared" si="1"/>
        <v>BEIGNET FRAMBOISE</v>
      </c>
      <c r="AL8" s="90"/>
      <c r="AM8" s="141"/>
      <c r="AN8" s="83">
        <v>7</v>
      </c>
      <c r="AO8" s="2"/>
      <c r="AP8" s="32">
        <v>0</v>
      </c>
      <c r="AQ8" s="33">
        <v>0</v>
      </c>
      <c r="AR8" s="33">
        <v>0</v>
      </c>
      <c r="AS8" s="33">
        <v>0</v>
      </c>
      <c r="AT8" s="33">
        <v>0</v>
      </c>
      <c r="AU8" s="33">
        <v>0</v>
      </c>
      <c r="AV8" s="33">
        <v>0</v>
      </c>
      <c r="AW8" s="33">
        <v>0</v>
      </c>
      <c r="AX8" s="33">
        <v>0</v>
      </c>
      <c r="AY8" s="33">
        <v>0</v>
      </c>
      <c r="AZ8" s="33">
        <v>0</v>
      </c>
      <c r="BA8" s="33">
        <v>0</v>
      </c>
      <c r="BB8" s="33">
        <v>0</v>
      </c>
      <c r="BC8" s="33">
        <v>0</v>
      </c>
      <c r="BD8" s="33">
        <v>0</v>
      </c>
      <c r="BE8" s="33">
        <v>0</v>
      </c>
      <c r="BF8" s="33">
        <v>0</v>
      </c>
      <c r="BG8" s="33">
        <v>0</v>
      </c>
      <c r="BH8" s="33">
        <v>0</v>
      </c>
      <c r="BI8" s="33">
        <v>0</v>
      </c>
      <c r="BJ8" s="33">
        <v>0</v>
      </c>
      <c r="BK8" s="33">
        <v>0</v>
      </c>
      <c r="BL8" s="33">
        <v>0</v>
      </c>
      <c r="BM8" s="33">
        <v>0</v>
      </c>
      <c r="BN8" s="33">
        <v>0</v>
      </c>
      <c r="BO8" s="33">
        <v>0</v>
      </c>
      <c r="BP8" s="76">
        <v>0</v>
      </c>
      <c r="BQ8" s="87">
        <f t="shared" si="2"/>
        <v>7</v>
      </c>
      <c r="BR8" s="89">
        <f t="shared" si="6"/>
        <v>0</v>
      </c>
      <c r="BS8" s="91"/>
      <c r="BT8" s="141"/>
      <c r="BU8" s="83">
        <v>7</v>
      </c>
      <c r="BV8" s="2"/>
      <c r="BW8" s="32">
        <v>0</v>
      </c>
      <c r="BX8" s="33">
        <v>0</v>
      </c>
      <c r="BY8" s="33">
        <v>0</v>
      </c>
      <c r="BZ8" s="33">
        <v>0</v>
      </c>
      <c r="CA8" s="33">
        <v>0</v>
      </c>
      <c r="CB8" s="33">
        <v>0</v>
      </c>
      <c r="CC8" s="33">
        <v>0</v>
      </c>
      <c r="CD8" s="33">
        <v>0</v>
      </c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3">
        <v>0</v>
      </c>
      <c r="CU8" s="33">
        <v>0</v>
      </c>
      <c r="CV8" s="33">
        <v>0</v>
      </c>
      <c r="CW8" s="76">
        <v>0</v>
      </c>
      <c r="CX8" s="87">
        <f t="shared" si="3"/>
        <v>7</v>
      </c>
      <c r="CY8" s="89">
        <f t="shared" si="7"/>
        <v>0</v>
      </c>
      <c r="DA8" s="141"/>
      <c r="DB8" s="83">
        <v>7</v>
      </c>
      <c r="DC8" s="2"/>
      <c r="DD8" s="32">
        <v>0</v>
      </c>
      <c r="DE8" s="33">
        <v>0</v>
      </c>
      <c r="DF8" s="33">
        <v>0</v>
      </c>
      <c r="DG8" s="33">
        <v>0</v>
      </c>
      <c r="DH8" s="33">
        <v>0</v>
      </c>
      <c r="DI8" s="33">
        <v>0</v>
      </c>
      <c r="DJ8" s="33">
        <v>0</v>
      </c>
      <c r="DK8" s="33">
        <v>0</v>
      </c>
      <c r="DL8" s="33">
        <v>0</v>
      </c>
      <c r="DM8" s="33">
        <v>0</v>
      </c>
      <c r="DN8" s="33">
        <v>0</v>
      </c>
      <c r="DO8" s="33">
        <v>0</v>
      </c>
      <c r="DP8" s="33">
        <v>0</v>
      </c>
      <c r="DQ8" s="33">
        <v>0</v>
      </c>
      <c r="DR8" s="33">
        <v>0</v>
      </c>
      <c r="DS8" s="33">
        <v>0</v>
      </c>
      <c r="DT8" s="33">
        <v>0</v>
      </c>
      <c r="DU8" s="33">
        <v>0</v>
      </c>
      <c r="DV8" s="33">
        <v>0</v>
      </c>
      <c r="DW8" s="33">
        <v>0</v>
      </c>
      <c r="DX8" s="33">
        <v>0</v>
      </c>
      <c r="DY8" s="33">
        <v>0</v>
      </c>
      <c r="DZ8" s="33">
        <v>0</v>
      </c>
      <c r="EA8" s="33">
        <v>0</v>
      </c>
      <c r="EB8" s="33">
        <v>0</v>
      </c>
      <c r="EC8" s="33">
        <v>0</v>
      </c>
      <c r="ED8" s="76">
        <v>0</v>
      </c>
      <c r="EE8" s="87">
        <f t="shared" si="4"/>
        <v>7</v>
      </c>
      <c r="EF8" s="89">
        <f t="shared" si="8"/>
        <v>0</v>
      </c>
      <c r="EH8" s="141"/>
      <c r="EI8" s="83">
        <v>7</v>
      </c>
      <c r="EJ8" s="2"/>
      <c r="EK8" s="32">
        <v>0</v>
      </c>
      <c r="EL8" s="33">
        <v>0</v>
      </c>
      <c r="EM8" s="33">
        <v>0</v>
      </c>
      <c r="EN8" s="33">
        <v>0</v>
      </c>
      <c r="EO8" s="33">
        <v>0</v>
      </c>
      <c r="EP8" s="33">
        <v>0</v>
      </c>
      <c r="EQ8" s="33">
        <v>0</v>
      </c>
      <c r="ER8" s="33">
        <v>0</v>
      </c>
      <c r="ES8" s="33">
        <v>0</v>
      </c>
      <c r="ET8" s="33">
        <v>0</v>
      </c>
      <c r="EU8" s="33">
        <v>0</v>
      </c>
      <c r="EV8" s="33">
        <v>0</v>
      </c>
      <c r="EW8" s="33">
        <v>0</v>
      </c>
      <c r="EX8" s="33">
        <v>0</v>
      </c>
      <c r="EY8" s="33">
        <v>0</v>
      </c>
      <c r="EZ8" s="33">
        <v>0</v>
      </c>
      <c r="FA8" s="33">
        <v>0</v>
      </c>
      <c r="FB8" s="33">
        <v>0</v>
      </c>
      <c r="FC8" s="33">
        <v>0</v>
      </c>
      <c r="FD8" s="33">
        <v>0</v>
      </c>
      <c r="FE8" s="33">
        <v>0</v>
      </c>
      <c r="FF8" s="33">
        <v>0</v>
      </c>
      <c r="FG8" s="33">
        <v>0</v>
      </c>
      <c r="FH8" s="33">
        <v>0</v>
      </c>
      <c r="FI8" s="33">
        <v>0</v>
      </c>
      <c r="FJ8" s="33">
        <v>0</v>
      </c>
      <c r="FK8" s="76">
        <v>0</v>
      </c>
      <c r="FL8" s="87">
        <f t="shared" si="5"/>
        <v>7</v>
      </c>
      <c r="FM8" s="89">
        <f t="shared" si="9"/>
        <v>0</v>
      </c>
    </row>
    <row r="9" spans="1:169" ht="15" customHeight="1" x14ac:dyDescent="0.25">
      <c r="A9" s="141" t="s">
        <v>328</v>
      </c>
      <c r="B9" s="83">
        <v>9</v>
      </c>
      <c r="C9" s="2"/>
      <c r="D9" s="32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0</v>
      </c>
      <c r="V9" s="33">
        <v>0</v>
      </c>
      <c r="W9" s="33">
        <v>0</v>
      </c>
      <c r="X9" s="33">
        <v>0</v>
      </c>
      <c r="Y9" s="33">
        <v>0</v>
      </c>
      <c r="Z9" s="33">
        <v>0</v>
      </c>
      <c r="AA9" s="33">
        <v>0</v>
      </c>
      <c r="AB9" s="33">
        <v>0</v>
      </c>
      <c r="AC9" s="33">
        <v>0</v>
      </c>
      <c r="AD9" s="76">
        <v>0</v>
      </c>
      <c r="AE9" s="87">
        <f t="shared" si="0"/>
        <v>9</v>
      </c>
      <c r="AF9" s="72" t="str">
        <f>regimes!A13</f>
        <v>BUTEAU</v>
      </c>
      <c r="AG9" s="2"/>
      <c r="AH9" s="4">
        <v>7</v>
      </c>
      <c r="AI9" s="4" t="s">
        <v>137</v>
      </c>
      <c r="AJ9" s="79">
        <v>2023</v>
      </c>
      <c r="AK9" s="89" t="str">
        <f t="shared" si="1"/>
        <v>BETTERAVES ROUGES</v>
      </c>
      <c r="AL9" s="90"/>
      <c r="AM9" s="141"/>
      <c r="AN9" s="83">
        <v>8</v>
      </c>
      <c r="AO9" s="2"/>
      <c r="AP9" s="32">
        <v>0</v>
      </c>
      <c r="AQ9" s="33">
        <v>0</v>
      </c>
      <c r="AR9" s="33">
        <v>0</v>
      </c>
      <c r="AS9" s="33">
        <v>0</v>
      </c>
      <c r="AT9" s="33">
        <v>0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0</v>
      </c>
      <c r="BA9" s="33">
        <v>0</v>
      </c>
      <c r="BB9" s="33">
        <v>0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76">
        <v>0</v>
      </c>
      <c r="BQ9" s="87">
        <f t="shared" si="2"/>
        <v>8</v>
      </c>
      <c r="BR9" s="89">
        <f t="shared" si="6"/>
        <v>0</v>
      </c>
      <c r="BS9" s="91"/>
      <c r="BT9" s="141"/>
      <c r="BU9" s="83">
        <v>8</v>
      </c>
      <c r="BV9" s="2"/>
      <c r="BW9" s="32">
        <v>0</v>
      </c>
      <c r="BX9" s="33">
        <v>0</v>
      </c>
      <c r="BY9" s="33">
        <v>0</v>
      </c>
      <c r="BZ9" s="33">
        <v>0</v>
      </c>
      <c r="CA9" s="33">
        <v>0</v>
      </c>
      <c r="CB9" s="33">
        <v>0</v>
      </c>
      <c r="CC9" s="33">
        <v>0</v>
      </c>
      <c r="CD9" s="33">
        <v>0</v>
      </c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3">
        <v>0</v>
      </c>
      <c r="CT9" s="33">
        <v>0</v>
      </c>
      <c r="CU9" s="33">
        <v>0</v>
      </c>
      <c r="CV9" s="33">
        <v>0</v>
      </c>
      <c r="CW9" s="76">
        <v>0</v>
      </c>
      <c r="CX9" s="87">
        <f t="shared" si="3"/>
        <v>8</v>
      </c>
      <c r="CY9" s="89">
        <f t="shared" si="7"/>
        <v>0</v>
      </c>
      <c r="DA9" s="141"/>
      <c r="DB9" s="83">
        <v>8</v>
      </c>
      <c r="DC9" s="2"/>
      <c r="DD9" s="32">
        <v>0</v>
      </c>
      <c r="DE9" s="33">
        <v>0</v>
      </c>
      <c r="DF9" s="33">
        <v>0</v>
      </c>
      <c r="DG9" s="33">
        <v>0</v>
      </c>
      <c r="DH9" s="33">
        <v>0</v>
      </c>
      <c r="DI9" s="33">
        <v>0</v>
      </c>
      <c r="DJ9" s="33">
        <v>0</v>
      </c>
      <c r="DK9" s="33">
        <v>0</v>
      </c>
      <c r="DL9" s="33">
        <v>0</v>
      </c>
      <c r="DM9" s="33">
        <v>0</v>
      </c>
      <c r="DN9" s="33">
        <v>0</v>
      </c>
      <c r="DO9" s="33">
        <v>0</v>
      </c>
      <c r="DP9" s="33">
        <v>0</v>
      </c>
      <c r="DQ9" s="33">
        <v>0</v>
      </c>
      <c r="DR9" s="33">
        <v>0</v>
      </c>
      <c r="DS9" s="33">
        <v>0</v>
      </c>
      <c r="DT9" s="33">
        <v>0</v>
      </c>
      <c r="DU9" s="33">
        <v>0</v>
      </c>
      <c r="DV9" s="33">
        <v>0</v>
      </c>
      <c r="DW9" s="33">
        <v>0</v>
      </c>
      <c r="DX9" s="33">
        <v>0</v>
      </c>
      <c r="DY9" s="33">
        <v>0</v>
      </c>
      <c r="DZ9" s="33">
        <v>0</v>
      </c>
      <c r="EA9" s="33">
        <v>0</v>
      </c>
      <c r="EB9" s="33">
        <v>0</v>
      </c>
      <c r="EC9" s="33">
        <v>0</v>
      </c>
      <c r="ED9" s="76">
        <v>0</v>
      </c>
      <c r="EE9" s="87">
        <f t="shared" si="4"/>
        <v>8</v>
      </c>
      <c r="EF9" s="89">
        <f t="shared" si="8"/>
        <v>0</v>
      </c>
      <c r="EH9" s="141"/>
      <c r="EI9" s="83">
        <v>8</v>
      </c>
      <c r="EJ9" s="2"/>
      <c r="EK9" s="32">
        <v>0</v>
      </c>
      <c r="EL9" s="33">
        <v>0</v>
      </c>
      <c r="EM9" s="33">
        <v>0</v>
      </c>
      <c r="EN9" s="33">
        <v>0</v>
      </c>
      <c r="EO9" s="33">
        <v>0</v>
      </c>
      <c r="EP9" s="33">
        <v>0</v>
      </c>
      <c r="EQ9" s="33">
        <v>0</v>
      </c>
      <c r="ER9" s="33">
        <v>0</v>
      </c>
      <c r="ES9" s="33">
        <v>0</v>
      </c>
      <c r="ET9" s="33">
        <v>0</v>
      </c>
      <c r="EU9" s="33">
        <v>0</v>
      </c>
      <c r="EV9" s="33">
        <v>0</v>
      </c>
      <c r="EW9" s="33">
        <v>0</v>
      </c>
      <c r="EX9" s="33">
        <v>0</v>
      </c>
      <c r="EY9" s="33">
        <v>0</v>
      </c>
      <c r="EZ9" s="33">
        <v>0</v>
      </c>
      <c r="FA9" s="33">
        <v>0</v>
      </c>
      <c r="FB9" s="33">
        <v>0</v>
      </c>
      <c r="FC9" s="33">
        <v>0</v>
      </c>
      <c r="FD9" s="33">
        <v>0</v>
      </c>
      <c r="FE9" s="33">
        <v>0</v>
      </c>
      <c r="FF9" s="33">
        <v>0</v>
      </c>
      <c r="FG9" s="33">
        <v>0</v>
      </c>
      <c r="FH9" s="33">
        <v>0</v>
      </c>
      <c r="FI9" s="33">
        <v>0</v>
      </c>
      <c r="FJ9" s="33">
        <v>0</v>
      </c>
      <c r="FK9" s="76">
        <v>0</v>
      </c>
      <c r="FL9" s="87">
        <f t="shared" si="5"/>
        <v>8</v>
      </c>
      <c r="FM9" s="89">
        <f t="shared" si="9"/>
        <v>0</v>
      </c>
    </row>
    <row r="10" spans="1:169" ht="15" customHeight="1" x14ac:dyDescent="0.25">
      <c r="A10" s="141" t="s">
        <v>404</v>
      </c>
      <c r="B10" s="83">
        <v>10</v>
      </c>
      <c r="C10" s="2"/>
      <c r="D10" s="32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3">
        <v>0</v>
      </c>
      <c r="AC10" s="33">
        <v>0</v>
      </c>
      <c r="AD10" s="76">
        <v>0</v>
      </c>
      <c r="AE10" s="87">
        <f t="shared" si="0"/>
        <v>10</v>
      </c>
      <c r="AF10" s="72" t="str">
        <f>regimes!A14</f>
        <v>CHAPEY</v>
      </c>
      <c r="AG10" s="2"/>
      <c r="AH10" s="4">
        <v>8</v>
      </c>
      <c r="AI10" s="4" t="s">
        <v>138</v>
      </c>
      <c r="AJ10" s="79">
        <v>2024</v>
      </c>
      <c r="AK10" s="89" t="str">
        <f t="shared" si="1"/>
        <v>BLANQUETTE DE POISSONS</v>
      </c>
      <c r="AL10" s="90"/>
      <c r="AM10" s="141"/>
      <c r="AN10" s="83">
        <v>9</v>
      </c>
      <c r="AO10" s="2"/>
      <c r="AP10" s="32">
        <v>0</v>
      </c>
      <c r="AQ10" s="33">
        <v>0</v>
      </c>
      <c r="AR10" s="33">
        <v>0</v>
      </c>
      <c r="AS10" s="33">
        <v>0</v>
      </c>
      <c r="AT10" s="33">
        <v>0</v>
      </c>
      <c r="AU10" s="33">
        <v>0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33">
        <v>0</v>
      </c>
      <c r="BB10" s="33">
        <v>0</v>
      </c>
      <c r="BC10" s="33">
        <v>0</v>
      </c>
      <c r="BD10" s="33">
        <v>0</v>
      </c>
      <c r="BE10" s="33">
        <v>0</v>
      </c>
      <c r="BF10" s="33">
        <v>0</v>
      </c>
      <c r="BG10" s="33">
        <v>0</v>
      </c>
      <c r="BH10" s="33">
        <v>0</v>
      </c>
      <c r="BI10" s="33">
        <v>0</v>
      </c>
      <c r="BJ10" s="33">
        <v>0</v>
      </c>
      <c r="BK10" s="33">
        <v>0</v>
      </c>
      <c r="BL10" s="33">
        <v>0</v>
      </c>
      <c r="BM10" s="33">
        <v>0</v>
      </c>
      <c r="BN10" s="33">
        <v>0</v>
      </c>
      <c r="BO10" s="33">
        <v>0</v>
      </c>
      <c r="BP10" s="76">
        <v>0</v>
      </c>
      <c r="BQ10" s="87">
        <f t="shared" si="2"/>
        <v>9</v>
      </c>
      <c r="BR10" s="89">
        <f t="shared" si="6"/>
        <v>0</v>
      </c>
      <c r="BS10" s="91"/>
      <c r="BT10" s="141"/>
      <c r="BU10" s="83">
        <v>9</v>
      </c>
      <c r="BV10" s="2"/>
      <c r="BW10" s="32">
        <v>0</v>
      </c>
      <c r="BX10" s="33">
        <v>0</v>
      </c>
      <c r="BY10" s="33">
        <v>0</v>
      </c>
      <c r="BZ10" s="33">
        <v>0</v>
      </c>
      <c r="CA10" s="33">
        <v>0</v>
      </c>
      <c r="CB10" s="33">
        <v>0</v>
      </c>
      <c r="CC10" s="33">
        <v>0</v>
      </c>
      <c r="CD10" s="33">
        <v>0</v>
      </c>
      <c r="CE10" s="33">
        <v>0</v>
      </c>
      <c r="CF10" s="33">
        <v>0</v>
      </c>
      <c r="CG10" s="33">
        <v>0</v>
      </c>
      <c r="CH10" s="33">
        <v>0</v>
      </c>
      <c r="CI10" s="33">
        <v>0</v>
      </c>
      <c r="CJ10" s="33">
        <v>0</v>
      </c>
      <c r="CK10" s="33">
        <v>0</v>
      </c>
      <c r="CL10" s="33">
        <v>0</v>
      </c>
      <c r="CM10" s="33">
        <v>0</v>
      </c>
      <c r="CN10" s="33">
        <v>0</v>
      </c>
      <c r="CO10" s="33">
        <v>0</v>
      </c>
      <c r="CP10" s="33">
        <v>0</v>
      </c>
      <c r="CQ10" s="33">
        <v>0</v>
      </c>
      <c r="CR10" s="33">
        <v>0</v>
      </c>
      <c r="CS10" s="33">
        <v>0</v>
      </c>
      <c r="CT10" s="33">
        <v>0</v>
      </c>
      <c r="CU10" s="33">
        <v>0</v>
      </c>
      <c r="CV10" s="33">
        <v>0</v>
      </c>
      <c r="CW10" s="76">
        <v>0</v>
      </c>
      <c r="CX10" s="87">
        <f t="shared" si="3"/>
        <v>9</v>
      </c>
      <c r="CY10" s="89">
        <f t="shared" si="7"/>
        <v>0</v>
      </c>
      <c r="DA10" s="141"/>
      <c r="DB10" s="83">
        <v>9</v>
      </c>
      <c r="DC10" s="2"/>
      <c r="DD10" s="32">
        <v>0</v>
      </c>
      <c r="DE10" s="33">
        <v>0</v>
      </c>
      <c r="DF10" s="33">
        <v>0</v>
      </c>
      <c r="DG10" s="33">
        <v>0</v>
      </c>
      <c r="DH10" s="33">
        <v>0</v>
      </c>
      <c r="DI10" s="33">
        <v>0</v>
      </c>
      <c r="DJ10" s="33">
        <v>0</v>
      </c>
      <c r="DK10" s="33">
        <v>0</v>
      </c>
      <c r="DL10" s="33">
        <v>0</v>
      </c>
      <c r="DM10" s="33">
        <v>0</v>
      </c>
      <c r="DN10" s="33">
        <v>0</v>
      </c>
      <c r="DO10" s="33">
        <v>0</v>
      </c>
      <c r="DP10" s="33">
        <v>0</v>
      </c>
      <c r="DQ10" s="33">
        <v>0</v>
      </c>
      <c r="DR10" s="33">
        <v>0</v>
      </c>
      <c r="DS10" s="33">
        <v>0</v>
      </c>
      <c r="DT10" s="33">
        <v>0</v>
      </c>
      <c r="DU10" s="33">
        <v>0</v>
      </c>
      <c r="DV10" s="33">
        <v>0</v>
      </c>
      <c r="DW10" s="33">
        <v>0</v>
      </c>
      <c r="DX10" s="33">
        <v>0</v>
      </c>
      <c r="DY10" s="33">
        <v>0</v>
      </c>
      <c r="DZ10" s="33">
        <v>0</v>
      </c>
      <c r="EA10" s="33">
        <v>0</v>
      </c>
      <c r="EB10" s="33">
        <v>0</v>
      </c>
      <c r="EC10" s="33">
        <v>0</v>
      </c>
      <c r="ED10" s="76">
        <v>0</v>
      </c>
      <c r="EE10" s="87">
        <f t="shared" si="4"/>
        <v>9</v>
      </c>
      <c r="EF10" s="89">
        <f t="shared" si="8"/>
        <v>0</v>
      </c>
      <c r="EH10" s="141"/>
      <c r="EI10" s="83">
        <v>9</v>
      </c>
      <c r="EJ10" s="2"/>
      <c r="EK10" s="32">
        <v>0</v>
      </c>
      <c r="EL10" s="33">
        <v>0</v>
      </c>
      <c r="EM10" s="33">
        <v>0</v>
      </c>
      <c r="EN10" s="33">
        <v>0</v>
      </c>
      <c r="EO10" s="33">
        <v>0</v>
      </c>
      <c r="EP10" s="33">
        <v>0</v>
      </c>
      <c r="EQ10" s="33">
        <v>0</v>
      </c>
      <c r="ER10" s="33">
        <v>0</v>
      </c>
      <c r="ES10" s="33">
        <v>0</v>
      </c>
      <c r="ET10" s="33">
        <v>0</v>
      </c>
      <c r="EU10" s="33">
        <v>0</v>
      </c>
      <c r="EV10" s="33">
        <v>0</v>
      </c>
      <c r="EW10" s="33">
        <v>0</v>
      </c>
      <c r="EX10" s="33">
        <v>0</v>
      </c>
      <c r="EY10" s="33">
        <v>0</v>
      </c>
      <c r="EZ10" s="33">
        <v>0</v>
      </c>
      <c r="FA10" s="33">
        <v>0</v>
      </c>
      <c r="FB10" s="33">
        <v>0</v>
      </c>
      <c r="FC10" s="33">
        <v>0</v>
      </c>
      <c r="FD10" s="33">
        <v>0</v>
      </c>
      <c r="FE10" s="33">
        <v>0</v>
      </c>
      <c r="FF10" s="33">
        <v>0</v>
      </c>
      <c r="FG10" s="33">
        <v>0</v>
      </c>
      <c r="FH10" s="33">
        <v>0</v>
      </c>
      <c r="FI10" s="33">
        <v>0</v>
      </c>
      <c r="FJ10" s="33">
        <v>0</v>
      </c>
      <c r="FK10" s="76">
        <v>0</v>
      </c>
      <c r="FL10" s="87">
        <f t="shared" si="5"/>
        <v>9</v>
      </c>
      <c r="FM10" s="89">
        <f t="shared" si="9"/>
        <v>0</v>
      </c>
    </row>
    <row r="11" spans="1:169" ht="15" customHeight="1" x14ac:dyDescent="0.25">
      <c r="A11" s="141" t="s">
        <v>231</v>
      </c>
      <c r="B11" s="83">
        <v>11</v>
      </c>
      <c r="C11" s="1"/>
      <c r="D11" s="32">
        <v>0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  <c r="AB11" s="33">
        <v>0</v>
      </c>
      <c r="AC11" s="33">
        <v>0</v>
      </c>
      <c r="AD11" s="76">
        <v>0</v>
      </c>
      <c r="AE11" s="87">
        <f t="shared" si="0"/>
        <v>11</v>
      </c>
      <c r="AF11" s="72" t="str">
        <f>regimes!A15</f>
        <v>CHARPENET</v>
      </c>
      <c r="AG11" s="2"/>
      <c r="AH11" s="4">
        <v>9</v>
      </c>
      <c r="AI11" s="4" t="s">
        <v>139</v>
      </c>
      <c r="AJ11" s="79">
        <v>2025</v>
      </c>
      <c r="AK11" s="89" t="str">
        <f t="shared" si="1"/>
        <v>BLANQUETTE DE VEAU</v>
      </c>
      <c r="AL11" s="90"/>
      <c r="AM11" s="141"/>
      <c r="AN11" s="83">
        <v>10</v>
      </c>
      <c r="AO11" s="2"/>
      <c r="AP11" s="32">
        <v>0</v>
      </c>
      <c r="AQ11" s="33">
        <v>0</v>
      </c>
      <c r="AR11" s="33">
        <v>0</v>
      </c>
      <c r="AS11" s="33">
        <v>0</v>
      </c>
      <c r="AT11" s="33">
        <v>0</v>
      </c>
      <c r="AU11" s="33">
        <v>0</v>
      </c>
      <c r="AV11" s="33">
        <v>0</v>
      </c>
      <c r="AW11" s="33">
        <v>0</v>
      </c>
      <c r="AX11" s="33">
        <v>0</v>
      </c>
      <c r="AY11" s="33">
        <v>0</v>
      </c>
      <c r="AZ11" s="33">
        <v>0</v>
      </c>
      <c r="BA11" s="33">
        <v>0</v>
      </c>
      <c r="BB11" s="33">
        <v>0</v>
      </c>
      <c r="BC11" s="33">
        <v>0</v>
      </c>
      <c r="BD11" s="33">
        <v>0</v>
      </c>
      <c r="BE11" s="33">
        <v>0</v>
      </c>
      <c r="BF11" s="33">
        <v>0</v>
      </c>
      <c r="BG11" s="33">
        <v>0</v>
      </c>
      <c r="BH11" s="33">
        <v>0</v>
      </c>
      <c r="BI11" s="33">
        <v>0</v>
      </c>
      <c r="BJ11" s="33">
        <v>0</v>
      </c>
      <c r="BK11" s="33">
        <v>0</v>
      </c>
      <c r="BL11" s="33">
        <v>0</v>
      </c>
      <c r="BM11" s="33">
        <v>0</v>
      </c>
      <c r="BN11" s="33">
        <v>0</v>
      </c>
      <c r="BO11" s="33">
        <v>0</v>
      </c>
      <c r="BP11" s="76">
        <v>0</v>
      </c>
      <c r="BQ11" s="87">
        <f t="shared" si="2"/>
        <v>10</v>
      </c>
      <c r="BR11" s="89">
        <f t="shared" si="6"/>
        <v>0</v>
      </c>
      <c r="BS11" s="91"/>
      <c r="BT11" s="141"/>
      <c r="BU11" s="83">
        <v>10</v>
      </c>
      <c r="BV11" s="2"/>
      <c r="BW11" s="32">
        <v>0</v>
      </c>
      <c r="BX11" s="33">
        <v>0</v>
      </c>
      <c r="BY11" s="33">
        <v>0</v>
      </c>
      <c r="BZ11" s="33">
        <v>0</v>
      </c>
      <c r="CA11" s="33">
        <v>0</v>
      </c>
      <c r="CB11" s="33">
        <v>0</v>
      </c>
      <c r="CC11" s="33">
        <v>0</v>
      </c>
      <c r="CD11" s="33">
        <v>0</v>
      </c>
      <c r="CE11" s="33">
        <v>0</v>
      </c>
      <c r="CF11" s="33">
        <v>0</v>
      </c>
      <c r="CG11" s="33">
        <v>0</v>
      </c>
      <c r="CH11" s="33">
        <v>0</v>
      </c>
      <c r="CI11" s="33">
        <v>0</v>
      </c>
      <c r="CJ11" s="33">
        <v>0</v>
      </c>
      <c r="CK11" s="33">
        <v>0</v>
      </c>
      <c r="CL11" s="33">
        <v>0</v>
      </c>
      <c r="CM11" s="33">
        <v>0</v>
      </c>
      <c r="CN11" s="33">
        <v>0</v>
      </c>
      <c r="CO11" s="33">
        <v>0</v>
      </c>
      <c r="CP11" s="33">
        <v>0</v>
      </c>
      <c r="CQ11" s="33">
        <v>0</v>
      </c>
      <c r="CR11" s="33">
        <v>0</v>
      </c>
      <c r="CS11" s="33">
        <v>0</v>
      </c>
      <c r="CT11" s="33">
        <v>0</v>
      </c>
      <c r="CU11" s="33">
        <v>0</v>
      </c>
      <c r="CV11" s="33">
        <v>0</v>
      </c>
      <c r="CW11" s="76">
        <v>0</v>
      </c>
      <c r="CX11" s="87">
        <f t="shared" si="3"/>
        <v>10</v>
      </c>
      <c r="CY11" s="89">
        <f t="shared" si="7"/>
        <v>0</v>
      </c>
      <c r="DA11" s="141"/>
      <c r="DB11" s="83">
        <v>10</v>
      </c>
      <c r="DC11" s="2"/>
      <c r="DD11" s="32">
        <v>0</v>
      </c>
      <c r="DE11" s="33">
        <v>0</v>
      </c>
      <c r="DF11" s="33">
        <v>0</v>
      </c>
      <c r="DG11" s="33">
        <v>0</v>
      </c>
      <c r="DH11" s="33">
        <v>0</v>
      </c>
      <c r="DI11" s="33">
        <v>0</v>
      </c>
      <c r="DJ11" s="33">
        <v>0</v>
      </c>
      <c r="DK11" s="33">
        <v>0</v>
      </c>
      <c r="DL11" s="33">
        <v>0</v>
      </c>
      <c r="DM11" s="33">
        <v>0</v>
      </c>
      <c r="DN11" s="33">
        <v>0</v>
      </c>
      <c r="DO11" s="33">
        <v>0</v>
      </c>
      <c r="DP11" s="33">
        <v>0</v>
      </c>
      <c r="DQ11" s="33">
        <v>0</v>
      </c>
      <c r="DR11" s="33">
        <v>0</v>
      </c>
      <c r="DS11" s="33">
        <v>0</v>
      </c>
      <c r="DT11" s="33">
        <v>0</v>
      </c>
      <c r="DU11" s="33">
        <v>0</v>
      </c>
      <c r="DV11" s="33">
        <v>0</v>
      </c>
      <c r="DW11" s="33">
        <v>0</v>
      </c>
      <c r="DX11" s="33">
        <v>0</v>
      </c>
      <c r="DY11" s="33">
        <v>0</v>
      </c>
      <c r="DZ11" s="33">
        <v>0</v>
      </c>
      <c r="EA11" s="33">
        <v>0</v>
      </c>
      <c r="EB11" s="33">
        <v>0</v>
      </c>
      <c r="EC11" s="33">
        <v>0</v>
      </c>
      <c r="ED11" s="76">
        <v>0</v>
      </c>
      <c r="EE11" s="87">
        <f t="shared" si="4"/>
        <v>10</v>
      </c>
      <c r="EF11" s="89">
        <f t="shared" si="8"/>
        <v>0</v>
      </c>
      <c r="EH11" s="141"/>
      <c r="EI11" s="83">
        <v>10</v>
      </c>
      <c r="EJ11" s="2"/>
      <c r="EK11" s="32">
        <v>0</v>
      </c>
      <c r="EL11" s="33">
        <v>0</v>
      </c>
      <c r="EM11" s="33">
        <v>0</v>
      </c>
      <c r="EN11" s="33">
        <v>0</v>
      </c>
      <c r="EO11" s="33">
        <v>0</v>
      </c>
      <c r="EP11" s="33">
        <v>0</v>
      </c>
      <c r="EQ11" s="33">
        <v>0</v>
      </c>
      <c r="ER11" s="33">
        <v>0</v>
      </c>
      <c r="ES11" s="33">
        <v>0</v>
      </c>
      <c r="ET11" s="33">
        <v>0</v>
      </c>
      <c r="EU11" s="33">
        <v>0</v>
      </c>
      <c r="EV11" s="33">
        <v>0</v>
      </c>
      <c r="EW11" s="33">
        <v>0</v>
      </c>
      <c r="EX11" s="33">
        <v>0</v>
      </c>
      <c r="EY11" s="33">
        <v>0</v>
      </c>
      <c r="EZ11" s="33">
        <v>0</v>
      </c>
      <c r="FA11" s="33">
        <v>0</v>
      </c>
      <c r="FB11" s="33">
        <v>0</v>
      </c>
      <c r="FC11" s="33">
        <v>0</v>
      </c>
      <c r="FD11" s="33">
        <v>0</v>
      </c>
      <c r="FE11" s="33">
        <v>0</v>
      </c>
      <c r="FF11" s="33">
        <v>0</v>
      </c>
      <c r="FG11" s="33">
        <v>0</v>
      </c>
      <c r="FH11" s="33">
        <v>0</v>
      </c>
      <c r="FI11" s="33">
        <v>0</v>
      </c>
      <c r="FJ11" s="33">
        <v>0</v>
      </c>
      <c r="FK11" s="76">
        <v>0</v>
      </c>
      <c r="FL11" s="87">
        <f t="shared" si="5"/>
        <v>10</v>
      </c>
      <c r="FM11" s="89">
        <f t="shared" si="9"/>
        <v>0</v>
      </c>
    </row>
    <row r="12" spans="1:169" ht="15" customHeight="1" x14ac:dyDescent="0.25">
      <c r="A12" s="141" t="s">
        <v>362</v>
      </c>
      <c r="B12" s="83">
        <v>12</v>
      </c>
      <c r="C12" s="2"/>
      <c r="D12" s="32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0</v>
      </c>
      <c r="Z12" s="33">
        <v>0</v>
      </c>
      <c r="AA12" s="33">
        <v>0</v>
      </c>
      <c r="AB12" s="33">
        <v>0</v>
      </c>
      <c r="AC12" s="33">
        <v>0</v>
      </c>
      <c r="AD12" s="76">
        <v>0</v>
      </c>
      <c r="AE12" s="87">
        <f t="shared" si="0"/>
        <v>12</v>
      </c>
      <c r="AF12" s="72" t="str">
        <f>regimes!A16</f>
        <v>CHAUSSIN</v>
      </c>
      <c r="AG12" s="2"/>
      <c r="AH12" s="4">
        <v>10</v>
      </c>
      <c r="AI12" s="4" t="s">
        <v>140</v>
      </c>
      <c r="AJ12" s="79">
        <v>2026</v>
      </c>
      <c r="AK12" s="89" t="str">
        <f t="shared" si="1"/>
        <v>BLETTES</v>
      </c>
      <c r="AL12" s="90"/>
      <c r="AM12" s="141"/>
      <c r="AN12" s="83">
        <v>11</v>
      </c>
      <c r="AO12" s="1"/>
      <c r="AP12" s="32">
        <v>0</v>
      </c>
      <c r="AQ12" s="33">
        <v>0</v>
      </c>
      <c r="AR12" s="33">
        <v>0</v>
      </c>
      <c r="AS12" s="33">
        <v>0</v>
      </c>
      <c r="AT12" s="33">
        <v>0</v>
      </c>
      <c r="AU12" s="33">
        <v>0</v>
      </c>
      <c r="AV12" s="33">
        <v>0</v>
      </c>
      <c r="AW12" s="33">
        <v>0</v>
      </c>
      <c r="AX12" s="33">
        <v>0</v>
      </c>
      <c r="AY12" s="33">
        <v>0</v>
      </c>
      <c r="AZ12" s="33">
        <v>0</v>
      </c>
      <c r="BA12" s="33">
        <v>0</v>
      </c>
      <c r="BB12" s="33">
        <v>0</v>
      </c>
      <c r="BC12" s="33">
        <v>0</v>
      </c>
      <c r="BD12" s="33">
        <v>0</v>
      </c>
      <c r="BE12" s="33">
        <v>0</v>
      </c>
      <c r="BF12" s="33">
        <v>0</v>
      </c>
      <c r="BG12" s="33">
        <v>0</v>
      </c>
      <c r="BH12" s="33">
        <v>0</v>
      </c>
      <c r="BI12" s="33">
        <v>0</v>
      </c>
      <c r="BJ12" s="33">
        <v>0</v>
      </c>
      <c r="BK12" s="33">
        <v>0</v>
      </c>
      <c r="BL12" s="33">
        <v>0</v>
      </c>
      <c r="BM12" s="33">
        <v>0</v>
      </c>
      <c r="BN12" s="33">
        <v>0</v>
      </c>
      <c r="BO12" s="33">
        <v>0</v>
      </c>
      <c r="BP12" s="76">
        <v>0</v>
      </c>
      <c r="BQ12" s="87">
        <f t="shared" si="2"/>
        <v>11</v>
      </c>
      <c r="BR12" s="89">
        <f t="shared" si="6"/>
        <v>0</v>
      </c>
      <c r="BS12" s="91"/>
      <c r="BT12" s="141"/>
      <c r="BU12" s="83">
        <v>11</v>
      </c>
      <c r="BV12" s="1"/>
      <c r="BW12" s="32">
        <v>0</v>
      </c>
      <c r="BX12" s="33">
        <v>0</v>
      </c>
      <c r="BY12" s="33">
        <v>0</v>
      </c>
      <c r="BZ12" s="33">
        <v>0</v>
      </c>
      <c r="CA12" s="33">
        <v>0</v>
      </c>
      <c r="CB12" s="33">
        <v>0</v>
      </c>
      <c r="CC12" s="33">
        <v>0</v>
      </c>
      <c r="CD12" s="33">
        <v>0</v>
      </c>
      <c r="CE12" s="33">
        <v>0</v>
      </c>
      <c r="CF12" s="33">
        <v>0</v>
      </c>
      <c r="CG12" s="33">
        <v>0</v>
      </c>
      <c r="CH12" s="33">
        <v>0</v>
      </c>
      <c r="CI12" s="33">
        <v>0</v>
      </c>
      <c r="CJ12" s="33">
        <v>0</v>
      </c>
      <c r="CK12" s="33">
        <v>0</v>
      </c>
      <c r="CL12" s="33">
        <v>0</v>
      </c>
      <c r="CM12" s="33">
        <v>0</v>
      </c>
      <c r="CN12" s="33">
        <v>0</v>
      </c>
      <c r="CO12" s="33">
        <v>0</v>
      </c>
      <c r="CP12" s="33">
        <v>0</v>
      </c>
      <c r="CQ12" s="33">
        <v>0</v>
      </c>
      <c r="CR12" s="33">
        <v>0</v>
      </c>
      <c r="CS12" s="33">
        <v>0</v>
      </c>
      <c r="CT12" s="33">
        <v>0</v>
      </c>
      <c r="CU12" s="33">
        <v>0</v>
      </c>
      <c r="CV12" s="33">
        <v>0</v>
      </c>
      <c r="CW12" s="76">
        <v>0</v>
      </c>
      <c r="CX12" s="87">
        <f t="shared" si="3"/>
        <v>11</v>
      </c>
      <c r="CY12" s="89">
        <f t="shared" si="7"/>
        <v>0</v>
      </c>
      <c r="DA12" s="141"/>
      <c r="DB12" s="83">
        <v>11</v>
      </c>
      <c r="DC12" s="1"/>
      <c r="DD12" s="32">
        <v>0</v>
      </c>
      <c r="DE12" s="33">
        <v>0</v>
      </c>
      <c r="DF12" s="33">
        <v>0</v>
      </c>
      <c r="DG12" s="33">
        <v>0</v>
      </c>
      <c r="DH12" s="33">
        <v>0</v>
      </c>
      <c r="DI12" s="33">
        <v>0</v>
      </c>
      <c r="DJ12" s="33">
        <v>0</v>
      </c>
      <c r="DK12" s="33">
        <v>0</v>
      </c>
      <c r="DL12" s="33">
        <v>0</v>
      </c>
      <c r="DM12" s="33">
        <v>0</v>
      </c>
      <c r="DN12" s="33">
        <v>0</v>
      </c>
      <c r="DO12" s="33">
        <v>0</v>
      </c>
      <c r="DP12" s="33">
        <v>0</v>
      </c>
      <c r="DQ12" s="33">
        <v>0</v>
      </c>
      <c r="DR12" s="33">
        <v>0</v>
      </c>
      <c r="DS12" s="33">
        <v>0</v>
      </c>
      <c r="DT12" s="33">
        <v>0</v>
      </c>
      <c r="DU12" s="33">
        <v>0</v>
      </c>
      <c r="DV12" s="33">
        <v>0</v>
      </c>
      <c r="DW12" s="33">
        <v>0</v>
      </c>
      <c r="DX12" s="33">
        <v>0</v>
      </c>
      <c r="DY12" s="33">
        <v>0</v>
      </c>
      <c r="DZ12" s="33">
        <v>0</v>
      </c>
      <c r="EA12" s="33">
        <v>0</v>
      </c>
      <c r="EB12" s="33">
        <v>0</v>
      </c>
      <c r="EC12" s="33">
        <v>0</v>
      </c>
      <c r="ED12" s="76">
        <v>0</v>
      </c>
      <c r="EE12" s="87">
        <f t="shared" si="4"/>
        <v>11</v>
      </c>
      <c r="EF12" s="89">
        <f t="shared" si="8"/>
        <v>0</v>
      </c>
      <c r="EH12" s="141"/>
      <c r="EI12" s="83">
        <v>11</v>
      </c>
      <c r="EJ12" s="1"/>
      <c r="EK12" s="32">
        <v>0</v>
      </c>
      <c r="EL12" s="33">
        <v>0</v>
      </c>
      <c r="EM12" s="33">
        <v>0</v>
      </c>
      <c r="EN12" s="33">
        <v>0</v>
      </c>
      <c r="EO12" s="33">
        <v>0</v>
      </c>
      <c r="EP12" s="33">
        <v>0</v>
      </c>
      <c r="EQ12" s="33">
        <v>0</v>
      </c>
      <c r="ER12" s="33">
        <v>0</v>
      </c>
      <c r="ES12" s="33">
        <v>0</v>
      </c>
      <c r="ET12" s="33">
        <v>0</v>
      </c>
      <c r="EU12" s="33">
        <v>0</v>
      </c>
      <c r="EV12" s="33">
        <v>0</v>
      </c>
      <c r="EW12" s="33">
        <v>0</v>
      </c>
      <c r="EX12" s="33">
        <v>0</v>
      </c>
      <c r="EY12" s="33">
        <v>0</v>
      </c>
      <c r="EZ12" s="33">
        <v>0</v>
      </c>
      <c r="FA12" s="33">
        <v>0</v>
      </c>
      <c r="FB12" s="33">
        <v>0</v>
      </c>
      <c r="FC12" s="33">
        <v>0</v>
      </c>
      <c r="FD12" s="33">
        <v>0</v>
      </c>
      <c r="FE12" s="33">
        <v>0</v>
      </c>
      <c r="FF12" s="33">
        <v>0</v>
      </c>
      <c r="FG12" s="33">
        <v>0</v>
      </c>
      <c r="FH12" s="33">
        <v>0</v>
      </c>
      <c r="FI12" s="33">
        <v>0</v>
      </c>
      <c r="FJ12" s="33">
        <v>0</v>
      </c>
      <c r="FK12" s="76">
        <v>0</v>
      </c>
      <c r="FL12" s="87">
        <f t="shared" si="5"/>
        <v>11</v>
      </c>
      <c r="FM12" s="89">
        <f t="shared" si="9"/>
        <v>0</v>
      </c>
    </row>
    <row r="13" spans="1:169" ht="15" customHeight="1" x14ac:dyDescent="0.25">
      <c r="A13" s="141" t="s">
        <v>238</v>
      </c>
      <c r="B13" s="83">
        <v>13</v>
      </c>
      <c r="C13" s="2"/>
      <c r="D13" s="32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3">
        <v>0</v>
      </c>
      <c r="S13" s="33">
        <v>0</v>
      </c>
      <c r="T13" s="33">
        <v>0</v>
      </c>
      <c r="U13" s="33">
        <v>0</v>
      </c>
      <c r="V13" s="33">
        <v>0</v>
      </c>
      <c r="W13" s="33">
        <v>0</v>
      </c>
      <c r="X13" s="33">
        <v>0</v>
      </c>
      <c r="Y13" s="33">
        <v>0</v>
      </c>
      <c r="Z13" s="33">
        <v>0</v>
      </c>
      <c r="AA13" s="33">
        <v>0</v>
      </c>
      <c r="AB13" s="33">
        <v>0</v>
      </c>
      <c r="AC13" s="33">
        <v>0</v>
      </c>
      <c r="AD13" s="76">
        <v>0</v>
      </c>
      <c r="AE13" s="87">
        <f t="shared" si="0"/>
        <v>13</v>
      </c>
      <c r="AF13" s="72" t="str">
        <f>regimes!A17</f>
        <v>DEBARNOT S</v>
      </c>
      <c r="AG13" s="2"/>
      <c r="AH13" s="4">
        <v>11</v>
      </c>
      <c r="AI13" s="4" t="s">
        <v>141</v>
      </c>
      <c r="AJ13" s="79">
        <v>2027</v>
      </c>
      <c r="AK13" s="89" t="str">
        <f t="shared" si="1"/>
        <v>BŒUF MODE AUX CAROTTES</v>
      </c>
      <c r="AL13" s="90"/>
      <c r="AM13" s="141"/>
      <c r="AN13" s="83">
        <v>12</v>
      </c>
      <c r="AO13" s="2"/>
      <c r="AP13" s="32">
        <v>0</v>
      </c>
      <c r="AQ13" s="33">
        <v>0</v>
      </c>
      <c r="AR13" s="33">
        <v>0</v>
      </c>
      <c r="AS13" s="33">
        <v>0</v>
      </c>
      <c r="AT13" s="33">
        <v>0</v>
      </c>
      <c r="AU13" s="33">
        <v>0</v>
      </c>
      <c r="AV13" s="33">
        <v>0</v>
      </c>
      <c r="AW13" s="33">
        <v>0</v>
      </c>
      <c r="AX13" s="33">
        <v>0</v>
      </c>
      <c r="AY13" s="33">
        <v>0</v>
      </c>
      <c r="AZ13" s="33">
        <v>0</v>
      </c>
      <c r="BA13" s="33">
        <v>0</v>
      </c>
      <c r="BB13" s="33">
        <v>0</v>
      </c>
      <c r="BC13" s="33">
        <v>0</v>
      </c>
      <c r="BD13" s="33">
        <v>0</v>
      </c>
      <c r="BE13" s="33">
        <v>0</v>
      </c>
      <c r="BF13" s="33">
        <v>0</v>
      </c>
      <c r="BG13" s="33">
        <v>0</v>
      </c>
      <c r="BH13" s="33">
        <v>0</v>
      </c>
      <c r="BI13" s="33">
        <v>0</v>
      </c>
      <c r="BJ13" s="33">
        <v>0</v>
      </c>
      <c r="BK13" s="33">
        <v>0</v>
      </c>
      <c r="BL13" s="33">
        <v>0</v>
      </c>
      <c r="BM13" s="33">
        <v>0</v>
      </c>
      <c r="BN13" s="33">
        <v>0</v>
      </c>
      <c r="BO13" s="33">
        <v>0</v>
      </c>
      <c r="BP13" s="76">
        <v>0</v>
      </c>
      <c r="BQ13" s="87">
        <f t="shared" si="2"/>
        <v>12</v>
      </c>
      <c r="BR13" s="89">
        <f t="shared" si="6"/>
        <v>0</v>
      </c>
      <c r="BS13" s="91"/>
      <c r="BT13" s="141"/>
      <c r="BU13" s="83">
        <v>12</v>
      </c>
      <c r="BV13" s="2"/>
      <c r="BW13" s="32">
        <v>0</v>
      </c>
      <c r="BX13" s="33">
        <v>0</v>
      </c>
      <c r="BY13" s="33">
        <v>0</v>
      </c>
      <c r="BZ13" s="33">
        <v>0</v>
      </c>
      <c r="CA13" s="33">
        <v>0</v>
      </c>
      <c r="CB13" s="33">
        <v>0</v>
      </c>
      <c r="CC13" s="33">
        <v>0</v>
      </c>
      <c r="CD13" s="33">
        <v>0</v>
      </c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3">
        <v>0</v>
      </c>
      <c r="CT13" s="33">
        <v>0</v>
      </c>
      <c r="CU13" s="33">
        <v>0</v>
      </c>
      <c r="CV13" s="33">
        <v>0</v>
      </c>
      <c r="CW13" s="76">
        <v>0</v>
      </c>
      <c r="CX13" s="87">
        <f t="shared" si="3"/>
        <v>12</v>
      </c>
      <c r="CY13" s="89">
        <f t="shared" si="7"/>
        <v>0</v>
      </c>
      <c r="DA13" s="141"/>
      <c r="DB13" s="83">
        <v>12</v>
      </c>
      <c r="DC13" s="2"/>
      <c r="DD13" s="32">
        <v>0</v>
      </c>
      <c r="DE13" s="33">
        <v>0</v>
      </c>
      <c r="DF13" s="33">
        <v>0</v>
      </c>
      <c r="DG13" s="33">
        <v>0</v>
      </c>
      <c r="DH13" s="33">
        <v>0</v>
      </c>
      <c r="DI13" s="33">
        <v>0</v>
      </c>
      <c r="DJ13" s="33">
        <v>0</v>
      </c>
      <c r="DK13" s="33">
        <v>0</v>
      </c>
      <c r="DL13" s="33">
        <v>0</v>
      </c>
      <c r="DM13" s="33">
        <v>0</v>
      </c>
      <c r="DN13" s="33">
        <v>0</v>
      </c>
      <c r="DO13" s="33">
        <v>0</v>
      </c>
      <c r="DP13" s="33">
        <v>0</v>
      </c>
      <c r="DQ13" s="33">
        <v>0</v>
      </c>
      <c r="DR13" s="33">
        <v>0</v>
      </c>
      <c r="DS13" s="33">
        <v>0</v>
      </c>
      <c r="DT13" s="33">
        <v>0</v>
      </c>
      <c r="DU13" s="33">
        <v>0</v>
      </c>
      <c r="DV13" s="33">
        <v>0</v>
      </c>
      <c r="DW13" s="33">
        <v>0</v>
      </c>
      <c r="DX13" s="33">
        <v>0</v>
      </c>
      <c r="DY13" s="33">
        <v>0</v>
      </c>
      <c r="DZ13" s="33">
        <v>0</v>
      </c>
      <c r="EA13" s="33">
        <v>0</v>
      </c>
      <c r="EB13" s="33">
        <v>0</v>
      </c>
      <c r="EC13" s="33">
        <v>0</v>
      </c>
      <c r="ED13" s="76">
        <v>0</v>
      </c>
      <c r="EE13" s="87">
        <f t="shared" si="4"/>
        <v>12</v>
      </c>
      <c r="EF13" s="89">
        <f t="shared" si="8"/>
        <v>0</v>
      </c>
      <c r="EH13" s="141"/>
      <c r="EI13" s="83">
        <v>12</v>
      </c>
      <c r="EJ13" s="2"/>
      <c r="EK13" s="32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>
        <v>0</v>
      </c>
      <c r="ES13" s="33">
        <v>0</v>
      </c>
      <c r="ET13" s="33">
        <v>0</v>
      </c>
      <c r="EU13" s="33">
        <v>0</v>
      </c>
      <c r="EV13" s="33">
        <v>0</v>
      </c>
      <c r="EW13" s="33">
        <v>0</v>
      </c>
      <c r="EX13" s="33">
        <v>0</v>
      </c>
      <c r="EY13" s="33">
        <v>0</v>
      </c>
      <c r="EZ13" s="33">
        <v>0</v>
      </c>
      <c r="FA13" s="33">
        <v>0</v>
      </c>
      <c r="FB13" s="33">
        <v>0</v>
      </c>
      <c r="FC13" s="33">
        <v>0</v>
      </c>
      <c r="FD13" s="33">
        <v>0</v>
      </c>
      <c r="FE13" s="33">
        <v>0</v>
      </c>
      <c r="FF13" s="33">
        <v>0</v>
      </c>
      <c r="FG13" s="33">
        <v>0</v>
      </c>
      <c r="FH13" s="33">
        <v>0</v>
      </c>
      <c r="FI13" s="33">
        <v>0</v>
      </c>
      <c r="FJ13" s="33">
        <v>0</v>
      </c>
      <c r="FK13" s="76">
        <v>0</v>
      </c>
      <c r="FL13" s="87">
        <f t="shared" si="5"/>
        <v>12</v>
      </c>
      <c r="FM13" s="89">
        <f t="shared" si="9"/>
        <v>0</v>
      </c>
    </row>
    <row r="14" spans="1:169" ht="15" customHeight="1" x14ac:dyDescent="0.25">
      <c r="A14" s="141" t="s">
        <v>144</v>
      </c>
      <c r="B14" s="83">
        <v>14</v>
      </c>
      <c r="C14" s="1"/>
      <c r="D14" s="32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  <c r="AA14" s="33">
        <v>0</v>
      </c>
      <c r="AB14" s="33">
        <v>0</v>
      </c>
      <c r="AC14" s="33">
        <v>0</v>
      </c>
      <c r="AD14" s="76">
        <v>0</v>
      </c>
      <c r="AE14" s="87">
        <f t="shared" si="0"/>
        <v>14</v>
      </c>
      <c r="AF14" s="72" t="str">
        <f>regimes!A18</f>
        <v>DELBLOWE</v>
      </c>
      <c r="AG14" s="2"/>
      <c r="AH14" s="4">
        <v>12</v>
      </c>
      <c r="AI14" s="4" t="s">
        <v>142</v>
      </c>
      <c r="AJ14" s="79">
        <v>2028</v>
      </c>
      <c r="AK14" s="89" t="str">
        <f t="shared" si="1"/>
        <v>BOLOGNAISE</v>
      </c>
      <c r="AL14" s="90"/>
      <c r="AM14" s="141"/>
      <c r="AN14" s="83">
        <v>13</v>
      </c>
      <c r="AO14" s="2"/>
      <c r="AP14" s="32">
        <v>0</v>
      </c>
      <c r="AQ14" s="33">
        <v>0</v>
      </c>
      <c r="AR14" s="33">
        <v>0</v>
      </c>
      <c r="AS14" s="33">
        <v>0</v>
      </c>
      <c r="AT14" s="33">
        <v>0</v>
      </c>
      <c r="AU14" s="33">
        <v>0</v>
      </c>
      <c r="AV14" s="33">
        <v>0</v>
      </c>
      <c r="AW14" s="33">
        <v>0</v>
      </c>
      <c r="AX14" s="33">
        <v>0</v>
      </c>
      <c r="AY14" s="33">
        <v>0</v>
      </c>
      <c r="AZ14" s="33">
        <v>0</v>
      </c>
      <c r="BA14" s="33">
        <v>0</v>
      </c>
      <c r="BB14" s="33">
        <v>0</v>
      </c>
      <c r="BC14" s="33">
        <v>0</v>
      </c>
      <c r="BD14" s="33">
        <v>0</v>
      </c>
      <c r="BE14" s="33">
        <v>0</v>
      </c>
      <c r="BF14" s="33">
        <v>0</v>
      </c>
      <c r="BG14" s="33">
        <v>0</v>
      </c>
      <c r="BH14" s="33">
        <v>0</v>
      </c>
      <c r="BI14" s="33">
        <v>0</v>
      </c>
      <c r="BJ14" s="33">
        <v>0</v>
      </c>
      <c r="BK14" s="33">
        <v>0</v>
      </c>
      <c r="BL14" s="33">
        <v>0</v>
      </c>
      <c r="BM14" s="33">
        <v>0</v>
      </c>
      <c r="BN14" s="33">
        <v>0</v>
      </c>
      <c r="BO14" s="33">
        <v>0</v>
      </c>
      <c r="BP14" s="76">
        <v>0</v>
      </c>
      <c r="BQ14" s="87">
        <f t="shared" si="2"/>
        <v>13</v>
      </c>
      <c r="BR14" s="89">
        <f t="shared" si="6"/>
        <v>0</v>
      </c>
      <c r="BS14" s="91"/>
      <c r="BT14" s="141"/>
      <c r="BU14" s="83">
        <v>13</v>
      </c>
      <c r="BV14" s="2"/>
      <c r="BW14" s="32">
        <v>0</v>
      </c>
      <c r="BX14" s="33">
        <v>0</v>
      </c>
      <c r="BY14" s="33">
        <v>0</v>
      </c>
      <c r="BZ14" s="33">
        <v>0</v>
      </c>
      <c r="CA14" s="33">
        <v>0</v>
      </c>
      <c r="CB14" s="33">
        <v>0</v>
      </c>
      <c r="CC14" s="33">
        <v>0</v>
      </c>
      <c r="CD14" s="33">
        <v>0</v>
      </c>
      <c r="CE14" s="33">
        <v>0</v>
      </c>
      <c r="CF14" s="33">
        <v>0</v>
      </c>
      <c r="CG14" s="33">
        <v>0</v>
      </c>
      <c r="CH14" s="33">
        <v>0</v>
      </c>
      <c r="CI14" s="33">
        <v>0</v>
      </c>
      <c r="CJ14" s="33">
        <v>0</v>
      </c>
      <c r="CK14" s="33">
        <v>0</v>
      </c>
      <c r="CL14" s="33">
        <v>0</v>
      </c>
      <c r="CM14" s="33">
        <v>0</v>
      </c>
      <c r="CN14" s="33">
        <v>0</v>
      </c>
      <c r="CO14" s="33">
        <v>0</v>
      </c>
      <c r="CP14" s="33">
        <v>0</v>
      </c>
      <c r="CQ14" s="33">
        <v>0</v>
      </c>
      <c r="CR14" s="33">
        <v>0</v>
      </c>
      <c r="CS14" s="33">
        <v>0</v>
      </c>
      <c r="CT14" s="33">
        <v>0</v>
      </c>
      <c r="CU14" s="33">
        <v>0</v>
      </c>
      <c r="CV14" s="33">
        <v>0</v>
      </c>
      <c r="CW14" s="76">
        <v>0</v>
      </c>
      <c r="CX14" s="87">
        <f t="shared" si="3"/>
        <v>13</v>
      </c>
      <c r="CY14" s="89">
        <f t="shared" si="7"/>
        <v>0</v>
      </c>
      <c r="DA14" s="141"/>
      <c r="DB14" s="83">
        <v>13</v>
      </c>
      <c r="DC14" s="2"/>
      <c r="DD14" s="32">
        <v>0</v>
      </c>
      <c r="DE14" s="33">
        <v>0</v>
      </c>
      <c r="DF14" s="33">
        <v>0</v>
      </c>
      <c r="DG14" s="33">
        <v>0</v>
      </c>
      <c r="DH14" s="33">
        <v>0</v>
      </c>
      <c r="DI14" s="33">
        <v>0</v>
      </c>
      <c r="DJ14" s="33">
        <v>0</v>
      </c>
      <c r="DK14" s="33">
        <v>0</v>
      </c>
      <c r="DL14" s="33">
        <v>0</v>
      </c>
      <c r="DM14" s="33">
        <v>0</v>
      </c>
      <c r="DN14" s="33">
        <v>0</v>
      </c>
      <c r="DO14" s="33">
        <v>0</v>
      </c>
      <c r="DP14" s="33">
        <v>0</v>
      </c>
      <c r="DQ14" s="33">
        <v>0</v>
      </c>
      <c r="DR14" s="33">
        <v>0</v>
      </c>
      <c r="DS14" s="33">
        <v>0</v>
      </c>
      <c r="DT14" s="33">
        <v>0</v>
      </c>
      <c r="DU14" s="33">
        <v>0</v>
      </c>
      <c r="DV14" s="33">
        <v>0</v>
      </c>
      <c r="DW14" s="33">
        <v>0</v>
      </c>
      <c r="DX14" s="33">
        <v>0</v>
      </c>
      <c r="DY14" s="33">
        <v>0</v>
      </c>
      <c r="DZ14" s="33">
        <v>0</v>
      </c>
      <c r="EA14" s="33">
        <v>0</v>
      </c>
      <c r="EB14" s="33">
        <v>0</v>
      </c>
      <c r="EC14" s="33">
        <v>0</v>
      </c>
      <c r="ED14" s="76">
        <v>0</v>
      </c>
      <c r="EE14" s="87">
        <f t="shared" si="4"/>
        <v>13</v>
      </c>
      <c r="EF14" s="89">
        <f t="shared" si="8"/>
        <v>0</v>
      </c>
      <c r="EH14" s="141"/>
      <c r="EI14" s="83">
        <v>13</v>
      </c>
      <c r="EJ14" s="2"/>
      <c r="EK14" s="32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>
        <v>0</v>
      </c>
      <c r="ES14" s="33">
        <v>0</v>
      </c>
      <c r="ET14" s="33">
        <v>0</v>
      </c>
      <c r="EU14" s="33">
        <v>0</v>
      </c>
      <c r="EV14" s="33">
        <v>0</v>
      </c>
      <c r="EW14" s="33">
        <v>0</v>
      </c>
      <c r="EX14" s="33">
        <v>0</v>
      </c>
      <c r="EY14" s="33">
        <v>0</v>
      </c>
      <c r="EZ14" s="33">
        <v>0</v>
      </c>
      <c r="FA14" s="33">
        <v>0</v>
      </c>
      <c r="FB14" s="33">
        <v>0</v>
      </c>
      <c r="FC14" s="33">
        <v>0</v>
      </c>
      <c r="FD14" s="33">
        <v>0</v>
      </c>
      <c r="FE14" s="33">
        <v>0</v>
      </c>
      <c r="FF14" s="33">
        <v>0</v>
      </c>
      <c r="FG14" s="33">
        <v>0</v>
      </c>
      <c r="FH14" s="33">
        <v>0</v>
      </c>
      <c r="FI14" s="33">
        <v>0</v>
      </c>
      <c r="FJ14" s="33">
        <v>0</v>
      </c>
      <c r="FK14" s="76">
        <v>0</v>
      </c>
      <c r="FL14" s="87">
        <f t="shared" si="5"/>
        <v>13</v>
      </c>
      <c r="FM14" s="89">
        <f t="shared" si="9"/>
        <v>0</v>
      </c>
    </row>
    <row r="15" spans="1:169" ht="15" customHeight="1" x14ac:dyDescent="0.25">
      <c r="A15" s="141" t="s">
        <v>368</v>
      </c>
      <c r="B15" s="83">
        <v>15</v>
      </c>
      <c r="C15" s="2"/>
      <c r="D15" s="32">
        <v>0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76">
        <v>0</v>
      </c>
      <c r="AE15" s="87">
        <f t="shared" si="0"/>
        <v>15</v>
      </c>
      <c r="AF15" s="72" t="str">
        <f>regimes!A19</f>
        <v>DEVILLARD L</v>
      </c>
      <c r="AG15" s="2"/>
      <c r="AH15" s="4">
        <v>13</v>
      </c>
      <c r="AI15" s="4"/>
      <c r="AJ15" s="79">
        <v>2029</v>
      </c>
      <c r="AK15" s="89" t="str">
        <f t="shared" si="1"/>
        <v>BOUCHÉE A LA REINE</v>
      </c>
      <c r="AL15" s="90"/>
      <c r="AM15" s="141"/>
      <c r="AN15" s="83">
        <v>14</v>
      </c>
      <c r="AO15" s="1"/>
      <c r="AP15" s="32">
        <v>0</v>
      </c>
      <c r="AQ15" s="33">
        <v>0</v>
      </c>
      <c r="AR15" s="33">
        <v>0</v>
      </c>
      <c r="AS15" s="33">
        <v>0</v>
      </c>
      <c r="AT15" s="33">
        <v>0</v>
      </c>
      <c r="AU15" s="33">
        <v>0</v>
      </c>
      <c r="AV15" s="33">
        <v>0</v>
      </c>
      <c r="AW15" s="33">
        <v>0</v>
      </c>
      <c r="AX15" s="33">
        <v>0</v>
      </c>
      <c r="AY15" s="33">
        <v>0</v>
      </c>
      <c r="AZ15" s="33">
        <v>0</v>
      </c>
      <c r="BA15" s="33">
        <v>0</v>
      </c>
      <c r="BB15" s="33">
        <v>0</v>
      </c>
      <c r="BC15" s="33">
        <v>0</v>
      </c>
      <c r="BD15" s="33">
        <v>0</v>
      </c>
      <c r="BE15" s="33">
        <v>0</v>
      </c>
      <c r="BF15" s="33">
        <v>0</v>
      </c>
      <c r="BG15" s="33">
        <v>0</v>
      </c>
      <c r="BH15" s="33">
        <v>0</v>
      </c>
      <c r="BI15" s="33">
        <v>0</v>
      </c>
      <c r="BJ15" s="33">
        <v>0</v>
      </c>
      <c r="BK15" s="33">
        <v>0</v>
      </c>
      <c r="BL15" s="33">
        <v>0</v>
      </c>
      <c r="BM15" s="33">
        <v>0</v>
      </c>
      <c r="BN15" s="33">
        <v>0</v>
      </c>
      <c r="BO15" s="33">
        <v>0</v>
      </c>
      <c r="BP15" s="76">
        <v>0</v>
      </c>
      <c r="BQ15" s="87">
        <f t="shared" si="2"/>
        <v>14</v>
      </c>
      <c r="BR15" s="89">
        <f t="shared" si="6"/>
        <v>0</v>
      </c>
      <c r="BS15" s="91"/>
      <c r="BT15" s="141"/>
      <c r="BU15" s="83">
        <v>14</v>
      </c>
      <c r="BV15" s="1"/>
      <c r="BW15" s="32">
        <v>0</v>
      </c>
      <c r="BX15" s="33">
        <v>0</v>
      </c>
      <c r="BY15" s="33">
        <v>0</v>
      </c>
      <c r="BZ15" s="33">
        <v>0</v>
      </c>
      <c r="CA15" s="33">
        <v>0</v>
      </c>
      <c r="CB15" s="33">
        <v>0</v>
      </c>
      <c r="CC15" s="33">
        <v>0</v>
      </c>
      <c r="CD15" s="33">
        <v>0</v>
      </c>
      <c r="CE15" s="33">
        <v>0</v>
      </c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3">
        <v>0</v>
      </c>
      <c r="CM15" s="33">
        <v>0</v>
      </c>
      <c r="CN15" s="33">
        <v>0</v>
      </c>
      <c r="CO15" s="33">
        <v>0</v>
      </c>
      <c r="CP15" s="33">
        <v>0</v>
      </c>
      <c r="CQ15" s="33">
        <v>0</v>
      </c>
      <c r="CR15" s="33">
        <v>0</v>
      </c>
      <c r="CS15" s="33">
        <v>0</v>
      </c>
      <c r="CT15" s="33">
        <v>0</v>
      </c>
      <c r="CU15" s="33">
        <v>0</v>
      </c>
      <c r="CV15" s="33">
        <v>0</v>
      </c>
      <c r="CW15" s="76">
        <v>0</v>
      </c>
      <c r="CX15" s="87">
        <f t="shared" si="3"/>
        <v>14</v>
      </c>
      <c r="CY15" s="89">
        <f t="shared" si="7"/>
        <v>0</v>
      </c>
      <c r="DA15" s="141"/>
      <c r="DB15" s="83">
        <v>14</v>
      </c>
      <c r="DC15" s="1"/>
      <c r="DD15" s="32">
        <v>0</v>
      </c>
      <c r="DE15" s="33">
        <v>0</v>
      </c>
      <c r="DF15" s="33">
        <v>0</v>
      </c>
      <c r="DG15" s="33">
        <v>0</v>
      </c>
      <c r="DH15" s="33">
        <v>0</v>
      </c>
      <c r="DI15" s="33">
        <v>0</v>
      </c>
      <c r="DJ15" s="33">
        <v>0</v>
      </c>
      <c r="DK15" s="33">
        <v>0</v>
      </c>
      <c r="DL15" s="33">
        <v>0</v>
      </c>
      <c r="DM15" s="33">
        <v>0</v>
      </c>
      <c r="DN15" s="33">
        <v>0</v>
      </c>
      <c r="DO15" s="33">
        <v>0</v>
      </c>
      <c r="DP15" s="33">
        <v>0</v>
      </c>
      <c r="DQ15" s="33">
        <v>0</v>
      </c>
      <c r="DR15" s="33">
        <v>0</v>
      </c>
      <c r="DS15" s="33">
        <v>0</v>
      </c>
      <c r="DT15" s="33">
        <v>0</v>
      </c>
      <c r="DU15" s="33">
        <v>0</v>
      </c>
      <c r="DV15" s="33">
        <v>0</v>
      </c>
      <c r="DW15" s="33">
        <v>0</v>
      </c>
      <c r="DX15" s="33">
        <v>0</v>
      </c>
      <c r="DY15" s="33">
        <v>0</v>
      </c>
      <c r="DZ15" s="33">
        <v>0</v>
      </c>
      <c r="EA15" s="33">
        <v>0</v>
      </c>
      <c r="EB15" s="33">
        <v>0</v>
      </c>
      <c r="EC15" s="33">
        <v>0</v>
      </c>
      <c r="ED15" s="76">
        <v>0</v>
      </c>
      <c r="EE15" s="87">
        <f t="shared" si="4"/>
        <v>14</v>
      </c>
      <c r="EF15" s="89">
        <f t="shared" si="8"/>
        <v>0</v>
      </c>
      <c r="EH15" s="141"/>
      <c r="EI15" s="83">
        <v>14</v>
      </c>
      <c r="EJ15" s="1"/>
      <c r="EK15" s="32">
        <v>0</v>
      </c>
      <c r="EL15" s="33">
        <v>0</v>
      </c>
      <c r="EM15" s="33">
        <v>0</v>
      </c>
      <c r="EN15" s="33">
        <v>0</v>
      </c>
      <c r="EO15" s="33">
        <v>0</v>
      </c>
      <c r="EP15" s="33">
        <v>0</v>
      </c>
      <c r="EQ15" s="33">
        <v>0</v>
      </c>
      <c r="ER15" s="33">
        <v>0</v>
      </c>
      <c r="ES15" s="33">
        <v>0</v>
      </c>
      <c r="ET15" s="33">
        <v>0</v>
      </c>
      <c r="EU15" s="33">
        <v>0</v>
      </c>
      <c r="EV15" s="33">
        <v>0</v>
      </c>
      <c r="EW15" s="33">
        <v>0</v>
      </c>
      <c r="EX15" s="33">
        <v>0</v>
      </c>
      <c r="EY15" s="33">
        <v>0</v>
      </c>
      <c r="EZ15" s="33">
        <v>0</v>
      </c>
      <c r="FA15" s="33">
        <v>0</v>
      </c>
      <c r="FB15" s="33">
        <v>0</v>
      </c>
      <c r="FC15" s="33">
        <v>0</v>
      </c>
      <c r="FD15" s="33">
        <v>0</v>
      </c>
      <c r="FE15" s="33">
        <v>0</v>
      </c>
      <c r="FF15" s="33">
        <v>0</v>
      </c>
      <c r="FG15" s="33">
        <v>0</v>
      </c>
      <c r="FH15" s="33">
        <v>0</v>
      </c>
      <c r="FI15" s="33">
        <v>0</v>
      </c>
      <c r="FJ15" s="33">
        <v>0</v>
      </c>
      <c r="FK15" s="76">
        <v>0</v>
      </c>
      <c r="FL15" s="87">
        <f t="shared" si="5"/>
        <v>14</v>
      </c>
      <c r="FM15" s="89">
        <f t="shared" si="9"/>
        <v>0</v>
      </c>
    </row>
    <row r="16" spans="1:169" ht="15" customHeight="1" x14ac:dyDescent="0.25">
      <c r="A16" s="141" t="s">
        <v>364</v>
      </c>
      <c r="B16" s="83">
        <v>16</v>
      </c>
      <c r="C16" s="2"/>
      <c r="D16" s="32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  <c r="AA16" s="33">
        <v>0</v>
      </c>
      <c r="AB16" s="33">
        <v>0</v>
      </c>
      <c r="AC16" s="33">
        <v>0</v>
      </c>
      <c r="AD16" s="76">
        <v>0</v>
      </c>
      <c r="AE16" s="87">
        <f t="shared" si="0"/>
        <v>16</v>
      </c>
      <c r="AF16" s="72" t="str">
        <f>regimes!A20</f>
        <v>DEVILLARD M</v>
      </c>
      <c r="AG16" s="2"/>
      <c r="AH16" s="4">
        <v>14</v>
      </c>
      <c r="AI16" s="4"/>
      <c r="AJ16" s="79">
        <v>2030</v>
      </c>
      <c r="AK16" s="89" t="str">
        <f t="shared" si="1"/>
        <v>BOUDIN AUX POMMES</v>
      </c>
      <c r="AL16" s="90"/>
      <c r="AM16" s="141"/>
      <c r="AN16" s="83">
        <v>15</v>
      </c>
      <c r="AO16" s="2"/>
      <c r="AP16" s="32">
        <v>0</v>
      </c>
      <c r="AQ16" s="33">
        <v>0</v>
      </c>
      <c r="AR16" s="33">
        <v>0</v>
      </c>
      <c r="AS16" s="33">
        <v>0</v>
      </c>
      <c r="AT16" s="33">
        <v>0</v>
      </c>
      <c r="AU16" s="33">
        <v>0</v>
      </c>
      <c r="AV16" s="33">
        <v>0</v>
      </c>
      <c r="AW16" s="33">
        <v>0</v>
      </c>
      <c r="AX16" s="33">
        <v>0</v>
      </c>
      <c r="AY16" s="33">
        <v>0</v>
      </c>
      <c r="AZ16" s="33">
        <v>0</v>
      </c>
      <c r="BA16" s="33">
        <v>0</v>
      </c>
      <c r="BB16" s="33">
        <v>0</v>
      </c>
      <c r="BC16" s="33">
        <v>0</v>
      </c>
      <c r="BD16" s="33">
        <v>0</v>
      </c>
      <c r="BE16" s="33">
        <v>0</v>
      </c>
      <c r="BF16" s="33">
        <v>0</v>
      </c>
      <c r="BG16" s="33">
        <v>0</v>
      </c>
      <c r="BH16" s="33">
        <v>0</v>
      </c>
      <c r="BI16" s="33">
        <v>0</v>
      </c>
      <c r="BJ16" s="33">
        <v>0</v>
      </c>
      <c r="BK16" s="33">
        <v>0</v>
      </c>
      <c r="BL16" s="33">
        <v>0</v>
      </c>
      <c r="BM16" s="33">
        <v>0</v>
      </c>
      <c r="BN16" s="33">
        <v>0</v>
      </c>
      <c r="BO16" s="33">
        <v>0</v>
      </c>
      <c r="BP16" s="76">
        <v>0</v>
      </c>
      <c r="BQ16" s="87">
        <f t="shared" si="2"/>
        <v>15</v>
      </c>
      <c r="BR16" s="89">
        <f t="shared" si="6"/>
        <v>0</v>
      </c>
      <c r="BS16" s="91"/>
      <c r="BT16" s="141"/>
      <c r="BU16" s="83">
        <v>15</v>
      </c>
      <c r="BV16" s="2"/>
      <c r="BW16" s="32">
        <v>0</v>
      </c>
      <c r="BX16" s="33">
        <v>0</v>
      </c>
      <c r="BY16" s="33">
        <v>0</v>
      </c>
      <c r="BZ16" s="33">
        <v>0</v>
      </c>
      <c r="CA16" s="33">
        <v>0</v>
      </c>
      <c r="CB16" s="33">
        <v>0</v>
      </c>
      <c r="CC16" s="33">
        <v>0</v>
      </c>
      <c r="CD16" s="33">
        <v>0</v>
      </c>
      <c r="CE16" s="33">
        <v>0</v>
      </c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3">
        <v>0</v>
      </c>
      <c r="CT16" s="33">
        <v>0</v>
      </c>
      <c r="CU16" s="33">
        <v>0</v>
      </c>
      <c r="CV16" s="33">
        <v>0</v>
      </c>
      <c r="CW16" s="76">
        <v>0</v>
      </c>
      <c r="CX16" s="87">
        <f t="shared" si="3"/>
        <v>15</v>
      </c>
      <c r="CY16" s="89">
        <f t="shared" si="7"/>
        <v>0</v>
      </c>
      <c r="DA16" s="141"/>
      <c r="DB16" s="83">
        <v>15</v>
      </c>
      <c r="DC16" s="2"/>
      <c r="DD16" s="32">
        <v>0</v>
      </c>
      <c r="DE16" s="33">
        <v>0</v>
      </c>
      <c r="DF16" s="33">
        <v>0</v>
      </c>
      <c r="DG16" s="33">
        <v>0</v>
      </c>
      <c r="DH16" s="33">
        <v>0</v>
      </c>
      <c r="DI16" s="33">
        <v>0</v>
      </c>
      <c r="DJ16" s="33">
        <v>0</v>
      </c>
      <c r="DK16" s="33">
        <v>0</v>
      </c>
      <c r="DL16" s="33">
        <v>0</v>
      </c>
      <c r="DM16" s="33">
        <v>0</v>
      </c>
      <c r="DN16" s="33">
        <v>0</v>
      </c>
      <c r="DO16" s="33">
        <v>0</v>
      </c>
      <c r="DP16" s="33">
        <v>0</v>
      </c>
      <c r="DQ16" s="33">
        <v>0</v>
      </c>
      <c r="DR16" s="33">
        <v>0</v>
      </c>
      <c r="DS16" s="33">
        <v>0</v>
      </c>
      <c r="DT16" s="33">
        <v>0</v>
      </c>
      <c r="DU16" s="33">
        <v>0</v>
      </c>
      <c r="DV16" s="33">
        <v>0</v>
      </c>
      <c r="DW16" s="33">
        <v>0</v>
      </c>
      <c r="DX16" s="33">
        <v>0</v>
      </c>
      <c r="DY16" s="33">
        <v>0</v>
      </c>
      <c r="DZ16" s="33">
        <v>0</v>
      </c>
      <c r="EA16" s="33">
        <v>0</v>
      </c>
      <c r="EB16" s="33">
        <v>0</v>
      </c>
      <c r="EC16" s="33">
        <v>0</v>
      </c>
      <c r="ED16" s="76">
        <v>0</v>
      </c>
      <c r="EE16" s="87">
        <f t="shared" si="4"/>
        <v>15</v>
      </c>
      <c r="EF16" s="89">
        <f t="shared" si="8"/>
        <v>0</v>
      </c>
      <c r="EH16" s="141"/>
      <c r="EI16" s="83">
        <v>15</v>
      </c>
      <c r="EJ16" s="2"/>
      <c r="EK16" s="32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>
        <v>0</v>
      </c>
      <c r="ES16" s="33">
        <v>0</v>
      </c>
      <c r="ET16" s="33">
        <v>0</v>
      </c>
      <c r="EU16" s="33">
        <v>0</v>
      </c>
      <c r="EV16" s="33">
        <v>0</v>
      </c>
      <c r="EW16" s="33">
        <v>0</v>
      </c>
      <c r="EX16" s="33">
        <v>0</v>
      </c>
      <c r="EY16" s="33">
        <v>0</v>
      </c>
      <c r="EZ16" s="33">
        <v>0</v>
      </c>
      <c r="FA16" s="33">
        <v>0</v>
      </c>
      <c r="FB16" s="33">
        <v>0</v>
      </c>
      <c r="FC16" s="33">
        <v>0</v>
      </c>
      <c r="FD16" s="33">
        <v>0</v>
      </c>
      <c r="FE16" s="33">
        <v>0</v>
      </c>
      <c r="FF16" s="33">
        <v>0</v>
      </c>
      <c r="FG16" s="33">
        <v>0</v>
      </c>
      <c r="FH16" s="33">
        <v>0</v>
      </c>
      <c r="FI16" s="33">
        <v>0</v>
      </c>
      <c r="FJ16" s="33">
        <v>0</v>
      </c>
      <c r="FK16" s="76">
        <v>0</v>
      </c>
      <c r="FL16" s="87">
        <f t="shared" si="5"/>
        <v>15</v>
      </c>
      <c r="FM16" s="89">
        <f t="shared" si="9"/>
        <v>0</v>
      </c>
    </row>
    <row r="17" spans="1:169" ht="15" customHeight="1" x14ac:dyDescent="0.25">
      <c r="A17" s="141" t="s">
        <v>1</v>
      </c>
      <c r="B17" s="83">
        <v>17</v>
      </c>
      <c r="C17" s="2"/>
      <c r="D17" s="32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  <c r="AA17" s="33">
        <v>0</v>
      </c>
      <c r="AB17" s="33">
        <v>0</v>
      </c>
      <c r="AC17" s="33">
        <v>0</v>
      </c>
      <c r="AD17" s="76">
        <v>0</v>
      </c>
      <c r="AE17" s="87">
        <f t="shared" si="0"/>
        <v>17</v>
      </c>
      <c r="AF17" s="72" t="str">
        <f>regimes!A21</f>
        <v>DIRYS</v>
      </c>
      <c r="AG17" s="2"/>
      <c r="AH17" s="4">
        <v>15</v>
      </c>
      <c r="AI17" s="4"/>
      <c r="AJ17" s="79">
        <v>2031</v>
      </c>
      <c r="AK17" s="89" t="str">
        <f t="shared" si="1"/>
        <v>BOUDIN BLANC</v>
      </c>
      <c r="AL17" s="90"/>
      <c r="AM17" s="141"/>
      <c r="AN17" s="83">
        <v>16</v>
      </c>
      <c r="AO17" s="2"/>
      <c r="AP17" s="32">
        <v>0</v>
      </c>
      <c r="AQ17" s="33">
        <v>0</v>
      </c>
      <c r="AR17" s="33">
        <v>0</v>
      </c>
      <c r="AS17" s="33">
        <v>0</v>
      </c>
      <c r="AT17" s="33">
        <v>0</v>
      </c>
      <c r="AU17" s="33">
        <v>0</v>
      </c>
      <c r="AV17" s="33">
        <v>0</v>
      </c>
      <c r="AW17" s="33">
        <v>0</v>
      </c>
      <c r="AX17" s="33">
        <v>0</v>
      </c>
      <c r="AY17" s="33">
        <v>0</v>
      </c>
      <c r="AZ17" s="33">
        <v>0</v>
      </c>
      <c r="BA17" s="33">
        <v>0</v>
      </c>
      <c r="BB17" s="33">
        <v>0</v>
      </c>
      <c r="BC17" s="33">
        <v>0</v>
      </c>
      <c r="BD17" s="33">
        <v>0</v>
      </c>
      <c r="BE17" s="33">
        <v>0</v>
      </c>
      <c r="BF17" s="33">
        <v>0</v>
      </c>
      <c r="BG17" s="33">
        <v>0</v>
      </c>
      <c r="BH17" s="33">
        <v>0</v>
      </c>
      <c r="BI17" s="33">
        <v>0</v>
      </c>
      <c r="BJ17" s="33">
        <v>0</v>
      </c>
      <c r="BK17" s="33">
        <v>0</v>
      </c>
      <c r="BL17" s="33">
        <v>0</v>
      </c>
      <c r="BM17" s="33">
        <v>0</v>
      </c>
      <c r="BN17" s="33">
        <v>0</v>
      </c>
      <c r="BO17" s="33">
        <v>0</v>
      </c>
      <c r="BP17" s="76">
        <v>0</v>
      </c>
      <c r="BQ17" s="87">
        <f t="shared" si="2"/>
        <v>16</v>
      </c>
      <c r="BR17" s="89">
        <f t="shared" si="6"/>
        <v>0</v>
      </c>
      <c r="BS17" s="91"/>
      <c r="BT17" s="141"/>
      <c r="BU17" s="83">
        <v>16</v>
      </c>
      <c r="BV17" s="2"/>
      <c r="BW17" s="32">
        <v>0</v>
      </c>
      <c r="BX17" s="33">
        <v>0</v>
      </c>
      <c r="BY17" s="33">
        <v>0</v>
      </c>
      <c r="BZ17" s="33">
        <v>0</v>
      </c>
      <c r="CA17" s="33">
        <v>0</v>
      </c>
      <c r="CB17" s="33">
        <v>0</v>
      </c>
      <c r="CC17" s="33">
        <v>0</v>
      </c>
      <c r="CD17" s="33">
        <v>0</v>
      </c>
      <c r="CE17" s="33">
        <v>0</v>
      </c>
      <c r="CF17" s="33">
        <v>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</v>
      </c>
      <c r="CN17" s="33">
        <v>0</v>
      </c>
      <c r="CO17" s="33">
        <v>0</v>
      </c>
      <c r="CP17" s="33">
        <v>0</v>
      </c>
      <c r="CQ17" s="33">
        <v>0</v>
      </c>
      <c r="CR17" s="33">
        <v>0</v>
      </c>
      <c r="CS17" s="33">
        <v>0</v>
      </c>
      <c r="CT17" s="33">
        <v>0</v>
      </c>
      <c r="CU17" s="33">
        <v>0</v>
      </c>
      <c r="CV17" s="33">
        <v>0</v>
      </c>
      <c r="CW17" s="76">
        <v>0</v>
      </c>
      <c r="CX17" s="87">
        <f t="shared" si="3"/>
        <v>16</v>
      </c>
      <c r="CY17" s="89">
        <f t="shared" si="7"/>
        <v>0</v>
      </c>
      <c r="DA17" s="141"/>
      <c r="DB17" s="83">
        <v>16</v>
      </c>
      <c r="DC17" s="2"/>
      <c r="DD17" s="32">
        <v>0</v>
      </c>
      <c r="DE17" s="33">
        <v>0</v>
      </c>
      <c r="DF17" s="33">
        <v>0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</v>
      </c>
      <c r="DM17" s="33">
        <v>0</v>
      </c>
      <c r="DN17" s="33">
        <v>0</v>
      </c>
      <c r="DO17" s="33">
        <v>0</v>
      </c>
      <c r="DP17" s="33">
        <v>0</v>
      </c>
      <c r="DQ17" s="33">
        <v>0</v>
      </c>
      <c r="DR17" s="33">
        <v>0</v>
      </c>
      <c r="DS17" s="33">
        <v>0</v>
      </c>
      <c r="DT17" s="33">
        <v>0</v>
      </c>
      <c r="DU17" s="33">
        <v>0</v>
      </c>
      <c r="DV17" s="33">
        <v>0</v>
      </c>
      <c r="DW17" s="33">
        <v>0</v>
      </c>
      <c r="DX17" s="33">
        <v>0</v>
      </c>
      <c r="DY17" s="33">
        <v>0</v>
      </c>
      <c r="DZ17" s="33">
        <v>0</v>
      </c>
      <c r="EA17" s="33">
        <v>0</v>
      </c>
      <c r="EB17" s="33">
        <v>0</v>
      </c>
      <c r="EC17" s="33">
        <v>0</v>
      </c>
      <c r="ED17" s="76">
        <v>0</v>
      </c>
      <c r="EE17" s="87">
        <f t="shared" si="4"/>
        <v>16</v>
      </c>
      <c r="EF17" s="89">
        <f t="shared" si="8"/>
        <v>0</v>
      </c>
      <c r="EH17" s="141"/>
      <c r="EI17" s="83">
        <v>16</v>
      </c>
      <c r="EJ17" s="2"/>
      <c r="EK17" s="32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>
        <v>0</v>
      </c>
      <c r="ES17" s="33">
        <v>0</v>
      </c>
      <c r="ET17" s="33">
        <v>0</v>
      </c>
      <c r="EU17" s="33">
        <v>0</v>
      </c>
      <c r="EV17" s="33">
        <v>0</v>
      </c>
      <c r="EW17" s="33">
        <v>0</v>
      </c>
      <c r="EX17" s="33">
        <v>0</v>
      </c>
      <c r="EY17" s="33">
        <v>0</v>
      </c>
      <c r="EZ17" s="33">
        <v>0</v>
      </c>
      <c r="FA17" s="33">
        <v>0</v>
      </c>
      <c r="FB17" s="33">
        <v>0</v>
      </c>
      <c r="FC17" s="33">
        <v>0</v>
      </c>
      <c r="FD17" s="33">
        <v>0</v>
      </c>
      <c r="FE17" s="33">
        <v>0</v>
      </c>
      <c r="FF17" s="33">
        <v>0</v>
      </c>
      <c r="FG17" s="33">
        <v>0</v>
      </c>
      <c r="FH17" s="33">
        <v>0</v>
      </c>
      <c r="FI17" s="33">
        <v>0</v>
      </c>
      <c r="FJ17" s="33">
        <v>0</v>
      </c>
      <c r="FK17" s="76">
        <v>0</v>
      </c>
      <c r="FL17" s="87">
        <f t="shared" si="5"/>
        <v>16</v>
      </c>
      <c r="FM17" s="89">
        <f t="shared" si="9"/>
        <v>0</v>
      </c>
    </row>
    <row r="18" spans="1:169" ht="15" customHeight="1" x14ac:dyDescent="0.25">
      <c r="A18" s="141" t="s">
        <v>361</v>
      </c>
      <c r="B18" s="83">
        <v>18</v>
      </c>
      <c r="C18" s="2"/>
      <c r="D18" s="32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>
        <v>0</v>
      </c>
      <c r="W18" s="33">
        <v>0</v>
      </c>
      <c r="X18" s="33">
        <v>0</v>
      </c>
      <c r="Y18" s="33">
        <v>0</v>
      </c>
      <c r="Z18" s="33">
        <v>0</v>
      </c>
      <c r="AA18" s="33">
        <v>0</v>
      </c>
      <c r="AB18" s="33">
        <v>0</v>
      </c>
      <c r="AC18" s="33">
        <v>0</v>
      </c>
      <c r="AD18" s="76">
        <v>0</v>
      </c>
      <c r="AE18" s="87">
        <f t="shared" si="0"/>
        <v>18</v>
      </c>
      <c r="AF18" s="72" t="str">
        <f>regimes!A22</f>
        <v>DURY</v>
      </c>
      <c r="AG18" s="2"/>
      <c r="AH18" s="4">
        <v>16</v>
      </c>
      <c r="AI18" s="4"/>
      <c r="AJ18" s="79">
        <v>2032</v>
      </c>
      <c r="AK18" s="89" t="str">
        <f t="shared" si="1"/>
        <v>BOUDIN NOIRE</v>
      </c>
      <c r="AL18" s="90"/>
      <c r="AM18" s="141"/>
      <c r="AN18" s="83">
        <v>17</v>
      </c>
      <c r="AO18" s="2"/>
      <c r="AP18" s="32">
        <v>0</v>
      </c>
      <c r="AQ18" s="33">
        <v>0</v>
      </c>
      <c r="AR18" s="33">
        <v>0</v>
      </c>
      <c r="AS18" s="33">
        <v>0</v>
      </c>
      <c r="AT18" s="33">
        <v>0</v>
      </c>
      <c r="AU18" s="33">
        <v>0</v>
      </c>
      <c r="AV18" s="33">
        <v>0</v>
      </c>
      <c r="AW18" s="33">
        <v>0</v>
      </c>
      <c r="AX18" s="33">
        <v>0</v>
      </c>
      <c r="AY18" s="33">
        <v>0</v>
      </c>
      <c r="AZ18" s="33">
        <v>0</v>
      </c>
      <c r="BA18" s="33">
        <v>0</v>
      </c>
      <c r="BB18" s="33">
        <v>0</v>
      </c>
      <c r="BC18" s="33">
        <v>0</v>
      </c>
      <c r="BD18" s="33">
        <v>0</v>
      </c>
      <c r="BE18" s="33">
        <v>0</v>
      </c>
      <c r="BF18" s="33">
        <v>0</v>
      </c>
      <c r="BG18" s="33">
        <v>0</v>
      </c>
      <c r="BH18" s="33">
        <v>0</v>
      </c>
      <c r="BI18" s="33">
        <v>0</v>
      </c>
      <c r="BJ18" s="33">
        <v>0</v>
      </c>
      <c r="BK18" s="33">
        <v>0</v>
      </c>
      <c r="BL18" s="33">
        <v>0</v>
      </c>
      <c r="BM18" s="33">
        <v>0</v>
      </c>
      <c r="BN18" s="33">
        <v>0</v>
      </c>
      <c r="BO18" s="33">
        <v>0</v>
      </c>
      <c r="BP18" s="76">
        <v>0</v>
      </c>
      <c r="BQ18" s="87">
        <f t="shared" si="2"/>
        <v>17</v>
      </c>
      <c r="BR18" s="89">
        <f t="shared" si="6"/>
        <v>0</v>
      </c>
      <c r="BS18" s="91"/>
      <c r="BT18" s="141"/>
      <c r="BU18" s="83">
        <v>17</v>
      </c>
      <c r="BV18" s="2"/>
      <c r="BW18" s="32">
        <v>0</v>
      </c>
      <c r="BX18" s="33">
        <v>0</v>
      </c>
      <c r="BY18" s="33">
        <v>0</v>
      </c>
      <c r="BZ18" s="33">
        <v>0</v>
      </c>
      <c r="CA18" s="33">
        <v>0</v>
      </c>
      <c r="CB18" s="33">
        <v>0</v>
      </c>
      <c r="CC18" s="33">
        <v>0</v>
      </c>
      <c r="CD18" s="33">
        <v>0</v>
      </c>
      <c r="CE18" s="33">
        <v>0</v>
      </c>
      <c r="CF18" s="33">
        <v>0</v>
      </c>
      <c r="CG18" s="33">
        <v>0</v>
      </c>
      <c r="CH18" s="33">
        <v>0</v>
      </c>
      <c r="CI18" s="33">
        <v>0</v>
      </c>
      <c r="CJ18" s="33">
        <v>0</v>
      </c>
      <c r="CK18" s="33">
        <v>0</v>
      </c>
      <c r="CL18" s="33">
        <v>0</v>
      </c>
      <c r="CM18" s="33">
        <v>0</v>
      </c>
      <c r="CN18" s="33">
        <v>0</v>
      </c>
      <c r="CO18" s="33">
        <v>0</v>
      </c>
      <c r="CP18" s="33">
        <v>0</v>
      </c>
      <c r="CQ18" s="33">
        <v>0</v>
      </c>
      <c r="CR18" s="33">
        <v>0</v>
      </c>
      <c r="CS18" s="33">
        <v>0</v>
      </c>
      <c r="CT18" s="33">
        <v>0</v>
      </c>
      <c r="CU18" s="33">
        <v>0</v>
      </c>
      <c r="CV18" s="33">
        <v>0</v>
      </c>
      <c r="CW18" s="76">
        <v>0</v>
      </c>
      <c r="CX18" s="87">
        <f t="shared" si="3"/>
        <v>17</v>
      </c>
      <c r="CY18" s="89">
        <f t="shared" si="7"/>
        <v>0</v>
      </c>
      <c r="DA18" s="141"/>
      <c r="DB18" s="83">
        <v>17</v>
      </c>
      <c r="DC18" s="2"/>
      <c r="DD18" s="32">
        <v>0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0</v>
      </c>
      <c r="DN18" s="33">
        <v>0</v>
      </c>
      <c r="DO18" s="33">
        <v>0</v>
      </c>
      <c r="DP18" s="33">
        <v>0</v>
      </c>
      <c r="DQ18" s="33">
        <v>0</v>
      </c>
      <c r="DR18" s="33">
        <v>0</v>
      </c>
      <c r="DS18" s="33">
        <v>0</v>
      </c>
      <c r="DT18" s="33">
        <v>0</v>
      </c>
      <c r="DU18" s="33">
        <v>0</v>
      </c>
      <c r="DV18" s="33">
        <v>0</v>
      </c>
      <c r="DW18" s="33">
        <v>0</v>
      </c>
      <c r="DX18" s="33">
        <v>0</v>
      </c>
      <c r="DY18" s="33">
        <v>0</v>
      </c>
      <c r="DZ18" s="33">
        <v>0</v>
      </c>
      <c r="EA18" s="33">
        <v>0</v>
      </c>
      <c r="EB18" s="33">
        <v>0</v>
      </c>
      <c r="EC18" s="33">
        <v>0</v>
      </c>
      <c r="ED18" s="76">
        <v>0</v>
      </c>
      <c r="EE18" s="87">
        <f t="shared" si="4"/>
        <v>17</v>
      </c>
      <c r="EF18" s="89">
        <f t="shared" si="8"/>
        <v>0</v>
      </c>
      <c r="EH18" s="141"/>
      <c r="EI18" s="83">
        <v>17</v>
      </c>
      <c r="EJ18" s="2"/>
      <c r="EK18" s="32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>
        <v>0</v>
      </c>
      <c r="ES18" s="33">
        <v>0</v>
      </c>
      <c r="ET18" s="33">
        <v>0</v>
      </c>
      <c r="EU18" s="33">
        <v>0</v>
      </c>
      <c r="EV18" s="33">
        <v>0</v>
      </c>
      <c r="EW18" s="33">
        <v>0</v>
      </c>
      <c r="EX18" s="33">
        <v>0</v>
      </c>
      <c r="EY18" s="33">
        <v>0</v>
      </c>
      <c r="EZ18" s="33">
        <v>0</v>
      </c>
      <c r="FA18" s="33">
        <v>0</v>
      </c>
      <c r="FB18" s="33">
        <v>0</v>
      </c>
      <c r="FC18" s="33">
        <v>0</v>
      </c>
      <c r="FD18" s="33">
        <v>0</v>
      </c>
      <c r="FE18" s="33">
        <v>0</v>
      </c>
      <c r="FF18" s="33">
        <v>0</v>
      </c>
      <c r="FG18" s="33">
        <v>0</v>
      </c>
      <c r="FH18" s="33">
        <v>0</v>
      </c>
      <c r="FI18" s="33">
        <v>0</v>
      </c>
      <c r="FJ18" s="33">
        <v>0</v>
      </c>
      <c r="FK18" s="76">
        <v>0</v>
      </c>
      <c r="FL18" s="87">
        <f t="shared" si="5"/>
        <v>17</v>
      </c>
      <c r="FM18" s="89">
        <f t="shared" si="9"/>
        <v>0</v>
      </c>
    </row>
    <row r="19" spans="1:169" ht="15" customHeight="1" x14ac:dyDescent="0.25">
      <c r="A19" s="141" t="s">
        <v>200</v>
      </c>
      <c r="B19" s="83">
        <v>19</v>
      </c>
      <c r="C19" s="1"/>
      <c r="D19" s="32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76">
        <v>0</v>
      </c>
      <c r="AE19" s="87">
        <f t="shared" si="0"/>
        <v>19</v>
      </c>
      <c r="AF19" s="72" t="str">
        <f>regimes!A23</f>
        <v>FAUCHET</v>
      </c>
      <c r="AG19" s="2"/>
      <c r="AH19" s="4">
        <v>17</v>
      </c>
      <c r="AI19" s="4"/>
      <c r="AJ19" s="79">
        <v>2033</v>
      </c>
      <c r="AK19" s="89" t="str">
        <f t="shared" si="1"/>
        <v>BOULETTE BOEUF</v>
      </c>
      <c r="AL19" s="90"/>
      <c r="AM19" s="141"/>
      <c r="AN19" s="83">
        <v>18</v>
      </c>
      <c r="AO19" s="2"/>
      <c r="AP19" s="32">
        <v>0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33">
        <v>0</v>
      </c>
      <c r="BB19" s="33">
        <v>0</v>
      </c>
      <c r="BC19" s="33">
        <v>0</v>
      </c>
      <c r="BD19" s="33">
        <v>0</v>
      </c>
      <c r="BE19" s="33">
        <v>0</v>
      </c>
      <c r="BF19" s="33">
        <v>0</v>
      </c>
      <c r="BG19" s="33">
        <v>0</v>
      </c>
      <c r="BH19" s="33">
        <v>0</v>
      </c>
      <c r="BI19" s="33">
        <v>0</v>
      </c>
      <c r="BJ19" s="33">
        <v>0</v>
      </c>
      <c r="BK19" s="33">
        <v>0</v>
      </c>
      <c r="BL19" s="33">
        <v>0</v>
      </c>
      <c r="BM19" s="33">
        <v>0</v>
      </c>
      <c r="BN19" s="33">
        <v>0</v>
      </c>
      <c r="BO19" s="33">
        <v>0</v>
      </c>
      <c r="BP19" s="76">
        <v>0</v>
      </c>
      <c r="BQ19" s="87">
        <f t="shared" si="2"/>
        <v>18</v>
      </c>
      <c r="BR19" s="89">
        <f t="shared" si="6"/>
        <v>0</v>
      </c>
      <c r="BS19" s="91"/>
      <c r="BT19" s="141"/>
      <c r="BU19" s="83">
        <v>18</v>
      </c>
      <c r="BV19" s="2"/>
      <c r="BW19" s="32">
        <v>0</v>
      </c>
      <c r="BX19" s="33">
        <v>0</v>
      </c>
      <c r="BY19" s="33">
        <v>0</v>
      </c>
      <c r="BZ19" s="33">
        <v>0</v>
      </c>
      <c r="CA19" s="33">
        <v>0</v>
      </c>
      <c r="CB19" s="33">
        <v>0</v>
      </c>
      <c r="CC19" s="33">
        <v>0</v>
      </c>
      <c r="CD19" s="33">
        <v>0</v>
      </c>
      <c r="CE19" s="33">
        <v>0</v>
      </c>
      <c r="CF19" s="33">
        <v>0</v>
      </c>
      <c r="CG19" s="33">
        <v>0</v>
      </c>
      <c r="CH19" s="33">
        <v>0</v>
      </c>
      <c r="CI19" s="33">
        <v>0</v>
      </c>
      <c r="CJ19" s="33">
        <v>0</v>
      </c>
      <c r="CK19" s="33">
        <v>0</v>
      </c>
      <c r="CL19" s="33">
        <v>0</v>
      </c>
      <c r="CM19" s="33">
        <v>0</v>
      </c>
      <c r="CN19" s="33">
        <v>0</v>
      </c>
      <c r="CO19" s="33">
        <v>0</v>
      </c>
      <c r="CP19" s="33">
        <v>0</v>
      </c>
      <c r="CQ19" s="33">
        <v>0</v>
      </c>
      <c r="CR19" s="33">
        <v>0</v>
      </c>
      <c r="CS19" s="33">
        <v>0</v>
      </c>
      <c r="CT19" s="33">
        <v>0</v>
      </c>
      <c r="CU19" s="33">
        <v>0</v>
      </c>
      <c r="CV19" s="33">
        <v>0</v>
      </c>
      <c r="CW19" s="76">
        <v>0</v>
      </c>
      <c r="CX19" s="87">
        <f t="shared" si="3"/>
        <v>18</v>
      </c>
      <c r="CY19" s="89">
        <f t="shared" si="7"/>
        <v>0</v>
      </c>
      <c r="DA19" s="141"/>
      <c r="DB19" s="83">
        <v>18</v>
      </c>
      <c r="DC19" s="2"/>
      <c r="DD19" s="32">
        <v>0</v>
      </c>
      <c r="DE19" s="33">
        <v>0</v>
      </c>
      <c r="DF19" s="33">
        <v>0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>
        <v>0</v>
      </c>
      <c r="DP19" s="33">
        <v>0</v>
      </c>
      <c r="DQ19" s="33">
        <v>0</v>
      </c>
      <c r="DR19" s="33">
        <v>0</v>
      </c>
      <c r="DS19" s="33">
        <v>0</v>
      </c>
      <c r="DT19" s="33">
        <v>0</v>
      </c>
      <c r="DU19" s="33">
        <v>0</v>
      </c>
      <c r="DV19" s="33">
        <v>0</v>
      </c>
      <c r="DW19" s="33">
        <v>0</v>
      </c>
      <c r="DX19" s="33">
        <v>0</v>
      </c>
      <c r="DY19" s="33">
        <v>0</v>
      </c>
      <c r="DZ19" s="33">
        <v>0</v>
      </c>
      <c r="EA19" s="33">
        <v>0</v>
      </c>
      <c r="EB19" s="33">
        <v>0</v>
      </c>
      <c r="EC19" s="33">
        <v>0</v>
      </c>
      <c r="ED19" s="76">
        <v>0</v>
      </c>
      <c r="EE19" s="87">
        <f t="shared" si="4"/>
        <v>18</v>
      </c>
      <c r="EF19" s="89">
        <f t="shared" si="8"/>
        <v>0</v>
      </c>
      <c r="EH19" s="141"/>
      <c r="EI19" s="83">
        <v>18</v>
      </c>
      <c r="EJ19" s="2"/>
      <c r="EK19" s="32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>
        <v>0</v>
      </c>
      <c r="ES19" s="33">
        <v>0</v>
      </c>
      <c r="ET19" s="33">
        <v>0</v>
      </c>
      <c r="EU19" s="33">
        <v>0</v>
      </c>
      <c r="EV19" s="33">
        <v>0</v>
      </c>
      <c r="EW19" s="33">
        <v>0</v>
      </c>
      <c r="EX19" s="33">
        <v>0</v>
      </c>
      <c r="EY19" s="33">
        <v>0</v>
      </c>
      <c r="EZ19" s="33">
        <v>0</v>
      </c>
      <c r="FA19" s="33">
        <v>0</v>
      </c>
      <c r="FB19" s="33">
        <v>0</v>
      </c>
      <c r="FC19" s="33">
        <v>0</v>
      </c>
      <c r="FD19" s="33">
        <v>0</v>
      </c>
      <c r="FE19" s="33">
        <v>0</v>
      </c>
      <c r="FF19" s="33">
        <v>0</v>
      </c>
      <c r="FG19" s="33">
        <v>0</v>
      </c>
      <c r="FH19" s="33">
        <v>0</v>
      </c>
      <c r="FI19" s="33">
        <v>0</v>
      </c>
      <c r="FJ19" s="33">
        <v>0</v>
      </c>
      <c r="FK19" s="76">
        <v>0</v>
      </c>
      <c r="FL19" s="87">
        <f t="shared" si="5"/>
        <v>18</v>
      </c>
      <c r="FM19" s="89">
        <f t="shared" si="9"/>
        <v>0</v>
      </c>
    </row>
    <row r="20" spans="1:169" ht="15" customHeight="1" x14ac:dyDescent="0.25">
      <c r="A20" s="141" t="s">
        <v>204</v>
      </c>
      <c r="B20" s="83">
        <v>20</v>
      </c>
      <c r="C20" s="1"/>
      <c r="D20" s="32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  <c r="AA20" s="33">
        <v>0</v>
      </c>
      <c r="AB20" s="33">
        <v>0</v>
      </c>
      <c r="AC20" s="33">
        <v>0</v>
      </c>
      <c r="AD20" s="76">
        <v>0</v>
      </c>
      <c r="AE20" s="87">
        <f t="shared" si="0"/>
        <v>20</v>
      </c>
      <c r="AF20" s="72" t="str">
        <f>regimes!A24</f>
        <v>FEUGERE</v>
      </c>
      <c r="AG20" s="2"/>
      <c r="AH20" s="4">
        <v>18</v>
      </c>
      <c r="AI20" s="4"/>
      <c r="AJ20" s="79">
        <v>2034</v>
      </c>
      <c r="AK20" s="89" t="str">
        <f t="shared" si="1"/>
        <v>BOUQUETIÈRE LÉGUMES (POELÉE)</v>
      </c>
      <c r="AL20" s="90"/>
      <c r="AM20" s="141"/>
      <c r="AN20" s="83">
        <v>19</v>
      </c>
      <c r="AO20" s="1"/>
      <c r="AP20" s="32">
        <v>0</v>
      </c>
      <c r="AQ20" s="33">
        <v>0</v>
      </c>
      <c r="AR20" s="33">
        <v>0</v>
      </c>
      <c r="AS20" s="33">
        <v>0</v>
      </c>
      <c r="AT20" s="33">
        <v>0</v>
      </c>
      <c r="AU20" s="33">
        <v>0</v>
      </c>
      <c r="AV20" s="33">
        <v>0</v>
      </c>
      <c r="AW20" s="33">
        <v>0</v>
      </c>
      <c r="AX20" s="33">
        <v>0</v>
      </c>
      <c r="AY20" s="33">
        <v>0</v>
      </c>
      <c r="AZ20" s="33">
        <v>0</v>
      </c>
      <c r="BA20" s="33">
        <v>0</v>
      </c>
      <c r="BB20" s="33">
        <v>0</v>
      </c>
      <c r="BC20" s="33">
        <v>0</v>
      </c>
      <c r="BD20" s="33">
        <v>0</v>
      </c>
      <c r="BE20" s="33">
        <v>0</v>
      </c>
      <c r="BF20" s="33">
        <v>0</v>
      </c>
      <c r="BG20" s="33">
        <v>0</v>
      </c>
      <c r="BH20" s="33">
        <v>0</v>
      </c>
      <c r="BI20" s="33">
        <v>0</v>
      </c>
      <c r="BJ20" s="33">
        <v>0</v>
      </c>
      <c r="BK20" s="33">
        <v>0</v>
      </c>
      <c r="BL20" s="33">
        <v>0</v>
      </c>
      <c r="BM20" s="33">
        <v>0</v>
      </c>
      <c r="BN20" s="33">
        <v>0</v>
      </c>
      <c r="BO20" s="33">
        <v>0</v>
      </c>
      <c r="BP20" s="76">
        <v>0</v>
      </c>
      <c r="BQ20" s="87">
        <f t="shared" si="2"/>
        <v>19</v>
      </c>
      <c r="BR20" s="89">
        <f t="shared" si="6"/>
        <v>0</v>
      </c>
      <c r="BS20" s="91"/>
      <c r="BT20" s="141"/>
      <c r="BU20" s="83">
        <v>19</v>
      </c>
      <c r="BV20" s="1"/>
      <c r="BW20" s="32">
        <v>0</v>
      </c>
      <c r="BX20" s="33">
        <v>0</v>
      </c>
      <c r="BY20" s="33">
        <v>0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3">
        <v>0</v>
      </c>
      <c r="CG20" s="33">
        <v>0</v>
      </c>
      <c r="CH20" s="33">
        <v>0</v>
      </c>
      <c r="CI20" s="33">
        <v>0</v>
      </c>
      <c r="CJ20" s="33">
        <v>0</v>
      </c>
      <c r="CK20" s="33">
        <v>0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3">
        <v>0</v>
      </c>
      <c r="CU20" s="33">
        <v>0</v>
      </c>
      <c r="CV20" s="33">
        <v>0</v>
      </c>
      <c r="CW20" s="76">
        <v>0</v>
      </c>
      <c r="CX20" s="87">
        <f t="shared" si="3"/>
        <v>19</v>
      </c>
      <c r="CY20" s="89">
        <f t="shared" si="7"/>
        <v>0</v>
      </c>
      <c r="DA20" s="141"/>
      <c r="DB20" s="83">
        <v>19</v>
      </c>
      <c r="DC20" s="1"/>
      <c r="DD20" s="32">
        <v>0</v>
      </c>
      <c r="DE20" s="33">
        <v>0</v>
      </c>
      <c r="DF20" s="33">
        <v>0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0</v>
      </c>
      <c r="DT20" s="33">
        <v>0</v>
      </c>
      <c r="DU20" s="33">
        <v>0</v>
      </c>
      <c r="DV20" s="33">
        <v>0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3">
        <v>0</v>
      </c>
      <c r="EC20" s="33">
        <v>0</v>
      </c>
      <c r="ED20" s="76">
        <v>0</v>
      </c>
      <c r="EE20" s="87">
        <f t="shared" si="4"/>
        <v>19</v>
      </c>
      <c r="EF20" s="89">
        <f t="shared" si="8"/>
        <v>0</v>
      </c>
      <c r="EH20" s="141"/>
      <c r="EI20" s="83">
        <v>19</v>
      </c>
      <c r="EJ20" s="1"/>
      <c r="EK20" s="32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>
        <v>0</v>
      </c>
      <c r="ES20" s="33">
        <v>0</v>
      </c>
      <c r="ET20" s="33">
        <v>0</v>
      </c>
      <c r="EU20" s="33">
        <v>0</v>
      </c>
      <c r="EV20" s="33">
        <v>0</v>
      </c>
      <c r="EW20" s="33">
        <v>0</v>
      </c>
      <c r="EX20" s="33">
        <v>0</v>
      </c>
      <c r="EY20" s="33">
        <v>0</v>
      </c>
      <c r="EZ20" s="33">
        <v>0</v>
      </c>
      <c r="FA20" s="33">
        <v>0</v>
      </c>
      <c r="FB20" s="33">
        <v>0</v>
      </c>
      <c r="FC20" s="33">
        <v>0</v>
      </c>
      <c r="FD20" s="33">
        <v>0</v>
      </c>
      <c r="FE20" s="33">
        <v>0</v>
      </c>
      <c r="FF20" s="33">
        <v>0</v>
      </c>
      <c r="FG20" s="33">
        <v>0</v>
      </c>
      <c r="FH20" s="33">
        <v>0</v>
      </c>
      <c r="FI20" s="33">
        <v>0</v>
      </c>
      <c r="FJ20" s="33">
        <v>0</v>
      </c>
      <c r="FK20" s="76">
        <v>0</v>
      </c>
      <c r="FL20" s="87">
        <f t="shared" si="5"/>
        <v>19</v>
      </c>
      <c r="FM20" s="89">
        <f t="shared" si="9"/>
        <v>0</v>
      </c>
    </row>
    <row r="21" spans="1:169" ht="15" customHeight="1" x14ac:dyDescent="0.25">
      <c r="A21" s="141" t="s">
        <v>352</v>
      </c>
      <c r="B21" s="83">
        <v>21</v>
      </c>
      <c r="C21" s="2"/>
      <c r="D21" s="32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  <c r="AC21" s="33">
        <v>0</v>
      </c>
      <c r="AD21" s="76">
        <v>0</v>
      </c>
      <c r="AE21" s="87">
        <f t="shared" si="0"/>
        <v>21</v>
      </c>
      <c r="AF21" s="72" t="str">
        <f>regimes!A25</f>
        <v>FOURNIER</v>
      </c>
      <c r="AG21" s="2"/>
      <c r="AH21" s="4">
        <v>19</v>
      </c>
      <c r="AI21" s="4"/>
      <c r="AJ21" s="79">
        <v>2035</v>
      </c>
      <c r="AK21" s="89" t="str">
        <f t="shared" si="1"/>
        <v>BRANDADE DE POISSON</v>
      </c>
      <c r="AL21" s="90"/>
      <c r="AM21" s="141"/>
      <c r="AN21" s="83">
        <v>20</v>
      </c>
      <c r="AO21" s="1"/>
      <c r="AP21" s="32">
        <v>0</v>
      </c>
      <c r="AQ21" s="33">
        <v>0</v>
      </c>
      <c r="AR21" s="33">
        <v>0</v>
      </c>
      <c r="AS21" s="33">
        <v>0</v>
      </c>
      <c r="AT21" s="33">
        <v>0</v>
      </c>
      <c r="AU21" s="33">
        <v>0</v>
      </c>
      <c r="AV21" s="33">
        <v>0</v>
      </c>
      <c r="AW21" s="33">
        <v>0</v>
      </c>
      <c r="AX21" s="33">
        <v>0</v>
      </c>
      <c r="AY21" s="33">
        <v>0</v>
      </c>
      <c r="AZ21" s="33">
        <v>0</v>
      </c>
      <c r="BA21" s="33">
        <v>0</v>
      </c>
      <c r="BB21" s="33">
        <v>0</v>
      </c>
      <c r="BC21" s="33">
        <v>0</v>
      </c>
      <c r="BD21" s="33">
        <v>0</v>
      </c>
      <c r="BE21" s="33">
        <v>0</v>
      </c>
      <c r="BF21" s="33">
        <v>0</v>
      </c>
      <c r="BG21" s="33">
        <v>0</v>
      </c>
      <c r="BH21" s="33">
        <v>0</v>
      </c>
      <c r="BI21" s="33">
        <v>0</v>
      </c>
      <c r="BJ21" s="33">
        <v>0</v>
      </c>
      <c r="BK21" s="33">
        <v>0</v>
      </c>
      <c r="BL21" s="33">
        <v>0</v>
      </c>
      <c r="BM21" s="33">
        <v>0</v>
      </c>
      <c r="BN21" s="33">
        <v>0</v>
      </c>
      <c r="BO21" s="33">
        <v>0</v>
      </c>
      <c r="BP21" s="76">
        <v>0</v>
      </c>
      <c r="BQ21" s="87">
        <f t="shared" si="2"/>
        <v>20</v>
      </c>
      <c r="BR21" s="89">
        <f t="shared" si="6"/>
        <v>0</v>
      </c>
      <c r="BS21" s="91"/>
      <c r="BT21" s="141"/>
      <c r="BU21" s="83">
        <v>20</v>
      </c>
      <c r="BV21" s="1"/>
      <c r="BW21" s="32">
        <v>0</v>
      </c>
      <c r="BX21" s="33">
        <v>0</v>
      </c>
      <c r="BY21" s="33">
        <v>0</v>
      </c>
      <c r="BZ21" s="33">
        <v>0</v>
      </c>
      <c r="CA21" s="33">
        <v>0</v>
      </c>
      <c r="CB21" s="33">
        <v>0</v>
      </c>
      <c r="CC21" s="33">
        <v>0</v>
      </c>
      <c r="CD21" s="33">
        <v>0</v>
      </c>
      <c r="CE21" s="33">
        <v>0</v>
      </c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3">
        <v>0</v>
      </c>
      <c r="CT21" s="33">
        <v>0</v>
      </c>
      <c r="CU21" s="33">
        <v>0</v>
      </c>
      <c r="CV21" s="33">
        <v>0</v>
      </c>
      <c r="CW21" s="76">
        <v>0</v>
      </c>
      <c r="CX21" s="87">
        <f t="shared" si="3"/>
        <v>20</v>
      </c>
      <c r="CY21" s="89">
        <f t="shared" si="7"/>
        <v>0</v>
      </c>
      <c r="DA21" s="141"/>
      <c r="DB21" s="83">
        <v>20</v>
      </c>
      <c r="DC21" s="1"/>
      <c r="DD21" s="32">
        <v>0</v>
      </c>
      <c r="DE21" s="33">
        <v>0</v>
      </c>
      <c r="DF21" s="33">
        <v>0</v>
      </c>
      <c r="DG21" s="33">
        <v>0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0</v>
      </c>
      <c r="DN21" s="33">
        <v>0</v>
      </c>
      <c r="DO21" s="33">
        <v>0</v>
      </c>
      <c r="DP21" s="33">
        <v>0</v>
      </c>
      <c r="DQ21" s="33">
        <v>0</v>
      </c>
      <c r="DR21" s="33">
        <v>0</v>
      </c>
      <c r="DS21" s="33">
        <v>0</v>
      </c>
      <c r="DT21" s="33">
        <v>0</v>
      </c>
      <c r="DU21" s="33">
        <v>0</v>
      </c>
      <c r="DV21" s="33">
        <v>0</v>
      </c>
      <c r="DW21" s="33">
        <v>0</v>
      </c>
      <c r="DX21" s="33">
        <v>0</v>
      </c>
      <c r="DY21" s="33">
        <v>0</v>
      </c>
      <c r="DZ21" s="33">
        <v>0</v>
      </c>
      <c r="EA21" s="33">
        <v>0</v>
      </c>
      <c r="EB21" s="33">
        <v>0</v>
      </c>
      <c r="EC21" s="33">
        <v>0</v>
      </c>
      <c r="ED21" s="76">
        <v>0</v>
      </c>
      <c r="EE21" s="87">
        <f t="shared" si="4"/>
        <v>20</v>
      </c>
      <c r="EF21" s="89">
        <f t="shared" si="8"/>
        <v>0</v>
      </c>
      <c r="EH21" s="141"/>
      <c r="EI21" s="83">
        <v>20</v>
      </c>
      <c r="EJ21" s="1"/>
      <c r="EK21" s="32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>
        <v>0</v>
      </c>
      <c r="ES21" s="33">
        <v>0</v>
      </c>
      <c r="ET21" s="33">
        <v>0</v>
      </c>
      <c r="EU21" s="33">
        <v>0</v>
      </c>
      <c r="EV21" s="33">
        <v>0</v>
      </c>
      <c r="EW21" s="33">
        <v>0</v>
      </c>
      <c r="EX21" s="33">
        <v>0</v>
      </c>
      <c r="EY21" s="33">
        <v>0</v>
      </c>
      <c r="EZ21" s="33">
        <v>0</v>
      </c>
      <c r="FA21" s="33">
        <v>0</v>
      </c>
      <c r="FB21" s="33">
        <v>0</v>
      </c>
      <c r="FC21" s="33">
        <v>0</v>
      </c>
      <c r="FD21" s="33">
        <v>0</v>
      </c>
      <c r="FE21" s="33">
        <v>0</v>
      </c>
      <c r="FF21" s="33">
        <v>0</v>
      </c>
      <c r="FG21" s="33">
        <v>0</v>
      </c>
      <c r="FH21" s="33">
        <v>0</v>
      </c>
      <c r="FI21" s="33">
        <v>0</v>
      </c>
      <c r="FJ21" s="33">
        <v>0</v>
      </c>
      <c r="FK21" s="76">
        <v>0</v>
      </c>
      <c r="FL21" s="87">
        <f t="shared" si="5"/>
        <v>20</v>
      </c>
      <c r="FM21" s="89">
        <f t="shared" si="9"/>
        <v>0</v>
      </c>
    </row>
    <row r="22" spans="1:169" ht="15" customHeight="1" x14ac:dyDescent="0.25">
      <c r="A22" s="141" t="s">
        <v>0</v>
      </c>
      <c r="B22" s="83">
        <v>22</v>
      </c>
      <c r="C22" s="1"/>
      <c r="D22" s="32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  <c r="AA22" s="33">
        <v>0</v>
      </c>
      <c r="AB22" s="33">
        <v>0</v>
      </c>
      <c r="AC22" s="33">
        <v>0</v>
      </c>
      <c r="AD22" s="76">
        <v>0</v>
      </c>
      <c r="AE22" s="87">
        <f t="shared" si="0"/>
        <v>22</v>
      </c>
      <c r="AF22" s="72" t="str">
        <f>regimes!A26</f>
        <v>GRENIER</v>
      </c>
      <c r="AG22" s="2"/>
      <c r="AH22" s="4">
        <v>20</v>
      </c>
      <c r="AI22" s="4"/>
      <c r="AJ22" s="79">
        <v>2036</v>
      </c>
      <c r="AK22" s="89" t="str">
        <f t="shared" si="1"/>
        <v>BROCOLIS</v>
      </c>
      <c r="AL22" s="90"/>
      <c r="AM22" s="141"/>
      <c r="AN22" s="83">
        <v>21</v>
      </c>
      <c r="AO22" s="2"/>
      <c r="AP22" s="32">
        <v>0</v>
      </c>
      <c r="AQ22" s="33">
        <v>0</v>
      </c>
      <c r="AR22" s="33">
        <v>0</v>
      </c>
      <c r="AS22" s="33">
        <v>0</v>
      </c>
      <c r="AT22" s="33">
        <v>0</v>
      </c>
      <c r="AU22" s="33">
        <v>0</v>
      </c>
      <c r="AV22" s="33">
        <v>0</v>
      </c>
      <c r="AW22" s="33">
        <v>0</v>
      </c>
      <c r="AX22" s="33">
        <v>0</v>
      </c>
      <c r="AY22" s="33">
        <v>0</v>
      </c>
      <c r="AZ22" s="33">
        <v>0</v>
      </c>
      <c r="BA22" s="33">
        <v>0</v>
      </c>
      <c r="BB22" s="33">
        <v>0</v>
      </c>
      <c r="BC22" s="33">
        <v>0</v>
      </c>
      <c r="BD22" s="33">
        <v>0</v>
      </c>
      <c r="BE22" s="33">
        <v>0</v>
      </c>
      <c r="BF22" s="33">
        <v>0</v>
      </c>
      <c r="BG22" s="33">
        <v>0</v>
      </c>
      <c r="BH22" s="33">
        <v>0</v>
      </c>
      <c r="BI22" s="33">
        <v>0</v>
      </c>
      <c r="BJ22" s="33">
        <v>0</v>
      </c>
      <c r="BK22" s="33">
        <v>0</v>
      </c>
      <c r="BL22" s="33">
        <v>0</v>
      </c>
      <c r="BM22" s="33">
        <v>0</v>
      </c>
      <c r="BN22" s="33">
        <v>0</v>
      </c>
      <c r="BO22" s="33">
        <v>0</v>
      </c>
      <c r="BP22" s="76">
        <v>0</v>
      </c>
      <c r="BQ22" s="87">
        <f t="shared" si="2"/>
        <v>21</v>
      </c>
      <c r="BR22" s="89">
        <f t="shared" si="6"/>
        <v>0</v>
      </c>
      <c r="BS22" s="91"/>
      <c r="BT22" s="141"/>
      <c r="BU22" s="83">
        <v>21</v>
      </c>
      <c r="BV22" s="2"/>
      <c r="BW22" s="32">
        <v>0</v>
      </c>
      <c r="BX22" s="33">
        <v>0</v>
      </c>
      <c r="BY22" s="33">
        <v>0</v>
      </c>
      <c r="BZ22" s="33">
        <v>0</v>
      </c>
      <c r="CA22" s="33">
        <v>0</v>
      </c>
      <c r="CB22" s="33">
        <v>0</v>
      </c>
      <c r="CC22" s="33">
        <v>0</v>
      </c>
      <c r="CD22" s="33">
        <v>0</v>
      </c>
      <c r="CE22" s="33">
        <v>0</v>
      </c>
      <c r="CF22" s="33">
        <v>0</v>
      </c>
      <c r="CG22" s="33">
        <v>0</v>
      </c>
      <c r="CH22" s="33">
        <v>0</v>
      </c>
      <c r="CI22" s="33">
        <v>0</v>
      </c>
      <c r="CJ22" s="33">
        <v>0</v>
      </c>
      <c r="CK22" s="33">
        <v>0</v>
      </c>
      <c r="CL22" s="33">
        <v>0</v>
      </c>
      <c r="CM22" s="33">
        <v>0</v>
      </c>
      <c r="CN22" s="33">
        <v>0</v>
      </c>
      <c r="CO22" s="33">
        <v>0</v>
      </c>
      <c r="CP22" s="33">
        <v>0</v>
      </c>
      <c r="CQ22" s="33">
        <v>0</v>
      </c>
      <c r="CR22" s="33">
        <v>0</v>
      </c>
      <c r="CS22" s="33">
        <v>0</v>
      </c>
      <c r="CT22" s="33">
        <v>0</v>
      </c>
      <c r="CU22" s="33">
        <v>0</v>
      </c>
      <c r="CV22" s="33">
        <v>0</v>
      </c>
      <c r="CW22" s="76">
        <v>0</v>
      </c>
      <c r="CX22" s="87">
        <f t="shared" si="3"/>
        <v>21</v>
      </c>
      <c r="CY22" s="89">
        <f t="shared" si="7"/>
        <v>0</v>
      </c>
      <c r="DA22" s="141"/>
      <c r="DB22" s="83">
        <v>21</v>
      </c>
      <c r="DC22" s="2"/>
      <c r="DD22" s="32">
        <v>0</v>
      </c>
      <c r="DE22" s="33">
        <v>0</v>
      </c>
      <c r="DF22" s="33">
        <v>0</v>
      </c>
      <c r="DG22" s="33">
        <v>0</v>
      </c>
      <c r="DH22" s="33">
        <v>0</v>
      </c>
      <c r="DI22" s="33">
        <v>0</v>
      </c>
      <c r="DJ22" s="33">
        <v>0</v>
      </c>
      <c r="DK22" s="33">
        <v>0</v>
      </c>
      <c r="DL22" s="33">
        <v>0</v>
      </c>
      <c r="DM22" s="33">
        <v>0</v>
      </c>
      <c r="DN22" s="33">
        <v>0</v>
      </c>
      <c r="DO22" s="33">
        <v>0</v>
      </c>
      <c r="DP22" s="33">
        <v>0</v>
      </c>
      <c r="DQ22" s="33">
        <v>0</v>
      </c>
      <c r="DR22" s="33">
        <v>0</v>
      </c>
      <c r="DS22" s="33">
        <v>0</v>
      </c>
      <c r="DT22" s="33">
        <v>0</v>
      </c>
      <c r="DU22" s="33">
        <v>0</v>
      </c>
      <c r="DV22" s="33">
        <v>0</v>
      </c>
      <c r="DW22" s="33">
        <v>0</v>
      </c>
      <c r="DX22" s="33">
        <v>0</v>
      </c>
      <c r="DY22" s="33">
        <v>0</v>
      </c>
      <c r="DZ22" s="33">
        <v>0</v>
      </c>
      <c r="EA22" s="33">
        <v>0</v>
      </c>
      <c r="EB22" s="33">
        <v>0</v>
      </c>
      <c r="EC22" s="33">
        <v>0</v>
      </c>
      <c r="ED22" s="76">
        <v>0</v>
      </c>
      <c r="EE22" s="87">
        <f t="shared" si="4"/>
        <v>21</v>
      </c>
      <c r="EF22" s="89">
        <f t="shared" si="8"/>
        <v>0</v>
      </c>
      <c r="EH22" s="141"/>
      <c r="EI22" s="83">
        <v>21</v>
      </c>
      <c r="EJ22" s="2"/>
      <c r="EK22" s="32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>
        <v>0</v>
      </c>
      <c r="ES22" s="33">
        <v>0</v>
      </c>
      <c r="ET22" s="33">
        <v>0</v>
      </c>
      <c r="EU22" s="33">
        <v>0</v>
      </c>
      <c r="EV22" s="33">
        <v>0</v>
      </c>
      <c r="EW22" s="33">
        <v>0</v>
      </c>
      <c r="EX22" s="33">
        <v>0</v>
      </c>
      <c r="EY22" s="33">
        <v>0</v>
      </c>
      <c r="EZ22" s="33">
        <v>0</v>
      </c>
      <c r="FA22" s="33">
        <v>0</v>
      </c>
      <c r="FB22" s="33">
        <v>0</v>
      </c>
      <c r="FC22" s="33">
        <v>0</v>
      </c>
      <c r="FD22" s="33">
        <v>0</v>
      </c>
      <c r="FE22" s="33">
        <v>0</v>
      </c>
      <c r="FF22" s="33">
        <v>0</v>
      </c>
      <c r="FG22" s="33">
        <v>0</v>
      </c>
      <c r="FH22" s="33">
        <v>0</v>
      </c>
      <c r="FI22" s="33">
        <v>0</v>
      </c>
      <c r="FJ22" s="33">
        <v>0</v>
      </c>
      <c r="FK22" s="76">
        <v>0</v>
      </c>
      <c r="FL22" s="87">
        <f t="shared" si="5"/>
        <v>21</v>
      </c>
      <c r="FM22" s="89">
        <f t="shared" si="9"/>
        <v>0</v>
      </c>
    </row>
    <row r="23" spans="1:169" ht="15" customHeight="1" x14ac:dyDescent="0.25">
      <c r="A23" s="141" t="s">
        <v>386</v>
      </c>
      <c r="B23" s="83">
        <v>23</v>
      </c>
      <c r="C23" s="2"/>
      <c r="D23" s="32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  <c r="AA23" s="33">
        <v>0</v>
      </c>
      <c r="AB23" s="33">
        <v>0</v>
      </c>
      <c r="AC23" s="33">
        <v>0</v>
      </c>
      <c r="AD23" s="76">
        <v>0</v>
      </c>
      <c r="AE23" s="87">
        <f t="shared" si="0"/>
        <v>23</v>
      </c>
      <c r="AF23" s="72" t="str">
        <f>regimes!A27</f>
        <v>JACQUET</v>
      </c>
      <c r="AG23" s="2"/>
      <c r="AH23" s="4">
        <v>21</v>
      </c>
      <c r="AI23" s="4"/>
      <c r="AJ23" s="79">
        <v>2037</v>
      </c>
      <c r="AK23" s="89" t="str">
        <f t="shared" si="1"/>
        <v>BROWNIES</v>
      </c>
      <c r="AL23" s="90"/>
      <c r="AM23" s="141"/>
      <c r="AN23" s="83">
        <v>22</v>
      </c>
      <c r="AO23" s="1"/>
      <c r="AP23" s="32">
        <v>0</v>
      </c>
      <c r="AQ23" s="33">
        <v>0</v>
      </c>
      <c r="AR23" s="33">
        <v>0</v>
      </c>
      <c r="AS23" s="33">
        <v>0</v>
      </c>
      <c r="AT23" s="33">
        <v>0</v>
      </c>
      <c r="AU23" s="33">
        <v>0</v>
      </c>
      <c r="AV23" s="33">
        <v>0</v>
      </c>
      <c r="AW23" s="33">
        <v>0</v>
      </c>
      <c r="AX23" s="33">
        <v>0</v>
      </c>
      <c r="AY23" s="33">
        <v>0</v>
      </c>
      <c r="AZ23" s="33">
        <v>0</v>
      </c>
      <c r="BA23" s="33">
        <v>0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>
        <v>0</v>
      </c>
      <c r="BN23" s="33">
        <v>0</v>
      </c>
      <c r="BO23" s="33">
        <v>0</v>
      </c>
      <c r="BP23" s="76">
        <v>0</v>
      </c>
      <c r="BQ23" s="87">
        <f t="shared" si="2"/>
        <v>22</v>
      </c>
      <c r="BR23" s="89">
        <f t="shared" si="6"/>
        <v>0</v>
      </c>
      <c r="BS23" s="91"/>
      <c r="BT23" s="141"/>
      <c r="BU23" s="83">
        <v>22</v>
      </c>
      <c r="BV23" s="1"/>
      <c r="BW23" s="32">
        <v>0</v>
      </c>
      <c r="BX23" s="33">
        <v>0</v>
      </c>
      <c r="BY23" s="33">
        <v>0</v>
      </c>
      <c r="BZ23" s="33">
        <v>0</v>
      </c>
      <c r="CA23" s="33">
        <v>0</v>
      </c>
      <c r="CB23" s="33">
        <v>0</v>
      </c>
      <c r="CC23" s="33">
        <v>0</v>
      </c>
      <c r="CD23" s="33">
        <v>0</v>
      </c>
      <c r="CE23" s="33">
        <v>0</v>
      </c>
      <c r="CF23" s="33">
        <v>0</v>
      </c>
      <c r="CG23" s="33">
        <v>0</v>
      </c>
      <c r="CH23" s="33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0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>
        <v>0</v>
      </c>
      <c r="CT23" s="33">
        <v>0</v>
      </c>
      <c r="CU23" s="33">
        <v>0</v>
      </c>
      <c r="CV23" s="33">
        <v>0</v>
      </c>
      <c r="CW23" s="76">
        <v>0</v>
      </c>
      <c r="CX23" s="87">
        <f t="shared" si="3"/>
        <v>22</v>
      </c>
      <c r="CY23" s="89">
        <f t="shared" si="7"/>
        <v>0</v>
      </c>
      <c r="DA23" s="141"/>
      <c r="DB23" s="83">
        <v>22</v>
      </c>
      <c r="DC23" s="1"/>
      <c r="DD23" s="32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3">
        <v>0</v>
      </c>
      <c r="DX23" s="33">
        <v>0</v>
      </c>
      <c r="DY23" s="33">
        <v>0</v>
      </c>
      <c r="DZ23" s="33">
        <v>0</v>
      </c>
      <c r="EA23" s="33">
        <v>0</v>
      </c>
      <c r="EB23" s="33">
        <v>0</v>
      </c>
      <c r="EC23" s="33">
        <v>0</v>
      </c>
      <c r="ED23" s="76">
        <v>0</v>
      </c>
      <c r="EE23" s="87">
        <f t="shared" si="4"/>
        <v>22</v>
      </c>
      <c r="EF23" s="89">
        <f t="shared" si="8"/>
        <v>0</v>
      </c>
      <c r="EH23" s="141"/>
      <c r="EI23" s="83">
        <v>22</v>
      </c>
      <c r="EJ23" s="1"/>
      <c r="EK23" s="32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>
        <v>0</v>
      </c>
      <c r="ES23" s="33">
        <v>0</v>
      </c>
      <c r="ET23" s="33">
        <v>0</v>
      </c>
      <c r="EU23" s="33">
        <v>0</v>
      </c>
      <c r="EV23" s="33">
        <v>0</v>
      </c>
      <c r="EW23" s="33">
        <v>0</v>
      </c>
      <c r="EX23" s="33">
        <v>0</v>
      </c>
      <c r="EY23" s="33">
        <v>0</v>
      </c>
      <c r="EZ23" s="33">
        <v>0</v>
      </c>
      <c r="FA23" s="33">
        <v>0</v>
      </c>
      <c r="FB23" s="33">
        <v>0</v>
      </c>
      <c r="FC23" s="33">
        <v>0</v>
      </c>
      <c r="FD23" s="33">
        <v>0</v>
      </c>
      <c r="FE23" s="33">
        <v>0</v>
      </c>
      <c r="FF23" s="33">
        <v>0</v>
      </c>
      <c r="FG23" s="33">
        <v>0</v>
      </c>
      <c r="FH23" s="33">
        <v>0</v>
      </c>
      <c r="FI23" s="33">
        <v>0</v>
      </c>
      <c r="FJ23" s="33">
        <v>0</v>
      </c>
      <c r="FK23" s="76">
        <v>0</v>
      </c>
      <c r="FL23" s="87">
        <f t="shared" si="5"/>
        <v>22</v>
      </c>
      <c r="FM23" s="89">
        <f t="shared" si="9"/>
        <v>0</v>
      </c>
    </row>
    <row r="24" spans="1:169" ht="15" customHeight="1" x14ac:dyDescent="0.25">
      <c r="A24" s="141" t="s">
        <v>396</v>
      </c>
      <c r="B24" s="83">
        <v>24</v>
      </c>
      <c r="C24" s="2"/>
      <c r="D24" s="32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  <c r="AC24" s="33">
        <v>0</v>
      </c>
      <c r="AD24" s="76">
        <v>0</v>
      </c>
      <c r="AE24" s="87">
        <f t="shared" si="0"/>
        <v>24</v>
      </c>
      <c r="AF24" s="72" t="str">
        <f>regimes!A28</f>
        <v>JONDOT</v>
      </c>
      <c r="AG24" s="2"/>
      <c r="AH24" s="4">
        <v>22</v>
      </c>
      <c r="AI24" s="4"/>
      <c r="AJ24" s="79">
        <v>2038</v>
      </c>
      <c r="AK24" s="89" t="str">
        <f t="shared" si="1"/>
        <v>CAKE AUX FRUITS CONFITS</v>
      </c>
      <c r="AL24" s="90"/>
      <c r="AM24" s="141"/>
      <c r="AN24" s="83">
        <v>23</v>
      </c>
      <c r="AO24" s="2"/>
      <c r="AP24" s="32">
        <v>0</v>
      </c>
      <c r="AQ24" s="33">
        <v>0</v>
      </c>
      <c r="AR24" s="33">
        <v>0</v>
      </c>
      <c r="AS24" s="33">
        <v>0</v>
      </c>
      <c r="AT24" s="33">
        <v>0</v>
      </c>
      <c r="AU24" s="33">
        <v>0</v>
      </c>
      <c r="AV24" s="33">
        <v>0</v>
      </c>
      <c r="AW24" s="33">
        <v>0</v>
      </c>
      <c r="AX24" s="33">
        <v>0</v>
      </c>
      <c r="AY24" s="33">
        <v>0</v>
      </c>
      <c r="AZ24" s="33">
        <v>0</v>
      </c>
      <c r="BA24" s="33">
        <v>0</v>
      </c>
      <c r="BB24" s="33">
        <v>0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0</v>
      </c>
      <c r="BM24" s="33">
        <v>0</v>
      </c>
      <c r="BN24" s="33">
        <v>0</v>
      </c>
      <c r="BO24" s="33">
        <v>0</v>
      </c>
      <c r="BP24" s="76">
        <v>0</v>
      </c>
      <c r="BQ24" s="87">
        <f t="shared" si="2"/>
        <v>23</v>
      </c>
      <c r="BR24" s="89">
        <f t="shared" si="6"/>
        <v>0</v>
      </c>
      <c r="BS24" s="91"/>
      <c r="BT24" s="141"/>
      <c r="BU24" s="83">
        <v>23</v>
      </c>
      <c r="BV24" s="2"/>
      <c r="BW24" s="32">
        <v>0</v>
      </c>
      <c r="BX24" s="33">
        <v>0</v>
      </c>
      <c r="BY24" s="33">
        <v>0</v>
      </c>
      <c r="BZ24" s="33">
        <v>0</v>
      </c>
      <c r="CA24" s="33">
        <v>0</v>
      </c>
      <c r="CB24" s="33">
        <v>0</v>
      </c>
      <c r="CC24" s="33">
        <v>0</v>
      </c>
      <c r="CD24" s="33">
        <v>0</v>
      </c>
      <c r="CE24" s="33">
        <v>0</v>
      </c>
      <c r="CF24" s="33">
        <v>0</v>
      </c>
      <c r="CG24" s="33">
        <v>0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0</v>
      </c>
      <c r="CV24" s="33">
        <v>0</v>
      </c>
      <c r="CW24" s="76">
        <v>0</v>
      </c>
      <c r="CX24" s="87">
        <f t="shared" si="3"/>
        <v>23</v>
      </c>
      <c r="CY24" s="89">
        <f t="shared" si="7"/>
        <v>0</v>
      </c>
      <c r="DA24" s="141"/>
      <c r="DB24" s="83">
        <v>23</v>
      </c>
      <c r="DC24" s="2"/>
      <c r="DD24" s="32">
        <v>0</v>
      </c>
      <c r="DE24" s="33">
        <v>0</v>
      </c>
      <c r="DF24" s="33">
        <v>0</v>
      </c>
      <c r="DG24" s="33">
        <v>0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</v>
      </c>
      <c r="DN24" s="33">
        <v>0</v>
      </c>
      <c r="DO24" s="33">
        <v>0</v>
      </c>
      <c r="DP24" s="33">
        <v>0</v>
      </c>
      <c r="DQ24" s="33">
        <v>0</v>
      </c>
      <c r="DR24" s="33">
        <v>0</v>
      </c>
      <c r="DS24" s="33">
        <v>0</v>
      </c>
      <c r="DT24" s="33">
        <v>0</v>
      </c>
      <c r="DU24" s="33">
        <v>0</v>
      </c>
      <c r="DV24" s="33">
        <v>0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76">
        <v>0</v>
      </c>
      <c r="EE24" s="87">
        <f t="shared" si="4"/>
        <v>23</v>
      </c>
      <c r="EF24" s="89">
        <f t="shared" si="8"/>
        <v>0</v>
      </c>
      <c r="EH24" s="141"/>
      <c r="EI24" s="83">
        <v>23</v>
      </c>
      <c r="EJ24" s="2"/>
      <c r="EK24" s="32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>
        <v>0</v>
      </c>
      <c r="ES24" s="33">
        <v>0</v>
      </c>
      <c r="ET24" s="33">
        <v>0</v>
      </c>
      <c r="EU24" s="33">
        <v>0</v>
      </c>
      <c r="EV24" s="33">
        <v>0</v>
      </c>
      <c r="EW24" s="33">
        <v>0</v>
      </c>
      <c r="EX24" s="33">
        <v>0</v>
      </c>
      <c r="EY24" s="33">
        <v>0</v>
      </c>
      <c r="EZ24" s="33">
        <v>0</v>
      </c>
      <c r="FA24" s="33">
        <v>0</v>
      </c>
      <c r="FB24" s="33">
        <v>0</v>
      </c>
      <c r="FC24" s="33">
        <v>0</v>
      </c>
      <c r="FD24" s="33">
        <v>0</v>
      </c>
      <c r="FE24" s="33">
        <v>0</v>
      </c>
      <c r="FF24" s="33">
        <v>0</v>
      </c>
      <c r="FG24" s="33">
        <v>0</v>
      </c>
      <c r="FH24" s="33">
        <v>0</v>
      </c>
      <c r="FI24" s="33">
        <v>0</v>
      </c>
      <c r="FJ24" s="33">
        <v>0</v>
      </c>
      <c r="FK24" s="76">
        <v>0</v>
      </c>
      <c r="FL24" s="87">
        <f t="shared" si="5"/>
        <v>23</v>
      </c>
      <c r="FM24" s="89">
        <f t="shared" si="9"/>
        <v>0</v>
      </c>
    </row>
    <row r="25" spans="1:169" ht="15" customHeight="1" x14ac:dyDescent="0.25">
      <c r="A25" s="141" t="s">
        <v>376</v>
      </c>
      <c r="B25" s="83">
        <v>25</v>
      </c>
      <c r="C25" s="2"/>
      <c r="D25" s="32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  <c r="AA25" s="33">
        <v>0</v>
      </c>
      <c r="AB25" s="33">
        <v>0</v>
      </c>
      <c r="AC25" s="33">
        <v>0</v>
      </c>
      <c r="AD25" s="76">
        <v>0</v>
      </c>
      <c r="AE25" s="87">
        <f t="shared" si="0"/>
        <v>25</v>
      </c>
      <c r="AF25" s="72" t="str">
        <f>regimes!A29</f>
        <v>LAUVERNIER</v>
      </c>
      <c r="AG25" s="2"/>
      <c r="AH25" s="4">
        <v>23</v>
      </c>
      <c r="AI25" s="4"/>
      <c r="AJ25" s="79">
        <v>2039</v>
      </c>
      <c r="AK25" s="89" t="str">
        <f t="shared" si="1"/>
        <v>CANETTE</v>
      </c>
      <c r="AL25" s="90"/>
      <c r="AM25" s="141"/>
      <c r="AN25" s="83">
        <v>24</v>
      </c>
      <c r="AO25" s="2"/>
      <c r="AP25" s="32">
        <v>0</v>
      </c>
      <c r="AQ25" s="33">
        <v>0</v>
      </c>
      <c r="AR25" s="33">
        <v>0</v>
      </c>
      <c r="AS25" s="33">
        <v>0</v>
      </c>
      <c r="AT25" s="33">
        <v>0</v>
      </c>
      <c r="AU25" s="33">
        <v>0</v>
      </c>
      <c r="AV25" s="33">
        <v>0</v>
      </c>
      <c r="AW25" s="33">
        <v>0</v>
      </c>
      <c r="AX25" s="33">
        <v>0</v>
      </c>
      <c r="AY25" s="33">
        <v>0</v>
      </c>
      <c r="AZ25" s="33">
        <v>0</v>
      </c>
      <c r="BA25" s="33">
        <v>0</v>
      </c>
      <c r="BB25" s="33">
        <v>0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0</v>
      </c>
      <c r="BL25" s="33">
        <v>0</v>
      </c>
      <c r="BM25" s="33">
        <v>0</v>
      </c>
      <c r="BN25" s="33">
        <v>0</v>
      </c>
      <c r="BO25" s="33">
        <v>0</v>
      </c>
      <c r="BP25" s="76">
        <v>0</v>
      </c>
      <c r="BQ25" s="87">
        <f t="shared" si="2"/>
        <v>24</v>
      </c>
      <c r="BR25" s="89">
        <f t="shared" si="6"/>
        <v>0</v>
      </c>
      <c r="BS25" s="91"/>
      <c r="BT25" s="141"/>
      <c r="BU25" s="83">
        <v>24</v>
      </c>
      <c r="BV25" s="2"/>
      <c r="BW25" s="32">
        <v>0</v>
      </c>
      <c r="BX25" s="33">
        <v>0</v>
      </c>
      <c r="BY25" s="33">
        <v>0</v>
      </c>
      <c r="BZ25" s="33">
        <v>0</v>
      </c>
      <c r="CA25" s="33">
        <v>0</v>
      </c>
      <c r="CB25" s="33">
        <v>0</v>
      </c>
      <c r="CC25" s="33">
        <v>0</v>
      </c>
      <c r="CD25" s="33">
        <v>0</v>
      </c>
      <c r="CE25" s="33">
        <v>0</v>
      </c>
      <c r="CF25" s="33">
        <v>0</v>
      </c>
      <c r="CG25" s="33">
        <v>0</v>
      </c>
      <c r="CH25" s="33">
        <v>0</v>
      </c>
      <c r="CI25" s="33">
        <v>0</v>
      </c>
      <c r="CJ25" s="33">
        <v>0</v>
      </c>
      <c r="CK25" s="33">
        <v>0</v>
      </c>
      <c r="CL25" s="33">
        <v>0</v>
      </c>
      <c r="CM25" s="33">
        <v>0</v>
      </c>
      <c r="CN25" s="33">
        <v>0</v>
      </c>
      <c r="CO25" s="33">
        <v>0</v>
      </c>
      <c r="CP25" s="33">
        <v>0</v>
      </c>
      <c r="CQ25" s="33">
        <v>0</v>
      </c>
      <c r="CR25" s="33">
        <v>0</v>
      </c>
      <c r="CS25" s="33">
        <v>0</v>
      </c>
      <c r="CT25" s="33">
        <v>0</v>
      </c>
      <c r="CU25" s="33">
        <v>0</v>
      </c>
      <c r="CV25" s="33">
        <v>0</v>
      </c>
      <c r="CW25" s="76">
        <v>0</v>
      </c>
      <c r="CX25" s="87">
        <f t="shared" si="3"/>
        <v>24</v>
      </c>
      <c r="CY25" s="89">
        <f t="shared" si="7"/>
        <v>0</v>
      </c>
      <c r="DA25" s="141"/>
      <c r="DB25" s="83">
        <v>24</v>
      </c>
      <c r="DC25" s="2"/>
      <c r="DD25" s="32">
        <v>0</v>
      </c>
      <c r="DE25" s="33">
        <v>0</v>
      </c>
      <c r="DF25" s="33">
        <v>0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</v>
      </c>
      <c r="DN25" s="33">
        <v>0</v>
      </c>
      <c r="DO25" s="33">
        <v>0</v>
      </c>
      <c r="DP25" s="33">
        <v>0</v>
      </c>
      <c r="DQ25" s="33">
        <v>0</v>
      </c>
      <c r="DR25" s="33">
        <v>0</v>
      </c>
      <c r="DS25" s="33">
        <v>0</v>
      </c>
      <c r="DT25" s="33">
        <v>0</v>
      </c>
      <c r="DU25" s="33">
        <v>0</v>
      </c>
      <c r="DV25" s="33">
        <v>0</v>
      </c>
      <c r="DW25" s="33">
        <v>0</v>
      </c>
      <c r="DX25" s="33">
        <v>0</v>
      </c>
      <c r="DY25" s="33">
        <v>0</v>
      </c>
      <c r="DZ25" s="33">
        <v>0</v>
      </c>
      <c r="EA25" s="33">
        <v>0</v>
      </c>
      <c r="EB25" s="33">
        <v>0</v>
      </c>
      <c r="EC25" s="33">
        <v>0</v>
      </c>
      <c r="ED25" s="76">
        <v>0</v>
      </c>
      <c r="EE25" s="87">
        <f t="shared" si="4"/>
        <v>24</v>
      </c>
      <c r="EF25" s="89">
        <f t="shared" si="8"/>
        <v>0</v>
      </c>
      <c r="EH25" s="141"/>
      <c r="EI25" s="83">
        <v>24</v>
      </c>
      <c r="EJ25" s="2"/>
      <c r="EK25" s="32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>
        <v>0</v>
      </c>
      <c r="ES25" s="33">
        <v>0</v>
      </c>
      <c r="ET25" s="33">
        <v>0</v>
      </c>
      <c r="EU25" s="33">
        <v>0</v>
      </c>
      <c r="EV25" s="33">
        <v>0</v>
      </c>
      <c r="EW25" s="33">
        <v>0</v>
      </c>
      <c r="EX25" s="33">
        <v>0</v>
      </c>
      <c r="EY25" s="33">
        <v>0</v>
      </c>
      <c r="EZ25" s="33">
        <v>0</v>
      </c>
      <c r="FA25" s="33">
        <v>0</v>
      </c>
      <c r="FB25" s="33">
        <v>0</v>
      </c>
      <c r="FC25" s="33">
        <v>0</v>
      </c>
      <c r="FD25" s="33">
        <v>0</v>
      </c>
      <c r="FE25" s="33">
        <v>0</v>
      </c>
      <c r="FF25" s="33">
        <v>0</v>
      </c>
      <c r="FG25" s="33">
        <v>0</v>
      </c>
      <c r="FH25" s="33">
        <v>0</v>
      </c>
      <c r="FI25" s="33">
        <v>0</v>
      </c>
      <c r="FJ25" s="33">
        <v>0</v>
      </c>
      <c r="FK25" s="76">
        <v>0</v>
      </c>
      <c r="FL25" s="87">
        <f t="shared" si="5"/>
        <v>24</v>
      </c>
      <c r="FM25" s="89">
        <f t="shared" si="9"/>
        <v>0</v>
      </c>
    </row>
    <row r="26" spans="1:169" ht="15" customHeight="1" x14ac:dyDescent="0.25">
      <c r="A26" s="141" t="s">
        <v>257</v>
      </c>
      <c r="B26" s="83">
        <v>26</v>
      </c>
      <c r="C26" s="1"/>
      <c r="D26" s="32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  <c r="AA26" s="33">
        <v>0</v>
      </c>
      <c r="AB26" s="33">
        <v>0</v>
      </c>
      <c r="AC26" s="33">
        <v>0</v>
      </c>
      <c r="AD26" s="76">
        <v>0</v>
      </c>
      <c r="AE26" s="87">
        <f t="shared" si="0"/>
        <v>26</v>
      </c>
      <c r="AF26" s="72" t="str">
        <f>regimes!A30</f>
        <v>LEQUIN</v>
      </c>
      <c r="AG26" s="2"/>
      <c r="AH26" s="4">
        <v>24</v>
      </c>
      <c r="AI26" s="4"/>
      <c r="AJ26" s="79">
        <v>2040</v>
      </c>
      <c r="AK26" s="89" t="str">
        <f t="shared" si="1"/>
        <v>CAROTTE CÉLÉRI RAPÉS</v>
      </c>
      <c r="AL26" s="90"/>
      <c r="AM26" s="141"/>
      <c r="AN26" s="83">
        <v>25</v>
      </c>
      <c r="AO26" s="2"/>
      <c r="AP26" s="32">
        <v>0</v>
      </c>
      <c r="AQ26" s="33">
        <v>0</v>
      </c>
      <c r="AR26" s="33">
        <v>0</v>
      </c>
      <c r="AS26" s="33">
        <v>0</v>
      </c>
      <c r="AT26" s="33">
        <v>0</v>
      </c>
      <c r="AU26" s="33">
        <v>0</v>
      </c>
      <c r="AV26" s="33">
        <v>0</v>
      </c>
      <c r="AW26" s="33">
        <v>0</v>
      </c>
      <c r="AX26" s="33">
        <v>0</v>
      </c>
      <c r="AY26" s="33">
        <v>0</v>
      </c>
      <c r="AZ26" s="33">
        <v>0</v>
      </c>
      <c r="BA26" s="33">
        <v>0</v>
      </c>
      <c r="BB26" s="33">
        <v>0</v>
      </c>
      <c r="BC26" s="33">
        <v>0</v>
      </c>
      <c r="BD26" s="33">
        <v>0</v>
      </c>
      <c r="BE26" s="33">
        <v>0</v>
      </c>
      <c r="BF26" s="33">
        <v>0</v>
      </c>
      <c r="BG26" s="33">
        <v>0</v>
      </c>
      <c r="BH26" s="33">
        <v>0</v>
      </c>
      <c r="BI26" s="33">
        <v>0</v>
      </c>
      <c r="BJ26" s="33">
        <v>0</v>
      </c>
      <c r="BK26" s="33">
        <v>0</v>
      </c>
      <c r="BL26" s="33">
        <v>0</v>
      </c>
      <c r="BM26" s="33">
        <v>0</v>
      </c>
      <c r="BN26" s="33">
        <v>0</v>
      </c>
      <c r="BO26" s="33">
        <v>0</v>
      </c>
      <c r="BP26" s="76">
        <v>0</v>
      </c>
      <c r="BQ26" s="87">
        <f t="shared" si="2"/>
        <v>25</v>
      </c>
      <c r="BR26" s="89">
        <f t="shared" si="6"/>
        <v>0</v>
      </c>
      <c r="BS26" s="91"/>
      <c r="BT26" s="141"/>
      <c r="BU26" s="83">
        <v>25</v>
      </c>
      <c r="BV26" s="2"/>
      <c r="BW26" s="32">
        <v>0</v>
      </c>
      <c r="BX26" s="33">
        <v>0</v>
      </c>
      <c r="BY26" s="33">
        <v>0</v>
      </c>
      <c r="BZ26" s="33">
        <v>0</v>
      </c>
      <c r="CA26" s="33">
        <v>0</v>
      </c>
      <c r="CB26" s="33">
        <v>0</v>
      </c>
      <c r="CC26" s="33">
        <v>0</v>
      </c>
      <c r="CD26" s="33">
        <v>0</v>
      </c>
      <c r="CE26" s="33">
        <v>0</v>
      </c>
      <c r="CF26" s="33">
        <v>0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0</v>
      </c>
      <c r="CN26" s="33">
        <v>0</v>
      </c>
      <c r="CO26" s="33">
        <v>0</v>
      </c>
      <c r="CP26" s="33">
        <v>0</v>
      </c>
      <c r="CQ26" s="33">
        <v>0</v>
      </c>
      <c r="CR26" s="33">
        <v>0</v>
      </c>
      <c r="CS26" s="33">
        <v>0</v>
      </c>
      <c r="CT26" s="33">
        <v>0</v>
      </c>
      <c r="CU26" s="33">
        <v>0</v>
      </c>
      <c r="CV26" s="33">
        <v>0</v>
      </c>
      <c r="CW26" s="76">
        <v>0</v>
      </c>
      <c r="CX26" s="87">
        <f t="shared" si="3"/>
        <v>25</v>
      </c>
      <c r="CY26" s="89">
        <f t="shared" si="7"/>
        <v>0</v>
      </c>
      <c r="DA26" s="141"/>
      <c r="DB26" s="83">
        <v>25</v>
      </c>
      <c r="DC26" s="2"/>
      <c r="DD26" s="32">
        <v>0</v>
      </c>
      <c r="DE26" s="33">
        <v>0</v>
      </c>
      <c r="DF26" s="33">
        <v>0</v>
      </c>
      <c r="DG26" s="33">
        <v>0</v>
      </c>
      <c r="DH26" s="33">
        <v>0</v>
      </c>
      <c r="DI26" s="33">
        <v>0</v>
      </c>
      <c r="DJ26" s="33">
        <v>0</v>
      </c>
      <c r="DK26" s="33">
        <v>0</v>
      </c>
      <c r="DL26" s="33">
        <v>0</v>
      </c>
      <c r="DM26" s="33">
        <v>0</v>
      </c>
      <c r="DN26" s="33">
        <v>0</v>
      </c>
      <c r="DO26" s="33">
        <v>0</v>
      </c>
      <c r="DP26" s="33">
        <v>0</v>
      </c>
      <c r="DQ26" s="33">
        <v>0</v>
      </c>
      <c r="DR26" s="33">
        <v>0</v>
      </c>
      <c r="DS26" s="33">
        <v>0</v>
      </c>
      <c r="DT26" s="33">
        <v>0</v>
      </c>
      <c r="DU26" s="33">
        <v>0</v>
      </c>
      <c r="DV26" s="33">
        <v>0</v>
      </c>
      <c r="DW26" s="33">
        <v>0</v>
      </c>
      <c r="DX26" s="33">
        <v>0</v>
      </c>
      <c r="DY26" s="33">
        <v>0</v>
      </c>
      <c r="DZ26" s="33">
        <v>0</v>
      </c>
      <c r="EA26" s="33">
        <v>0</v>
      </c>
      <c r="EB26" s="33">
        <v>0</v>
      </c>
      <c r="EC26" s="33">
        <v>0</v>
      </c>
      <c r="ED26" s="76">
        <v>0</v>
      </c>
      <c r="EE26" s="87">
        <f t="shared" si="4"/>
        <v>25</v>
      </c>
      <c r="EF26" s="89">
        <f t="shared" si="8"/>
        <v>0</v>
      </c>
      <c r="EH26" s="141"/>
      <c r="EI26" s="83">
        <v>25</v>
      </c>
      <c r="EJ26" s="2"/>
      <c r="EK26" s="32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>
        <v>0</v>
      </c>
      <c r="ES26" s="33">
        <v>0</v>
      </c>
      <c r="ET26" s="33">
        <v>0</v>
      </c>
      <c r="EU26" s="33">
        <v>0</v>
      </c>
      <c r="EV26" s="33">
        <v>0</v>
      </c>
      <c r="EW26" s="33">
        <v>0</v>
      </c>
      <c r="EX26" s="33">
        <v>0</v>
      </c>
      <c r="EY26" s="33">
        <v>0</v>
      </c>
      <c r="EZ26" s="33">
        <v>0</v>
      </c>
      <c r="FA26" s="33">
        <v>0</v>
      </c>
      <c r="FB26" s="33">
        <v>0</v>
      </c>
      <c r="FC26" s="33">
        <v>0</v>
      </c>
      <c r="FD26" s="33">
        <v>0</v>
      </c>
      <c r="FE26" s="33">
        <v>0</v>
      </c>
      <c r="FF26" s="33">
        <v>0</v>
      </c>
      <c r="FG26" s="33">
        <v>0</v>
      </c>
      <c r="FH26" s="33">
        <v>0</v>
      </c>
      <c r="FI26" s="33">
        <v>0</v>
      </c>
      <c r="FJ26" s="33">
        <v>0</v>
      </c>
      <c r="FK26" s="76">
        <v>0</v>
      </c>
      <c r="FL26" s="87">
        <f t="shared" si="5"/>
        <v>25</v>
      </c>
      <c r="FM26" s="89">
        <f t="shared" si="9"/>
        <v>0</v>
      </c>
    </row>
    <row r="27" spans="1:169" ht="15" customHeight="1" x14ac:dyDescent="0.25">
      <c r="A27" s="141" t="s">
        <v>219</v>
      </c>
      <c r="B27" s="83">
        <v>27</v>
      </c>
      <c r="C27" s="1"/>
      <c r="D27" s="32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  <c r="AA27" s="33">
        <v>0</v>
      </c>
      <c r="AB27" s="33">
        <v>0</v>
      </c>
      <c r="AC27" s="33">
        <v>0</v>
      </c>
      <c r="AD27" s="76">
        <v>0</v>
      </c>
      <c r="AE27" s="87">
        <f t="shared" si="0"/>
        <v>27</v>
      </c>
      <c r="AF27" s="72" t="str">
        <f>regimes!A31</f>
        <v>MARMORAT</v>
      </c>
      <c r="AG27" s="2"/>
      <c r="AH27" s="4">
        <v>25</v>
      </c>
      <c r="AI27" s="4"/>
      <c r="AJ27" s="79">
        <v>2041</v>
      </c>
      <c r="AK27" s="89" t="str">
        <f t="shared" si="1"/>
        <v>CAROTTES RAPÉES</v>
      </c>
      <c r="AL27" s="90"/>
      <c r="AM27" s="141"/>
      <c r="AN27" s="83">
        <v>26</v>
      </c>
      <c r="AO27" s="1"/>
      <c r="AP27" s="32">
        <v>0</v>
      </c>
      <c r="AQ27" s="33">
        <v>0</v>
      </c>
      <c r="AR27" s="33">
        <v>0</v>
      </c>
      <c r="AS27" s="33">
        <v>0</v>
      </c>
      <c r="AT27" s="33">
        <v>0</v>
      </c>
      <c r="AU27" s="33">
        <v>0</v>
      </c>
      <c r="AV27" s="33">
        <v>0</v>
      </c>
      <c r="AW27" s="33">
        <v>0</v>
      </c>
      <c r="AX27" s="33">
        <v>0</v>
      </c>
      <c r="AY27" s="33">
        <v>0</v>
      </c>
      <c r="AZ27" s="33">
        <v>0</v>
      </c>
      <c r="BA27" s="33">
        <v>0</v>
      </c>
      <c r="BB27" s="33">
        <v>0</v>
      </c>
      <c r="BC27" s="33">
        <v>0</v>
      </c>
      <c r="BD27" s="33">
        <v>0</v>
      </c>
      <c r="BE27" s="33">
        <v>0</v>
      </c>
      <c r="BF27" s="33">
        <v>0</v>
      </c>
      <c r="BG27" s="33">
        <v>0</v>
      </c>
      <c r="BH27" s="33">
        <v>0</v>
      </c>
      <c r="BI27" s="33">
        <v>0</v>
      </c>
      <c r="BJ27" s="33">
        <v>0</v>
      </c>
      <c r="BK27" s="33">
        <v>0</v>
      </c>
      <c r="BL27" s="33">
        <v>0</v>
      </c>
      <c r="BM27" s="33">
        <v>0</v>
      </c>
      <c r="BN27" s="33">
        <v>0</v>
      </c>
      <c r="BO27" s="33">
        <v>0</v>
      </c>
      <c r="BP27" s="76">
        <v>0</v>
      </c>
      <c r="BQ27" s="87">
        <f t="shared" si="2"/>
        <v>26</v>
      </c>
      <c r="BR27" s="89">
        <f t="shared" si="6"/>
        <v>0</v>
      </c>
      <c r="BS27" s="91"/>
      <c r="BT27" s="141"/>
      <c r="BU27" s="83">
        <v>26</v>
      </c>
      <c r="BV27" s="1"/>
      <c r="BW27" s="32">
        <v>0</v>
      </c>
      <c r="BX27" s="33">
        <v>0</v>
      </c>
      <c r="BY27" s="33">
        <v>0</v>
      </c>
      <c r="BZ27" s="33">
        <v>0</v>
      </c>
      <c r="CA27" s="33">
        <v>0</v>
      </c>
      <c r="CB27" s="33">
        <v>0</v>
      </c>
      <c r="CC27" s="33">
        <v>0</v>
      </c>
      <c r="CD27" s="33">
        <v>0</v>
      </c>
      <c r="CE27" s="33">
        <v>0</v>
      </c>
      <c r="CF27" s="33">
        <v>0</v>
      </c>
      <c r="CG27" s="33">
        <v>0</v>
      </c>
      <c r="CH27" s="33">
        <v>0</v>
      </c>
      <c r="CI27" s="33">
        <v>0</v>
      </c>
      <c r="CJ27" s="33">
        <v>0</v>
      </c>
      <c r="CK27" s="33">
        <v>0</v>
      </c>
      <c r="CL27" s="33">
        <v>0</v>
      </c>
      <c r="CM27" s="33">
        <v>0</v>
      </c>
      <c r="CN27" s="33">
        <v>0</v>
      </c>
      <c r="CO27" s="33">
        <v>0</v>
      </c>
      <c r="CP27" s="33">
        <v>0</v>
      </c>
      <c r="CQ27" s="33">
        <v>0</v>
      </c>
      <c r="CR27" s="33">
        <v>0</v>
      </c>
      <c r="CS27" s="33">
        <v>0</v>
      </c>
      <c r="CT27" s="33">
        <v>0</v>
      </c>
      <c r="CU27" s="33">
        <v>0</v>
      </c>
      <c r="CV27" s="33">
        <v>0</v>
      </c>
      <c r="CW27" s="76">
        <v>0</v>
      </c>
      <c r="CX27" s="87">
        <f t="shared" si="3"/>
        <v>26</v>
      </c>
      <c r="CY27" s="89">
        <f t="shared" si="7"/>
        <v>0</v>
      </c>
      <c r="DA27" s="141"/>
      <c r="DB27" s="83">
        <v>26</v>
      </c>
      <c r="DC27" s="1"/>
      <c r="DD27" s="32">
        <v>0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3">
        <v>0</v>
      </c>
      <c r="DK27" s="33">
        <v>0</v>
      </c>
      <c r="DL27" s="33">
        <v>0</v>
      </c>
      <c r="DM27" s="33">
        <v>0</v>
      </c>
      <c r="DN27" s="33">
        <v>0</v>
      </c>
      <c r="DO27" s="33">
        <v>0</v>
      </c>
      <c r="DP27" s="33">
        <v>0</v>
      </c>
      <c r="DQ27" s="33">
        <v>0</v>
      </c>
      <c r="DR27" s="33">
        <v>0</v>
      </c>
      <c r="DS27" s="33">
        <v>0</v>
      </c>
      <c r="DT27" s="33">
        <v>0</v>
      </c>
      <c r="DU27" s="33">
        <v>0</v>
      </c>
      <c r="DV27" s="33">
        <v>0</v>
      </c>
      <c r="DW27" s="33">
        <v>0</v>
      </c>
      <c r="DX27" s="33">
        <v>0</v>
      </c>
      <c r="DY27" s="33">
        <v>0</v>
      </c>
      <c r="DZ27" s="33">
        <v>0</v>
      </c>
      <c r="EA27" s="33">
        <v>0</v>
      </c>
      <c r="EB27" s="33">
        <v>0</v>
      </c>
      <c r="EC27" s="33">
        <v>0</v>
      </c>
      <c r="ED27" s="76">
        <v>0</v>
      </c>
      <c r="EE27" s="87">
        <f t="shared" si="4"/>
        <v>26</v>
      </c>
      <c r="EF27" s="89">
        <f t="shared" si="8"/>
        <v>0</v>
      </c>
      <c r="EH27" s="141"/>
      <c r="EI27" s="83">
        <v>26</v>
      </c>
      <c r="EJ27" s="1"/>
      <c r="EK27" s="32">
        <v>0</v>
      </c>
      <c r="EL27" s="33">
        <v>0</v>
      </c>
      <c r="EM27" s="33">
        <v>0</v>
      </c>
      <c r="EN27" s="33">
        <v>0</v>
      </c>
      <c r="EO27" s="33">
        <v>0</v>
      </c>
      <c r="EP27" s="33">
        <v>0</v>
      </c>
      <c r="EQ27" s="33">
        <v>0</v>
      </c>
      <c r="ER27" s="33">
        <v>0</v>
      </c>
      <c r="ES27" s="33">
        <v>0</v>
      </c>
      <c r="ET27" s="33">
        <v>0</v>
      </c>
      <c r="EU27" s="33">
        <v>0</v>
      </c>
      <c r="EV27" s="33">
        <v>0</v>
      </c>
      <c r="EW27" s="33">
        <v>0</v>
      </c>
      <c r="EX27" s="33">
        <v>0</v>
      </c>
      <c r="EY27" s="33">
        <v>0</v>
      </c>
      <c r="EZ27" s="33">
        <v>0</v>
      </c>
      <c r="FA27" s="33">
        <v>0</v>
      </c>
      <c r="FB27" s="33">
        <v>0</v>
      </c>
      <c r="FC27" s="33">
        <v>0</v>
      </c>
      <c r="FD27" s="33">
        <v>0</v>
      </c>
      <c r="FE27" s="33">
        <v>0</v>
      </c>
      <c r="FF27" s="33">
        <v>0</v>
      </c>
      <c r="FG27" s="33">
        <v>0</v>
      </c>
      <c r="FH27" s="33">
        <v>0</v>
      </c>
      <c r="FI27" s="33">
        <v>0</v>
      </c>
      <c r="FJ27" s="33">
        <v>0</v>
      </c>
      <c r="FK27" s="76">
        <v>0</v>
      </c>
      <c r="FL27" s="87">
        <f t="shared" si="5"/>
        <v>26</v>
      </c>
      <c r="FM27" s="89">
        <f t="shared" si="9"/>
        <v>0</v>
      </c>
    </row>
    <row r="28" spans="1:169" ht="15" customHeight="1" x14ac:dyDescent="0.25">
      <c r="A28" s="141" t="s">
        <v>219</v>
      </c>
      <c r="B28" s="83">
        <v>28</v>
      </c>
      <c r="C28" s="2"/>
      <c r="D28" s="32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  <c r="AB28" s="33">
        <v>0</v>
      </c>
      <c r="AC28" s="33">
        <v>0</v>
      </c>
      <c r="AD28" s="76">
        <v>0</v>
      </c>
      <c r="AE28" s="87">
        <f t="shared" si="0"/>
        <v>28</v>
      </c>
      <c r="AF28" s="72" t="str">
        <f>regimes!A32</f>
        <v>MASSON</v>
      </c>
      <c r="AG28" s="2"/>
      <c r="AH28" s="4">
        <v>26</v>
      </c>
      <c r="AI28" s="4"/>
      <c r="AJ28" s="79">
        <v>2042</v>
      </c>
      <c r="AK28" s="89" t="str">
        <f t="shared" si="1"/>
        <v>CAROTTES RAPÉES</v>
      </c>
      <c r="AL28" s="90"/>
      <c r="AM28" s="141"/>
      <c r="AN28" s="83">
        <v>27</v>
      </c>
      <c r="AO28" s="1"/>
      <c r="AP28" s="32">
        <v>0</v>
      </c>
      <c r="AQ28" s="33">
        <v>0</v>
      </c>
      <c r="AR28" s="33">
        <v>0</v>
      </c>
      <c r="AS28" s="33">
        <v>0</v>
      </c>
      <c r="AT28" s="33">
        <v>0</v>
      </c>
      <c r="AU28" s="33">
        <v>0</v>
      </c>
      <c r="AV28" s="33">
        <v>0</v>
      </c>
      <c r="AW28" s="33">
        <v>0</v>
      </c>
      <c r="AX28" s="33">
        <v>0</v>
      </c>
      <c r="AY28" s="33">
        <v>0</v>
      </c>
      <c r="AZ28" s="33">
        <v>0</v>
      </c>
      <c r="BA28" s="33">
        <v>0</v>
      </c>
      <c r="BB28" s="33">
        <v>0</v>
      </c>
      <c r="BC28" s="33">
        <v>0</v>
      </c>
      <c r="BD28" s="33">
        <v>0</v>
      </c>
      <c r="BE28" s="33">
        <v>0</v>
      </c>
      <c r="BF28" s="33">
        <v>0</v>
      </c>
      <c r="BG28" s="33">
        <v>0</v>
      </c>
      <c r="BH28" s="33">
        <v>0</v>
      </c>
      <c r="BI28" s="33">
        <v>0</v>
      </c>
      <c r="BJ28" s="33">
        <v>0</v>
      </c>
      <c r="BK28" s="33">
        <v>0</v>
      </c>
      <c r="BL28" s="33">
        <v>0</v>
      </c>
      <c r="BM28" s="33">
        <v>0</v>
      </c>
      <c r="BN28" s="33">
        <v>0</v>
      </c>
      <c r="BO28" s="33">
        <v>0</v>
      </c>
      <c r="BP28" s="76">
        <v>0</v>
      </c>
      <c r="BQ28" s="87">
        <f t="shared" si="2"/>
        <v>27</v>
      </c>
      <c r="BR28" s="89">
        <f t="shared" si="6"/>
        <v>0</v>
      </c>
      <c r="BS28" s="91"/>
      <c r="BT28" s="141"/>
      <c r="BU28" s="83">
        <v>27</v>
      </c>
      <c r="BV28" s="1"/>
      <c r="BW28" s="32">
        <v>0</v>
      </c>
      <c r="BX28" s="33">
        <v>0</v>
      </c>
      <c r="BY28" s="33">
        <v>0</v>
      </c>
      <c r="BZ28" s="33">
        <v>0</v>
      </c>
      <c r="CA28" s="33">
        <v>0</v>
      </c>
      <c r="CB28" s="33">
        <v>0</v>
      </c>
      <c r="CC28" s="33">
        <v>0</v>
      </c>
      <c r="CD28" s="33">
        <v>0</v>
      </c>
      <c r="CE28" s="33">
        <v>0</v>
      </c>
      <c r="CF28" s="33">
        <v>0</v>
      </c>
      <c r="CG28" s="33">
        <v>0</v>
      </c>
      <c r="CH28" s="33">
        <v>0</v>
      </c>
      <c r="CI28" s="33">
        <v>0</v>
      </c>
      <c r="CJ28" s="33">
        <v>0</v>
      </c>
      <c r="CK28" s="33">
        <v>0</v>
      </c>
      <c r="CL28" s="33">
        <v>0</v>
      </c>
      <c r="CM28" s="33">
        <v>0</v>
      </c>
      <c r="CN28" s="33">
        <v>0</v>
      </c>
      <c r="CO28" s="33">
        <v>0</v>
      </c>
      <c r="CP28" s="33">
        <v>0</v>
      </c>
      <c r="CQ28" s="33">
        <v>0</v>
      </c>
      <c r="CR28" s="33">
        <v>0</v>
      </c>
      <c r="CS28" s="33">
        <v>0</v>
      </c>
      <c r="CT28" s="33">
        <v>0</v>
      </c>
      <c r="CU28" s="33">
        <v>0</v>
      </c>
      <c r="CV28" s="33">
        <v>0</v>
      </c>
      <c r="CW28" s="76">
        <v>0</v>
      </c>
      <c r="CX28" s="87">
        <f t="shared" si="3"/>
        <v>27</v>
      </c>
      <c r="CY28" s="89">
        <f t="shared" si="7"/>
        <v>0</v>
      </c>
      <c r="DA28" s="141"/>
      <c r="DB28" s="83">
        <v>27</v>
      </c>
      <c r="DC28" s="1"/>
      <c r="DD28" s="32">
        <v>0</v>
      </c>
      <c r="DE28" s="33">
        <v>0</v>
      </c>
      <c r="DF28" s="33">
        <v>0</v>
      </c>
      <c r="DG28" s="33">
        <v>0</v>
      </c>
      <c r="DH28" s="33">
        <v>0</v>
      </c>
      <c r="DI28" s="33">
        <v>0</v>
      </c>
      <c r="DJ28" s="33">
        <v>0</v>
      </c>
      <c r="DK28" s="33">
        <v>0</v>
      </c>
      <c r="DL28" s="33">
        <v>0</v>
      </c>
      <c r="DM28" s="33">
        <v>0</v>
      </c>
      <c r="DN28" s="33">
        <v>0</v>
      </c>
      <c r="DO28" s="33">
        <v>0</v>
      </c>
      <c r="DP28" s="33">
        <v>0</v>
      </c>
      <c r="DQ28" s="33">
        <v>0</v>
      </c>
      <c r="DR28" s="33">
        <v>0</v>
      </c>
      <c r="DS28" s="33">
        <v>0</v>
      </c>
      <c r="DT28" s="33">
        <v>0</v>
      </c>
      <c r="DU28" s="33">
        <v>0</v>
      </c>
      <c r="DV28" s="33">
        <v>0</v>
      </c>
      <c r="DW28" s="33">
        <v>0</v>
      </c>
      <c r="DX28" s="33">
        <v>0</v>
      </c>
      <c r="DY28" s="33">
        <v>0</v>
      </c>
      <c r="DZ28" s="33">
        <v>0</v>
      </c>
      <c r="EA28" s="33">
        <v>0</v>
      </c>
      <c r="EB28" s="33">
        <v>0</v>
      </c>
      <c r="EC28" s="33">
        <v>0</v>
      </c>
      <c r="ED28" s="76">
        <v>0</v>
      </c>
      <c r="EE28" s="87">
        <f t="shared" si="4"/>
        <v>27</v>
      </c>
      <c r="EF28" s="89">
        <f t="shared" si="8"/>
        <v>0</v>
      </c>
      <c r="EH28" s="141"/>
      <c r="EI28" s="83">
        <v>27</v>
      </c>
      <c r="EJ28" s="1"/>
      <c r="EK28" s="32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>
        <v>0</v>
      </c>
      <c r="ES28" s="33">
        <v>0</v>
      </c>
      <c r="ET28" s="33">
        <v>0</v>
      </c>
      <c r="EU28" s="33">
        <v>0</v>
      </c>
      <c r="EV28" s="33">
        <v>0</v>
      </c>
      <c r="EW28" s="33">
        <v>0</v>
      </c>
      <c r="EX28" s="33">
        <v>0</v>
      </c>
      <c r="EY28" s="33">
        <v>0</v>
      </c>
      <c r="EZ28" s="33">
        <v>0</v>
      </c>
      <c r="FA28" s="33">
        <v>0</v>
      </c>
      <c r="FB28" s="33">
        <v>0</v>
      </c>
      <c r="FC28" s="33">
        <v>0</v>
      </c>
      <c r="FD28" s="33">
        <v>0</v>
      </c>
      <c r="FE28" s="33">
        <v>0</v>
      </c>
      <c r="FF28" s="33">
        <v>0</v>
      </c>
      <c r="FG28" s="33">
        <v>0</v>
      </c>
      <c r="FH28" s="33">
        <v>0</v>
      </c>
      <c r="FI28" s="33">
        <v>0</v>
      </c>
      <c r="FJ28" s="33">
        <v>0</v>
      </c>
      <c r="FK28" s="76">
        <v>0</v>
      </c>
      <c r="FL28" s="87">
        <f t="shared" si="5"/>
        <v>27</v>
      </c>
      <c r="FM28" s="89">
        <f t="shared" si="9"/>
        <v>0</v>
      </c>
    </row>
    <row r="29" spans="1:169" ht="15" customHeight="1" x14ac:dyDescent="0.25">
      <c r="A29" s="141" t="s">
        <v>4</v>
      </c>
      <c r="B29" s="83">
        <v>29</v>
      </c>
      <c r="C29" s="2"/>
      <c r="D29" s="32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0</v>
      </c>
      <c r="Z29" s="33">
        <v>0</v>
      </c>
      <c r="AA29" s="33">
        <v>0</v>
      </c>
      <c r="AB29" s="33">
        <v>0</v>
      </c>
      <c r="AC29" s="33">
        <v>0</v>
      </c>
      <c r="AD29" s="76">
        <v>0</v>
      </c>
      <c r="AE29" s="87">
        <f t="shared" si="0"/>
        <v>29</v>
      </c>
      <c r="AF29" s="72" t="str">
        <f>regimes!A33</f>
        <v>MEUNIER</v>
      </c>
      <c r="AG29" s="2"/>
      <c r="AH29" s="4">
        <v>27</v>
      </c>
      <c r="AI29" s="4"/>
      <c r="AJ29" s="79">
        <v>2043</v>
      </c>
      <c r="AK29" s="89" t="str">
        <f t="shared" si="1"/>
        <v>CASSOULET</v>
      </c>
      <c r="AL29" s="90"/>
      <c r="AM29" s="141"/>
      <c r="AN29" s="83">
        <v>28</v>
      </c>
      <c r="AO29" s="2"/>
      <c r="AP29" s="32">
        <v>0</v>
      </c>
      <c r="AQ29" s="33">
        <v>0</v>
      </c>
      <c r="AR29" s="33">
        <v>0</v>
      </c>
      <c r="AS29" s="33">
        <v>0</v>
      </c>
      <c r="AT29" s="33">
        <v>0</v>
      </c>
      <c r="AU29" s="33">
        <v>0</v>
      </c>
      <c r="AV29" s="33">
        <v>0</v>
      </c>
      <c r="AW29" s="33">
        <v>0</v>
      </c>
      <c r="AX29" s="33">
        <v>0</v>
      </c>
      <c r="AY29" s="33">
        <v>0</v>
      </c>
      <c r="AZ29" s="33">
        <v>0</v>
      </c>
      <c r="BA29" s="33">
        <v>0</v>
      </c>
      <c r="BB29" s="33">
        <v>0</v>
      </c>
      <c r="BC29" s="33">
        <v>0</v>
      </c>
      <c r="BD29" s="33">
        <v>0</v>
      </c>
      <c r="BE29" s="33">
        <v>0</v>
      </c>
      <c r="BF29" s="33">
        <v>0</v>
      </c>
      <c r="BG29" s="33">
        <v>0</v>
      </c>
      <c r="BH29" s="33">
        <v>0</v>
      </c>
      <c r="BI29" s="33">
        <v>0</v>
      </c>
      <c r="BJ29" s="33">
        <v>0</v>
      </c>
      <c r="BK29" s="33">
        <v>0</v>
      </c>
      <c r="BL29" s="33">
        <v>0</v>
      </c>
      <c r="BM29" s="33">
        <v>0</v>
      </c>
      <c r="BN29" s="33">
        <v>0</v>
      </c>
      <c r="BO29" s="33">
        <v>0</v>
      </c>
      <c r="BP29" s="76">
        <v>0</v>
      </c>
      <c r="BQ29" s="87">
        <f t="shared" si="2"/>
        <v>28</v>
      </c>
      <c r="BR29" s="89">
        <f t="shared" si="6"/>
        <v>0</v>
      </c>
      <c r="BS29" s="91"/>
      <c r="BT29" s="141"/>
      <c r="BU29" s="83">
        <v>28</v>
      </c>
      <c r="BV29" s="2"/>
      <c r="BW29" s="32">
        <v>0</v>
      </c>
      <c r="BX29" s="33">
        <v>0</v>
      </c>
      <c r="BY29" s="33">
        <v>0</v>
      </c>
      <c r="BZ29" s="33">
        <v>0</v>
      </c>
      <c r="CA29" s="33">
        <v>0</v>
      </c>
      <c r="CB29" s="33">
        <v>0</v>
      </c>
      <c r="CC29" s="33">
        <v>0</v>
      </c>
      <c r="CD29" s="33">
        <v>0</v>
      </c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>
        <v>0</v>
      </c>
      <c r="CT29" s="33">
        <v>0</v>
      </c>
      <c r="CU29" s="33">
        <v>0</v>
      </c>
      <c r="CV29" s="33">
        <v>0</v>
      </c>
      <c r="CW29" s="76">
        <v>0</v>
      </c>
      <c r="CX29" s="87">
        <f t="shared" si="3"/>
        <v>28</v>
      </c>
      <c r="CY29" s="89">
        <f t="shared" si="7"/>
        <v>0</v>
      </c>
      <c r="DA29" s="141"/>
      <c r="DB29" s="83">
        <v>28</v>
      </c>
      <c r="DC29" s="2"/>
      <c r="DD29" s="32">
        <v>0</v>
      </c>
      <c r="DE29" s="33">
        <v>0</v>
      </c>
      <c r="DF29" s="33">
        <v>0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3">
        <v>0</v>
      </c>
      <c r="DV29" s="33">
        <v>0</v>
      </c>
      <c r="DW29" s="33">
        <v>0</v>
      </c>
      <c r="DX29" s="33">
        <v>0</v>
      </c>
      <c r="DY29" s="33">
        <v>0</v>
      </c>
      <c r="DZ29" s="33">
        <v>0</v>
      </c>
      <c r="EA29" s="33">
        <v>0</v>
      </c>
      <c r="EB29" s="33">
        <v>0</v>
      </c>
      <c r="EC29" s="33">
        <v>0</v>
      </c>
      <c r="ED29" s="76">
        <v>0</v>
      </c>
      <c r="EE29" s="87">
        <f t="shared" si="4"/>
        <v>28</v>
      </c>
      <c r="EF29" s="89">
        <f t="shared" si="8"/>
        <v>0</v>
      </c>
      <c r="EH29" s="141"/>
      <c r="EI29" s="83">
        <v>28</v>
      </c>
      <c r="EJ29" s="2"/>
      <c r="EK29" s="32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>
        <v>0</v>
      </c>
      <c r="ES29" s="33">
        <v>0</v>
      </c>
      <c r="ET29" s="33">
        <v>0</v>
      </c>
      <c r="EU29" s="33">
        <v>0</v>
      </c>
      <c r="EV29" s="33">
        <v>0</v>
      </c>
      <c r="EW29" s="33">
        <v>0</v>
      </c>
      <c r="EX29" s="33">
        <v>0</v>
      </c>
      <c r="EY29" s="33">
        <v>0</v>
      </c>
      <c r="EZ29" s="33">
        <v>0</v>
      </c>
      <c r="FA29" s="33">
        <v>0</v>
      </c>
      <c r="FB29" s="33">
        <v>0</v>
      </c>
      <c r="FC29" s="33">
        <v>0</v>
      </c>
      <c r="FD29" s="33">
        <v>0</v>
      </c>
      <c r="FE29" s="33">
        <v>0</v>
      </c>
      <c r="FF29" s="33">
        <v>0</v>
      </c>
      <c r="FG29" s="33">
        <v>0</v>
      </c>
      <c r="FH29" s="33">
        <v>0</v>
      </c>
      <c r="FI29" s="33">
        <v>0</v>
      </c>
      <c r="FJ29" s="33">
        <v>0</v>
      </c>
      <c r="FK29" s="76">
        <v>0</v>
      </c>
      <c r="FL29" s="87">
        <f t="shared" si="5"/>
        <v>28</v>
      </c>
      <c r="FM29" s="89">
        <f t="shared" si="9"/>
        <v>0</v>
      </c>
    </row>
    <row r="30" spans="1:169" ht="15" customHeight="1" x14ac:dyDescent="0.25">
      <c r="A30" s="141" t="s">
        <v>329</v>
      </c>
      <c r="B30" s="83">
        <v>30</v>
      </c>
      <c r="C30" s="2"/>
      <c r="D30" s="32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0</v>
      </c>
      <c r="Y30" s="33">
        <v>0</v>
      </c>
      <c r="Z30" s="33">
        <v>0</v>
      </c>
      <c r="AA30" s="33">
        <v>0</v>
      </c>
      <c r="AB30" s="33">
        <v>0</v>
      </c>
      <c r="AC30" s="33">
        <v>0</v>
      </c>
      <c r="AD30" s="76">
        <v>0</v>
      </c>
      <c r="AE30" s="87">
        <f t="shared" si="0"/>
        <v>30</v>
      </c>
      <c r="AF30" s="72" t="str">
        <f>regimes!A34</f>
        <v>MICHEL</v>
      </c>
      <c r="AG30" s="2"/>
      <c r="AH30" s="4">
        <v>28</v>
      </c>
      <c r="AI30" s="4"/>
      <c r="AJ30" s="79">
        <v>2044</v>
      </c>
      <c r="AK30" s="89" t="str">
        <f t="shared" si="1"/>
        <v>CÉLÉRI</v>
      </c>
      <c r="AL30" s="90"/>
      <c r="AM30" s="141"/>
      <c r="AN30" s="83">
        <v>29</v>
      </c>
      <c r="AO30" s="2"/>
      <c r="AP30" s="32">
        <v>0</v>
      </c>
      <c r="AQ30" s="33">
        <v>0</v>
      </c>
      <c r="AR30" s="33">
        <v>0</v>
      </c>
      <c r="AS30" s="33">
        <v>0</v>
      </c>
      <c r="AT30" s="33">
        <v>0</v>
      </c>
      <c r="AU30" s="33">
        <v>0</v>
      </c>
      <c r="AV30" s="33">
        <v>0</v>
      </c>
      <c r="AW30" s="33">
        <v>0</v>
      </c>
      <c r="AX30" s="33">
        <v>0</v>
      </c>
      <c r="AY30" s="33">
        <v>0</v>
      </c>
      <c r="AZ30" s="33">
        <v>0</v>
      </c>
      <c r="BA30" s="33">
        <v>0</v>
      </c>
      <c r="BB30" s="33">
        <v>0</v>
      </c>
      <c r="BC30" s="33">
        <v>0</v>
      </c>
      <c r="BD30" s="33">
        <v>0</v>
      </c>
      <c r="BE30" s="33">
        <v>0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0</v>
      </c>
      <c r="BL30" s="33">
        <v>0</v>
      </c>
      <c r="BM30" s="33">
        <v>0</v>
      </c>
      <c r="BN30" s="33">
        <v>0</v>
      </c>
      <c r="BO30" s="33">
        <v>0</v>
      </c>
      <c r="BP30" s="76">
        <v>0</v>
      </c>
      <c r="BQ30" s="87">
        <f t="shared" si="2"/>
        <v>29</v>
      </c>
      <c r="BR30" s="89">
        <f t="shared" si="6"/>
        <v>0</v>
      </c>
      <c r="BS30" s="91"/>
      <c r="BT30" s="141"/>
      <c r="BU30" s="83">
        <v>29</v>
      </c>
      <c r="BV30" s="2"/>
      <c r="BW30" s="32">
        <v>0</v>
      </c>
      <c r="BX30" s="33">
        <v>0</v>
      </c>
      <c r="BY30" s="33">
        <v>0</v>
      </c>
      <c r="BZ30" s="33">
        <v>0</v>
      </c>
      <c r="CA30" s="33">
        <v>0</v>
      </c>
      <c r="CB30" s="33">
        <v>0</v>
      </c>
      <c r="CC30" s="33">
        <v>0</v>
      </c>
      <c r="CD30" s="33">
        <v>0</v>
      </c>
      <c r="CE30" s="33">
        <v>0</v>
      </c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0</v>
      </c>
      <c r="CP30" s="33">
        <v>0</v>
      </c>
      <c r="CQ30" s="33">
        <v>0</v>
      </c>
      <c r="CR30" s="33">
        <v>0</v>
      </c>
      <c r="CS30" s="33">
        <v>0</v>
      </c>
      <c r="CT30" s="33">
        <v>0</v>
      </c>
      <c r="CU30" s="33">
        <v>0</v>
      </c>
      <c r="CV30" s="33">
        <v>0</v>
      </c>
      <c r="CW30" s="76">
        <v>0</v>
      </c>
      <c r="CX30" s="87">
        <f t="shared" si="3"/>
        <v>29</v>
      </c>
      <c r="CY30" s="89">
        <f t="shared" si="7"/>
        <v>0</v>
      </c>
      <c r="DA30" s="141"/>
      <c r="DB30" s="83">
        <v>29</v>
      </c>
      <c r="DC30" s="2"/>
      <c r="DD30" s="32">
        <v>0</v>
      </c>
      <c r="DE30" s="33">
        <v>0</v>
      </c>
      <c r="DF30" s="33">
        <v>0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0</v>
      </c>
      <c r="DT30" s="33">
        <v>0</v>
      </c>
      <c r="DU30" s="33">
        <v>0</v>
      </c>
      <c r="DV30" s="33">
        <v>0</v>
      </c>
      <c r="DW30" s="33">
        <v>0</v>
      </c>
      <c r="DX30" s="33">
        <v>0</v>
      </c>
      <c r="DY30" s="33">
        <v>0</v>
      </c>
      <c r="DZ30" s="33">
        <v>0</v>
      </c>
      <c r="EA30" s="33">
        <v>0</v>
      </c>
      <c r="EB30" s="33">
        <v>0</v>
      </c>
      <c r="EC30" s="33">
        <v>0</v>
      </c>
      <c r="ED30" s="76">
        <v>0</v>
      </c>
      <c r="EE30" s="87">
        <f t="shared" si="4"/>
        <v>29</v>
      </c>
      <c r="EF30" s="89">
        <f t="shared" si="8"/>
        <v>0</v>
      </c>
      <c r="EH30" s="141"/>
      <c r="EI30" s="83">
        <v>29</v>
      </c>
      <c r="EJ30" s="2"/>
      <c r="EK30" s="32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>
        <v>0</v>
      </c>
      <c r="ES30" s="33">
        <v>0</v>
      </c>
      <c r="ET30" s="33">
        <v>0</v>
      </c>
      <c r="EU30" s="33">
        <v>0</v>
      </c>
      <c r="EV30" s="33">
        <v>0</v>
      </c>
      <c r="EW30" s="33">
        <v>0</v>
      </c>
      <c r="EX30" s="33">
        <v>0</v>
      </c>
      <c r="EY30" s="33">
        <v>0</v>
      </c>
      <c r="EZ30" s="33">
        <v>0</v>
      </c>
      <c r="FA30" s="33">
        <v>0</v>
      </c>
      <c r="FB30" s="33">
        <v>0</v>
      </c>
      <c r="FC30" s="33">
        <v>0</v>
      </c>
      <c r="FD30" s="33">
        <v>0</v>
      </c>
      <c r="FE30" s="33">
        <v>0</v>
      </c>
      <c r="FF30" s="33">
        <v>0</v>
      </c>
      <c r="FG30" s="33">
        <v>0</v>
      </c>
      <c r="FH30" s="33">
        <v>0</v>
      </c>
      <c r="FI30" s="33">
        <v>0</v>
      </c>
      <c r="FJ30" s="33">
        <v>0</v>
      </c>
      <c r="FK30" s="76">
        <v>0</v>
      </c>
      <c r="FL30" s="87">
        <f t="shared" si="5"/>
        <v>29</v>
      </c>
      <c r="FM30" s="89">
        <f t="shared" si="9"/>
        <v>0</v>
      </c>
    </row>
    <row r="31" spans="1:169" ht="15" customHeight="1" x14ac:dyDescent="0.25">
      <c r="A31" s="141" t="s">
        <v>330</v>
      </c>
      <c r="B31" s="83">
        <v>31</v>
      </c>
      <c r="C31" s="2"/>
      <c r="D31" s="32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0</v>
      </c>
      <c r="AB31" s="33">
        <v>0</v>
      </c>
      <c r="AC31" s="33">
        <v>0</v>
      </c>
      <c r="AD31" s="76">
        <v>0</v>
      </c>
      <c r="AE31" s="87">
        <f t="shared" si="0"/>
        <v>31</v>
      </c>
      <c r="AF31" s="72" t="str">
        <f>regimes!A35</f>
        <v>MULLER</v>
      </c>
      <c r="AG31" s="2"/>
      <c r="AH31" s="4">
        <v>29</v>
      </c>
      <c r="AI31" s="4"/>
      <c r="AJ31" s="79">
        <v>2045</v>
      </c>
      <c r="AK31" s="89" t="str">
        <f t="shared" si="1"/>
        <v>CÉLÉRI RÉMOULADE</v>
      </c>
      <c r="AL31" s="90"/>
      <c r="AM31" s="141"/>
      <c r="AN31" s="83">
        <v>30</v>
      </c>
      <c r="AO31" s="2"/>
      <c r="AP31" s="32">
        <v>0</v>
      </c>
      <c r="AQ31" s="33">
        <v>0</v>
      </c>
      <c r="AR31" s="33">
        <v>0</v>
      </c>
      <c r="AS31" s="33">
        <v>0</v>
      </c>
      <c r="AT31" s="33">
        <v>0</v>
      </c>
      <c r="AU31" s="33">
        <v>0</v>
      </c>
      <c r="AV31" s="33">
        <v>0</v>
      </c>
      <c r="AW31" s="33">
        <v>0</v>
      </c>
      <c r="AX31" s="33">
        <v>0</v>
      </c>
      <c r="AY31" s="33">
        <v>0</v>
      </c>
      <c r="AZ31" s="33">
        <v>0</v>
      </c>
      <c r="BA31" s="33">
        <v>0</v>
      </c>
      <c r="BB31" s="33">
        <v>0</v>
      </c>
      <c r="BC31" s="33">
        <v>0</v>
      </c>
      <c r="BD31" s="33">
        <v>0</v>
      </c>
      <c r="BE31" s="33">
        <v>0</v>
      </c>
      <c r="BF31" s="33">
        <v>0</v>
      </c>
      <c r="BG31" s="33">
        <v>0</v>
      </c>
      <c r="BH31" s="33">
        <v>0</v>
      </c>
      <c r="BI31" s="33">
        <v>0</v>
      </c>
      <c r="BJ31" s="33">
        <v>0</v>
      </c>
      <c r="BK31" s="33">
        <v>0</v>
      </c>
      <c r="BL31" s="33">
        <v>0</v>
      </c>
      <c r="BM31" s="33">
        <v>0</v>
      </c>
      <c r="BN31" s="33">
        <v>0</v>
      </c>
      <c r="BO31" s="33">
        <v>0</v>
      </c>
      <c r="BP31" s="76">
        <v>0</v>
      </c>
      <c r="BQ31" s="87">
        <f t="shared" si="2"/>
        <v>30</v>
      </c>
      <c r="BR31" s="89">
        <f t="shared" si="6"/>
        <v>0</v>
      </c>
      <c r="BS31" s="91"/>
      <c r="BT31" s="141"/>
      <c r="BU31" s="83">
        <v>30</v>
      </c>
      <c r="BV31" s="2"/>
      <c r="BW31" s="32">
        <v>0</v>
      </c>
      <c r="BX31" s="33">
        <v>0</v>
      </c>
      <c r="BY31" s="33">
        <v>0</v>
      </c>
      <c r="BZ31" s="33">
        <v>0</v>
      </c>
      <c r="CA31" s="33">
        <v>0</v>
      </c>
      <c r="CB31" s="33">
        <v>0</v>
      </c>
      <c r="CC31" s="33">
        <v>0</v>
      </c>
      <c r="CD31" s="33">
        <v>0</v>
      </c>
      <c r="CE31" s="33">
        <v>0</v>
      </c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0</v>
      </c>
      <c r="CT31" s="33">
        <v>0</v>
      </c>
      <c r="CU31" s="33">
        <v>0</v>
      </c>
      <c r="CV31" s="33">
        <v>0</v>
      </c>
      <c r="CW31" s="76">
        <v>0</v>
      </c>
      <c r="CX31" s="87">
        <f t="shared" si="3"/>
        <v>30</v>
      </c>
      <c r="CY31" s="89">
        <f t="shared" si="7"/>
        <v>0</v>
      </c>
      <c r="DA31" s="141"/>
      <c r="DB31" s="83">
        <v>30</v>
      </c>
      <c r="DC31" s="2"/>
      <c r="DD31" s="32">
        <v>0</v>
      </c>
      <c r="DE31" s="33">
        <v>0</v>
      </c>
      <c r="DF31" s="33">
        <v>0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</v>
      </c>
      <c r="DN31" s="33">
        <v>0</v>
      </c>
      <c r="DO31" s="33">
        <v>0</v>
      </c>
      <c r="DP31" s="33">
        <v>0</v>
      </c>
      <c r="DQ31" s="33">
        <v>0</v>
      </c>
      <c r="DR31" s="33">
        <v>0</v>
      </c>
      <c r="DS31" s="33">
        <v>0</v>
      </c>
      <c r="DT31" s="33">
        <v>0</v>
      </c>
      <c r="DU31" s="33">
        <v>0</v>
      </c>
      <c r="DV31" s="33">
        <v>0</v>
      </c>
      <c r="DW31" s="33">
        <v>0</v>
      </c>
      <c r="DX31" s="33">
        <v>0</v>
      </c>
      <c r="DY31" s="33">
        <v>0</v>
      </c>
      <c r="DZ31" s="33">
        <v>0</v>
      </c>
      <c r="EA31" s="33">
        <v>0</v>
      </c>
      <c r="EB31" s="33">
        <v>0</v>
      </c>
      <c r="EC31" s="33">
        <v>0</v>
      </c>
      <c r="ED31" s="76">
        <v>0</v>
      </c>
      <c r="EE31" s="87">
        <f t="shared" si="4"/>
        <v>30</v>
      </c>
      <c r="EF31" s="89">
        <f t="shared" si="8"/>
        <v>0</v>
      </c>
      <c r="EH31" s="141"/>
      <c r="EI31" s="83">
        <v>30</v>
      </c>
      <c r="EJ31" s="2"/>
      <c r="EK31" s="32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>
        <v>0</v>
      </c>
      <c r="ES31" s="33">
        <v>0</v>
      </c>
      <c r="ET31" s="33">
        <v>0</v>
      </c>
      <c r="EU31" s="33">
        <v>0</v>
      </c>
      <c r="EV31" s="33">
        <v>0</v>
      </c>
      <c r="EW31" s="33">
        <v>0</v>
      </c>
      <c r="EX31" s="33">
        <v>0</v>
      </c>
      <c r="EY31" s="33">
        <v>0</v>
      </c>
      <c r="EZ31" s="33">
        <v>0</v>
      </c>
      <c r="FA31" s="33">
        <v>0</v>
      </c>
      <c r="FB31" s="33">
        <v>0</v>
      </c>
      <c r="FC31" s="33">
        <v>0</v>
      </c>
      <c r="FD31" s="33">
        <v>0</v>
      </c>
      <c r="FE31" s="33">
        <v>0</v>
      </c>
      <c r="FF31" s="33">
        <v>0</v>
      </c>
      <c r="FG31" s="33">
        <v>0</v>
      </c>
      <c r="FH31" s="33">
        <v>0</v>
      </c>
      <c r="FI31" s="33">
        <v>0</v>
      </c>
      <c r="FJ31" s="33">
        <v>0</v>
      </c>
      <c r="FK31" s="76">
        <v>0</v>
      </c>
      <c r="FL31" s="87">
        <f t="shared" si="5"/>
        <v>30</v>
      </c>
      <c r="FM31" s="89">
        <f t="shared" si="9"/>
        <v>0</v>
      </c>
    </row>
    <row r="32" spans="1:169" ht="15" customHeight="1" x14ac:dyDescent="0.25">
      <c r="A32" s="141" t="s">
        <v>233</v>
      </c>
      <c r="B32" s="83">
        <v>32</v>
      </c>
      <c r="C32" s="1"/>
      <c r="D32" s="32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0</v>
      </c>
      <c r="AC32" s="33">
        <v>0</v>
      </c>
      <c r="AD32" s="76">
        <v>0</v>
      </c>
      <c r="AE32" s="87">
        <f t="shared" si="0"/>
        <v>32</v>
      </c>
      <c r="AF32" s="72" t="str">
        <f>regimes!A36</f>
        <v>NAULIN</v>
      </c>
      <c r="AG32" s="2"/>
      <c r="AH32" s="4">
        <v>30</v>
      </c>
      <c r="AI32" s="4"/>
      <c r="AJ32" s="79">
        <v>2046</v>
      </c>
      <c r="AK32" s="89" t="str">
        <f t="shared" si="1"/>
        <v>CHARLOTTE FRUITS ROUGES</v>
      </c>
      <c r="AL32" s="90"/>
      <c r="AM32" s="141"/>
      <c r="AN32" s="83">
        <v>31</v>
      </c>
      <c r="AO32" s="2"/>
      <c r="AP32" s="32">
        <v>0</v>
      </c>
      <c r="AQ32" s="33">
        <v>0</v>
      </c>
      <c r="AR32" s="33">
        <v>0</v>
      </c>
      <c r="AS32" s="33">
        <v>0</v>
      </c>
      <c r="AT32" s="33">
        <v>0</v>
      </c>
      <c r="AU32" s="33">
        <v>0</v>
      </c>
      <c r="AV32" s="33">
        <v>0</v>
      </c>
      <c r="AW32" s="33">
        <v>0</v>
      </c>
      <c r="AX32" s="33">
        <v>0</v>
      </c>
      <c r="AY32" s="33">
        <v>0</v>
      </c>
      <c r="AZ32" s="33">
        <v>0</v>
      </c>
      <c r="BA32" s="33">
        <v>0</v>
      </c>
      <c r="BB32" s="33">
        <v>0</v>
      </c>
      <c r="BC32" s="33">
        <v>0</v>
      </c>
      <c r="BD32" s="33">
        <v>0</v>
      </c>
      <c r="BE32" s="33">
        <v>0</v>
      </c>
      <c r="BF32" s="33">
        <v>0</v>
      </c>
      <c r="BG32" s="33">
        <v>0</v>
      </c>
      <c r="BH32" s="33">
        <v>0</v>
      </c>
      <c r="BI32" s="33">
        <v>0</v>
      </c>
      <c r="BJ32" s="33">
        <v>0</v>
      </c>
      <c r="BK32" s="33">
        <v>0</v>
      </c>
      <c r="BL32" s="33">
        <v>0</v>
      </c>
      <c r="BM32" s="33">
        <v>0</v>
      </c>
      <c r="BN32" s="33">
        <v>0</v>
      </c>
      <c r="BO32" s="33">
        <v>0</v>
      </c>
      <c r="BP32" s="76">
        <v>0</v>
      </c>
      <c r="BQ32" s="87">
        <f t="shared" si="2"/>
        <v>31</v>
      </c>
      <c r="BR32" s="89">
        <f t="shared" si="6"/>
        <v>0</v>
      </c>
      <c r="BS32" s="91"/>
      <c r="BT32" s="141"/>
      <c r="BU32" s="83">
        <v>31</v>
      </c>
      <c r="BV32" s="2"/>
      <c r="BW32" s="32">
        <v>0</v>
      </c>
      <c r="BX32" s="33">
        <v>0</v>
      </c>
      <c r="BY32" s="33">
        <v>0</v>
      </c>
      <c r="BZ32" s="33">
        <v>0</v>
      </c>
      <c r="CA32" s="33">
        <v>0</v>
      </c>
      <c r="CB32" s="33">
        <v>0</v>
      </c>
      <c r="CC32" s="33">
        <v>0</v>
      </c>
      <c r="CD32" s="33">
        <v>0</v>
      </c>
      <c r="CE32" s="33">
        <v>0</v>
      </c>
      <c r="CF32" s="33">
        <v>0</v>
      </c>
      <c r="CG32" s="33">
        <v>0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0</v>
      </c>
      <c r="CO32" s="33">
        <v>0</v>
      </c>
      <c r="CP32" s="33">
        <v>0</v>
      </c>
      <c r="CQ32" s="33">
        <v>0</v>
      </c>
      <c r="CR32" s="33">
        <v>0</v>
      </c>
      <c r="CS32" s="33">
        <v>0</v>
      </c>
      <c r="CT32" s="33">
        <v>0</v>
      </c>
      <c r="CU32" s="33">
        <v>0</v>
      </c>
      <c r="CV32" s="33">
        <v>0</v>
      </c>
      <c r="CW32" s="76">
        <v>0</v>
      </c>
      <c r="CX32" s="87">
        <f t="shared" si="3"/>
        <v>31</v>
      </c>
      <c r="CY32" s="89">
        <f t="shared" si="7"/>
        <v>0</v>
      </c>
      <c r="DA32" s="141"/>
      <c r="DB32" s="83">
        <v>31</v>
      </c>
      <c r="DC32" s="2"/>
      <c r="DD32" s="32">
        <v>0</v>
      </c>
      <c r="DE32" s="33">
        <v>0</v>
      </c>
      <c r="DF32" s="33">
        <v>0</v>
      </c>
      <c r="DG32" s="33">
        <v>0</v>
      </c>
      <c r="DH32" s="33">
        <v>0</v>
      </c>
      <c r="DI32" s="33">
        <v>0</v>
      </c>
      <c r="DJ32" s="33">
        <v>0</v>
      </c>
      <c r="DK32" s="33">
        <v>0</v>
      </c>
      <c r="DL32" s="33">
        <v>0</v>
      </c>
      <c r="DM32" s="33">
        <v>0</v>
      </c>
      <c r="DN32" s="33">
        <v>0</v>
      </c>
      <c r="DO32" s="33">
        <v>0</v>
      </c>
      <c r="DP32" s="33">
        <v>0</v>
      </c>
      <c r="DQ32" s="33">
        <v>0</v>
      </c>
      <c r="DR32" s="33">
        <v>0</v>
      </c>
      <c r="DS32" s="33">
        <v>0</v>
      </c>
      <c r="DT32" s="33">
        <v>0</v>
      </c>
      <c r="DU32" s="33">
        <v>0</v>
      </c>
      <c r="DV32" s="33">
        <v>0</v>
      </c>
      <c r="DW32" s="33">
        <v>0</v>
      </c>
      <c r="DX32" s="33">
        <v>0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76">
        <v>0</v>
      </c>
      <c r="EE32" s="87">
        <f t="shared" si="4"/>
        <v>31</v>
      </c>
      <c r="EF32" s="89">
        <f t="shared" si="8"/>
        <v>0</v>
      </c>
      <c r="EH32" s="141"/>
      <c r="EI32" s="83">
        <v>31</v>
      </c>
      <c r="EJ32" s="2"/>
      <c r="EK32" s="32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>
        <v>0</v>
      </c>
      <c r="ES32" s="33">
        <v>0</v>
      </c>
      <c r="ET32" s="33">
        <v>0</v>
      </c>
      <c r="EU32" s="33">
        <v>0</v>
      </c>
      <c r="EV32" s="33">
        <v>0</v>
      </c>
      <c r="EW32" s="33">
        <v>0</v>
      </c>
      <c r="EX32" s="33">
        <v>0</v>
      </c>
      <c r="EY32" s="33">
        <v>0</v>
      </c>
      <c r="EZ32" s="33">
        <v>0</v>
      </c>
      <c r="FA32" s="33">
        <v>0</v>
      </c>
      <c r="FB32" s="33">
        <v>0</v>
      </c>
      <c r="FC32" s="33">
        <v>0</v>
      </c>
      <c r="FD32" s="33">
        <v>0</v>
      </c>
      <c r="FE32" s="33">
        <v>0</v>
      </c>
      <c r="FF32" s="33">
        <v>0</v>
      </c>
      <c r="FG32" s="33">
        <v>0</v>
      </c>
      <c r="FH32" s="33">
        <v>0</v>
      </c>
      <c r="FI32" s="33">
        <v>0</v>
      </c>
      <c r="FJ32" s="33">
        <v>0</v>
      </c>
      <c r="FK32" s="76">
        <v>0</v>
      </c>
      <c r="FL32" s="87">
        <f t="shared" si="5"/>
        <v>31</v>
      </c>
      <c r="FM32" s="89">
        <f t="shared" si="9"/>
        <v>0</v>
      </c>
    </row>
    <row r="33" spans="1:169" ht="15" customHeight="1" thickBot="1" x14ac:dyDescent="0.3">
      <c r="A33" s="141" t="s">
        <v>392</v>
      </c>
      <c r="B33" s="83">
        <v>33</v>
      </c>
      <c r="C33" s="2"/>
      <c r="D33" s="32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  <c r="AB33" s="33">
        <v>0</v>
      </c>
      <c r="AC33" s="33">
        <v>0</v>
      </c>
      <c r="AD33" s="76">
        <v>0</v>
      </c>
      <c r="AE33" s="87">
        <f t="shared" si="0"/>
        <v>33</v>
      </c>
      <c r="AF33" s="72" t="str">
        <f>regimes!A37</f>
        <v>PANNUTI</v>
      </c>
      <c r="AG33" s="2"/>
      <c r="AH33" s="5">
        <v>31</v>
      </c>
      <c r="AI33" s="5"/>
      <c r="AJ33" s="80">
        <v>2047</v>
      </c>
      <c r="AK33" s="89" t="str">
        <f t="shared" si="1"/>
        <v>CHOU CARAMEL</v>
      </c>
      <c r="AL33" s="90"/>
      <c r="AM33" s="141"/>
      <c r="AN33" s="83">
        <v>32</v>
      </c>
      <c r="AO33" s="1"/>
      <c r="AP33" s="32">
        <v>0</v>
      </c>
      <c r="AQ33" s="33">
        <v>0</v>
      </c>
      <c r="AR33" s="33">
        <v>0</v>
      </c>
      <c r="AS33" s="33">
        <v>0</v>
      </c>
      <c r="AT33" s="33">
        <v>0</v>
      </c>
      <c r="AU33" s="33">
        <v>0</v>
      </c>
      <c r="AV33" s="33">
        <v>0</v>
      </c>
      <c r="AW33" s="33">
        <v>0</v>
      </c>
      <c r="AX33" s="33">
        <v>0</v>
      </c>
      <c r="AY33" s="33">
        <v>0</v>
      </c>
      <c r="AZ33" s="33">
        <v>0</v>
      </c>
      <c r="BA33" s="33">
        <v>0</v>
      </c>
      <c r="BB33" s="33">
        <v>0</v>
      </c>
      <c r="BC33" s="33">
        <v>0</v>
      </c>
      <c r="BD33" s="33">
        <v>0</v>
      </c>
      <c r="BE33" s="33">
        <v>0</v>
      </c>
      <c r="BF33" s="33">
        <v>0</v>
      </c>
      <c r="BG33" s="33">
        <v>0</v>
      </c>
      <c r="BH33" s="33">
        <v>0</v>
      </c>
      <c r="BI33" s="33">
        <v>0</v>
      </c>
      <c r="BJ33" s="33">
        <v>0</v>
      </c>
      <c r="BK33" s="33">
        <v>0</v>
      </c>
      <c r="BL33" s="33">
        <v>0</v>
      </c>
      <c r="BM33" s="33">
        <v>0</v>
      </c>
      <c r="BN33" s="33">
        <v>0</v>
      </c>
      <c r="BO33" s="33">
        <v>0</v>
      </c>
      <c r="BP33" s="76">
        <v>0</v>
      </c>
      <c r="BQ33" s="87">
        <f t="shared" si="2"/>
        <v>32</v>
      </c>
      <c r="BR33" s="89">
        <f t="shared" si="6"/>
        <v>0</v>
      </c>
      <c r="BS33" s="91"/>
      <c r="BT33" s="141"/>
      <c r="BU33" s="83">
        <v>32</v>
      </c>
      <c r="BV33" s="1"/>
      <c r="BW33" s="32">
        <v>0</v>
      </c>
      <c r="BX33" s="33">
        <v>0</v>
      </c>
      <c r="BY33" s="33">
        <v>0</v>
      </c>
      <c r="BZ33" s="33">
        <v>0</v>
      </c>
      <c r="CA33" s="33">
        <v>0</v>
      </c>
      <c r="CB33" s="33">
        <v>0</v>
      </c>
      <c r="CC33" s="33">
        <v>0</v>
      </c>
      <c r="CD33" s="33">
        <v>0</v>
      </c>
      <c r="CE33" s="33">
        <v>0</v>
      </c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3">
        <v>0</v>
      </c>
      <c r="CT33" s="33">
        <v>0</v>
      </c>
      <c r="CU33" s="33">
        <v>0</v>
      </c>
      <c r="CV33" s="33">
        <v>0</v>
      </c>
      <c r="CW33" s="76">
        <v>0</v>
      </c>
      <c r="CX33" s="87">
        <f t="shared" si="3"/>
        <v>32</v>
      </c>
      <c r="CY33" s="89">
        <f t="shared" si="7"/>
        <v>0</v>
      </c>
      <c r="DA33" s="141"/>
      <c r="DB33" s="83">
        <v>32</v>
      </c>
      <c r="DC33" s="1"/>
      <c r="DD33" s="32">
        <v>0</v>
      </c>
      <c r="DE33" s="33">
        <v>0</v>
      </c>
      <c r="DF33" s="33">
        <v>0</v>
      </c>
      <c r="DG33" s="33">
        <v>0</v>
      </c>
      <c r="DH33" s="33">
        <v>0</v>
      </c>
      <c r="DI33" s="33">
        <v>0</v>
      </c>
      <c r="DJ33" s="33">
        <v>0</v>
      </c>
      <c r="DK33" s="33">
        <v>0</v>
      </c>
      <c r="DL33" s="33">
        <v>0</v>
      </c>
      <c r="DM33" s="33">
        <v>0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0</v>
      </c>
      <c r="DT33" s="33">
        <v>0</v>
      </c>
      <c r="DU33" s="33">
        <v>0</v>
      </c>
      <c r="DV33" s="33">
        <v>0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3">
        <v>0</v>
      </c>
      <c r="EC33" s="33">
        <v>0</v>
      </c>
      <c r="ED33" s="76">
        <v>0</v>
      </c>
      <c r="EE33" s="87">
        <f t="shared" si="4"/>
        <v>32</v>
      </c>
      <c r="EF33" s="89">
        <f t="shared" si="8"/>
        <v>0</v>
      </c>
      <c r="EH33" s="141"/>
      <c r="EI33" s="83">
        <v>32</v>
      </c>
      <c r="EJ33" s="1"/>
      <c r="EK33" s="32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>
        <v>0</v>
      </c>
      <c r="ES33" s="33">
        <v>0</v>
      </c>
      <c r="ET33" s="33">
        <v>0</v>
      </c>
      <c r="EU33" s="33">
        <v>0</v>
      </c>
      <c r="EV33" s="33">
        <v>0</v>
      </c>
      <c r="EW33" s="33">
        <v>0</v>
      </c>
      <c r="EX33" s="33">
        <v>0</v>
      </c>
      <c r="EY33" s="33">
        <v>0</v>
      </c>
      <c r="EZ33" s="33">
        <v>0</v>
      </c>
      <c r="FA33" s="33">
        <v>0</v>
      </c>
      <c r="FB33" s="33">
        <v>0</v>
      </c>
      <c r="FC33" s="33">
        <v>0</v>
      </c>
      <c r="FD33" s="33">
        <v>0</v>
      </c>
      <c r="FE33" s="33">
        <v>0</v>
      </c>
      <c r="FF33" s="33">
        <v>0</v>
      </c>
      <c r="FG33" s="33">
        <v>0</v>
      </c>
      <c r="FH33" s="33">
        <v>0</v>
      </c>
      <c r="FI33" s="33">
        <v>0</v>
      </c>
      <c r="FJ33" s="33">
        <v>0</v>
      </c>
      <c r="FK33" s="76">
        <v>0</v>
      </c>
      <c r="FL33" s="87">
        <f t="shared" si="5"/>
        <v>32</v>
      </c>
      <c r="FM33" s="89">
        <f t="shared" si="9"/>
        <v>0</v>
      </c>
    </row>
    <row r="34" spans="1:169" ht="15" customHeight="1" thickTop="1" x14ac:dyDescent="0.25">
      <c r="A34" s="141" t="s">
        <v>391</v>
      </c>
      <c r="B34" s="83">
        <v>34</v>
      </c>
      <c r="C34" s="2"/>
      <c r="D34" s="32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33">
        <v>0</v>
      </c>
      <c r="AB34" s="33">
        <v>0</v>
      </c>
      <c r="AC34" s="33">
        <v>0</v>
      </c>
      <c r="AD34" s="76">
        <v>0</v>
      </c>
      <c r="AE34" s="87">
        <f t="shared" si="0"/>
        <v>34</v>
      </c>
      <c r="AF34" s="72" t="str">
        <f>regimes!A38</f>
        <v>PERCEVAL</v>
      </c>
      <c r="AG34" s="2"/>
      <c r="AH34" s="2"/>
      <c r="AI34" s="2"/>
      <c r="AJ34" s="2"/>
      <c r="AK34" s="89" t="str">
        <f t="shared" si="1"/>
        <v>CHOU CHOCOLAT</v>
      </c>
      <c r="AL34" s="90"/>
      <c r="AM34" s="141"/>
      <c r="AN34" s="83">
        <v>33</v>
      </c>
      <c r="AO34" s="2"/>
      <c r="AP34" s="32">
        <v>0</v>
      </c>
      <c r="AQ34" s="33">
        <v>0</v>
      </c>
      <c r="AR34" s="33">
        <v>0</v>
      </c>
      <c r="AS34" s="33">
        <v>0</v>
      </c>
      <c r="AT34" s="33">
        <v>0</v>
      </c>
      <c r="AU34" s="33">
        <v>0</v>
      </c>
      <c r="AV34" s="33">
        <v>0</v>
      </c>
      <c r="AW34" s="33">
        <v>0</v>
      </c>
      <c r="AX34" s="33">
        <v>0</v>
      </c>
      <c r="AY34" s="33">
        <v>0</v>
      </c>
      <c r="AZ34" s="33">
        <v>0</v>
      </c>
      <c r="BA34" s="33">
        <v>0</v>
      </c>
      <c r="BB34" s="33">
        <v>0</v>
      </c>
      <c r="BC34" s="33">
        <v>0</v>
      </c>
      <c r="BD34" s="33">
        <v>0</v>
      </c>
      <c r="BE34" s="33">
        <v>0</v>
      </c>
      <c r="BF34" s="33">
        <v>0</v>
      </c>
      <c r="BG34" s="33">
        <v>0</v>
      </c>
      <c r="BH34" s="33">
        <v>0</v>
      </c>
      <c r="BI34" s="33">
        <v>0</v>
      </c>
      <c r="BJ34" s="33">
        <v>0</v>
      </c>
      <c r="BK34" s="33">
        <v>0</v>
      </c>
      <c r="BL34" s="33">
        <v>0</v>
      </c>
      <c r="BM34" s="33">
        <v>0</v>
      </c>
      <c r="BN34" s="33">
        <v>0</v>
      </c>
      <c r="BO34" s="33">
        <v>0</v>
      </c>
      <c r="BP34" s="76">
        <v>0</v>
      </c>
      <c r="BQ34" s="87">
        <f t="shared" si="2"/>
        <v>33</v>
      </c>
      <c r="BR34" s="89">
        <f t="shared" si="6"/>
        <v>0</v>
      </c>
      <c r="BS34" s="91"/>
      <c r="BT34" s="141"/>
      <c r="BU34" s="83">
        <v>33</v>
      </c>
      <c r="BV34" s="2"/>
      <c r="BW34" s="32">
        <v>0</v>
      </c>
      <c r="BX34" s="33">
        <v>0</v>
      </c>
      <c r="BY34" s="33">
        <v>0</v>
      </c>
      <c r="BZ34" s="33">
        <v>0</v>
      </c>
      <c r="CA34" s="33">
        <v>0</v>
      </c>
      <c r="CB34" s="33">
        <v>0</v>
      </c>
      <c r="CC34" s="33">
        <v>0</v>
      </c>
      <c r="CD34" s="33">
        <v>0</v>
      </c>
      <c r="CE34" s="33">
        <v>0</v>
      </c>
      <c r="CF34" s="33">
        <v>0</v>
      </c>
      <c r="CG34" s="33">
        <v>0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>
        <v>0</v>
      </c>
      <c r="CT34" s="33">
        <v>0</v>
      </c>
      <c r="CU34" s="33">
        <v>0</v>
      </c>
      <c r="CV34" s="33">
        <v>0</v>
      </c>
      <c r="CW34" s="76">
        <v>0</v>
      </c>
      <c r="CX34" s="87">
        <f t="shared" si="3"/>
        <v>33</v>
      </c>
      <c r="CY34" s="89">
        <f t="shared" si="7"/>
        <v>0</v>
      </c>
      <c r="DA34" s="141"/>
      <c r="DB34" s="83">
        <v>33</v>
      </c>
      <c r="DC34" s="2"/>
      <c r="DD34" s="32">
        <v>0</v>
      </c>
      <c r="DE34" s="33">
        <v>0</v>
      </c>
      <c r="DF34" s="33">
        <v>0</v>
      </c>
      <c r="DG34" s="33">
        <v>0</v>
      </c>
      <c r="DH34" s="33">
        <v>0</v>
      </c>
      <c r="DI34" s="33">
        <v>0</v>
      </c>
      <c r="DJ34" s="33">
        <v>0</v>
      </c>
      <c r="DK34" s="33">
        <v>0</v>
      </c>
      <c r="DL34" s="33">
        <v>0</v>
      </c>
      <c r="DM34" s="33">
        <v>0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0</v>
      </c>
      <c r="DT34" s="33">
        <v>0</v>
      </c>
      <c r="DU34" s="33">
        <v>0</v>
      </c>
      <c r="DV34" s="33">
        <v>0</v>
      </c>
      <c r="DW34" s="33">
        <v>0</v>
      </c>
      <c r="DX34" s="33">
        <v>0</v>
      </c>
      <c r="DY34" s="33">
        <v>0</v>
      </c>
      <c r="DZ34" s="33">
        <v>0</v>
      </c>
      <c r="EA34" s="33">
        <v>0</v>
      </c>
      <c r="EB34" s="33">
        <v>0</v>
      </c>
      <c r="EC34" s="33">
        <v>0</v>
      </c>
      <c r="ED34" s="76">
        <v>0</v>
      </c>
      <c r="EE34" s="87">
        <f t="shared" si="4"/>
        <v>33</v>
      </c>
      <c r="EF34" s="89">
        <f t="shared" si="8"/>
        <v>0</v>
      </c>
      <c r="EH34" s="141"/>
      <c r="EI34" s="83">
        <v>33</v>
      </c>
      <c r="EJ34" s="2"/>
      <c r="EK34" s="32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>
        <v>0</v>
      </c>
      <c r="ES34" s="33">
        <v>0</v>
      </c>
      <c r="ET34" s="33">
        <v>0</v>
      </c>
      <c r="EU34" s="33">
        <v>0</v>
      </c>
      <c r="EV34" s="33">
        <v>0</v>
      </c>
      <c r="EW34" s="33">
        <v>0</v>
      </c>
      <c r="EX34" s="33">
        <v>0</v>
      </c>
      <c r="EY34" s="33">
        <v>0</v>
      </c>
      <c r="EZ34" s="33">
        <v>0</v>
      </c>
      <c r="FA34" s="33">
        <v>0</v>
      </c>
      <c r="FB34" s="33">
        <v>0</v>
      </c>
      <c r="FC34" s="33">
        <v>0</v>
      </c>
      <c r="FD34" s="33">
        <v>0</v>
      </c>
      <c r="FE34" s="33">
        <v>0</v>
      </c>
      <c r="FF34" s="33">
        <v>0</v>
      </c>
      <c r="FG34" s="33">
        <v>0</v>
      </c>
      <c r="FH34" s="33">
        <v>0</v>
      </c>
      <c r="FI34" s="33">
        <v>0</v>
      </c>
      <c r="FJ34" s="33">
        <v>0</v>
      </c>
      <c r="FK34" s="76">
        <v>0</v>
      </c>
      <c r="FL34" s="87">
        <f t="shared" si="5"/>
        <v>33</v>
      </c>
      <c r="FM34" s="89">
        <f t="shared" si="9"/>
        <v>0</v>
      </c>
    </row>
    <row r="35" spans="1:169" ht="15" customHeight="1" x14ac:dyDescent="0.25">
      <c r="A35" s="141" t="s">
        <v>351</v>
      </c>
      <c r="B35" s="83">
        <v>35</v>
      </c>
      <c r="C35" s="2"/>
      <c r="D35" s="32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76">
        <v>0</v>
      </c>
      <c r="AE35" s="87">
        <f t="shared" si="0"/>
        <v>35</v>
      </c>
      <c r="AF35" s="72" t="str">
        <f>regimes!A39</f>
        <v>QUATRESOUS</v>
      </c>
      <c r="AG35" s="2"/>
      <c r="AH35" s="2"/>
      <c r="AI35" s="2"/>
      <c r="AJ35" s="2"/>
      <c r="AK35" s="89" t="str">
        <f t="shared" si="1"/>
        <v>CHOU ROUGE RAPPÉ</v>
      </c>
      <c r="AL35" s="90"/>
      <c r="AM35" s="141"/>
      <c r="AN35" s="83">
        <v>34</v>
      </c>
      <c r="AO35" s="2"/>
      <c r="AP35" s="32">
        <v>0</v>
      </c>
      <c r="AQ35" s="33">
        <v>0</v>
      </c>
      <c r="AR35" s="33">
        <v>0</v>
      </c>
      <c r="AS35" s="33">
        <v>0</v>
      </c>
      <c r="AT35" s="33">
        <v>0</v>
      </c>
      <c r="AU35" s="33">
        <v>0</v>
      </c>
      <c r="AV35" s="33">
        <v>0</v>
      </c>
      <c r="AW35" s="33">
        <v>0</v>
      </c>
      <c r="AX35" s="33">
        <v>0</v>
      </c>
      <c r="AY35" s="33">
        <v>0</v>
      </c>
      <c r="AZ35" s="33">
        <v>0</v>
      </c>
      <c r="BA35" s="33">
        <v>0</v>
      </c>
      <c r="BB35" s="33">
        <v>0</v>
      </c>
      <c r="BC35" s="33">
        <v>0</v>
      </c>
      <c r="BD35" s="33">
        <v>0</v>
      </c>
      <c r="BE35" s="33">
        <v>0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0</v>
      </c>
      <c r="BL35" s="33">
        <v>0</v>
      </c>
      <c r="BM35" s="33">
        <v>0</v>
      </c>
      <c r="BN35" s="33">
        <v>0</v>
      </c>
      <c r="BO35" s="33">
        <v>0</v>
      </c>
      <c r="BP35" s="76">
        <v>0</v>
      </c>
      <c r="BQ35" s="87">
        <f t="shared" si="2"/>
        <v>34</v>
      </c>
      <c r="BR35" s="89">
        <f t="shared" si="6"/>
        <v>0</v>
      </c>
      <c r="BS35" s="91"/>
      <c r="BT35" s="141"/>
      <c r="BU35" s="83">
        <v>34</v>
      </c>
      <c r="BV35" s="2"/>
      <c r="BW35" s="32">
        <v>0</v>
      </c>
      <c r="BX35" s="33">
        <v>0</v>
      </c>
      <c r="BY35" s="33">
        <v>0</v>
      </c>
      <c r="BZ35" s="33">
        <v>0</v>
      </c>
      <c r="CA35" s="33">
        <v>0</v>
      </c>
      <c r="CB35" s="33">
        <v>0</v>
      </c>
      <c r="CC35" s="33">
        <v>0</v>
      </c>
      <c r="CD35" s="33">
        <v>0</v>
      </c>
      <c r="CE35" s="33">
        <v>0</v>
      </c>
      <c r="CF35" s="33">
        <v>0</v>
      </c>
      <c r="CG35" s="33">
        <v>0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3">
        <v>0</v>
      </c>
      <c r="CT35" s="33">
        <v>0</v>
      </c>
      <c r="CU35" s="33">
        <v>0</v>
      </c>
      <c r="CV35" s="33">
        <v>0</v>
      </c>
      <c r="CW35" s="76">
        <v>0</v>
      </c>
      <c r="CX35" s="87">
        <f t="shared" si="3"/>
        <v>34</v>
      </c>
      <c r="CY35" s="89">
        <f t="shared" si="7"/>
        <v>0</v>
      </c>
      <c r="DA35" s="141"/>
      <c r="DB35" s="83">
        <v>34</v>
      </c>
      <c r="DC35" s="2"/>
      <c r="DD35" s="32">
        <v>0</v>
      </c>
      <c r="DE35" s="33">
        <v>0</v>
      </c>
      <c r="DF35" s="33">
        <v>0</v>
      </c>
      <c r="DG35" s="33">
        <v>0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0</v>
      </c>
      <c r="DN35" s="33">
        <v>0</v>
      </c>
      <c r="DO35" s="33">
        <v>0</v>
      </c>
      <c r="DP35" s="33">
        <v>0</v>
      </c>
      <c r="DQ35" s="33">
        <v>0</v>
      </c>
      <c r="DR35" s="33">
        <v>0</v>
      </c>
      <c r="DS35" s="33">
        <v>0</v>
      </c>
      <c r="DT35" s="33">
        <v>0</v>
      </c>
      <c r="DU35" s="33">
        <v>0</v>
      </c>
      <c r="DV35" s="33">
        <v>0</v>
      </c>
      <c r="DW35" s="33">
        <v>0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3">
        <v>0</v>
      </c>
      <c r="ED35" s="76">
        <v>0</v>
      </c>
      <c r="EE35" s="87">
        <f t="shared" si="4"/>
        <v>34</v>
      </c>
      <c r="EF35" s="89">
        <f t="shared" si="8"/>
        <v>0</v>
      </c>
      <c r="EH35" s="141"/>
      <c r="EI35" s="83">
        <v>34</v>
      </c>
      <c r="EJ35" s="2"/>
      <c r="EK35" s="32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>
        <v>0</v>
      </c>
      <c r="ES35" s="33">
        <v>0</v>
      </c>
      <c r="ET35" s="33">
        <v>0</v>
      </c>
      <c r="EU35" s="33">
        <v>0</v>
      </c>
      <c r="EV35" s="33">
        <v>0</v>
      </c>
      <c r="EW35" s="33">
        <v>0</v>
      </c>
      <c r="EX35" s="33">
        <v>0</v>
      </c>
      <c r="EY35" s="33">
        <v>0</v>
      </c>
      <c r="EZ35" s="33">
        <v>0</v>
      </c>
      <c r="FA35" s="33">
        <v>0</v>
      </c>
      <c r="FB35" s="33">
        <v>0</v>
      </c>
      <c r="FC35" s="33">
        <v>0</v>
      </c>
      <c r="FD35" s="33">
        <v>0</v>
      </c>
      <c r="FE35" s="33">
        <v>0</v>
      </c>
      <c r="FF35" s="33">
        <v>0</v>
      </c>
      <c r="FG35" s="33">
        <v>0</v>
      </c>
      <c r="FH35" s="33">
        <v>0</v>
      </c>
      <c r="FI35" s="33">
        <v>0</v>
      </c>
      <c r="FJ35" s="33">
        <v>0</v>
      </c>
      <c r="FK35" s="76">
        <v>0</v>
      </c>
      <c r="FL35" s="87">
        <f t="shared" si="5"/>
        <v>34</v>
      </c>
      <c r="FM35" s="89">
        <f t="shared" si="9"/>
        <v>0</v>
      </c>
    </row>
    <row r="36" spans="1:169" ht="15" customHeight="1" x14ac:dyDescent="0.25">
      <c r="A36" s="141" t="s">
        <v>390</v>
      </c>
      <c r="B36" s="83">
        <v>36</v>
      </c>
      <c r="C36" s="2"/>
      <c r="D36" s="32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76">
        <v>0</v>
      </c>
      <c r="AE36" s="87">
        <f t="shared" si="0"/>
        <v>36</v>
      </c>
      <c r="AF36" s="72" t="str">
        <f>regimes!A40</f>
        <v>RENAUD</v>
      </c>
      <c r="AG36" s="2"/>
      <c r="AH36" s="2"/>
      <c r="AI36" s="2"/>
      <c r="AJ36" s="2"/>
      <c r="AK36" s="89" t="str">
        <f t="shared" si="1"/>
        <v>CHOU VANILLE</v>
      </c>
      <c r="AL36" s="90"/>
      <c r="AM36" s="141"/>
      <c r="AN36" s="83">
        <v>35</v>
      </c>
      <c r="AO36" s="2"/>
      <c r="AP36" s="32">
        <v>0</v>
      </c>
      <c r="AQ36" s="33">
        <v>0</v>
      </c>
      <c r="AR36" s="33">
        <v>0</v>
      </c>
      <c r="AS36" s="33">
        <v>0</v>
      </c>
      <c r="AT36" s="33">
        <v>0</v>
      </c>
      <c r="AU36" s="33">
        <v>0</v>
      </c>
      <c r="AV36" s="33">
        <v>0</v>
      </c>
      <c r="AW36" s="33">
        <v>0</v>
      </c>
      <c r="AX36" s="33">
        <v>0</v>
      </c>
      <c r="AY36" s="33">
        <v>0</v>
      </c>
      <c r="AZ36" s="33">
        <v>0</v>
      </c>
      <c r="BA36" s="33">
        <v>0</v>
      </c>
      <c r="BB36" s="33">
        <v>0</v>
      </c>
      <c r="BC36" s="33">
        <v>0</v>
      </c>
      <c r="BD36" s="33">
        <v>0</v>
      </c>
      <c r="BE36" s="33">
        <v>0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0</v>
      </c>
      <c r="BL36" s="33">
        <v>0</v>
      </c>
      <c r="BM36" s="33">
        <v>0</v>
      </c>
      <c r="BN36" s="33">
        <v>0</v>
      </c>
      <c r="BO36" s="33">
        <v>0</v>
      </c>
      <c r="BP36" s="76">
        <v>0</v>
      </c>
      <c r="BQ36" s="87">
        <f t="shared" si="2"/>
        <v>35</v>
      </c>
      <c r="BR36" s="89">
        <f t="shared" si="6"/>
        <v>0</v>
      </c>
      <c r="BS36" s="91"/>
      <c r="BT36" s="141"/>
      <c r="BU36" s="83">
        <v>35</v>
      </c>
      <c r="BV36" s="2"/>
      <c r="BW36" s="32">
        <v>0</v>
      </c>
      <c r="BX36" s="33">
        <v>0</v>
      </c>
      <c r="BY36" s="33">
        <v>0</v>
      </c>
      <c r="BZ36" s="33">
        <v>0</v>
      </c>
      <c r="CA36" s="33">
        <v>0</v>
      </c>
      <c r="CB36" s="33">
        <v>0</v>
      </c>
      <c r="CC36" s="33">
        <v>0</v>
      </c>
      <c r="CD36" s="33">
        <v>0</v>
      </c>
      <c r="CE36" s="33">
        <v>0</v>
      </c>
      <c r="CF36" s="33">
        <v>0</v>
      </c>
      <c r="CG36" s="33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>
        <v>0</v>
      </c>
      <c r="CT36" s="33">
        <v>0</v>
      </c>
      <c r="CU36" s="33">
        <v>0</v>
      </c>
      <c r="CV36" s="33">
        <v>0</v>
      </c>
      <c r="CW36" s="76">
        <v>0</v>
      </c>
      <c r="CX36" s="87">
        <f t="shared" si="3"/>
        <v>35</v>
      </c>
      <c r="CY36" s="89">
        <f t="shared" si="7"/>
        <v>0</v>
      </c>
      <c r="DA36" s="141"/>
      <c r="DB36" s="83">
        <v>35</v>
      </c>
      <c r="DC36" s="2"/>
      <c r="DD36" s="32">
        <v>0</v>
      </c>
      <c r="DE36" s="33">
        <v>0</v>
      </c>
      <c r="DF36" s="33">
        <v>0</v>
      </c>
      <c r="DG36" s="33">
        <v>0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3">
        <v>0</v>
      </c>
      <c r="DN36" s="33">
        <v>0</v>
      </c>
      <c r="DO36" s="33">
        <v>0</v>
      </c>
      <c r="DP36" s="33">
        <v>0</v>
      </c>
      <c r="DQ36" s="33">
        <v>0</v>
      </c>
      <c r="DR36" s="33">
        <v>0</v>
      </c>
      <c r="DS36" s="33">
        <v>0</v>
      </c>
      <c r="DT36" s="33">
        <v>0</v>
      </c>
      <c r="DU36" s="33">
        <v>0</v>
      </c>
      <c r="DV36" s="33">
        <v>0</v>
      </c>
      <c r="DW36" s="33">
        <v>0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3">
        <v>0</v>
      </c>
      <c r="ED36" s="76">
        <v>0</v>
      </c>
      <c r="EE36" s="87">
        <f t="shared" si="4"/>
        <v>35</v>
      </c>
      <c r="EF36" s="89">
        <f t="shared" si="8"/>
        <v>0</v>
      </c>
      <c r="EH36" s="141"/>
      <c r="EI36" s="83">
        <v>35</v>
      </c>
      <c r="EJ36" s="2"/>
      <c r="EK36" s="32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>
        <v>0</v>
      </c>
      <c r="ES36" s="33">
        <v>0</v>
      </c>
      <c r="ET36" s="33">
        <v>0</v>
      </c>
      <c r="EU36" s="33">
        <v>0</v>
      </c>
      <c r="EV36" s="33">
        <v>0</v>
      </c>
      <c r="EW36" s="33">
        <v>0</v>
      </c>
      <c r="EX36" s="33">
        <v>0</v>
      </c>
      <c r="EY36" s="33">
        <v>0</v>
      </c>
      <c r="EZ36" s="33">
        <v>0</v>
      </c>
      <c r="FA36" s="33">
        <v>0</v>
      </c>
      <c r="FB36" s="33">
        <v>0</v>
      </c>
      <c r="FC36" s="33">
        <v>0</v>
      </c>
      <c r="FD36" s="33">
        <v>0</v>
      </c>
      <c r="FE36" s="33">
        <v>0</v>
      </c>
      <c r="FF36" s="33">
        <v>0</v>
      </c>
      <c r="FG36" s="33">
        <v>0</v>
      </c>
      <c r="FH36" s="33">
        <v>0</v>
      </c>
      <c r="FI36" s="33">
        <v>0</v>
      </c>
      <c r="FJ36" s="33">
        <v>0</v>
      </c>
      <c r="FK36" s="76">
        <v>0</v>
      </c>
      <c r="FL36" s="87">
        <f t="shared" si="5"/>
        <v>35</v>
      </c>
      <c r="FM36" s="89">
        <f t="shared" si="9"/>
        <v>0</v>
      </c>
    </row>
    <row r="37" spans="1:169" ht="15" customHeight="1" x14ac:dyDescent="0.25">
      <c r="A37" s="141" t="s">
        <v>3</v>
      </c>
      <c r="B37" s="83">
        <v>37</v>
      </c>
      <c r="C37" s="2"/>
      <c r="D37" s="32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  <c r="AA37" s="33">
        <v>0</v>
      </c>
      <c r="AB37" s="33">
        <v>0</v>
      </c>
      <c r="AC37" s="33">
        <v>0</v>
      </c>
      <c r="AD37" s="76">
        <v>0</v>
      </c>
      <c r="AE37" s="87">
        <f t="shared" si="0"/>
        <v>37</v>
      </c>
      <c r="AF37" s="72" t="str">
        <f>regimes!A41</f>
        <v>VITREY</v>
      </c>
      <c r="AG37" s="2"/>
      <c r="AH37" s="2"/>
      <c r="AI37" s="2"/>
      <c r="AJ37" s="2"/>
      <c r="AK37" s="89" t="str">
        <f t="shared" si="1"/>
        <v>CHOUCROUTE</v>
      </c>
      <c r="AL37" s="90"/>
      <c r="AM37" s="141"/>
      <c r="AN37" s="83">
        <v>36</v>
      </c>
      <c r="AO37" s="2"/>
      <c r="AP37" s="32">
        <v>0</v>
      </c>
      <c r="AQ37" s="33">
        <v>0</v>
      </c>
      <c r="AR37" s="33">
        <v>0</v>
      </c>
      <c r="AS37" s="33">
        <v>0</v>
      </c>
      <c r="AT37" s="33">
        <v>0</v>
      </c>
      <c r="AU37" s="33">
        <v>0</v>
      </c>
      <c r="AV37" s="33">
        <v>0</v>
      </c>
      <c r="AW37" s="33">
        <v>0</v>
      </c>
      <c r="AX37" s="33">
        <v>0</v>
      </c>
      <c r="AY37" s="33">
        <v>0</v>
      </c>
      <c r="AZ37" s="33">
        <v>0</v>
      </c>
      <c r="BA37" s="33">
        <v>0</v>
      </c>
      <c r="BB37" s="33">
        <v>0</v>
      </c>
      <c r="BC37" s="33">
        <v>0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0</v>
      </c>
      <c r="BL37" s="33">
        <v>0</v>
      </c>
      <c r="BM37" s="33">
        <v>0</v>
      </c>
      <c r="BN37" s="33">
        <v>0</v>
      </c>
      <c r="BO37" s="33">
        <v>0</v>
      </c>
      <c r="BP37" s="76">
        <v>0</v>
      </c>
      <c r="BQ37" s="87">
        <f t="shared" si="2"/>
        <v>36</v>
      </c>
      <c r="BR37" s="89">
        <f t="shared" si="6"/>
        <v>0</v>
      </c>
      <c r="BS37" s="91"/>
      <c r="BT37" s="141"/>
      <c r="BU37" s="83">
        <v>36</v>
      </c>
      <c r="BV37" s="2"/>
      <c r="BW37" s="32">
        <v>0</v>
      </c>
      <c r="BX37" s="33">
        <v>0</v>
      </c>
      <c r="BY37" s="33">
        <v>0</v>
      </c>
      <c r="BZ37" s="33">
        <v>0</v>
      </c>
      <c r="CA37" s="33">
        <v>0</v>
      </c>
      <c r="CB37" s="33">
        <v>0</v>
      </c>
      <c r="CC37" s="33">
        <v>0</v>
      </c>
      <c r="CD37" s="33">
        <v>0</v>
      </c>
      <c r="CE37" s="33">
        <v>0</v>
      </c>
      <c r="CF37" s="33">
        <v>0</v>
      </c>
      <c r="CG37" s="33">
        <v>0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0</v>
      </c>
      <c r="CO37" s="33">
        <v>0</v>
      </c>
      <c r="CP37" s="33">
        <v>0</v>
      </c>
      <c r="CQ37" s="33">
        <v>0</v>
      </c>
      <c r="CR37" s="33">
        <v>0</v>
      </c>
      <c r="CS37" s="33">
        <v>0</v>
      </c>
      <c r="CT37" s="33">
        <v>0</v>
      </c>
      <c r="CU37" s="33">
        <v>0</v>
      </c>
      <c r="CV37" s="33">
        <v>0</v>
      </c>
      <c r="CW37" s="76">
        <v>0</v>
      </c>
      <c r="CX37" s="87">
        <f t="shared" si="3"/>
        <v>36</v>
      </c>
      <c r="CY37" s="89">
        <f t="shared" si="7"/>
        <v>0</v>
      </c>
      <c r="DA37" s="141"/>
      <c r="DB37" s="83">
        <v>36</v>
      </c>
      <c r="DC37" s="2"/>
      <c r="DD37" s="32">
        <v>0</v>
      </c>
      <c r="DE37" s="33">
        <v>0</v>
      </c>
      <c r="DF37" s="33">
        <v>0</v>
      </c>
      <c r="DG37" s="33">
        <v>0</v>
      </c>
      <c r="DH37" s="33">
        <v>0</v>
      </c>
      <c r="DI37" s="33">
        <v>0</v>
      </c>
      <c r="DJ37" s="33">
        <v>0</v>
      </c>
      <c r="DK37" s="33">
        <v>0</v>
      </c>
      <c r="DL37" s="33">
        <v>0</v>
      </c>
      <c r="DM37" s="33">
        <v>0</v>
      </c>
      <c r="DN37" s="33">
        <v>0</v>
      </c>
      <c r="DO37" s="33">
        <v>0</v>
      </c>
      <c r="DP37" s="33">
        <v>0</v>
      </c>
      <c r="DQ37" s="33">
        <v>0</v>
      </c>
      <c r="DR37" s="33">
        <v>0</v>
      </c>
      <c r="DS37" s="33">
        <v>0</v>
      </c>
      <c r="DT37" s="33">
        <v>0</v>
      </c>
      <c r="DU37" s="33">
        <v>0</v>
      </c>
      <c r="DV37" s="33">
        <v>0</v>
      </c>
      <c r="DW37" s="33">
        <v>0</v>
      </c>
      <c r="DX37" s="33">
        <v>0</v>
      </c>
      <c r="DY37" s="33">
        <v>0</v>
      </c>
      <c r="DZ37" s="33">
        <v>0</v>
      </c>
      <c r="EA37" s="33">
        <v>0</v>
      </c>
      <c r="EB37" s="33">
        <v>0</v>
      </c>
      <c r="EC37" s="33">
        <v>0</v>
      </c>
      <c r="ED37" s="76">
        <v>0</v>
      </c>
      <c r="EE37" s="87">
        <f t="shared" si="4"/>
        <v>36</v>
      </c>
      <c r="EF37" s="89">
        <f t="shared" si="8"/>
        <v>0</v>
      </c>
      <c r="EH37" s="141"/>
      <c r="EI37" s="83">
        <v>36</v>
      </c>
      <c r="EJ37" s="2"/>
      <c r="EK37" s="32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>
        <v>0</v>
      </c>
      <c r="ES37" s="33">
        <v>0</v>
      </c>
      <c r="ET37" s="33">
        <v>0</v>
      </c>
      <c r="EU37" s="33">
        <v>0</v>
      </c>
      <c r="EV37" s="33">
        <v>0</v>
      </c>
      <c r="EW37" s="33">
        <v>0</v>
      </c>
      <c r="EX37" s="33">
        <v>0</v>
      </c>
      <c r="EY37" s="33">
        <v>0</v>
      </c>
      <c r="EZ37" s="33">
        <v>0</v>
      </c>
      <c r="FA37" s="33">
        <v>0</v>
      </c>
      <c r="FB37" s="33">
        <v>0</v>
      </c>
      <c r="FC37" s="33">
        <v>0</v>
      </c>
      <c r="FD37" s="33">
        <v>0</v>
      </c>
      <c r="FE37" s="33">
        <v>0</v>
      </c>
      <c r="FF37" s="33">
        <v>0</v>
      </c>
      <c r="FG37" s="33">
        <v>0</v>
      </c>
      <c r="FH37" s="33">
        <v>0</v>
      </c>
      <c r="FI37" s="33">
        <v>0</v>
      </c>
      <c r="FJ37" s="33">
        <v>0</v>
      </c>
      <c r="FK37" s="76">
        <v>0</v>
      </c>
      <c r="FL37" s="87">
        <f t="shared" si="5"/>
        <v>36</v>
      </c>
      <c r="FM37" s="89">
        <f t="shared" si="9"/>
        <v>0</v>
      </c>
    </row>
    <row r="38" spans="1:169" ht="15" customHeight="1" x14ac:dyDescent="0.25">
      <c r="A38" s="141" t="s">
        <v>374</v>
      </c>
      <c r="B38" s="83">
        <v>38</v>
      </c>
      <c r="C38" s="1"/>
      <c r="D38" s="32">
        <v>0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  <c r="AA38" s="33">
        <v>0</v>
      </c>
      <c r="AB38" s="33">
        <v>0</v>
      </c>
      <c r="AC38" s="33">
        <v>0</v>
      </c>
      <c r="AD38" s="76">
        <v>0</v>
      </c>
      <c r="AE38" s="87">
        <f t="shared" si="0"/>
        <v>38</v>
      </c>
      <c r="AF38" s="73">
        <f>regimes!A42</f>
        <v>0</v>
      </c>
      <c r="AG38" s="2"/>
      <c r="AH38" s="2"/>
      <c r="AI38" s="2"/>
      <c r="AJ38" s="2"/>
      <c r="AK38" s="89" t="str">
        <f t="shared" si="1"/>
        <v>CHOUX FARCIS</v>
      </c>
      <c r="AL38" s="90"/>
      <c r="AM38" s="141"/>
      <c r="AN38" s="83">
        <v>37</v>
      </c>
      <c r="AO38" s="2"/>
      <c r="AP38" s="32">
        <v>0</v>
      </c>
      <c r="AQ38" s="33">
        <v>0</v>
      </c>
      <c r="AR38" s="33">
        <v>0</v>
      </c>
      <c r="AS38" s="33">
        <v>0</v>
      </c>
      <c r="AT38" s="33">
        <v>0</v>
      </c>
      <c r="AU38" s="33">
        <v>0</v>
      </c>
      <c r="AV38" s="33">
        <v>0</v>
      </c>
      <c r="AW38" s="33">
        <v>0</v>
      </c>
      <c r="AX38" s="33">
        <v>0</v>
      </c>
      <c r="AY38" s="33">
        <v>0</v>
      </c>
      <c r="AZ38" s="33">
        <v>0</v>
      </c>
      <c r="BA38" s="33">
        <v>0</v>
      </c>
      <c r="BB38" s="33">
        <v>0</v>
      </c>
      <c r="BC38" s="33">
        <v>0</v>
      </c>
      <c r="BD38" s="33">
        <v>0</v>
      </c>
      <c r="BE38" s="33">
        <v>0</v>
      </c>
      <c r="BF38" s="33">
        <v>0</v>
      </c>
      <c r="BG38" s="33">
        <v>0</v>
      </c>
      <c r="BH38" s="33">
        <v>0</v>
      </c>
      <c r="BI38" s="33">
        <v>0</v>
      </c>
      <c r="BJ38" s="33">
        <v>0</v>
      </c>
      <c r="BK38" s="33">
        <v>0</v>
      </c>
      <c r="BL38" s="33">
        <v>0</v>
      </c>
      <c r="BM38" s="33">
        <v>0</v>
      </c>
      <c r="BN38" s="33">
        <v>0</v>
      </c>
      <c r="BO38" s="33">
        <v>0</v>
      </c>
      <c r="BP38" s="76">
        <v>0</v>
      </c>
      <c r="BQ38" s="87">
        <f t="shared" si="2"/>
        <v>37</v>
      </c>
      <c r="BR38" s="89">
        <f t="shared" si="6"/>
        <v>0</v>
      </c>
      <c r="BS38" s="91"/>
      <c r="BT38" s="141"/>
      <c r="BU38" s="83">
        <v>37</v>
      </c>
      <c r="BV38" s="2"/>
      <c r="BW38" s="32">
        <v>0</v>
      </c>
      <c r="BX38" s="33">
        <v>0</v>
      </c>
      <c r="BY38" s="33">
        <v>0</v>
      </c>
      <c r="BZ38" s="33">
        <v>0</v>
      </c>
      <c r="CA38" s="33">
        <v>0</v>
      </c>
      <c r="CB38" s="33">
        <v>0</v>
      </c>
      <c r="CC38" s="33">
        <v>0</v>
      </c>
      <c r="CD38" s="33">
        <v>0</v>
      </c>
      <c r="CE38" s="33">
        <v>0</v>
      </c>
      <c r="CF38" s="33">
        <v>0</v>
      </c>
      <c r="CG38" s="33">
        <v>0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0</v>
      </c>
      <c r="CO38" s="33">
        <v>0</v>
      </c>
      <c r="CP38" s="33">
        <v>0</v>
      </c>
      <c r="CQ38" s="33">
        <v>0</v>
      </c>
      <c r="CR38" s="33">
        <v>0</v>
      </c>
      <c r="CS38" s="33">
        <v>0</v>
      </c>
      <c r="CT38" s="33">
        <v>0</v>
      </c>
      <c r="CU38" s="33">
        <v>0</v>
      </c>
      <c r="CV38" s="33">
        <v>0</v>
      </c>
      <c r="CW38" s="76">
        <v>0</v>
      </c>
      <c r="CX38" s="87">
        <f t="shared" si="3"/>
        <v>37</v>
      </c>
      <c r="CY38" s="89">
        <f t="shared" si="7"/>
        <v>0</v>
      </c>
      <c r="DA38" s="141"/>
      <c r="DB38" s="83">
        <v>37</v>
      </c>
      <c r="DC38" s="2"/>
      <c r="DD38" s="32">
        <v>0</v>
      </c>
      <c r="DE38" s="33">
        <v>0</v>
      </c>
      <c r="DF38" s="33">
        <v>0</v>
      </c>
      <c r="DG38" s="33">
        <v>0</v>
      </c>
      <c r="DH38" s="33">
        <v>0</v>
      </c>
      <c r="DI38" s="33">
        <v>0</v>
      </c>
      <c r="DJ38" s="33">
        <v>0</v>
      </c>
      <c r="DK38" s="33">
        <v>0</v>
      </c>
      <c r="DL38" s="33">
        <v>0</v>
      </c>
      <c r="DM38" s="33">
        <v>0</v>
      </c>
      <c r="DN38" s="33">
        <v>0</v>
      </c>
      <c r="DO38" s="33">
        <v>0</v>
      </c>
      <c r="DP38" s="33">
        <v>0</v>
      </c>
      <c r="DQ38" s="33">
        <v>0</v>
      </c>
      <c r="DR38" s="33">
        <v>0</v>
      </c>
      <c r="DS38" s="33">
        <v>0</v>
      </c>
      <c r="DT38" s="33">
        <v>0</v>
      </c>
      <c r="DU38" s="33">
        <v>0</v>
      </c>
      <c r="DV38" s="33">
        <v>0</v>
      </c>
      <c r="DW38" s="33">
        <v>0</v>
      </c>
      <c r="DX38" s="33">
        <v>0</v>
      </c>
      <c r="DY38" s="33">
        <v>0</v>
      </c>
      <c r="DZ38" s="33">
        <v>0</v>
      </c>
      <c r="EA38" s="33">
        <v>0</v>
      </c>
      <c r="EB38" s="33">
        <v>0</v>
      </c>
      <c r="EC38" s="33">
        <v>0</v>
      </c>
      <c r="ED38" s="76">
        <v>0</v>
      </c>
      <c r="EE38" s="87">
        <f t="shared" si="4"/>
        <v>37</v>
      </c>
      <c r="EF38" s="89">
        <f t="shared" si="8"/>
        <v>0</v>
      </c>
      <c r="EH38" s="141"/>
      <c r="EI38" s="83">
        <v>37</v>
      </c>
      <c r="EJ38" s="2"/>
      <c r="EK38" s="32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>
        <v>0</v>
      </c>
      <c r="ES38" s="33">
        <v>0</v>
      </c>
      <c r="ET38" s="33">
        <v>0</v>
      </c>
      <c r="EU38" s="33">
        <v>0</v>
      </c>
      <c r="EV38" s="33">
        <v>0</v>
      </c>
      <c r="EW38" s="33">
        <v>0</v>
      </c>
      <c r="EX38" s="33">
        <v>0</v>
      </c>
      <c r="EY38" s="33">
        <v>0</v>
      </c>
      <c r="EZ38" s="33">
        <v>0</v>
      </c>
      <c r="FA38" s="33">
        <v>0</v>
      </c>
      <c r="FB38" s="33">
        <v>0</v>
      </c>
      <c r="FC38" s="33">
        <v>0</v>
      </c>
      <c r="FD38" s="33">
        <v>0</v>
      </c>
      <c r="FE38" s="33">
        <v>0</v>
      </c>
      <c r="FF38" s="33">
        <v>0</v>
      </c>
      <c r="FG38" s="33">
        <v>0</v>
      </c>
      <c r="FH38" s="33">
        <v>0</v>
      </c>
      <c r="FI38" s="33">
        <v>0</v>
      </c>
      <c r="FJ38" s="33">
        <v>0</v>
      </c>
      <c r="FK38" s="76">
        <v>0</v>
      </c>
      <c r="FL38" s="87">
        <f t="shared" si="5"/>
        <v>37</v>
      </c>
      <c r="FM38" s="89">
        <f t="shared" si="9"/>
        <v>0</v>
      </c>
    </row>
    <row r="39" spans="1:169" ht="15" customHeight="1" x14ac:dyDescent="0.25">
      <c r="A39" s="141" t="s">
        <v>212</v>
      </c>
      <c r="B39" s="83">
        <v>39</v>
      </c>
      <c r="C39" s="1"/>
      <c r="D39" s="32">
        <v>0</v>
      </c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33">
        <v>0</v>
      </c>
      <c r="AD39" s="76">
        <v>0</v>
      </c>
      <c r="AE39" s="87">
        <f t="shared" si="0"/>
        <v>39</v>
      </c>
      <c r="AF39" s="72">
        <f>regimes!A43</f>
        <v>0</v>
      </c>
      <c r="AG39" s="2"/>
      <c r="AH39" s="2"/>
      <c r="AI39" s="2"/>
      <c r="AJ39" s="2"/>
      <c r="AK39" s="89" t="str">
        <f t="shared" si="1"/>
        <v>CHOUX FLEUR</v>
      </c>
      <c r="AL39" s="90"/>
      <c r="AM39" s="141"/>
      <c r="AN39" s="83">
        <v>38</v>
      </c>
      <c r="AO39" s="1"/>
      <c r="AP39" s="32">
        <v>0</v>
      </c>
      <c r="AQ39" s="33">
        <v>0</v>
      </c>
      <c r="AR39" s="33">
        <v>0</v>
      </c>
      <c r="AS39" s="33">
        <v>0</v>
      </c>
      <c r="AT39" s="33">
        <v>0</v>
      </c>
      <c r="AU39" s="33">
        <v>0</v>
      </c>
      <c r="AV39" s="33">
        <v>0</v>
      </c>
      <c r="AW39" s="33">
        <v>0</v>
      </c>
      <c r="AX39" s="33">
        <v>0</v>
      </c>
      <c r="AY39" s="33">
        <v>0</v>
      </c>
      <c r="AZ39" s="33">
        <v>0</v>
      </c>
      <c r="BA39" s="33">
        <v>0</v>
      </c>
      <c r="BB39" s="33">
        <v>0</v>
      </c>
      <c r="BC39" s="33">
        <v>0</v>
      </c>
      <c r="BD39" s="33">
        <v>0</v>
      </c>
      <c r="BE39" s="33">
        <v>0</v>
      </c>
      <c r="BF39" s="33">
        <v>0</v>
      </c>
      <c r="BG39" s="33">
        <v>0</v>
      </c>
      <c r="BH39" s="33">
        <v>0</v>
      </c>
      <c r="BI39" s="33">
        <v>0</v>
      </c>
      <c r="BJ39" s="33">
        <v>0</v>
      </c>
      <c r="BK39" s="33">
        <v>0</v>
      </c>
      <c r="BL39" s="33">
        <v>0</v>
      </c>
      <c r="BM39" s="33">
        <v>0</v>
      </c>
      <c r="BN39" s="33">
        <v>0</v>
      </c>
      <c r="BO39" s="33">
        <v>0</v>
      </c>
      <c r="BP39" s="76">
        <v>0</v>
      </c>
      <c r="BQ39" s="87">
        <f t="shared" si="2"/>
        <v>38</v>
      </c>
      <c r="BR39" s="89">
        <f t="shared" si="6"/>
        <v>0</v>
      </c>
      <c r="BS39" s="91"/>
      <c r="BT39" s="141"/>
      <c r="BU39" s="83">
        <v>38</v>
      </c>
      <c r="BV39" s="1"/>
      <c r="BW39" s="32">
        <v>0</v>
      </c>
      <c r="BX39" s="33">
        <v>0</v>
      </c>
      <c r="BY39" s="33">
        <v>0</v>
      </c>
      <c r="BZ39" s="33">
        <v>0</v>
      </c>
      <c r="CA39" s="33">
        <v>0</v>
      </c>
      <c r="CB39" s="33">
        <v>0</v>
      </c>
      <c r="CC39" s="33">
        <v>0</v>
      </c>
      <c r="CD39" s="33">
        <v>0</v>
      </c>
      <c r="CE39" s="33">
        <v>0</v>
      </c>
      <c r="CF39" s="33">
        <v>0</v>
      </c>
      <c r="CG39" s="33">
        <v>0</v>
      </c>
      <c r="CH39" s="33">
        <v>0</v>
      </c>
      <c r="CI39" s="33">
        <v>0</v>
      </c>
      <c r="CJ39" s="33">
        <v>0</v>
      </c>
      <c r="CK39" s="33">
        <v>0</v>
      </c>
      <c r="CL39" s="33">
        <v>0</v>
      </c>
      <c r="CM39" s="33">
        <v>0</v>
      </c>
      <c r="CN39" s="33">
        <v>0</v>
      </c>
      <c r="CO39" s="33">
        <v>0</v>
      </c>
      <c r="CP39" s="33">
        <v>0</v>
      </c>
      <c r="CQ39" s="33">
        <v>0</v>
      </c>
      <c r="CR39" s="33">
        <v>0</v>
      </c>
      <c r="CS39" s="33">
        <v>0</v>
      </c>
      <c r="CT39" s="33">
        <v>0</v>
      </c>
      <c r="CU39" s="33">
        <v>0</v>
      </c>
      <c r="CV39" s="33">
        <v>0</v>
      </c>
      <c r="CW39" s="76">
        <v>0</v>
      </c>
      <c r="CX39" s="87">
        <f t="shared" si="3"/>
        <v>38</v>
      </c>
      <c r="CY39" s="89">
        <f t="shared" si="7"/>
        <v>0</v>
      </c>
      <c r="DA39" s="141"/>
      <c r="DB39" s="83">
        <v>38</v>
      </c>
      <c r="DC39" s="1"/>
      <c r="DD39" s="32">
        <v>0</v>
      </c>
      <c r="DE39" s="33">
        <v>0</v>
      </c>
      <c r="DF39" s="33">
        <v>0</v>
      </c>
      <c r="DG39" s="33">
        <v>0</v>
      </c>
      <c r="DH39" s="33">
        <v>0</v>
      </c>
      <c r="DI39" s="33">
        <v>0</v>
      </c>
      <c r="DJ39" s="33">
        <v>0</v>
      </c>
      <c r="DK39" s="33">
        <v>0</v>
      </c>
      <c r="DL39" s="33">
        <v>0</v>
      </c>
      <c r="DM39" s="33">
        <v>0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0</v>
      </c>
      <c r="DT39" s="33">
        <v>0</v>
      </c>
      <c r="DU39" s="33">
        <v>0</v>
      </c>
      <c r="DV39" s="33">
        <v>0</v>
      </c>
      <c r="DW39" s="33">
        <v>0</v>
      </c>
      <c r="DX39" s="33">
        <v>0</v>
      </c>
      <c r="DY39" s="33">
        <v>0</v>
      </c>
      <c r="DZ39" s="33">
        <v>0</v>
      </c>
      <c r="EA39" s="33">
        <v>0</v>
      </c>
      <c r="EB39" s="33">
        <v>0</v>
      </c>
      <c r="EC39" s="33">
        <v>0</v>
      </c>
      <c r="ED39" s="76">
        <v>0</v>
      </c>
      <c r="EE39" s="87">
        <f t="shared" si="4"/>
        <v>38</v>
      </c>
      <c r="EF39" s="89">
        <f t="shared" si="8"/>
        <v>0</v>
      </c>
      <c r="EH39" s="141"/>
      <c r="EI39" s="83">
        <v>38</v>
      </c>
      <c r="EJ39" s="1"/>
      <c r="EK39" s="32">
        <v>0</v>
      </c>
      <c r="EL39" s="33">
        <v>0</v>
      </c>
      <c r="EM39" s="33">
        <v>0</v>
      </c>
      <c r="EN39" s="33">
        <v>0</v>
      </c>
      <c r="EO39" s="33">
        <v>0</v>
      </c>
      <c r="EP39" s="33">
        <v>0</v>
      </c>
      <c r="EQ39" s="33">
        <v>0</v>
      </c>
      <c r="ER39" s="33">
        <v>0</v>
      </c>
      <c r="ES39" s="33">
        <v>0</v>
      </c>
      <c r="ET39" s="33">
        <v>0</v>
      </c>
      <c r="EU39" s="33">
        <v>0</v>
      </c>
      <c r="EV39" s="33">
        <v>0</v>
      </c>
      <c r="EW39" s="33">
        <v>0</v>
      </c>
      <c r="EX39" s="33">
        <v>0</v>
      </c>
      <c r="EY39" s="33">
        <v>0</v>
      </c>
      <c r="EZ39" s="33">
        <v>0</v>
      </c>
      <c r="FA39" s="33">
        <v>0</v>
      </c>
      <c r="FB39" s="33">
        <v>0</v>
      </c>
      <c r="FC39" s="33">
        <v>0</v>
      </c>
      <c r="FD39" s="33">
        <v>0</v>
      </c>
      <c r="FE39" s="33">
        <v>0</v>
      </c>
      <c r="FF39" s="33">
        <v>0</v>
      </c>
      <c r="FG39" s="33">
        <v>0</v>
      </c>
      <c r="FH39" s="33">
        <v>0</v>
      </c>
      <c r="FI39" s="33">
        <v>0</v>
      </c>
      <c r="FJ39" s="33">
        <v>0</v>
      </c>
      <c r="FK39" s="76">
        <v>0</v>
      </c>
      <c r="FL39" s="87">
        <f t="shared" si="5"/>
        <v>38</v>
      </c>
      <c r="FM39" s="89">
        <f t="shared" si="9"/>
        <v>0</v>
      </c>
    </row>
    <row r="40" spans="1:169" ht="15" customHeight="1" x14ac:dyDescent="0.25">
      <c r="A40" s="141" t="s">
        <v>335</v>
      </c>
      <c r="B40" s="83">
        <v>40</v>
      </c>
      <c r="C40" s="2"/>
      <c r="D40" s="32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  <c r="AA40" s="33">
        <v>0</v>
      </c>
      <c r="AB40" s="33">
        <v>0</v>
      </c>
      <c r="AC40" s="33">
        <v>0</v>
      </c>
      <c r="AD40" s="76">
        <v>0</v>
      </c>
      <c r="AE40" s="87">
        <f t="shared" si="0"/>
        <v>40</v>
      </c>
      <c r="AF40" s="72">
        <f>regimes!A44</f>
        <v>0</v>
      </c>
      <c r="AG40" s="2"/>
      <c r="AH40" s="2"/>
      <c r="AI40" s="2"/>
      <c r="AJ40" s="2"/>
      <c r="AK40" s="89" t="str">
        <f t="shared" si="1"/>
        <v>CHOUX VERT BRAISÉ</v>
      </c>
      <c r="AL40" s="90"/>
      <c r="AM40" s="141"/>
      <c r="AN40" s="83">
        <v>39</v>
      </c>
      <c r="AO40" s="1"/>
      <c r="AP40" s="32">
        <v>0</v>
      </c>
      <c r="AQ40" s="33">
        <v>0</v>
      </c>
      <c r="AR40" s="33">
        <v>0</v>
      </c>
      <c r="AS40" s="33">
        <v>0</v>
      </c>
      <c r="AT40" s="33">
        <v>0</v>
      </c>
      <c r="AU40" s="33">
        <v>0</v>
      </c>
      <c r="AV40" s="33">
        <v>0</v>
      </c>
      <c r="AW40" s="33">
        <v>0</v>
      </c>
      <c r="AX40" s="33">
        <v>0</v>
      </c>
      <c r="AY40" s="33">
        <v>0</v>
      </c>
      <c r="AZ40" s="33">
        <v>0</v>
      </c>
      <c r="BA40" s="33">
        <v>0</v>
      </c>
      <c r="BB40" s="33">
        <v>0</v>
      </c>
      <c r="BC40" s="33">
        <v>0</v>
      </c>
      <c r="BD40" s="33">
        <v>0</v>
      </c>
      <c r="BE40" s="33">
        <v>0</v>
      </c>
      <c r="BF40" s="33">
        <v>0</v>
      </c>
      <c r="BG40" s="33">
        <v>0</v>
      </c>
      <c r="BH40" s="33">
        <v>0</v>
      </c>
      <c r="BI40" s="33">
        <v>0</v>
      </c>
      <c r="BJ40" s="33">
        <v>0</v>
      </c>
      <c r="BK40" s="33">
        <v>0</v>
      </c>
      <c r="BL40" s="33">
        <v>0</v>
      </c>
      <c r="BM40" s="33">
        <v>0</v>
      </c>
      <c r="BN40" s="33">
        <v>0</v>
      </c>
      <c r="BO40" s="33">
        <v>0</v>
      </c>
      <c r="BP40" s="76">
        <v>0</v>
      </c>
      <c r="BQ40" s="87">
        <f t="shared" si="2"/>
        <v>39</v>
      </c>
      <c r="BR40" s="89">
        <f t="shared" si="6"/>
        <v>0</v>
      </c>
      <c r="BS40" s="91"/>
      <c r="BT40" s="141"/>
      <c r="BU40" s="83">
        <v>39</v>
      </c>
      <c r="BV40" s="1"/>
      <c r="BW40" s="32">
        <v>0</v>
      </c>
      <c r="BX40" s="33">
        <v>0</v>
      </c>
      <c r="BY40" s="33">
        <v>0</v>
      </c>
      <c r="BZ40" s="33">
        <v>0</v>
      </c>
      <c r="CA40" s="33">
        <v>0</v>
      </c>
      <c r="CB40" s="33">
        <v>0</v>
      </c>
      <c r="CC40" s="33">
        <v>0</v>
      </c>
      <c r="CD40" s="33">
        <v>0</v>
      </c>
      <c r="CE40" s="33">
        <v>0</v>
      </c>
      <c r="CF40" s="33">
        <v>0</v>
      </c>
      <c r="CG40" s="33">
        <v>0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0</v>
      </c>
      <c r="CV40" s="33">
        <v>0</v>
      </c>
      <c r="CW40" s="76">
        <v>0</v>
      </c>
      <c r="CX40" s="87">
        <f t="shared" si="3"/>
        <v>39</v>
      </c>
      <c r="CY40" s="89">
        <f t="shared" si="7"/>
        <v>0</v>
      </c>
      <c r="DA40" s="141"/>
      <c r="DB40" s="83">
        <v>39</v>
      </c>
      <c r="DC40" s="1"/>
      <c r="DD40" s="32">
        <v>0</v>
      </c>
      <c r="DE40" s="33">
        <v>0</v>
      </c>
      <c r="DF40" s="33">
        <v>0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0</v>
      </c>
      <c r="DN40" s="33">
        <v>0</v>
      </c>
      <c r="DO40" s="33">
        <v>0</v>
      </c>
      <c r="DP40" s="33">
        <v>0</v>
      </c>
      <c r="DQ40" s="33">
        <v>0</v>
      </c>
      <c r="DR40" s="33">
        <v>0</v>
      </c>
      <c r="DS40" s="33">
        <v>0</v>
      </c>
      <c r="DT40" s="33">
        <v>0</v>
      </c>
      <c r="DU40" s="33">
        <v>0</v>
      </c>
      <c r="DV40" s="33">
        <v>0</v>
      </c>
      <c r="DW40" s="33">
        <v>0</v>
      </c>
      <c r="DX40" s="33">
        <v>0</v>
      </c>
      <c r="DY40" s="33">
        <v>0</v>
      </c>
      <c r="DZ40" s="33">
        <v>0</v>
      </c>
      <c r="EA40" s="33">
        <v>0</v>
      </c>
      <c r="EB40" s="33">
        <v>0</v>
      </c>
      <c r="EC40" s="33">
        <v>0</v>
      </c>
      <c r="ED40" s="76">
        <v>0</v>
      </c>
      <c r="EE40" s="87">
        <f t="shared" si="4"/>
        <v>39</v>
      </c>
      <c r="EF40" s="89">
        <f t="shared" si="8"/>
        <v>0</v>
      </c>
      <c r="EH40" s="141"/>
      <c r="EI40" s="83">
        <v>39</v>
      </c>
      <c r="EJ40" s="1"/>
      <c r="EK40" s="32">
        <v>0</v>
      </c>
      <c r="EL40" s="33">
        <v>0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>
        <v>0</v>
      </c>
      <c r="ES40" s="33">
        <v>0</v>
      </c>
      <c r="ET40" s="33">
        <v>0</v>
      </c>
      <c r="EU40" s="33">
        <v>0</v>
      </c>
      <c r="EV40" s="33">
        <v>0</v>
      </c>
      <c r="EW40" s="33">
        <v>0</v>
      </c>
      <c r="EX40" s="33">
        <v>0</v>
      </c>
      <c r="EY40" s="33">
        <v>0</v>
      </c>
      <c r="EZ40" s="33">
        <v>0</v>
      </c>
      <c r="FA40" s="33">
        <v>0</v>
      </c>
      <c r="FB40" s="33">
        <v>0</v>
      </c>
      <c r="FC40" s="33">
        <v>0</v>
      </c>
      <c r="FD40" s="33">
        <v>0</v>
      </c>
      <c r="FE40" s="33">
        <v>0</v>
      </c>
      <c r="FF40" s="33">
        <v>0</v>
      </c>
      <c r="FG40" s="33">
        <v>0</v>
      </c>
      <c r="FH40" s="33">
        <v>0</v>
      </c>
      <c r="FI40" s="33">
        <v>0</v>
      </c>
      <c r="FJ40" s="33">
        <v>0</v>
      </c>
      <c r="FK40" s="76">
        <v>0</v>
      </c>
      <c r="FL40" s="87">
        <f t="shared" si="5"/>
        <v>39</v>
      </c>
      <c r="FM40" s="89">
        <f t="shared" si="9"/>
        <v>0</v>
      </c>
    </row>
    <row r="41" spans="1:169" ht="15" customHeight="1" x14ac:dyDescent="0.25">
      <c r="A41" s="141" t="s">
        <v>235</v>
      </c>
      <c r="B41" s="83">
        <v>41</v>
      </c>
      <c r="C41" s="1"/>
      <c r="D41" s="32">
        <v>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  <c r="AC41" s="33">
        <v>0</v>
      </c>
      <c r="AD41" s="76">
        <v>0</v>
      </c>
      <c r="AE41" s="87">
        <f t="shared" si="0"/>
        <v>41</v>
      </c>
      <c r="AF41" s="72">
        <f>regimes!A45</f>
        <v>0</v>
      </c>
      <c r="AG41" s="2"/>
      <c r="AH41" s="2"/>
      <c r="AI41" s="2"/>
      <c r="AJ41" s="2"/>
      <c r="AK41" s="89" t="str">
        <f t="shared" si="1"/>
        <v>CIBOULETTE</v>
      </c>
      <c r="AL41" s="90"/>
      <c r="AM41" s="141"/>
      <c r="AN41" s="83">
        <v>40</v>
      </c>
      <c r="AO41" s="2"/>
      <c r="AP41" s="32">
        <v>0</v>
      </c>
      <c r="AQ41" s="33">
        <v>0</v>
      </c>
      <c r="AR41" s="33">
        <v>0</v>
      </c>
      <c r="AS41" s="33">
        <v>0</v>
      </c>
      <c r="AT41" s="33">
        <v>0</v>
      </c>
      <c r="AU41" s="33">
        <v>0</v>
      </c>
      <c r="AV41" s="33">
        <v>0</v>
      </c>
      <c r="AW41" s="33">
        <v>0</v>
      </c>
      <c r="AX41" s="33">
        <v>0</v>
      </c>
      <c r="AY41" s="33">
        <v>0</v>
      </c>
      <c r="AZ41" s="33">
        <v>0</v>
      </c>
      <c r="BA41" s="33">
        <v>0</v>
      </c>
      <c r="BB41" s="33">
        <v>0</v>
      </c>
      <c r="BC41" s="33">
        <v>0</v>
      </c>
      <c r="BD41" s="33">
        <v>0</v>
      </c>
      <c r="BE41" s="33">
        <v>0</v>
      </c>
      <c r="BF41" s="33">
        <v>0</v>
      </c>
      <c r="BG41" s="33">
        <v>0</v>
      </c>
      <c r="BH41" s="33">
        <v>0</v>
      </c>
      <c r="BI41" s="33">
        <v>0</v>
      </c>
      <c r="BJ41" s="33">
        <v>0</v>
      </c>
      <c r="BK41" s="33">
        <v>0</v>
      </c>
      <c r="BL41" s="33">
        <v>0</v>
      </c>
      <c r="BM41" s="33">
        <v>0</v>
      </c>
      <c r="BN41" s="33">
        <v>0</v>
      </c>
      <c r="BO41" s="33">
        <v>0</v>
      </c>
      <c r="BP41" s="76">
        <v>0</v>
      </c>
      <c r="BQ41" s="87">
        <f t="shared" si="2"/>
        <v>40</v>
      </c>
      <c r="BR41" s="89">
        <f t="shared" si="6"/>
        <v>0</v>
      </c>
      <c r="BS41" s="91"/>
      <c r="BT41" s="141"/>
      <c r="BU41" s="83">
        <v>40</v>
      </c>
      <c r="BV41" s="2"/>
      <c r="BW41" s="32">
        <v>0</v>
      </c>
      <c r="BX41" s="33">
        <v>0</v>
      </c>
      <c r="BY41" s="33">
        <v>0</v>
      </c>
      <c r="BZ41" s="33">
        <v>0</v>
      </c>
      <c r="CA41" s="33">
        <v>0</v>
      </c>
      <c r="CB41" s="33">
        <v>0</v>
      </c>
      <c r="CC41" s="33">
        <v>0</v>
      </c>
      <c r="CD41" s="33">
        <v>0</v>
      </c>
      <c r="CE41" s="33">
        <v>0</v>
      </c>
      <c r="CF41" s="33">
        <v>0</v>
      </c>
      <c r="CG41" s="33">
        <v>0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</v>
      </c>
      <c r="CO41" s="33">
        <v>0</v>
      </c>
      <c r="CP41" s="33">
        <v>0</v>
      </c>
      <c r="CQ41" s="33">
        <v>0</v>
      </c>
      <c r="CR41" s="33">
        <v>0</v>
      </c>
      <c r="CS41" s="33">
        <v>0</v>
      </c>
      <c r="CT41" s="33">
        <v>0</v>
      </c>
      <c r="CU41" s="33">
        <v>0</v>
      </c>
      <c r="CV41" s="33">
        <v>0</v>
      </c>
      <c r="CW41" s="76">
        <v>0</v>
      </c>
      <c r="CX41" s="87">
        <f t="shared" si="3"/>
        <v>40</v>
      </c>
      <c r="CY41" s="89">
        <f t="shared" si="7"/>
        <v>0</v>
      </c>
      <c r="DA41" s="141"/>
      <c r="DB41" s="83">
        <v>40</v>
      </c>
      <c r="DC41" s="2"/>
      <c r="DD41" s="32">
        <v>0</v>
      </c>
      <c r="DE41" s="33">
        <v>0</v>
      </c>
      <c r="DF41" s="33">
        <v>0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</v>
      </c>
      <c r="DM41" s="33">
        <v>0</v>
      </c>
      <c r="DN41" s="33">
        <v>0</v>
      </c>
      <c r="DO41" s="33">
        <v>0</v>
      </c>
      <c r="DP41" s="33">
        <v>0</v>
      </c>
      <c r="DQ41" s="33">
        <v>0</v>
      </c>
      <c r="DR41" s="33">
        <v>0</v>
      </c>
      <c r="DS41" s="33">
        <v>0</v>
      </c>
      <c r="DT41" s="33">
        <v>0</v>
      </c>
      <c r="DU41" s="33">
        <v>0</v>
      </c>
      <c r="DV41" s="33">
        <v>0</v>
      </c>
      <c r="DW41" s="33">
        <v>0</v>
      </c>
      <c r="DX41" s="33">
        <v>0</v>
      </c>
      <c r="DY41" s="33">
        <v>0</v>
      </c>
      <c r="DZ41" s="33">
        <v>0</v>
      </c>
      <c r="EA41" s="33">
        <v>0</v>
      </c>
      <c r="EB41" s="33">
        <v>0</v>
      </c>
      <c r="EC41" s="33">
        <v>0</v>
      </c>
      <c r="ED41" s="76">
        <v>0</v>
      </c>
      <c r="EE41" s="87">
        <f t="shared" si="4"/>
        <v>40</v>
      </c>
      <c r="EF41" s="89">
        <f t="shared" si="8"/>
        <v>0</v>
      </c>
      <c r="EH41" s="141"/>
      <c r="EI41" s="83">
        <v>40</v>
      </c>
      <c r="EJ41" s="2"/>
      <c r="EK41" s="32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>
        <v>0</v>
      </c>
      <c r="ES41" s="33">
        <v>0</v>
      </c>
      <c r="ET41" s="33">
        <v>0</v>
      </c>
      <c r="EU41" s="33">
        <v>0</v>
      </c>
      <c r="EV41" s="33">
        <v>0</v>
      </c>
      <c r="EW41" s="33">
        <v>0</v>
      </c>
      <c r="EX41" s="33">
        <v>0</v>
      </c>
      <c r="EY41" s="33">
        <v>0</v>
      </c>
      <c r="EZ41" s="33">
        <v>0</v>
      </c>
      <c r="FA41" s="33">
        <v>0</v>
      </c>
      <c r="FB41" s="33">
        <v>0</v>
      </c>
      <c r="FC41" s="33">
        <v>0</v>
      </c>
      <c r="FD41" s="33">
        <v>0</v>
      </c>
      <c r="FE41" s="33">
        <v>0</v>
      </c>
      <c r="FF41" s="33">
        <v>0</v>
      </c>
      <c r="FG41" s="33">
        <v>0</v>
      </c>
      <c r="FH41" s="33">
        <v>0</v>
      </c>
      <c r="FI41" s="33">
        <v>0</v>
      </c>
      <c r="FJ41" s="33">
        <v>0</v>
      </c>
      <c r="FK41" s="76">
        <v>0</v>
      </c>
      <c r="FL41" s="87">
        <f t="shared" si="5"/>
        <v>40</v>
      </c>
      <c r="FM41" s="89">
        <f t="shared" si="9"/>
        <v>0</v>
      </c>
    </row>
    <row r="42" spans="1:169" ht="15" customHeight="1" x14ac:dyDescent="0.25">
      <c r="A42" s="141" t="s">
        <v>354</v>
      </c>
      <c r="B42" s="83">
        <v>42</v>
      </c>
      <c r="C42" s="2"/>
      <c r="D42" s="32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3">
        <v>0</v>
      </c>
      <c r="AC42" s="33">
        <v>0</v>
      </c>
      <c r="AD42" s="76">
        <v>0</v>
      </c>
      <c r="AE42" s="87">
        <f t="shared" si="0"/>
        <v>42</v>
      </c>
      <c r="AF42" s="72" t="str">
        <f>menus!H10</f>
        <v>ALARY</v>
      </c>
      <c r="AG42" s="2"/>
      <c r="AH42" s="2"/>
      <c r="AI42" s="2"/>
      <c r="AJ42" s="2"/>
      <c r="AK42" s="89" t="str">
        <f t="shared" si="1"/>
        <v>CLAFOUTIS CERISES</v>
      </c>
      <c r="AL42" s="90"/>
      <c r="AM42" s="141"/>
      <c r="AN42" s="83">
        <v>41</v>
      </c>
      <c r="AO42" s="1"/>
      <c r="AP42" s="32">
        <v>0</v>
      </c>
      <c r="AQ42" s="33">
        <v>0</v>
      </c>
      <c r="AR42" s="33">
        <v>0</v>
      </c>
      <c r="AS42" s="33">
        <v>0</v>
      </c>
      <c r="AT42" s="33">
        <v>0</v>
      </c>
      <c r="AU42" s="33">
        <v>0</v>
      </c>
      <c r="AV42" s="33">
        <v>0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>
        <v>0</v>
      </c>
      <c r="BD42" s="33">
        <v>0</v>
      </c>
      <c r="BE42" s="33">
        <v>0</v>
      </c>
      <c r="BF42" s="33">
        <v>0</v>
      </c>
      <c r="BG42" s="33">
        <v>0</v>
      </c>
      <c r="BH42" s="33">
        <v>0</v>
      </c>
      <c r="BI42" s="33">
        <v>0</v>
      </c>
      <c r="BJ42" s="33">
        <v>0</v>
      </c>
      <c r="BK42" s="33">
        <v>0</v>
      </c>
      <c r="BL42" s="33">
        <v>0</v>
      </c>
      <c r="BM42" s="33">
        <v>0</v>
      </c>
      <c r="BN42" s="33">
        <v>0</v>
      </c>
      <c r="BO42" s="33">
        <v>0</v>
      </c>
      <c r="BP42" s="76">
        <v>0</v>
      </c>
      <c r="BQ42" s="87">
        <f t="shared" si="2"/>
        <v>41</v>
      </c>
      <c r="BR42" s="89">
        <f t="shared" si="6"/>
        <v>0</v>
      </c>
      <c r="BS42" s="91"/>
      <c r="BT42" s="141"/>
      <c r="BU42" s="83">
        <v>41</v>
      </c>
      <c r="BV42" s="1"/>
      <c r="BW42" s="32">
        <v>0</v>
      </c>
      <c r="BX42" s="33">
        <v>0</v>
      </c>
      <c r="BY42" s="33">
        <v>0</v>
      </c>
      <c r="BZ42" s="33">
        <v>0</v>
      </c>
      <c r="CA42" s="33">
        <v>0</v>
      </c>
      <c r="CB42" s="33">
        <v>0</v>
      </c>
      <c r="CC42" s="33">
        <v>0</v>
      </c>
      <c r="CD42" s="33">
        <v>0</v>
      </c>
      <c r="CE42" s="33">
        <v>0</v>
      </c>
      <c r="CF42" s="33">
        <v>0</v>
      </c>
      <c r="CG42" s="33">
        <v>0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3">
        <v>0</v>
      </c>
      <c r="CT42" s="33">
        <v>0</v>
      </c>
      <c r="CU42" s="33">
        <v>0</v>
      </c>
      <c r="CV42" s="33">
        <v>0</v>
      </c>
      <c r="CW42" s="76">
        <v>0</v>
      </c>
      <c r="CX42" s="87">
        <f t="shared" si="3"/>
        <v>41</v>
      </c>
      <c r="CY42" s="89">
        <f t="shared" si="7"/>
        <v>0</v>
      </c>
      <c r="DA42" s="141"/>
      <c r="DB42" s="83">
        <v>41</v>
      </c>
      <c r="DC42" s="1"/>
      <c r="DD42" s="32">
        <v>0</v>
      </c>
      <c r="DE42" s="33">
        <v>0</v>
      </c>
      <c r="DF42" s="33">
        <v>0</v>
      </c>
      <c r="DG42" s="33">
        <v>0</v>
      </c>
      <c r="DH42" s="33">
        <v>0</v>
      </c>
      <c r="DI42" s="33">
        <v>0</v>
      </c>
      <c r="DJ42" s="33">
        <v>0</v>
      </c>
      <c r="DK42" s="33">
        <v>0</v>
      </c>
      <c r="DL42" s="33">
        <v>0</v>
      </c>
      <c r="DM42" s="33">
        <v>0</v>
      </c>
      <c r="DN42" s="33">
        <v>0</v>
      </c>
      <c r="DO42" s="33">
        <v>0</v>
      </c>
      <c r="DP42" s="33">
        <v>0</v>
      </c>
      <c r="DQ42" s="33">
        <v>0</v>
      </c>
      <c r="DR42" s="33">
        <v>0</v>
      </c>
      <c r="DS42" s="33">
        <v>0</v>
      </c>
      <c r="DT42" s="33">
        <v>0</v>
      </c>
      <c r="DU42" s="33">
        <v>0</v>
      </c>
      <c r="DV42" s="33">
        <v>0</v>
      </c>
      <c r="DW42" s="33">
        <v>0</v>
      </c>
      <c r="DX42" s="33">
        <v>0</v>
      </c>
      <c r="DY42" s="33">
        <v>0</v>
      </c>
      <c r="DZ42" s="33">
        <v>0</v>
      </c>
      <c r="EA42" s="33">
        <v>0</v>
      </c>
      <c r="EB42" s="33">
        <v>0</v>
      </c>
      <c r="EC42" s="33">
        <v>0</v>
      </c>
      <c r="ED42" s="76">
        <v>0</v>
      </c>
      <c r="EE42" s="87">
        <f t="shared" si="4"/>
        <v>41</v>
      </c>
      <c r="EF42" s="89">
        <f t="shared" si="8"/>
        <v>0</v>
      </c>
      <c r="EH42" s="141"/>
      <c r="EI42" s="83">
        <v>41</v>
      </c>
      <c r="EJ42" s="1"/>
      <c r="EK42" s="32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>
        <v>0</v>
      </c>
      <c r="ES42" s="33">
        <v>0</v>
      </c>
      <c r="ET42" s="33">
        <v>0</v>
      </c>
      <c r="EU42" s="33">
        <v>0</v>
      </c>
      <c r="EV42" s="33">
        <v>0</v>
      </c>
      <c r="EW42" s="33">
        <v>0</v>
      </c>
      <c r="EX42" s="33">
        <v>0</v>
      </c>
      <c r="EY42" s="33">
        <v>0</v>
      </c>
      <c r="EZ42" s="33">
        <v>0</v>
      </c>
      <c r="FA42" s="33">
        <v>0</v>
      </c>
      <c r="FB42" s="33">
        <v>0</v>
      </c>
      <c r="FC42" s="33">
        <v>0</v>
      </c>
      <c r="FD42" s="33">
        <v>0</v>
      </c>
      <c r="FE42" s="33">
        <v>0</v>
      </c>
      <c r="FF42" s="33">
        <v>0</v>
      </c>
      <c r="FG42" s="33">
        <v>0</v>
      </c>
      <c r="FH42" s="33">
        <v>0</v>
      </c>
      <c r="FI42" s="33">
        <v>0</v>
      </c>
      <c r="FJ42" s="33">
        <v>0</v>
      </c>
      <c r="FK42" s="76">
        <v>0</v>
      </c>
      <c r="FL42" s="87">
        <f t="shared" si="5"/>
        <v>41</v>
      </c>
      <c r="FM42" s="89">
        <f t="shared" si="9"/>
        <v>0</v>
      </c>
    </row>
    <row r="43" spans="1:169" ht="15" customHeight="1" x14ac:dyDescent="0.25">
      <c r="A43" s="141" t="s">
        <v>353</v>
      </c>
      <c r="B43" s="83">
        <v>43</v>
      </c>
      <c r="C43" s="2"/>
      <c r="D43" s="32">
        <v>0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  <c r="AC43" s="33">
        <v>0</v>
      </c>
      <c r="AD43" s="76">
        <v>0</v>
      </c>
      <c r="AE43" s="87">
        <f t="shared" si="0"/>
        <v>43</v>
      </c>
      <c r="AF43" s="72" t="str">
        <f>menus!H11</f>
        <v>ALBOUSSIERE</v>
      </c>
      <c r="AG43" s="2"/>
      <c r="AH43" s="2"/>
      <c r="AI43" s="2"/>
      <c r="AJ43" s="2"/>
      <c r="AK43" s="89" t="str">
        <f t="shared" si="1"/>
        <v>CLAFOUTIS PRUNAUX</v>
      </c>
      <c r="AL43" s="90"/>
      <c r="AM43" s="141"/>
      <c r="AN43" s="83">
        <v>42</v>
      </c>
      <c r="AO43" s="2"/>
      <c r="AP43" s="32">
        <v>0</v>
      </c>
      <c r="AQ43" s="33">
        <v>0</v>
      </c>
      <c r="AR43" s="33">
        <v>0</v>
      </c>
      <c r="AS43" s="33">
        <v>0</v>
      </c>
      <c r="AT43" s="33">
        <v>0</v>
      </c>
      <c r="AU43" s="33">
        <v>0</v>
      </c>
      <c r="AV43" s="33">
        <v>0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>
        <v>0</v>
      </c>
      <c r="BD43" s="33">
        <v>0</v>
      </c>
      <c r="BE43" s="33">
        <v>0</v>
      </c>
      <c r="BF43" s="33">
        <v>0</v>
      </c>
      <c r="BG43" s="33">
        <v>0</v>
      </c>
      <c r="BH43" s="33">
        <v>0</v>
      </c>
      <c r="BI43" s="33">
        <v>0</v>
      </c>
      <c r="BJ43" s="33">
        <v>0</v>
      </c>
      <c r="BK43" s="33">
        <v>0</v>
      </c>
      <c r="BL43" s="33">
        <v>0</v>
      </c>
      <c r="BM43" s="33">
        <v>0</v>
      </c>
      <c r="BN43" s="33">
        <v>0</v>
      </c>
      <c r="BO43" s="33">
        <v>0</v>
      </c>
      <c r="BP43" s="76">
        <v>0</v>
      </c>
      <c r="BQ43" s="87">
        <f t="shared" si="2"/>
        <v>42</v>
      </c>
      <c r="BR43" s="89">
        <f t="shared" si="6"/>
        <v>0</v>
      </c>
      <c r="BS43" s="91"/>
      <c r="BT43" s="141"/>
      <c r="BU43" s="83">
        <v>42</v>
      </c>
      <c r="BV43" s="2"/>
      <c r="BW43" s="32">
        <v>0</v>
      </c>
      <c r="BX43" s="33">
        <v>0</v>
      </c>
      <c r="BY43" s="33">
        <v>0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0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3">
        <v>0</v>
      </c>
      <c r="CT43" s="33">
        <v>0</v>
      </c>
      <c r="CU43" s="33">
        <v>0</v>
      </c>
      <c r="CV43" s="33">
        <v>0</v>
      </c>
      <c r="CW43" s="76">
        <v>0</v>
      </c>
      <c r="CX43" s="87">
        <f t="shared" si="3"/>
        <v>42</v>
      </c>
      <c r="CY43" s="89">
        <f t="shared" si="7"/>
        <v>0</v>
      </c>
      <c r="DA43" s="141"/>
      <c r="DB43" s="83">
        <v>42</v>
      </c>
      <c r="DC43" s="2"/>
      <c r="DD43" s="32">
        <v>0</v>
      </c>
      <c r="DE43" s="33">
        <v>0</v>
      </c>
      <c r="DF43" s="33">
        <v>0</v>
      </c>
      <c r="DG43" s="33">
        <v>0</v>
      </c>
      <c r="DH43" s="33">
        <v>0</v>
      </c>
      <c r="DI43" s="33">
        <v>0</v>
      </c>
      <c r="DJ43" s="33">
        <v>0</v>
      </c>
      <c r="DK43" s="33">
        <v>0</v>
      </c>
      <c r="DL43" s="33">
        <v>0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0</v>
      </c>
      <c r="DS43" s="33">
        <v>0</v>
      </c>
      <c r="DT43" s="33">
        <v>0</v>
      </c>
      <c r="DU43" s="33">
        <v>0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76">
        <v>0</v>
      </c>
      <c r="EE43" s="87">
        <f t="shared" si="4"/>
        <v>42</v>
      </c>
      <c r="EF43" s="89">
        <f t="shared" si="8"/>
        <v>0</v>
      </c>
      <c r="EH43" s="141"/>
      <c r="EI43" s="83">
        <v>42</v>
      </c>
      <c r="EJ43" s="2"/>
      <c r="EK43" s="32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>
        <v>0</v>
      </c>
      <c r="ES43" s="33">
        <v>0</v>
      </c>
      <c r="ET43" s="33">
        <v>0</v>
      </c>
      <c r="EU43" s="33">
        <v>0</v>
      </c>
      <c r="EV43" s="33">
        <v>0</v>
      </c>
      <c r="EW43" s="33">
        <v>0</v>
      </c>
      <c r="EX43" s="33">
        <v>0</v>
      </c>
      <c r="EY43" s="33">
        <v>0</v>
      </c>
      <c r="EZ43" s="33">
        <v>0</v>
      </c>
      <c r="FA43" s="33">
        <v>0</v>
      </c>
      <c r="FB43" s="33">
        <v>0</v>
      </c>
      <c r="FC43" s="33">
        <v>0</v>
      </c>
      <c r="FD43" s="33">
        <v>0</v>
      </c>
      <c r="FE43" s="33">
        <v>0</v>
      </c>
      <c r="FF43" s="33">
        <v>0</v>
      </c>
      <c r="FG43" s="33">
        <v>0</v>
      </c>
      <c r="FH43" s="33">
        <v>0</v>
      </c>
      <c r="FI43" s="33">
        <v>0</v>
      </c>
      <c r="FJ43" s="33">
        <v>0</v>
      </c>
      <c r="FK43" s="76">
        <v>0</v>
      </c>
      <c r="FL43" s="87">
        <f t="shared" si="5"/>
        <v>42</v>
      </c>
      <c r="FM43" s="89">
        <f t="shared" si="9"/>
        <v>0</v>
      </c>
    </row>
    <row r="44" spans="1:169" ht="15" customHeight="1" x14ac:dyDescent="0.25">
      <c r="A44" s="141" t="s">
        <v>264</v>
      </c>
      <c r="B44" s="83">
        <v>44</v>
      </c>
      <c r="C44" s="1"/>
      <c r="D44" s="32">
        <v>0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0</v>
      </c>
      <c r="AB44" s="33">
        <v>0</v>
      </c>
      <c r="AC44" s="33">
        <v>0</v>
      </c>
      <c r="AD44" s="76">
        <v>0</v>
      </c>
      <c r="AE44" s="87">
        <f t="shared" si="0"/>
        <v>44</v>
      </c>
      <c r="AF44" s="72" t="str">
        <f>menus!H12</f>
        <v>BADET</v>
      </c>
      <c r="AG44" s="2"/>
      <c r="AH44" s="2"/>
      <c r="AI44" s="2"/>
      <c r="AJ44" s="2"/>
      <c r="AK44" s="89" t="str">
        <f t="shared" si="1"/>
        <v>COCKTAIL FRUITS</v>
      </c>
      <c r="AL44" s="90"/>
      <c r="AM44" s="141"/>
      <c r="AN44" s="83">
        <v>43</v>
      </c>
      <c r="AO44" s="2"/>
      <c r="AP44" s="32">
        <v>0</v>
      </c>
      <c r="AQ44" s="33">
        <v>0</v>
      </c>
      <c r="AR44" s="33">
        <v>0</v>
      </c>
      <c r="AS44" s="33">
        <v>0</v>
      </c>
      <c r="AT44" s="33">
        <v>0</v>
      </c>
      <c r="AU44" s="33">
        <v>0</v>
      </c>
      <c r="AV44" s="33">
        <v>0</v>
      </c>
      <c r="AW44" s="33">
        <v>0</v>
      </c>
      <c r="AX44" s="33">
        <v>0</v>
      </c>
      <c r="AY44" s="33">
        <v>0</v>
      </c>
      <c r="AZ44" s="33">
        <v>0</v>
      </c>
      <c r="BA44" s="33">
        <v>0</v>
      </c>
      <c r="BB44" s="33">
        <v>0</v>
      </c>
      <c r="BC44" s="33">
        <v>0</v>
      </c>
      <c r="BD44" s="33">
        <v>0</v>
      </c>
      <c r="BE44" s="33">
        <v>0</v>
      </c>
      <c r="BF44" s="33">
        <v>0</v>
      </c>
      <c r="BG44" s="33">
        <v>0</v>
      </c>
      <c r="BH44" s="33">
        <v>0</v>
      </c>
      <c r="BI44" s="33">
        <v>0</v>
      </c>
      <c r="BJ44" s="33">
        <v>0</v>
      </c>
      <c r="BK44" s="33">
        <v>0</v>
      </c>
      <c r="BL44" s="33">
        <v>0</v>
      </c>
      <c r="BM44" s="33">
        <v>0</v>
      </c>
      <c r="BN44" s="33">
        <v>0</v>
      </c>
      <c r="BO44" s="33">
        <v>0</v>
      </c>
      <c r="BP44" s="76">
        <v>0</v>
      </c>
      <c r="BQ44" s="87">
        <f t="shared" si="2"/>
        <v>43</v>
      </c>
      <c r="BR44" s="89">
        <f t="shared" si="6"/>
        <v>0</v>
      </c>
      <c r="BS44" s="91"/>
      <c r="BT44" s="141"/>
      <c r="BU44" s="83">
        <v>43</v>
      </c>
      <c r="BV44" s="2"/>
      <c r="BW44" s="32">
        <v>0</v>
      </c>
      <c r="BX44" s="33">
        <v>0</v>
      </c>
      <c r="BY44" s="33">
        <v>0</v>
      </c>
      <c r="BZ44" s="33">
        <v>0</v>
      </c>
      <c r="CA44" s="33">
        <v>0</v>
      </c>
      <c r="CB44" s="33">
        <v>0</v>
      </c>
      <c r="CC44" s="33">
        <v>0</v>
      </c>
      <c r="CD44" s="33">
        <v>0</v>
      </c>
      <c r="CE44" s="33">
        <v>0</v>
      </c>
      <c r="CF44" s="33">
        <v>0</v>
      </c>
      <c r="CG44" s="33">
        <v>0</v>
      </c>
      <c r="CH44" s="33">
        <v>0</v>
      </c>
      <c r="CI44" s="33">
        <v>0</v>
      </c>
      <c r="CJ44" s="33">
        <v>0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</v>
      </c>
      <c r="CQ44" s="33">
        <v>0</v>
      </c>
      <c r="CR44" s="33">
        <v>0</v>
      </c>
      <c r="CS44" s="33">
        <v>0</v>
      </c>
      <c r="CT44" s="33">
        <v>0</v>
      </c>
      <c r="CU44" s="33">
        <v>0</v>
      </c>
      <c r="CV44" s="33">
        <v>0</v>
      </c>
      <c r="CW44" s="76">
        <v>0</v>
      </c>
      <c r="CX44" s="87">
        <f t="shared" si="3"/>
        <v>43</v>
      </c>
      <c r="CY44" s="89">
        <f t="shared" si="7"/>
        <v>0</v>
      </c>
      <c r="DA44" s="141"/>
      <c r="DB44" s="83">
        <v>43</v>
      </c>
      <c r="DC44" s="2"/>
      <c r="DD44" s="32">
        <v>0</v>
      </c>
      <c r="DE44" s="33">
        <v>0</v>
      </c>
      <c r="DF44" s="33">
        <v>0</v>
      </c>
      <c r="DG44" s="33">
        <v>0</v>
      </c>
      <c r="DH44" s="33">
        <v>0</v>
      </c>
      <c r="DI44" s="33">
        <v>0</v>
      </c>
      <c r="DJ44" s="33">
        <v>0</v>
      </c>
      <c r="DK44" s="33">
        <v>0</v>
      </c>
      <c r="DL44" s="33">
        <v>0</v>
      </c>
      <c r="DM44" s="33">
        <v>0</v>
      </c>
      <c r="DN44" s="33">
        <v>0</v>
      </c>
      <c r="DO44" s="33">
        <v>0</v>
      </c>
      <c r="DP44" s="33">
        <v>0</v>
      </c>
      <c r="DQ44" s="33">
        <v>0</v>
      </c>
      <c r="DR44" s="33">
        <v>0</v>
      </c>
      <c r="DS44" s="33">
        <v>0</v>
      </c>
      <c r="DT44" s="33">
        <v>0</v>
      </c>
      <c r="DU44" s="33">
        <v>0</v>
      </c>
      <c r="DV44" s="33">
        <v>0</v>
      </c>
      <c r="DW44" s="33">
        <v>0</v>
      </c>
      <c r="DX44" s="33">
        <v>0</v>
      </c>
      <c r="DY44" s="33">
        <v>0</v>
      </c>
      <c r="DZ44" s="33">
        <v>0</v>
      </c>
      <c r="EA44" s="33">
        <v>0</v>
      </c>
      <c r="EB44" s="33">
        <v>0</v>
      </c>
      <c r="EC44" s="33">
        <v>0</v>
      </c>
      <c r="ED44" s="76">
        <v>0</v>
      </c>
      <c r="EE44" s="87">
        <f t="shared" si="4"/>
        <v>43</v>
      </c>
      <c r="EF44" s="89">
        <f t="shared" si="8"/>
        <v>0</v>
      </c>
      <c r="EH44" s="141"/>
      <c r="EI44" s="83">
        <v>43</v>
      </c>
      <c r="EJ44" s="2"/>
      <c r="EK44" s="32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>
        <v>0</v>
      </c>
      <c r="ES44" s="33">
        <v>0</v>
      </c>
      <c r="ET44" s="33">
        <v>0</v>
      </c>
      <c r="EU44" s="33">
        <v>0</v>
      </c>
      <c r="EV44" s="33">
        <v>0</v>
      </c>
      <c r="EW44" s="33">
        <v>0</v>
      </c>
      <c r="EX44" s="33">
        <v>0</v>
      </c>
      <c r="EY44" s="33">
        <v>0</v>
      </c>
      <c r="EZ44" s="33">
        <v>0</v>
      </c>
      <c r="FA44" s="33">
        <v>0</v>
      </c>
      <c r="FB44" s="33">
        <v>0</v>
      </c>
      <c r="FC44" s="33">
        <v>0</v>
      </c>
      <c r="FD44" s="33">
        <v>0</v>
      </c>
      <c r="FE44" s="33">
        <v>0</v>
      </c>
      <c r="FF44" s="33">
        <v>0</v>
      </c>
      <c r="FG44" s="33">
        <v>0</v>
      </c>
      <c r="FH44" s="33">
        <v>0</v>
      </c>
      <c r="FI44" s="33">
        <v>0</v>
      </c>
      <c r="FJ44" s="33">
        <v>0</v>
      </c>
      <c r="FK44" s="76">
        <v>0</v>
      </c>
      <c r="FL44" s="87">
        <f t="shared" si="5"/>
        <v>43</v>
      </c>
      <c r="FM44" s="89">
        <f t="shared" si="9"/>
        <v>0</v>
      </c>
    </row>
    <row r="45" spans="1:169" ht="15" customHeight="1" x14ac:dyDescent="0.25">
      <c r="A45" s="141" t="s">
        <v>408</v>
      </c>
      <c r="B45" s="83">
        <v>45</v>
      </c>
      <c r="C45" s="2"/>
      <c r="D45" s="32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  <c r="AD45" s="76">
        <v>0</v>
      </c>
      <c r="AE45" s="87">
        <f t="shared" si="0"/>
        <v>45</v>
      </c>
      <c r="AF45" s="72" t="str">
        <f>menus!H13</f>
        <v>BALESTRIERIE</v>
      </c>
      <c r="AG45" s="2"/>
      <c r="AH45" s="2"/>
      <c r="AI45" s="2"/>
      <c r="AJ45" s="2"/>
      <c r="AK45" s="89" t="str">
        <f t="shared" si="1"/>
        <v>COQ AU VIN</v>
      </c>
      <c r="AL45" s="90"/>
      <c r="AM45" s="141"/>
      <c r="AN45" s="83">
        <v>44</v>
      </c>
      <c r="AO45" s="1"/>
      <c r="AP45" s="32">
        <v>0</v>
      </c>
      <c r="AQ45" s="33">
        <v>0</v>
      </c>
      <c r="AR45" s="33">
        <v>0</v>
      </c>
      <c r="AS45" s="33">
        <v>0</v>
      </c>
      <c r="AT45" s="33">
        <v>0</v>
      </c>
      <c r="AU45" s="33">
        <v>0</v>
      </c>
      <c r="AV45" s="33">
        <v>0</v>
      </c>
      <c r="AW45" s="33">
        <v>0</v>
      </c>
      <c r="AX45" s="33">
        <v>0</v>
      </c>
      <c r="AY45" s="33">
        <v>0</v>
      </c>
      <c r="AZ45" s="33">
        <v>0</v>
      </c>
      <c r="BA45" s="33">
        <v>0</v>
      </c>
      <c r="BB45" s="33">
        <v>0</v>
      </c>
      <c r="BC45" s="33">
        <v>0</v>
      </c>
      <c r="BD45" s="33">
        <v>0</v>
      </c>
      <c r="BE45" s="33">
        <v>0</v>
      </c>
      <c r="BF45" s="33">
        <v>0</v>
      </c>
      <c r="BG45" s="33">
        <v>0</v>
      </c>
      <c r="BH45" s="33">
        <v>0</v>
      </c>
      <c r="BI45" s="33">
        <v>0</v>
      </c>
      <c r="BJ45" s="33">
        <v>0</v>
      </c>
      <c r="BK45" s="33">
        <v>0</v>
      </c>
      <c r="BL45" s="33">
        <v>0</v>
      </c>
      <c r="BM45" s="33">
        <v>0</v>
      </c>
      <c r="BN45" s="33">
        <v>0</v>
      </c>
      <c r="BO45" s="33">
        <v>0</v>
      </c>
      <c r="BP45" s="76">
        <v>0</v>
      </c>
      <c r="BQ45" s="87">
        <f t="shared" si="2"/>
        <v>44</v>
      </c>
      <c r="BR45" s="89">
        <f t="shared" si="6"/>
        <v>0</v>
      </c>
      <c r="BS45" s="91"/>
      <c r="BT45" s="141"/>
      <c r="BU45" s="83">
        <v>44</v>
      </c>
      <c r="BV45" s="1"/>
      <c r="BW45" s="32">
        <v>0</v>
      </c>
      <c r="BX45" s="33">
        <v>0</v>
      </c>
      <c r="BY45" s="33">
        <v>0</v>
      </c>
      <c r="BZ45" s="33">
        <v>0</v>
      </c>
      <c r="CA45" s="33">
        <v>0</v>
      </c>
      <c r="CB45" s="33">
        <v>0</v>
      </c>
      <c r="CC45" s="33">
        <v>0</v>
      </c>
      <c r="CD45" s="33">
        <v>0</v>
      </c>
      <c r="CE45" s="33">
        <v>0</v>
      </c>
      <c r="CF45" s="33">
        <v>0</v>
      </c>
      <c r="CG45" s="33">
        <v>0</v>
      </c>
      <c r="CH45" s="33">
        <v>0</v>
      </c>
      <c r="CI45" s="33">
        <v>0</v>
      </c>
      <c r="CJ45" s="33">
        <v>0</v>
      </c>
      <c r="CK45" s="33">
        <v>0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0</v>
      </c>
      <c r="CV45" s="33">
        <v>0</v>
      </c>
      <c r="CW45" s="76">
        <v>0</v>
      </c>
      <c r="CX45" s="87">
        <f t="shared" si="3"/>
        <v>44</v>
      </c>
      <c r="CY45" s="89">
        <f t="shared" si="7"/>
        <v>0</v>
      </c>
      <c r="DA45" s="141"/>
      <c r="DB45" s="83">
        <v>44</v>
      </c>
      <c r="DC45" s="1"/>
      <c r="DD45" s="32">
        <v>0</v>
      </c>
      <c r="DE45" s="33">
        <v>0</v>
      </c>
      <c r="DF45" s="33">
        <v>0</v>
      </c>
      <c r="DG45" s="33">
        <v>0</v>
      </c>
      <c r="DH45" s="33">
        <v>0</v>
      </c>
      <c r="DI45" s="33">
        <v>0</v>
      </c>
      <c r="DJ45" s="33">
        <v>0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0</v>
      </c>
      <c r="DT45" s="33">
        <v>0</v>
      </c>
      <c r="DU45" s="33">
        <v>0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0</v>
      </c>
      <c r="ED45" s="76">
        <v>0</v>
      </c>
      <c r="EE45" s="87">
        <f t="shared" si="4"/>
        <v>44</v>
      </c>
      <c r="EF45" s="89">
        <f t="shared" si="8"/>
        <v>0</v>
      </c>
      <c r="EH45" s="141"/>
      <c r="EI45" s="83">
        <v>44</v>
      </c>
      <c r="EJ45" s="1"/>
      <c r="EK45" s="32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0</v>
      </c>
      <c r="EQ45" s="33">
        <v>0</v>
      </c>
      <c r="ER45" s="33">
        <v>0</v>
      </c>
      <c r="ES45" s="33">
        <v>0</v>
      </c>
      <c r="ET45" s="33">
        <v>0</v>
      </c>
      <c r="EU45" s="33">
        <v>0</v>
      </c>
      <c r="EV45" s="33">
        <v>0</v>
      </c>
      <c r="EW45" s="33">
        <v>0</v>
      </c>
      <c r="EX45" s="33">
        <v>0</v>
      </c>
      <c r="EY45" s="33">
        <v>0</v>
      </c>
      <c r="EZ45" s="33">
        <v>0</v>
      </c>
      <c r="FA45" s="33">
        <v>0</v>
      </c>
      <c r="FB45" s="33">
        <v>0</v>
      </c>
      <c r="FC45" s="33">
        <v>0</v>
      </c>
      <c r="FD45" s="33">
        <v>0</v>
      </c>
      <c r="FE45" s="33">
        <v>0</v>
      </c>
      <c r="FF45" s="33">
        <v>0</v>
      </c>
      <c r="FG45" s="33">
        <v>0</v>
      </c>
      <c r="FH45" s="33">
        <v>0</v>
      </c>
      <c r="FI45" s="33">
        <v>0</v>
      </c>
      <c r="FJ45" s="33">
        <v>0</v>
      </c>
      <c r="FK45" s="76">
        <v>0</v>
      </c>
      <c r="FL45" s="87">
        <f t="shared" si="5"/>
        <v>44</v>
      </c>
      <c r="FM45" s="89">
        <f t="shared" si="9"/>
        <v>0</v>
      </c>
    </row>
    <row r="46" spans="1:169" ht="15" customHeight="1" x14ac:dyDescent="0.25">
      <c r="A46" s="141" t="s">
        <v>302</v>
      </c>
      <c r="B46" s="83">
        <v>46</v>
      </c>
      <c r="C46" s="1"/>
      <c r="D46" s="32">
        <v>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33">
        <v>0</v>
      </c>
      <c r="AB46" s="33">
        <v>0</v>
      </c>
      <c r="AC46" s="33">
        <v>0</v>
      </c>
      <c r="AD46" s="76">
        <v>0</v>
      </c>
      <c r="AE46" s="87">
        <f t="shared" si="0"/>
        <v>46</v>
      </c>
      <c r="AF46" s="72" t="str">
        <f>menus!H14</f>
        <v>BONNOT</v>
      </c>
      <c r="AG46" s="2"/>
      <c r="AH46" s="2"/>
      <c r="AI46" s="2"/>
      <c r="AJ46" s="2"/>
      <c r="AK46" s="89" t="str">
        <f t="shared" si="1"/>
        <v>CORDON BLEU</v>
      </c>
      <c r="AL46" s="90"/>
      <c r="AM46" s="141"/>
      <c r="AN46" s="83">
        <v>45</v>
      </c>
      <c r="AO46" s="2"/>
      <c r="AP46" s="32">
        <v>0</v>
      </c>
      <c r="AQ46" s="33">
        <v>0</v>
      </c>
      <c r="AR46" s="33">
        <v>0</v>
      </c>
      <c r="AS46" s="33">
        <v>0</v>
      </c>
      <c r="AT46" s="33">
        <v>0</v>
      </c>
      <c r="AU46" s="33">
        <v>0</v>
      </c>
      <c r="AV46" s="33">
        <v>0</v>
      </c>
      <c r="AW46" s="33">
        <v>0</v>
      </c>
      <c r="AX46" s="33">
        <v>0</v>
      </c>
      <c r="AY46" s="33">
        <v>0</v>
      </c>
      <c r="AZ46" s="33">
        <v>0</v>
      </c>
      <c r="BA46" s="33">
        <v>0</v>
      </c>
      <c r="BB46" s="33">
        <v>0</v>
      </c>
      <c r="BC46" s="33">
        <v>0</v>
      </c>
      <c r="BD46" s="33">
        <v>0</v>
      </c>
      <c r="BE46" s="33">
        <v>0</v>
      </c>
      <c r="BF46" s="33">
        <v>0</v>
      </c>
      <c r="BG46" s="33">
        <v>0</v>
      </c>
      <c r="BH46" s="33">
        <v>0</v>
      </c>
      <c r="BI46" s="33">
        <v>0</v>
      </c>
      <c r="BJ46" s="33">
        <v>0</v>
      </c>
      <c r="BK46" s="33">
        <v>0</v>
      </c>
      <c r="BL46" s="33">
        <v>0</v>
      </c>
      <c r="BM46" s="33">
        <v>0</v>
      </c>
      <c r="BN46" s="33">
        <v>0</v>
      </c>
      <c r="BO46" s="33">
        <v>0</v>
      </c>
      <c r="BP46" s="76">
        <v>0</v>
      </c>
      <c r="BQ46" s="87">
        <f t="shared" si="2"/>
        <v>45</v>
      </c>
      <c r="BR46" s="89">
        <f t="shared" si="6"/>
        <v>0</v>
      </c>
      <c r="BS46" s="91"/>
      <c r="BT46" s="141"/>
      <c r="BU46" s="83">
        <v>45</v>
      </c>
      <c r="BV46" s="2"/>
      <c r="BW46" s="32">
        <v>0</v>
      </c>
      <c r="BX46" s="33">
        <v>0</v>
      </c>
      <c r="BY46" s="33">
        <v>0</v>
      </c>
      <c r="BZ46" s="33">
        <v>0</v>
      </c>
      <c r="CA46" s="33">
        <v>0</v>
      </c>
      <c r="CB46" s="33">
        <v>0</v>
      </c>
      <c r="CC46" s="33">
        <v>0</v>
      </c>
      <c r="CD46" s="33">
        <v>0</v>
      </c>
      <c r="CE46" s="33">
        <v>0</v>
      </c>
      <c r="CF46" s="33">
        <v>0</v>
      </c>
      <c r="CG46" s="33">
        <v>0</v>
      </c>
      <c r="CH46" s="33">
        <v>0</v>
      </c>
      <c r="CI46" s="33">
        <v>0</v>
      </c>
      <c r="CJ46" s="33">
        <v>0</v>
      </c>
      <c r="CK46" s="33">
        <v>0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0</v>
      </c>
      <c r="CT46" s="33">
        <v>0</v>
      </c>
      <c r="CU46" s="33">
        <v>0</v>
      </c>
      <c r="CV46" s="33">
        <v>0</v>
      </c>
      <c r="CW46" s="76">
        <v>0</v>
      </c>
      <c r="CX46" s="87">
        <f t="shared" si="3"/>
        <v>45</v>
      </c>
      <c r="CY46" s="89">
        <f t="shared" si="7"/>
        <v>0</v>
      </c>
      <c r="DA46" s="141"/>
      <c r="DB46" s="83">
        <v>45</v>
      </c>
      <c r="DC46" s="2"/>
      <c r="DD46" s="32">
        <v>0</v>
      </c>
      <c r="DE46" s="33">
        <v>0</v>
      </c>
      <c r="DF46" s="33">
        <v>0</v>
      </c>
      <c r="DG46" s="33">
        <v>0</v>
      </c>
      <c r="DH46" s="33">
        <v>0</v>
      </c>
      <c r="DI46" s="33">
        <v>0</v>
      </c>
      <c r="DJ46" s="33">
        <v>0</v>
      </c>
      <c r="DK46" s="33">
        <v>0</v>
      </c>
      <c r="DL46" s="33">
        <v>0</v>
      </c>
      <c r="DM46" s="33">
        <v>0</v>
      </c>
      <c r="DN46" s="33">
        <v>0</v>
      </c>
      <c r="DO46" s="33">
        <v>0</v>
      </c>
      <c r="DP46" s="33">
        <v>0</v>
      </c>
      <c r="DQ46" s="33">
        <v>0</v>
      </c>
      <c r="DR46" s="33">
        <v>0</v>
      </c>
      <c r="DS46" s="33">
        <v>0</v>
      </c>
      <c r="DT46" s="33">
        <v>0</v>
      </c>
      <c r="DU46" s="33">
        <v>0</v>
      </c>
      <c r="DV46" s="33">
        <v>0</v>
      </c>
      <c r="DW46" s="33">
        <v>0</v>
      </c>
      <c r="DX46" s="33">
        <v>0</v>
      </c>
      <c r="DY46" s="33">
        <v>0</v>
      </c>
      <c r="DZ46" s="33">
        <v>0</v>
      </c>
      <c r="EA46" s="33">
        <v>0</v>
      </c>
      <c r="EB46" s="33">
        <v>0</v>
      </c>
      <c r="EC46" s="33">
        <v>0</v>
      </c>
      <c r="ED46" s="76">
        <v>0</v>
      </c>
      <c r="EE46" s="87">
        <f t="shared" si="4"/>
        <v>45</v>
      </c>
      <c r="EF46" s="89">
        <f t="shared" si="8"/>
        <v>0</v>
      </c>
      <c r="EH46" s="141"/>
      <c r="EI46" s="83">
        <v>45</v>
      </c>
      <c r="EJ46" s="2"/>
      <c r="EK46" s="32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>
        <v>0</v>
      </c>
      <c r="ES46" s="33">
        <v>0</v>
      </c>
      <c r="ET46" s="33">
        <v>0</v>
      </c>
      <c r="EU46" s="33">
        <v>0</v>
      </c>
      <c r="EV46" s="33">
        <v>0</v>
      </c>
      <c r="EW46" s="33">
        <v>0</v>
      </c>
      <c r="EX46" s="33">
        <v>0</v>
      </c>
      <c r="EY46" s="33">
        <v>0</v>
      </c>
      <c r="EZ46" s="33">
        <v>0</v>
      </c>
      <c r="FA46" s="33">
        <v>0</v>
      </c>
      <c r="FB46" s="33">
        <v>0</v>
      </c>
      <c r="FC46" s="33">
        <v>0</v>
      </c>
      <c r="FD46" s="33">
        <v>0</v>
      </c>
      <c r="FE46" s="33">
        <v>0</v>
      </c>
      <c r="FF46" s="33">
        <v>0</v>
      </c>
      <c r="FG46" s="33">
        <v>0</v>
      </c>
      <c r="FH46" s="33">
        <v>0</v>
      </c>
      <c r="FI46" s="33">
        <v>0</v>
      </c>
      <c r="FJ46" s="33">
        <v>0</v>
      </c>
      <c r="FK46" s="76">
        <v>0</v>
      </c>
      <c r="FL46" s="87">
        <f t="shared" si="5"/>
        <v>45</v>
      </c>
      <c r="FM46" s="89">
        <f t="shared" si="9"/>
        <v>0</v>
      </c>
    </row>
    <row r="47" spans="1:169" ht="15" customHeight="1" x14ac:dyDescent="0.25">
      <c r="A47" s="141" t="s">
        <v>247</v>
      </c>
      <c r="B47" s="83">
        <v>47</v>
      </c>
      <c r="C47" s="2"/>
      <c r="D47" s="32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  <c r="AC47" s="33">
        <v>0</v>
      </c>
      <c r="AD47" s="76">
        <v>0</v>
      </c>
      <c r="AE47" s="87">
        <f t="shared" si="0"/>
        <v>47</v>
      </c>
      <c r="AF47" s="72" t="str">
        <f>menus!H15</f>
        <v>BOUILLER</v>
      </c>
      <c r="AG47" s="2"/>
      <c r="AH47" s="2"/>
      <c r="AI47" s="2"/>
      <c r="AJ47" s="2"/>
      <c r="AK47" s="89" t="str">
        <f t="shared" si="1"/>
        <v>COTES DE BETTES</v>
      </c>
      <c r="AL47" s="90"/>
      <c r="AM47" s="141"/>
      <c r="AN47" s="83">
        <v>46</v>
      </c>
      <c r="AO47" s="1"/>
      <c r="AP47" s="32">
        <v>0</v>
      </c>
      <c r="AQ47" s="33">
        <v>0</v>
      </c>
      <c r="AR47" s="33">
        <v>0</v>
      </c>
      <c r="AS47" s="33">
        <v>0</v>
      </c>
      <c r="AT47" s="33">
        <v>0</v>
      </c>
      <c r="AU47" s="33">
        <v>0</v>
      </c>
      <c r="AV47" s="33">
        <v>0</v>
      </c>
      <c r="AW47" s="33">
        <v>0</v>
      </c>
      <c r="AX47" s="33">
        <v>0</v>
      </c>
      <c r="AY47" s="33">
        <v>0</v>
      </c>
      <c r="AZ47" s="33">
        <v>0</v>
      </c>
      <c r="BA47" s="33">
        <v>0</v>
      </c>
      <c r="BB47" s="33">
        <v>0</v>
      </c>
      <c r="BC47" s="33">
        <v>0</v>
      </c>
      <c r="BD47" s="33">
        <v>0</v>
      </c>
      <c r="BE47" s="33">
        <v>0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0</v>
      </c>
      <c r="BL47" s="33">
        <v>0</v>
      </c>
      <c r="BM47" s="33">
        <v>0</v>
      </c>
      <c r="BN47" s="33">
        <v>0</v>
      </c>
      <c r="BO47" s="33">
        <v>0</v>
      </c>
      <c r="BP47" s="76">
        <v>0</v>
      </c>
      <c r="BQ47" s="87">
        <f t="shared" si="2"/>
        <v>46</v>
      </c>
      <c r="BR47" s="89">
        <f t="shared" si="6"/>
        <v>0</v>
      </c>
      <c r="BS47" s="91"/>
      <c r="BT47" s="141"/>
      <c r="BU47" s="83">
        <v>46</v>
      </c>
      <c r="BV47" s="1"/>
      <c r="BW47" s="32">
        <v>0</v>
      </c>
      <c r="BX47" s="33">
        <v>0</v>
      </c>
      <c r="BY47" s="33">
        <v>0</v>
      </c>
      <c r="BZ47" s="33">
        <v>0</v>
      </c>
      <c r="CA47" s="33">
        <v>0</v>
      </c>
      <c r="CB47" s="33">
        <v>0</v>
      </c>
      <c r="CC47" s="33">
        <v>0</v>
      </c>
      <c r="CD47" s="33">
        <v>0</v>
      </c>
      <c r="CE47" s="33">
        <v>0</v>
      </c>
      <c r="CF47" s="33">
        <v>0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</v>
      </c>
      <c r="CO47" s="33">
        <v>0</v>
      </c>
      <c r="CP47" s="33">
        <v>0</v>
      </c>
      <c r="CQ47" s="33">
        <v>0</v>
      </c>
      <c r="CR47" s="33">
        <v>0</v>
      </c>
      <c r="CS47" s="33">
        <v>0</v>
      </c>
      <c r="CT47" s="33">
        <v>0</v>
      </c>
      <c r="CU47" s="33">
        <v>0</v>
      </c>
      <c r="CV47" s="33">
        <v>0</v>
      </c>
      <c r="CW47" s="76">
        <v>0</v>
      </c>
      <c r="CX47" s="87">
        <f t="shared" si="3"/>
        <v>46</v>
      </c>
      <c r="CY47" s="89">
        <f t="shared" si="7"/>
        <v>0</v>
      </c>
      <c r="DA47" s="141"/>
      <c r="DB47" s="83">
        <v>46</v>
      </c>
      <c r="DC47" s="1"/>
      <c r="DD47" s="32">
        <v>0</v>
      </c>
      <c r="DE47" s="33">
        <v>0</v>
      </c>
      <c r="DF47" s="33">
        <v>0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0</v>
      </c>
      <c r="DN47" s="33">
        <v>0</v>
      </c>
      <c r="DO47" s="33">
        <v>0</v>
      </c>
      <c r="DP47" s="33">
        <v>0</v>
      </c>
      <c r="DQ47" s="33">
        <v>0</v>
      </c>
      <c r="DR47" s="33">
        <v>0</v>
      </c>
      <c r="DS47" s="33">
        <v>0</v>
      </c>
      <c r="DT47" s="33">
        <v>0</v>
      </c>
      <c r="DU47" s="33">
        <v>0</v>
      </c>
      <c r="DV47" s="33">
        <v>0</v>
      </c>
      <c r="DW47" s="33">
        <v>0</v>
      </c>
      <c r="DX47" s="33">
        <v>0</v>
      </c>
      <c r="DY47" s="33">
        <v>0</v>
      </c>
      <c r="DZ47" s="33">
        <v>0</v>
      </c>
      <c r="EA47" s="33">
        <v>0</v>
      </c>
      <c r="EB47" s="33">
        <v>0</v>
      </c>
      <c r="EC47" s="33">
        <v>0</v>
      </c>
      <c r="ED47" s="76">
        <v>0</v>
      </c>
      <c r="EE47" s="87">
        <f t="shared" si="4"/>
        <v>46</v>
      </c>
      <c r="EF47" s="89">
        <f t="shared" si="8"/>
        <v>0</v>
      </c>
      <c r="EH47" s="141"/>
      <c r="EI47" s="83">
        <v>46</v>
      </c>
      <c r="EJ47" s="1"/>
      <c r="EK47" s="32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>
        <v>0</v>
      </c>
      <c r="ES47" s="33">
        <v>0</v>
      </c>
      <c r="ET47" s="33">
        <v>0</v>
      </c>
      <c r="EU47" s="33">
        <v>0</v>
      </c>
      <c r="EV47" s="33">
        <v>0</v>
      </c>
      <c r="EW47" s="33">
        <v>0</v>
      </c>
      <c r="EX47" s="33">
        <v>0</v>
      </c>
      <c r="EY47" s="33">
        <v>0</v>
      </c>
      <c r="EZ47" s="33">
        <v>0</v>
      </c>
      <c r="FA47" s="33">
        <v>0</v>
      </c>
      <c r="FB47" s="33">
        <v>0</v>
      </c>
      <c r="FC47" s="33">
        <v>0</v>
      </c>
      <c r="FD47" s="33">
        <v>0</v>
      </c>
      <c r="FE47" s="33">
        <v>0</v>
      </c>
      <c r="FF47" s="33">
        <v>0</v>
      </c>
      <c r="FG47" s="33">
        <v>0</v>
      </c>
      <c r="FH47" s="33">
        <v>0</v>
      </c>
      <c r="FI47" s="33">
        <v>0</v>
      </c>
      <c r="FJ47" s="33">
        <v>0</v>
      </c>
      <c r="FK47" s="76">
        <v>0</v>
      </c>
      <c r="FL47" s="87">
        <f t="shared" si="5"/>
        <v>46</v>
      </c>
      <c r="FM47" s="89">
        <f t="shared" si="9"/>
        <v>0</v>
      </c>
    </row>
    <row r="48" spans="1:169" ht="15" customHeight="1" x14ac:dyDescent="0.25">
      <c r="A48" s="141" t="s">
        <v>2</v>
      </c>
      <c r="B48" s="83">
        <v>48</v>
      </c>
      <c r="C48" s="1"/>
      <c r="D48" s="32">
        <v>0</v>
      </c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  <c r="AA48" s="33">
        <v>0</v>
      </c>
      <c r="AB48" s="33">
        <v>0</v>
      </c>
      <c r="AC48" s="33">
        <v>0</v>
      </c>
      <c r="AD48" s="76">
        <v>0</v>
      </c>
      <c r="AE48" s="87">
        <f t="shared" si="0"/>
        <v>48</v>
      </c>
      <c r="AF48" s="72" t="str">
        <f>menus!H16</f>
        <v>BOYER</v>
      </c>
      <c r="AG48" s="2"/>
      <c r="AH48" s="2"/>
      <c r="AI48" s="2"/>
      <c r="AJ48" s="2"/>
      <c r="AK48" s="89" t="str">
        <f t="shared" si="1"/>
        <v>COURGETTES</v>
      </c>
      <c r="AL48" s="90"/>
      <c r="AM48" s="141"/>
      <c r="AN48" s="83">
        <v>47</v>
      </c>
      <c r="AO48" s="2"/>
      <c r="AP48" s="32">
        <v>0</v>
      </c>
      <c r="AQ48" s="33">
        <v>0</v>
      </c>
      <c r="AR48" s="33">
        <v>0</v>
      </c>
      <c r="AS48" s="33">
        <v>0</v>
      </c>
      <c r="AT48" s="33">
        <v>0</v>
      </c>
      <c r="AU48" s="33">
        <v>0</v>
      </c>
      <c r="AV48" s="33">
        <v>0</v>
      </c>
      <c r="AW48" s="33">
        <v>0</v>
      </c>
      <c r="AX48" s="33">
        <v>0</v>
      </c>
      <c r="AY48" s="33">
        <v>0</v>
      </c>
      <c r="AZ48" s="33">
        <v>0</v>
      </c>
      <c r="BA48" s="33">
        <v>0</v>
      </c>
      <c r="BB48" s="33">
        <v>0</v>
      </c>
      <c r="BC48" s="33">
        <v>0</v>
      </c>
      <c r="BD48" s="33">
        <v>0</v>
      </c>
      <c r="BE48" s="33">
        <v>0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0</v>
      </c>
      <c r="BL48" s="33">
        <v>0</v>
      </c>
      <c r="BM48" s="33">
        <v>0</v>
      </c>
      <c r="BN48" s="33">
        <v>0</v>
      </c>
      <c r="BO48" s="33">
        <v>0</v>
      </c>
      <c r="BP48" s="76">
        <v>0</v>
      </c>
      <c r="BQ48" s="87">
        <f t="shared" si="2"/>
        <v>47</v>
      </c>
      <c r="BR48" s="89">
        <f t="shared" si="6"/>
        <v>0</v>
      </c>
      <c r="BS48" s="91"/>
      <c r="BT48" s="141"/>
      <c r="BU48" s="83">
        <v>47</v>
      </c>
      <c r="BV48" s="2"/>
      <c r="BW48" s="32">
        <v>0</v>
      </c>
      <c r="BX48" s="33">
        <v>0</v>
      </c>
      <c r="BY48" s="33">
        <v>0</v>
      </c>
      <c r="BZ48" s="33">
        <v>0</v>
      </c>
      <c r="CA48" s="33">
        <v>0</v>
      </c>
      <c r="CB48" s="33">
        <v>0</v>
      </c>
      <c r="CC48" s="33">
        <v>0</v>
      </c>
      <c r="CD48" s="33">
        <v>0</v>
      </c>
      <c r="CE48" s="33">
        <v>0</v>
      </c>
      <c r="CF48" s="33">
        <v>0</v>
      </c>
      <c r="CG48" s="33">
        <v>0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</v>
      </c>
      <c r="CO48" s="33">
        <v>0</v>
      </c>
      <c r="CP48" s="33">
        <v>0</v>
      </c>
      <c r="CQ48" s="33">
        <v>0</v>
      </c>
      <c r="CR48" s="33">
        <v>0</v>
      </c>
      <c r="CS48" s="33">
        <v>0</v>
      </c>
      <c r="CT48" s="33">
        <v>0</v>
      </c>
      <c r="CU48" s="33">
        <v>0</v>
      </c>
      <c r="CV48" s="33">
        <v>0</v>
      </c>
      <c r="CW48" s="76">
        <v>0</v>
      </c>
      <c r="CX48" s="87">
        <f t="shared" si="3"/>
        <v>47</v>
      </c>
      <c r="CY48" s="89">
        <f t="shared" si="7"/>
        <v>0</v>
      </c>
      <c r="DA48" s="141"/>
      <c r="DB48" s="83">
        <v>47</v>
      </c>
      <c r="DC48" s="2"/>
      <c r="DD48" s="32">
        <v>0</v>
      </c>
      <c r="DE48" s="33">
        <v>0</v>
      </c>
      <c r="DF48" s="33">
        <v>0</v>
      </c>
      <c r="DG48" s="33">
        <v>0</v>
      </c>
      <c r="DH48" s="33">
        <v>0</v>
      </c>
      <c r="DI48" s="33">
        <v>0</v>
      </c>
      <c r="DJ48" s="33">
        <v>0</v>
      </c>
      <c r="DK48" s="33">
        <v>0</v>
      </c>
      <c r="DL48" s="33">
        <v>0</v>
      </c>
      <c r="DM48" s="33">
        <v>0</v>
      </c>
      <c r="DN48" s="33">
        <v>0</v>
      </c>
      <c r="DO48" s="33">
        <v>0</v>
      </c>
      <c r="DP48" s="33">
        <v>0</v>
      </c>
      <c r="DQ48" s="33">
        <v>0</v>
      </c>
      <c r="DR48" s="33">
        <v>0</v>
      </c>
      <c r="DS48" s="33">
        <v>0</v>
      </c>
      <c r="DT48" s="33">
        <v>0</v>
      </c>
      <c r="DU48" s="33">
        <v>0</v>
      </c>
      <c r="DV48" s="33">
        <v>0</v>
      </c>
      <c r="DW48" s="33">
        <v>0</v>
      </c>
      <c r="DX48" s="33">
        <v>0</v>
      </c>
      <c r="DY48" s="33">
        <v>0</v>
      </c>
      <c r="DZ48" s="33">
        <v>0</v>
      </c>
      <c r="EA48" s="33">
        <v>0</v>
      </c>
      <c r="EB48" s="33">
        <v>0</v>
      </c>
      <c r="EC48" s="33">
        <v>0</v>
      </c>
      <c r="ED48" s="76">
        <v>0</v>
      </c>
      <c r="EE48" s="87">
        <f t="shared" si="4"/>
        <v>47</v>
      </c>
      <c r="EF48" s="89">
        <f t="shared" si="8"/>
        <v>0</v>
      </c>
      <c r="EH48" s="141"/>
      <c r="EI48" s="83">
        <v>47</v>
      </c>
      <c r="EJ48" s="2"/>
      <c r="EK48" s="32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>
        <v>0</v>
      </c>
      <c r="ES48" s="33">
        <v>0</v>
      </c>
      <c r="ET48" s="33">
        <v>0</v>
      </c>
      <c r="EU48" s="33">
        <v>0</v>
      </c>
      <c r="EV48" s="33">
        <v>0</v>
      </c>
      <c r="EW48" s="33">
        <v>0</v>
      </c>
      <c r="EX48" s="33">
        <v>0</v>
      </c>
      <c r="EY48" s="33">
        <v>0</v>
      </c>
      <c r="EZ48" s="33">
        <v>0</v>
      </c>
      <c r="FA48" s="33">
        <v>0</v>
      </c>
      <c r="FB48" s="33">
        <v>0</v>
      </c>
      <c r="FC48" s="33">
        <v>0</v>
      </c>
      <c r="FD48" s="33">
        <v>0</v>
      </c>
      <c r="FE48" s="33">
        <v>0</v>
      </c>
      <c r="FF48" s="33">
        <v>0</v>
      </c>
      <c r="FG48" s="33">
        <v>0</v>
      </c>
      <c r="FH48" s="33">
        <v>0</v>
      </c>
      <c r="FI48" s="33">
        <v>0</v>
      </c>
      <c r="FJ48" s="33">
        <v>0</v>
      </c>
      <c r="FK48" s="76">
        <v>0</v>
      </c>
      <c r="FL48" s="87">
        <f t="shared" si="5"/>
        <v>47</v>
      </c>
      <c r="FM48" s="89">
        <f t="shared" si="9"/>
        <v>0</v>
      </c>
    </row>
    <row r="49" spans="1:169" ht="15" customHeight="1" x14ac:dyDescent="0.25">
      <c r="A49" s="141" t="s">
        <v>5</v>
      </c>
      <c r="B49" s="83">
        <v>49</v>
      </c>
      <c r="C49" s="1"/>
      <c r="D49" s="32">
        <v>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33">
        <v>0</v>
      </c>
      <c r="AB49" s="33">
        <v>0</v>
      </c>
      <c r="AC49" s="33">
        <v>0</v>
      </c>
      <c r="AD49" s="76">
        <v>0</v>
      </c>
      <c r="AE49" s="87">
        <f t="shared" si="0"/>
        <v>49</v>
      </c>
      <c r="AF49" s="72" t="str">
        <f>menus!H17</f>
        <v>BRILLAT</v>
      </c>
      <c r="AG49" s="2"/>
      <c r="AH49" s="2"/>
      <c r="AI49" s="2"/>
      <c r="AJ49" s="2"/>
      <c r="AK49" s="89" t="str">
        <f t="shared" si="1"/>
        <v>COUSCOUS</v>
      </c>
      <c r="AL49" s="90"/>
      <c r="AM49" s="141"/>
      <c r="AN49" s="83">
        <v>48</v>
      </c>
      <c r="AO49" s="1"/>
      <c r="AP49" s="32">
        <v>0</v>
      </c>
      <c r="AQ49" s="33">
        <v>0</v>
      </c>
      <c r="AR49" s="33">
        <v>0</v>
      </c>
      <c r="AS49" s="33">
        <v>0</v>
      </c>
      <c r="AT49" s="33">
        <v>0</v>
      </c>
      <c r="AU49" s="33">
        <v>0</v>
      </c>
      <c r="AV49" s="33">
        <v>0</v>
      </c>
      <c r="AW49" s="33">
        <v>0</v>
      </c>
      <c r="AX49" s="33">
        <v>0</v>
      </c>
      <c r="AY49" s="33">
        <v>0</v>
      </c>
      <c r="AZ49" s="33">
        <v>0</v>
      </c>
      <c r="BA49" s="33">
        <v>0</v>
      </c>
      <c r="BB49" s="33">
        <v>0</v>
      </c>
      <c r="BC49" s="33">
        <v>0</v>
      </c>
      <c r="BD49" s="33">
        <v>0</v>
      </c>
      <c r="BE49" s="33">
        <v>0</v>
      </c>
      <c r="BF49" s="33">
        <v>0</v>
      </c>
      <c r="BG49" s="33">
        <v>0</v>
      </c>
      <c r="BH49" s="33">
        <v>0</v>
      </c>
      <c r="BI49" s="33">
        <v>0</v>
      </c>
      <c r="BJ49" s="33">
        <v>0</v>
      </c>
      <c r="BK49" s="33">
        <v>0</v>
      </c>
      <c r="BL49" s="33">
        <v>0</v>
      </c>
      <c r="BM49" s="33">
        <v>0</v>
      </c>
      <c r="BN49" s="33">
        <v>0</v>
      </c>
      <c r="BO49" s="33">
        <v>0</v>
      </c>
      <c r="BP49" s="76">
        <v>0</v>
      </c>
      <c r="BQ49" s="87">
        <f t="shared" si="2"/>
        <v>48</v>
      </c>
      <c r="BR49" s="89">
        <f t="shared" si="6"/>
        <v>0</v>
      </c>
      <c r="BS49" s="91"/>
      <c r="BT49" s="141"/>
      <c r="BU49" s="83">
        <v>48</v>
      </c>
      <c r="BV49" s="1"/>
      <c r="BW49" s="32">
        <v>0</v>
      </c>
      <c r="BX49" s="33">
        <v>0</v>
      </c>
      <c r="BY49" s="33">
        <v>0</v>
      </c>
      <c r="BZ49" s="33">
        <v>0</v>
      </c>
      <c r="CA49" s="33">
        <v>0</v>
      </c>
      <c r="CB49" s="33">
        <v>0</v>
      </c>
      <c r="CC49" s="33">
        <v>0</v>
      </c>
      <c r="CD49" s="33">
        <v>0</v>
      </c>
      <c r="CE49" s="33">
        <v>0</v>
      </c>
      <c r="CF49" s="33">
        <v>0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>
        <v>0</v>
      </c>
      <c r="CS49" s="33">
        <v>0</v>
      </c>
      <c r="CT49" s="33">
        <v>0</v>
      </c>
      <c r="CU49" s="33">
        <v>0</v>
      </c>
      <c r="CV49" s="33">
        <v>0</v>
      </c>
      <c r="CW49" s="76">
        <v>0</v>
      </c>
      <c r="CX49" s="87">
        <f t="shared" si="3"/>
        <v>48</v>
      </c>
      <c r="CY49" s="89">
        <f t="shared" si="7"/>
        <v>0</v>
      </c>
      <c r="DA49" s="141"/>
      <c r="DB49" s="83">
        <v>48</v>
      </c>
      <c r="DC49" s="1"/>
      <c r="DD49" s="32">
        <v>0</v>
      </c>
      <c r="DE49" s="33">
        <v>0</v>
      </c>
      <c r="DF49" s="33">
        <v>0</v>
      </c>
      <c r="DG49" s="33">
        <v>0</v>
      </c>
      <c r="DH49" s="33">
        <v>0</v>
      </c>
      <c r="DI49" s="33">
        <v>0</v>
      </c>
      <c r="DJ49" s="33">
        <v>0</v>
      </c>
      <c r="DK49" s="33">
        <v>0</v>
      </c>
      <c r="DL49" s="33">
        <v>0</v>
      </c>
      <c r="DM49" s="33">
        <v>0</v>
      </c>
      <c r="DN49" s="33">
        <v>0</v>
      </c>
      <c r="DO49" s="33">
        <v>0</v>
      </c>
      <c r="DP49" s="33">
        <v>0</v>
      </c>
      <c r="DQ49" s="33">
        <v>0</v>
      </c>
      <c r="DR49" s="33">
        <v>0</v>
      </c>
      <c r="DS49" s="33">
        <v>0</v>
      </c>
      <c r="DT49" s="33">
        <v>0</v>
      </c>
      <c r="DU49" s="33">
        <v>0</v>
      </c>
      <c r="DV49" s="33">
        <v>0</v>
      </c>
      <c r="DW49" s="33">
        <v>0</v>
      </c>
      <c r="DX49" s="33">
        <v>0</v>
      </c>
      <c r="DY49" s="33">
        <v>0</v>
      </c>
      <c r="DZ49" s="33">
        <v>0</v>
      </c>
      <c r="EA49" s="33">
        <v>0</v>
      </c>
      <c r="EB49" s="33">
        <v>0</v>
      </c>
      <c r="EC49" s="33">
        <v>0</v>
      </c>
      <c r="ED49" s="76">
        <v>0</v>
      </c>
      <c r="EE49" s="87">
        <f t="shared" si="4"/>
        <v>48</v>
      </c>
      <c r="EF49" s="89">
        <f t="shared" si="8"/>
        <v>0</v>
      </c>
      <c r="EH49" s="141"/>
      <c r="EI49" s="83">
        <v>48</v>
      </c>
      <c r="EJ49" s="1"/>
      <c r="EK49" s="32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>
        <v>0</v>
      </c>
      <c r="ES49" s="33">
        <v>0</v>
      </c>
      <c r="ET49" s="33">
        <v>0</v>
      </c>
      <c r="EU49" s="33">
        <v>0</v>
      </c>
      <c r="EV49" s="33">
        <v>0</v>
      </c>
      <c r="EW49" s="33">
        <v>0</v>
      </c>
      <c r="EX49" s="33">
        <v>0</v>
      </c>
      <c r="EY49" s="33">
        <v>0</v>
      </c>
      <c r="EZ49" s="33">
        <v>0</v>
      </c>
      <c r="FA49" s="33">
        <v>0</v>
      </c>
      <c r="FB49" s="33">
        <v>0</v>
      </c>
      <c r="FC49" s="33">
        <v>0</v>
      </c>
      <c r="FD49" s="33">
        <v>0</v>
      </c>
      <c r="FE49" s="33">
        <v>0</v>
      </c>
      <c r="FF49" s="33">
        <v>0</v>
      </c>
      <c r="FG49" s="33">
        <v>0</v>
      </c>
      <c r="FH49" s="33">
        <v>0</v>
      </c>
      <c r="FI49" s="33">
        <v>0</v>
      </c>
      <c r="FJ49" s="33">
        <v>0</v>
      </c>
      <c r="FK49" s="76">
        <v>0</v>
      </c>
      <c r="FL49" s="87">
        <f t="shared" si="5"/>
        <v>48</v>
      </c>
      <c r="FM49" s="89">
        <f t="shared" si="9"/>
        <v>0</v>
      </c>
    </row>
    <row r="50" spans="1:169" ht="15" customHeight="1" x14ac:dyDescent="0.25">
      <c r="A50" s="141" t="s">
        <v>336</v>
      </c>
      <c r="B50" s="83">
        <v>50</v>
      </c>
      <c r="C50" s="2"/>
      <c r="D50" s="32">
        <v>0</v>
      </c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  <c r="AB50" s="33">
        <v>0</v>
      </c>
      <c r="AC50" s="33">
        <v>0</v>
      </c>
      <c r="AD50" s="76">
        <v>0</v>
      </c>
      <c r="AE50" s="87">
        <f t="shared" si="0"/>
        <v>50</v>
      </c>
      <c r="AF50" s="72" t="str">
        <f>menus!H18</f>
        <v>BUCZAGA</v>
      </c>
      <c r="AG50" s="2"/>
      <c r="AH50" s="2"/>
      <c r="AI50" s="2"/>
      <c r="AJ50" s="2"/>
      <c r="AK50" s="89" t="str">
        <f t="shared" si="1"/>
        <v>CRÈME AUX OEUFS CAFÉ</v>
      </c>
      <c r="AL50" s="90"/>
      <c r="AM50" s="141"/>
      <c r="AN50" s="83">
        <v>49</v>
      </c>
      <c r="AO50" s="1"/>
      <c r="AP50" s="32">
        <v>0</v>
      </c>
      <c r="AQ50" s="33">
        <v>0</v>
      </c>
      <c r="AR50" s="33">
        <v>0</v>
      </c>
      <c r="AS50" s="33">
        <v>0</v>
      </c>
      <c r="AT50" s="33">
        <v>0</v>
      </c>
      <c r="AU50" s="33">
        <v>0</v>
      </c>
      <c r="AV50" s="33">
        <v>0</v>
      </c>
      <c r="AW50" s="33">
        <v>0</v>
      </c>
      <c r="AX50" s="33">
        <v>0</v>
      </c>
      <c r="AY50" s="33">
        <v>0</v>
      </c>
      <c r="AZ50" s="33">
        <v>0</v>
      </c>
      <c r="BA50" s="33">
        <v>0</v>
      </c>
      <c r="BB50" s="33">
        <v>0</v>
      </c>
      <c r="BC50" s="33">
        <v>0</v>
      </c>
      <c r="BD50" s="33">
        <v>0</v>
      </c>
      <c r="BE50" s="33">
        <v>0</v>
      </c>
      <c r="BF50" s="33">
        <v>0</v>
      </c>
      <c r="BG50" s="33">
        <v>0</v>
      </c>
      <c r="BH50" s="33">
        <v>0</v>
      </c>
      <c r="BI50" s="33">
        <v>0</v>
      </c>
      <c r="BJ50" s="33">
        <v>0</v>
      </c>
      <c r="BK50" s="33">
        <v>0</v>
      </c>
      <c r="BL50" s="33">
        <v>0</v>
      </c>
      <c r="BM50" s="33">
        <v>0</v>
      </c>
      <c r="BN50" s="33">
        <v>0</v>
      </c>
      <c r="BO50" s="33">
        <v>0</v>
      </c>
      <c r="BP50" s="76">
        <v>0</v>
      </c>
      <c r="BQ50" s="87">
        <f t="shared" si="2"/>
        <v>49</v>
      </c>
      <c r="BR50" s="89">
        <f t="shared" si="6"/>
        <v>0</v>
      </c>
      <c r="BS50" s="91"/>
      <c r="BT50" s="141"/>
      <c r="BU50" s="83">
        <v>49</v>
      </c>
      <c r="BV50" s="1"/>
      <c r="BW50" s="32">
        <v>0</v>
      </c>
      <c r="BX50" s="33">
        <v>0</v>
      </c>
      <c r="BY50" s="33">
        <v>0</v>
      </c>
      <c r="BZ50" s="33">
        <v>0</v>
      </c>
      <c r="CA50" s="33">
        <v>0</v>
      </c>
      <c r="CB50" s="33">
        <v>0</v>
      </c>
      <c r="CC50" s="33">
        <v>0</v>
      </c>
      <c r="CD50" s="33">
        <v>0</v>
      </c>
      <c r="CE50" s="33">
        <v>0</v>
      </c>
      <c r="CF50" s="33">
        <v>0</v>
      </c>
      <c r="CG50" s="33">
        <v>0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>
        <v>0</v>
      </c>
      <c r="CS50" s="33">
        <v>0</v>
      </c>
      <c r="CT50" s="33">
        <v>0</v>
      </c>
      <c r="CU50" s="33">
        <v>0</v>
      </c>
      <c r="CV50" s="33">
        <v>0</v>
      </c>
      <c r="CW50" s="76">
        <v>0</v>
      </c>
      <c r="CX50" s="87">
        <f t="shared" si="3"/>
        <v>49</v>
      </c>
      <c r="CY50" s="89">
        <f t="shared" si="7"/>
        <v>0</v>
      </c>
      <c r="DA50" s="141"/>
      <c r="DB50" s="83">
        <v>49</v>
      </c>
      <c r="DC50" s="1"/>
      <c r="DD50" s="32">
        <v>0</v>
      </c>
      <c r="DE50" s="33">
        <v>0</v>
      </c>
      <c r="DF50" s="33">
        <v>0</v>
      </c>
      <c r="DG50" s="33">
        <v>0</v>
      </c>
      <c r="DH50" s="33">
        <v>0</v>
      </c>
      <c r="DI50" s="33">
        <v>0</v>
      </c>
      <c r="DJ50" s="33">
        <v>0</v>
      </c>
      <c r="DK50" s="33">
        <v>0</v>
      </c>
      <c r="DL50" s="33">
        <v>0</v>
      </c>
      <c r="DM50" s="33">
        <v>0</v>
      </c>
      <c r="DN50" s="33">
        <v>0</v>
      </c>
      <c r="DO50" s="33">
        <v>0</v>
      </c>
      <c r="DP50" s="33">
        <v>0</v>
      </c>
      <c r="DQ50" s="33">
        <v>0</v>
      </c>
      <c r="DR50" s="33">
        <v>0</v>
      </c>
      <c r="DS50" s="33">
        <v>0</v>
      </c>
      <c r="DT50" s="33">
        <v>0</v>
      </c>
      <c r="DU50" s="33">
        <v>0</v>
      </c>
      <c r="DV50" s="33">
        <v>0</v>
      </c>
      <c r="DW50" s="33">
        <v>0</v>
      </c>
      <c r="DX50" s="33">
        <v>0</v>
      </c>
      <c r="DY50" s="33">
        <v>0</v>
      </c>
      <c r="DZ50" s="33">
        <v>0</v>
      </c>
      <c r="EA50" s="33">
        <v>0</v>
      </c>
      <c r="EB50" s="33">
        <v>0</v>
      </c>
      <c r="EC50" s="33">
        <v>0</v>
      </c>
      <c r="ED50" s="76">
        <v>0</v>
      </c>
      <c r="EE50" s="87">
        <f t="shared" si="4"/>
        <v>49</v>
      </c>
      <c r="EF50" s="89">
        <f t="shared" si="8"/>
        <v>0</v>
      </c>
      <c r="EH50" s="141"/>
      <c r="EI50" s="83">
        <v>49</v>
      </c>
      <c r="EJ50" s="1"/>
      <c r="EK50" s="32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>
        <v>0</v>
      </c>
      <c r="ES50" s="33">
        <v>0</v>
      </c>
      <c r="ET50" s="33">
        <v>0</v>
      </c>
      <c r="EU50" s="33">
        <v>0</v>
      </c>
      <c r="EV50" s="33">
        <v>0</v>
      </c>
      <c r="EW50" s="33">
        <v>0</v>
      </c>
      <c r="EX50" s="33">
        <v>0</v>
      </c>
      <c r="EY50" s="33">
        <v>0</v>
      </c>
      <c r="EZ50" s="33">
        <v>0</v>
      </c>
      <c r="FA50" s="33">
        <v>0</v>
      </c>
      <c r="FB50" s="33">
        <v>0</v>
      </c>
      <c r="FC50" s="33">
        <v>0</v>
      </c>
      <c r="FD50" s="33">
        <v>0</v>
      </c>
      <c r="FE50" s="33">
        <v>0</v>
      </c>
      <c r="FF50" s="33">
        <v>0</v>
      </c>
      <c r="FG50" s="33">
        <v>0</v>
      </c>
      <c r="FH50" s="33">
        <v>0</v>
      </c>
      <c r="FI50" s="33">
        <v>0</v>
      </c>
      <c r="FJ50" s="33">
        <v>0</v>
      </c>
      <c r="FK50" s="76">
        <v>0</v>
      </c>
      <c r="FL50" s="87">
        <f t="shared" si="5"/>
        <v>49</v>
      </c>
      <c r="FM50" s="89">
        <f t="shared" si="9"/>
        <v>0</v>
      </c>
    </row>
    <row r="51" spans="1:169" ht="15" customHeight="1" x14ac:dyDescent="0.25">
      <c r="A51" s="141" t="s">
        <v>279</v>
      </c>
      <c r="B51" s="83">
        <v>51</v>
      </c>
      <c r="C51" s="2"/>
      <c r="D51" s="32">
        <v>0</v>
      </c>
      <c r="E51" s="33">
        <v>0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33">
        <v>0</v>
      </c>
      <c r="AB51" s="33">
        <v>0</v>
      </c>
      <c r="AC51" s="33">
        <v>0</v>
      </c>
      <c r="AD51" s="76">
        <v>0</v>
      </c>
      <c r="AE51" s="87">
        <f t="shared" si="0"/>
        <v>51</v>
      </c>
      <c r="AF51" s="72" t="str">
        <f>menus!H19</f>
        <v>CERCLIER</v>
      </c>
      <c r="AG51" s="2"/>
      <c r="AH51" s="2"/>
      <c r="AI51" s="2"/>
      <c r="AJ51" s="2"/>
      <c r="AK51" s="89" t="str">
        <f t="shared" si="1"/>
        <v>CRÈME AUX OEUFS CARAMEL</v>
      </c>
      <c r="AL51" s="90"/>
      <c r="AM51" s="141"/>
      <c r="AN51" s="83">
        <v>50</v>
      </c>
      <c r="AO51" s="2"/>
      <c r="AP51" s="32">
        <v>0</v>
      </c>
      <c r="AQ51" s="33">
        <v>0</v>
      </c>
      <c r="AR51" s="33">
        <v>0</v>
      </c>
      <c r="AS51" s="33">
        <v>0</v>
      </c>
      <c r="AT51" s="33">
        <v>0</v>
      </c>
      <c r="AU51" s="33">
        <v>0</v>
      </c>
      <c r="AV51" s="33">
        <v>0</v>
      </c>
      <c r="AW51" s="33">
        <v>0</v>
      </c>
      <c r="AX51" s="33">
        <v>0</v>
      </c>
      <c r="AY51" s="33">
        <v>0</v>
      </c>
      <c r="AZ51" s="33">
        <v>0</v>
      </c>
      <c r="BA51" s="33">
        <v>0</v>
      </c>
      <c r="BB51" s="33">
        <v>0</v>
      </c>
      <c r="BC51" s="33">
        <v>0</v>
      </c>
      <c r="BD51" s="33">
        <v>0</v>
      </c>
      <c r="BE51" s="33">
        <v>0</v>
      </c>
      <c r="BF51" s="33">
        <v>0</v>
      </c>
      <c r="BG51" s="33">
        <v>0</v>
      </c>
      <c r="BH51" s="33">
        <v>0</v>
      </c>
      <c r="BI51" s="33">
        <v>0</v>
      </c>
      <c r="BJ51" s="33">
        <v>0</v>
      </c>
      <c r="BK51" s="33">
        <v>0</v>
      </c>
      <c r="BL51" s="33">
        <v>0</v>
      </c>
      <c r="BM51" s="33">
        <v>0</v>
      </c>
      <c r="BN51" s="33">
        <v>0</v>
      </c>
      <c r="BO51" s="33">
        <v>0</v>
      </c>
      <c r="BP51" s="76">
        <v>0</v>
      </c>
      <c r="BQ51" s="87">
        <f t="shared" si="2"/>
        <v>50</v>
      </c>
      <c r="BR51" s="89">
        <f t="shared" si="6"/>
        <v>0</v>
      </c>
      <c r="BS51" s="91"/>
      <c r="BT51" s="141"/>
      <c r="BU51" s="83">
        <v>50</v>
      </c>
      <c r="BV51" s="2"/>
      <c r="BW51" s="32">
        <v>0</v>
      </c>
      <c r="BX51" s="33">
        <v>0</v>
      </c>
      <c r="BY51" s="33">
        <v>0</v>
      </c>
      <c r="BZ51" s="33">
        <v>0</v>
      </c>
      <c r="CA51" s="33">
        <v>0</v>
      </c>
      <c r="CB51" s="33">
        <v>0</v>
      </c>
      <c r="CC51" s="33">
        <v>0</v>
      </c>
      <c r="CD51" s="33">
        <v>0</v>
      </c>
      <c r="CE51" s="33">
        <v>0</v>
      </c>
      <c r="CF51" s="33">
        <v>0</v>
      </c>
      <c r="CG51" s="33">
        <v>0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>
        <v>0</v>
      </c>
      <c r="CS51" s="33">
        <v>0</v>
      </c>
      <c r="CT51" s="33">
        <v>0</v>
      </c>
      <c r="CU51" s="33">
        <v>0</v>
      </c>
      <c r="CV51" s="33">
        <v>0</v>
      </c>
      <c r="CW51" s="76">
        <v>0</v>
      </c>
      <c r="CX51" s="87">
        <f t="shared" si="3"/>
        <v>50</v>
      </c>
      <c r="CY51" s="89">
        <f t="shared" si="7"/>
        <v>0</v>
      </c>
      <c r="DA51" s="141"/>
      <c r="DB51" s="83">
        <v>50</v>
      </c>
      <c r="DC51" s="2"/>
      <c r="DD51" s="32">
        <v>0</v>
      </c>
      <c r="DE51" s="33">
        <v>0</v>
      </c>
      <c r="DF51" s="33">
        <v>0</v>
      </c>
      <c r="DG51" s="33">
        <v>0</v>
      </c>
      <c r="DH51" s="33">
        <v>0</v>
      </c>
      <c r="DI51" s="33">
        <v>0</v>
      </c>
      <c r="DJ51" s="33">
        <v>0</v>
      </c>
      <c r="DK51" s="33">
        <v>0</v>
      </c>
      <c r="DL51" s="33">
        <v>0</v>
      </c>
      <c r="DM51" s="33">
        <v>0</v>
      </c>
      <c r="DN51" s="33">
        <v>0</v>
      </c>
      <c r="DO51" s="33">
        <v>0</v>
      </c>
      <c r="DP51" s="33">
        <v>0</v>
      </c>
      <c r="DQ51" s="33">
        <v>0</v>
      </c>
      <c r="DR51" s="33">
        <v>0</v>
      </c>
      <c r="DS51" s="33">
        <v>0</v>
      </c>
      <c r="DT51" s="33">
        <v>0</v>
      </c>
      <c r="DU51" s="33">
        <v>0</v>
      </c>
      <c r="DV51" s="33">
        <v>0</v>
      </c>
      <c r="DW51" s="33">
        <v>0</v>
      </c>
      <c r="DX51" s="33">
        <v>0</v>
      </c>
      <c r="DY51" s="33">
        <v>0</v>
      </c>
      <c r="DZ51" s="33">
        <v>0</v>
      </c>
      <c r="EA51" s="33">
        <v>0</v>
      </c>
      <c r="EB51" s="33">
        <v>0</v>
      </c>
      <c r="EC51" s="33">
        <v>0</v>
      </c>
      <c r="ED51" s="76">
        <v>0</v>
      </c>
      <c r="EE51" s="87">
        <f t="shared" si="4"/>
        <v>50</v>
      </c>
      <c r="EF51" s="89">
        <f t="shared" si="8"/>
        <v>0</v>
      </c>
      <c r="EH51" s="141"/>
      <c r="EI51" s="83">
        <v>50</v>
      </c>
      <c r="EJ51" s="2"/>
      <c r="EK51" s="32">
        <v>0</v>
      </c>
      <c r="EL51" s="33">
        <v>0</v>
      </c>
      <c r="EM51" s="33">
        <v>0</v>
      </c>
      <c r="EN51" s="33">
        <v>0</v>
      </c>
      <c r="EO51" s="33">
        <v>0</v>
      </c>
      <c r="EP51" s="33">
        <v>0</v>
      </c>
      <c r="EQ51" s="33">
        <v>0</v>
      </c>
      <c r="ER51" s="33">
        <v>0</v>
      </c>
      <c r="ES51" s="33">
        <v>0</v>
      </c>
      <c r="ET51" s="33">
        <v>0</v>
      </c>
      <c r="EU51" s="33">
        <v>0</v>
      </c>
      <c r="EV51" s="33">
        <v>0</v>
      </c>
      <c r="EW51" s="33">
        <v>0</v>
      </c>
      <c r="EX51" s="33">
        <v>0</v>
      </c>
      <c r="EY51" s="33">
        <v>0</v>
      </c>
      <c r="EZ51" s="33">
        <v>0</v>
      </c>
      <c r="FA51" s="33">
        <v>0</v>
      </c>
      <c r="FB51" s="33">
        <v>0</v>
      </c>
      <c r="FC51" s="33">
        <v>0</v>
      </c>
      <c r="FD51" s="33">
        <v>0</v>
      </c>
      <c r="FE51" s="33">
        <v>0</v>
      </c>
      <c r="FF51" s="33">
        <v>0</v>
      </c>
      <c r="FG51" s="33">
        <v>0</v>
      </c>
      <c r="FH51" s="33">
        <v>0</v>
      </c>
      <c r="FI51" s="33">
        <v>0</v>
      </c>
      <c r="FJ51" s="33">
        <v>0</v>
      </c>
      <c r="FK51" s="76">
        <v>0</v>
      </c>
      <c r="FL51" s="87">
        <f t="shared" si="5"/>
        <v>50</v>
      </c>
      <c r="FM51" s="89">
        <f t="shared" si="9"/>
        <v>0</v>
      </c>
    </row>
    <row r="52" spans="1:169" ht="15" customHeight="1" x14ac:dyDescent="0.25">
      <c r="A52" s="141" t="s">
        <v>382</v>
      </c>
      <c r="B52" s="83">
        <v>52</v>
      </c>
      <c r="C52" s="2"/>
      <c r="D52" s="32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  <c r="AA52" s="33">
        <v>0</v>
      </c>
      <c r="AB52" s="33">
        <v>0</v>
      </c>
      <c r="AC52" s="33">
        <v>0</v>
      </c>
      <c r="AD52" s="76">
        <v>0</v>
      </c>
      <c r="AE52" s="87">
        <f t="shared" si="0"/>
        <v>52</v>
      </c>
      <c r="AF52" s="72" t="str">
        <f>menus!H20</f>
        <v>CUZIN</v>
      </c>
      <c r="AG52" s="2"/>
      <c r="AH52" s="2"/>
      <c r="AI52" s="2"/>
      <c r="AJ52" s="2"/>
      <c r="AK52" s="89" t="str">
        <f t="shared" si="1"/>
        <v>CRÈME AUX OEUFS CHOCOLAT</v>
      </c>
      <c r="AL52" s="90"/>
      <c r="AM52" s="141"/>
      <c r="AN52" s="83">
        <v>51</v>
      </c>
      <c r="AO52" s="2"/>
      <c r="AP52" s="32">
        <v>0</v>
      </c>
      <c r="AQ52" s="33">
        <v>0</v>
      </c>
      <c r="AR52" s="33">
        <v>0</v>
      </c>
      <c r="AS52" s="33">
        <v>0</v>
      </c>
      <c r="AT52" s="33">
        <v>0</v>
      </c>
      <c r="AU52" s="33">
        <v>0</v>
      </c>
      <c r="AV52" s="33">
        <v>0</v>
      </c>
      <c r="AW52" s="33">
        <v>0</v>
      </c>
      <c r="AX52" s="33">
        <v>0</v>
      </c>
      <c r="AY52" s="33">
        <v>0</v>
      </c>
      <c r="AZ52" s="33">
        <v>0</v>
      </c>
      <c r="BA52" s="33">
        <v>0</v>
      </c>
      <c r="BB52" s="33">
        <v>0</v>
      </c>
      <c r="BC52" s="33">
        <v>0</v>
      </c>
      <c r="BD52" s="33">
        <v>0</v>
      </c>
      <c r="BE52" s="33">
        <v>0</v>
      </c>
      <c r="BF52" s="33">
        <v>0</v>
      </c>
      <c r="BG52" s="33">
        <v>0</v>
      </c>
      <c r="BH52" s="33">
        <v>0</v>
      </c>
      <c r="BI52" s="33">
        <v>0</v>
      </c>
      <c r="BJ52" s="33">
        <v>0</v>
      </c>
      <c r="BK52" s="33">
        <v>0</v>
      </c>
      <c r="BL52" s="33">
        <v>0</v>
      </c>
      <c r="BM52" s="33">
        <v>0</v>
      </c>
      <c r="BN52" s="33">
        <v>0</v>
      </c>
      <c r="BO52" s="33">
        <v>0</v>
      </c>
      <c r="BP52" s="76">
        <v>0</v>
      </c>
      <c r="BQ52" s="87">
        <f t="shared" si="2"/>
        <v>51</v>
      </c>
      <c r="BR52" s="89">
        <f t="shared" si="6"/>
        <v>0</v>
      </c>
      <c r="BS52" s="91"/>
      <c r="BT52" s="141"/>
      <c r="BU52" s="83">
        <v>51</v>
      </c>
      <c r="BV52" s="2"/>
      <c r="BW52" s="32">
        <v>0</v>
      </c>
      <c r="BX52" s="33">
        <v>0</v>
      </c>
      <c r="BY52" s="33">
        <v>0</v>
      </c>
      <c r="BZ52" s="33">
        <v>0</v>
      </c>
      <c r="CA52" s="33">
        <v>0</v>
      </c>
      <c r="CB52" s="33">
        <v>0</v>
      </c>
      <c r="CC52" s="33">
        <v>0</v>
      </c>
      <c r="CD52" s="33">
        <v>0</v>
      </c>
      <c r="CE52" s="33">
        <v>0</v>
      </c>
      <c r="CF52" s="33">
        <v>0</v>
      </c>
      <c r="CG52" s="33">
        <v>0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>
        <v>0</v>
      </c>
      <c r="CS52" s="33">
        <v>0</v>
      </c>
      <c r="CT52" s="33">
        <v>0</v>
      </c>
      <c r="CU52" s="33">
        <v>0</v>
      </c>
      <c r="CV52" s="33">
        <v>0</v>
      </c>
      <c r="CW52" s="76">
        <v>0</v>
      </c>
      <c r="CX52" s="87">
        <f t="shared" si="3"/>
        <v>51</v>
      </c>
      <c r="CY52" s="89">
        <f t="shared" si="7"/>
        <v>0</v>
      </c>
      <c r="DA52" s="141"/>
      <c r="DB52" s="83">
        <v>51</v>
      </c>
      <c r="DC52" s="2"/>
      <c r="DD52" s="32">
        <v>0</v>
      </c>
      <c r="DE52" s="33">
        <v>0</v>
      </c>
      <c r="DF52" s="33">
        <v>0</v>
      </c>
      <c r="DG52" s="33">
        <v>0</v>
      </c>
      <c r="DH52" s="33">
        <v>0</v>
      </c>
      <c r="DI52" s="33">
        <v>0</v>
      </c>
      <c r="DJ52" s="33">
        <v>0</v>
      </c>
      <c r="DK52" s="33">
        <v>0</v>
      </c>
      <c r="DL52" s="33">
        <v>0</v>
      </c>
      <c r="DM52" s="33">
        <v>0</v>
      </c>
      <c r="DN52" s="33">
        <v>0</v>
      </c>
      <c r="DO52" s="33">
        <v>0</v>
      </c>
      <c r="DP52" s="33">
        <v>0</v>
      </c>
      <c r="DQ52" s="33">
        <v>0</v>
      </c>
      <c r="DR52" s="33">
        <v>0</v>
      </c>
      <c r="DS52" s="33">
        <v>0</v>
      </c>
      <c r="DT52" s="33">
        <v>0</v>
      </c>
      <c r="DU52" s="33">
        <v>0</v>
      </c>
      <c r="DV52" s="33">
        <v>0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76">
        <v>0</v>
      </c>
      <c r="EE52" s="87">
        <f t="shared" si="4"/>
        <v>51</v>
      </c>
      <c r="EF52" s="89">
        <f t="shared" si="8"/>
        <v>0</v>
      </c>
      <c r="EH52" s="141"/>
      <c r="EI52" s="83">
        <v>51</v>
      </c>
      <c r="EJ52" s="2"/>
      <c r="EK52" s="32">
        <v>0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>
        <v>0</v>
      </c>
      <c r="ES52" s="33">
        <v>0</v>
      </c>
      <c r="ET52" s="33">
        <v>0</v>
      </c>
      <c r="EU52" s="33">
        <v>0</v>
      </c>
      <c r="EV52" s="33">
        <v>0</v>
      </c>
      <c r="EW52" s="33">
        <v>0</v>
      </c>
      <c r="EX52" s="33">
        <v>0</v>
      </c>
      <c r="EY52" s="33">
        <v>0</v>
      </c>
      <c r="EZ52" s="33">
        <v>0</v>
      </c>
      <c r="FA52" s="33">
        <v>0</v>
      </c>
      <c r="FB52" s="33">
        <v>0</v>
      </c>
      <c r="FC52" s="33">
        <v>0</v>
      </c>
      <c r="FD52" s="33">
        <v>0</v>
      </c>
      <c r="FE52" s="33">
        <v>0</v>
      </c>
      <c r="FF52" s="33">
        <v>0</v>
      </c>
      <c r="FG52" s="33">
        <v>0</v>
      </c>
      <c r="FH52" s="33">
        <v>0</v>
      </c>
      <c r="FI52" s="33">
        <v>0</v>
      </c>
      <c r="FJ52" s="33">
        <v>0</v>
      </c>
      <c r="FK52" s="76">
        <v>0</v>
      </c>
      <c r="FL52" s="87">
        <f t="shared" si="5"/>
        <v>51</v>
      </c>
      <c r="FM52" s="89">
        <f t="shared" si="9"/>
        <v>0</v>
      </c>
    </row>
    <row r="53" spans="1:169" ht="15" customHeight="1" x14ac:dyDescent="0.25">
      <c r="A53" s="141" t="s">
        <v>248</v>
      </c>
      <c r="B53" s="83">
        <v>53</v>
      </c>
      <c r="C53" s="1"/>
      <c r="D53" s="32">
        <v>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  <c r="AC53" s="33">
        <v>0</v>
      </c>
      <c r="AD53" s="76">
        <v>0</v>
      </c>
      <c r="AE53" s="87">
        <f t="shared" si="0"/>
        <v>53</v>
      </c>
      <c r="AF53" s="72" t="str">
        <f>menus!H21</f>
        <v>DAUVILLAIRE</v>
      </c>
      <c r="AG53" s="2"/>
      <c r="AH53" s="2"/>
      <c r="AI53" s="2"/>
      <c r="AJ53" s="2"/>
      <c r="AK53" s="89" t="str">
        <f t="shared" si="1"/>
        <v>CRÈME AUX OEUFS VANILLE</v>
      </c>
      <c r="AL53" s="90"/>
      <c r="AM53" s="141"/>
      <c r="AN53" s="83">
        <v>52</v>
      </c>
      <c r="AO53" s="2"/>
      <c r="AP53" s="32">
        <v>0</v>
      </c>
      <c r="AQ53" s="33">
        <v>0</v>
      </c>
      <c r="AR53" s="33">
        <v>0</v>
      </c>
      <c r="AS53" s="33">
        <v>0</v>
      </c>
      <c r="AT53" s="33">
        <v>0</v>
      </c>
      <c r="AU53" s="33">
        <v>0</v>
      </c>
      <c r="AV53" s="33">
        <v>0</v>
      </c>
      <c r="AW53" s="33">
        <v>0</v>
      </c>
      <c r="AX53" s="33">
        <v>0</v>
      </c>
      <c r="AY53" s="33">
        <v>0</v>
      </c>
      <c r="AZ53" s="33">
        <v>0</v>
      </c>
      <c r="BA53" s="33">
        <v>0</v>
      </c>
      <c r="BB53" s="33">
        <v>0</v>
      </c>
      <c r="BC53" s="33">
        <v>0</v>
      </c>
      <c r="BD53" s="33">
        <v>0</v>
      </c>
      <c r="BE53" s="33">
        <v>0</v>
      </c>
      <c r="BF53" s="33">
        <v>0</v>
      </c>
      <c r="BG53" s="33">
        <v>0</v>
      </c>
      <c r="BH53" s="33">
        <v>0</v>
      </c>
      <c r="BI53" s="33">
        <v>0</v>
      </c>
      <c r="BJ53" s="33">
        <v>0</v>
      </c>
      <c r="BK53" s="33">
        <v>0</v>
      </c>
      <c r="BL53" s="33">
        <v>0</v>
      </c>
      <c r="BM53" s="33">
        <v>0</v>
      </c>
      <c r="BN53" s="33">
        <v>0</v>
      </c>
      <c r="BO53" s="33">
        <v>0</v>
      </c>
      <c r="BP53" s="76">
        <v>0</v>
      </c>
      <c r="BQ53" s="87">
        <f t="shared" si="2"/>
        <v>52</v>
      </c>
      <c r="BR53" s="89">
        <f t="shared" si="6"/>
        <v>0</v>
      </c>
      <c r="BS53" s="91"/>
      <c r="BT53" s="141"/>
      <c r="BU53" s="83">
        <v>52</v>
      </c>
      <c r="BV53" s="2"/>
      <c r="BW53" s="32">
        <v>0</v>
      </c>
      <c r="BX53" s="33">
        <v>0</v>
      </c>
      <c r="BY53" s="33">
        <v>0</v>
      </c>
      <c r="BZ53" s="33">
        <v>0</v>
      </c>
      <c r="CA53" s="33">
        <v>0</v>
      </c>
      <c r="CB53" s="33">
        <v>0</v>
      </c>
      <c r="CC53" s="33">
        <v>0</v>
      </c>
      <c r="CD53" s="33">
        <v>0</v>
      </c>
      <c r="CE53" s="33">
        <v>0</v>
      </c>
      <c r="CF53" s="33">
        <v>0</v>
      </c>
      <c r="CG53" s="33">
        <v>0</v>
      </c>
      <c r="CH53" s="33">
        <v>0</v>
      </c>
      <c r="CI53" s="33">
        <v>0</v>
      </c>
      <c r="CJ53" s="33">
        <v>0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>
        <v>0</v>
      </c>
      <c r="CS53" s="33">
        <v>0</v>
      </c>
      <c r="CT53" s="33">
        <v>0</v>
      </c>
      <c r="CU53" s="33">
        <v>0</v>
      </c>
      <c r="CV53" s="33">
        <v>0</v>
      </c>
      <c r="CW53" s="76">
        <v>0</v>
      </c>
      <c r="CX53" s="87">
        <f t="shared" si="3"/>
        <v>52</v>
      </c>
      <c r="CY53" s="89">
        <f t="shared" si="7"/>
        <v>0</v>
      </c>
      <c r="DA53" s="141"/>
      <c r="DB53" s="83">
        <v>52</v>
      </c>
      <c r="DC53" s="2"/>
      <c r="DD53" s="32">
        <v>0</v>
      </c>
      <c r="DE53" s="33">
        <v>0</v>
      </c>
      <c r="DF53" s="33">
        <v>0</v>
      </c>
      <c r="DG53" s="33">
        <v>0</v>
      </c>
      <c r="DH53" s="33">
        <v>0</v>
      </c>
      <c r="DI53" s="33">
        <v>0</v>
      </c>
      <c r="DJ53" s="33">
        <v>0</v>
      </c>
      <c r="DK53" s="33">
        <v>0</v>
      </c>
      <c r="DL53" s="33">
        <v>0</v>
      </c>
      <c r="DM53" s="33">
        <v>0</v>
      </c>
      <c r="DN53" s="33">
        <v>0</v>
      </c>
      <c r="DO53" s="33">
        <v>0</v>
      </c>
      <c r="DP53" s="33">
        <v>0</v>
      </c>
      <c r="DQ53" s="33">
        <v>0</v>
      </c>
      <c r="DR53" s="33">
        <v>0</v>
      </c>
      <c r="DS53" s="33">
        <v>0</v>
      </c>
      <c r="DT53" s="33">
        <v>0</v>
      </c>
      <c r="DU53" s="33">
        <v>0</v>
      </c>
      <c r="DV53" s="33">
        <v>0</v>
      </c>
      <c r="DW53" s="33">
        <v>0</v>
      </c>
      <c r="DX53" s="33">
        <v>0</v>
      </c>
      <c r="DY53" s="33">
        <v>0</v>
      </c>
      <c r="DZ53" s="33">
        <v>0</v>
      </c>
      <c r="EA53" s="33">
        <v>0</v>
      </c>
      <c r="EB53" s="33">
        <v>0</v>
      </c>
      <c r="EC53" s="33">
        <v>0</v>
      </c>
      <c r="ED53" s="76">
        <v>0</v>
      </c>
      <c r="EE53" s="87">
        <f t="shared" si="4"/>
        <v>52</v>
      </c>
      <c r="EF53" s="89">
        <f t="shared" si="8"/>
        <v>0</v>
      </c>
      <c r="EH53" s="141"/>
      <c r="EI53" s="83">
        <v>52</v>
      </c>
      <c r="EJ53" s="2"/>
      <c r="EK53" s="32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>
        <v>0</v>
      </c>
      <c r="ES53" s="33">
        <v>0</v>
      </c>
      <c r="ET53" s="33">
        <v>0</v>
      </c>
      <c r="EU53" s="33">
        <v>0</v>
      </c>
      <c r="EV53" s="33">
        <v>0</v>
      </c>
      <c r="EW53" s="33">
        <v>0</v>
      </c>
      <c r="EX53" s="33">
        <v>0</v>
      </c>
      <c r="EY53" s="33">
        <v>0</v>
      </c>
      <c r="EZ53" s="33">
        <v>0</v>
      </c>
      <c r="FA53" s="33">
        <v>0</v>
      </c>
      <c r="FB53" s="33">
        <v>0</v>
      </c>
      <c r="FC53" s="33">
        <v>0</v>
      </c>
      <c r="FD53" s="33">
        <v>0</v>
      </c>
      <c r="FE53" s="33">
        <v>0</v>
      </c>
      <c r="FF53" s="33">
        <v>0</v>
      </c>
      <c r="FG53" s="33">
        <v>0</v>
      </c>
      <c r="FH53" s="33">
        <v>0</v>
      </c>
      <c r="FI53" s="33">
        <v>0</v>
      </c>
      <c r="FJ53" s="33">
        <v>0</v>
      </c>
      <c r="FK53" s="76">
        <v>0</v>
      </c>
      <c r="FL53" s="87">
        <f t="shared" si="5"/>
        <v>52</v>
      </c>
      <c r="FM53" s="89">
        <f t="shared" si="9"/>
        <v>0</v>
      </c>
    </row>
    <row r="54" spans="1:169" ht="15" customHeight="1" x14ac:dyDescent="0.25">
      <c r="A54" s="141" t="s">
        <v>244</v>
      </c>
      <c r="B54" s="83">
        <v>54</v>
      </c>
      <c r="C54" s="1"/>
      <c r="D54" s="32">
        <v>0</v>
      </c>
      <c r="E54" s="33">
        <v>0</v>
      </c>
      <c r="F54" s="33">
        <v>0</v>
      </c>
      <c r="G54" s="33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  <c r="AA54" s="33">
        <v>0</v>
      </c>
      <c r="AB54" s="33">
        <v>0</v>
      </c>
      <c r="AC54" s="33">
        <v>0</v>
      </c>
      <c r="AD54" s="76">
        <v>0</v>
      </c>
      <c r="AE54" s="87">
        <f t="shared" si="0"/>
        <v>54</v>
      </c>
      <c r="AF54" s="72" t="str">
        <f>menus!H22</f>
        <v>DEBARNOT D</v>
      </c>
      <c r="AG54" s="2"/>
      <c r="AH54" s="2"/>
      <c r="AI54" s="2"/>
      <c r="AJ54" s="2"/>
      <c r="AK54" s="89" t="str">
        <f t="shared" si="1"/>
        <v>CRÈME CARAMEL</v>
      </c>
      <c r="AL54" s="90"/>
      <c r="AM54" s="141"/>
      <c r="AN54" s="83">
        <v>53</v>
      </c>
      <c r="AO54" s="1"/>
      <c r="AP54" s="32">
        <v>0</v>
      </c>
      <c r="AQ54" s="33">
        <v>0</v>
      </c>
      <c r="AR54" s="33">
        <v>0</v>
      </c>
      <c r="AS54" s="33">
        <v>0</v>
      </c>
      <c r="AT54" s="33">
        <v>0</v>
      </c>
      <c r="AU54" s="33">
        <v>0</v>
      </c>
      <c r="AV54" s="33">
        <v>0</v>
      </c>
      <c r="AW54" s="33">
        <v>0</v>
      </c>
      <c r="AX54" s="33">
        <v>0</v>
      </c>
      <c r="AY54" s="33">
        <v>0</v>
      </c>
      <c r="AZ54" s="33">
        <v>0</v>
      </c>
      <c r="BA54" s="33">
        <v>0</v>
      </c>
      <c r="BB54" s="33">
        <v>0</v>
      </c>
      <c r="BC54" s="33">
        <v>0</v>
      </c>
      <c r="BD54" s="33">
        <v>0</v>
      </c>
      <c r="BE54" s="33">
        <v>0</v>
      </c>
      <c r="BF54" s="33">
        <v>0</v>
      </c>
      <c r="BG54" s="33">
        <v>0</v>
      </c>
      <c r="BH54" s="33">
        <v>0</v>
      </c>
      <c r="BI54" s="33">
        <v>0</v>
      </c>
      <c r="BJ54" s="33">
        <v>0</v>
      </c>
      <c r="BK54" s="33">
        <v>0</v>
      </c>
      <c r="BL54" s="33">
        <v>0</v>
      </c>
      <c r="BM54" s="33">
        <v>0</v>
      </c>
      <c r="BN54" s="33">
        <v>0</v>
      </c>
      <c r="BO54" s="33">
        <v>0</v>
      </c>
      <c r="BP54" s="76">
        <v>0</v>
      </c>
      <c r="BQ54" s="87">
        <f t="shared" si="2"/>
        <v>53</v>
      </c>
      <c r="BR54" s="89">
        <f t="shared" si="6"/>
        <v>0</v>
      </c>
      <c r="BS54" s="91"/>
      <c r="BT54" s="141"/>
      <c r="BU54" s="83">
        <v>53</v>
      </c>
      <c r="BV54" s="1"/>
      <c r="BW54" s="32">
        <v>0</v>
      </c>
      <c r="BX54" s="33">
        <v>0</v>
      </c>
      <c r="BY54" s="33">
        <v>0</v>
      </c>
      <c r="BZ54" s="33">
        <v>0</v>
      </c>
      <c r="CA54" s="33">
        <v>0</v>
      </c>
      <c r="CB54" s="33">
        <v>0</v>
      </c>
      <c r="CC54" s="33">
        <v>0</v>
      </c>
      <c r="CD54" s="33">
        <v>0</v>
      </c>
      <c r="CE54" s="33">
        <v>0</v>
      </c>
      <c r="CF54" s="33">
        <v>0</v>
      </c>
      <c r="CG54" s="33">
        <v>0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0</v>
      </c>
      <c r="CV54" s="33">
        <v>0</v>
      </c>
      <c r="CW54" s="76">
        <v>0</v>
      </c>
      <c r="CX54" s="87">
        <f t="shared" si="3"/>
        <v>53</v>
      </c>
      <c r="CY54" s="89">
        <f t="shared" si="7"/>
        <v>0</v>
      </c>
      <c r="DA54" s="141"/>
      <c r="DB54" s="83">
        <v>53</v>
      </c>
      <c r="DC54" s="1"/>
      <c r="DD54" s="32">
        <v>0</v>
      </c>
      <c r="DE54" s="33">
        <v>0</v>
      </c>
      <c r="DF54" s="33">
        <v>0</v>
      </c>
      <c r="DG54" s="33">
        <v>0</v>
      </c>
      <c r="DH54" s="33">
        <v>0</v>
      </c>
      <c r="DI54" s="33">
        <v>0</v>
      </c>
      <c r="DJ54" s="33">
        <v>0</v>
      </c>
      <c r="DK54" s="33">
        <v>0</v>
      </c>
      <c r="DL54" s="33">
        <v>0</v>
      </c>
      <c r="DM54" s="33">
        <v>0</v>
      </c>
      <c r="DN54" s="33">
        <v>0</v>
      </c>
      <c r="DO54" s="33">
        <v>0</v>
      </c>
      <c r="DP54" s="33">
        <v>0</v>
      </c>
      <c r="DQ54" s="33">
        <v>0</v>
      </c>
      <c r="DR54" s="33">
        <v>0</v>
      </c>
      <c r="DS54" s="33">
        <v>0</v>
      </c>
      <c r="DT54" s="33">
        <v>0</v>
      </c>
      <c r="DU54" s="33">
        <v>0</v>
      </c>
      <c r="DV54" s="33">
        <v>0</v>
      </c>
      <c r="DW54" s="33">
        <v>0</v>
      </c>
      <c r="DX54" s="33">
        <v>0</v>
      </c>
      <c r="DY54" s="33">
        <v>0</v>
      </c>
      <c r="DZ54" s="33">
        <v>0</v>
      </c>
      <c r="EA54" s="33">
        <v>0</v>
      </c>
      <c r="EB54" s="33">
        <v>0</v>
      </c>
      <c r="EC54" s="33">
        <v>0</v>
      </c>
      <c r="ED54" s="76">
        <v>0</v>
      </c>
      <c r="EE54" s="87">
        <f t="shared" si="4"/>
        <v>53</v>
      </c>
      <c r="EF54" s="89">
        <f t="shared" si="8"/>
        <v>0</v>
      </c>
      <c r="EH54" s="141"/>
      <c r="EI54" s="83">
        <v>53</v>
      </c>
      <c r="EJ54" s="1"/>
      <c r="EK54" s="32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>
        <v>0</v>
      </c>
      <c r="ES54" s="33">
        <v>0</v>
      </c>
      <c r="ET54" s="33">
        <v>0</v>
      </c>
      <c r="EU54" s="33">
        <v>0</v>
      </c>
      <c r="EV54" s="33">
        <v>0</v>
      </c>
      <c r="EW54" s="33">
        <v>0</v>
      </c>
      <c r="EX54" s="33">
        <v>0</v>
      </c>
      <c r="EY54" s="33">
        <v>0</v>
      </c>
      <c r="EZ54" s="33">
        <v>0</v>
      </c>
      <c r="FA54" s="33">
        <v>0</v>
      </c>
      <c r="FB54" s="33">
        <v>0</v>
      </c>
      <c r="FC54" s="33">
        <v>0</v>
      </c>
      <c r="FD54" s="33">
        <v>0</v>
      </c>
      <c r="FE54" s="33">
        <v>0</v>
      </c>
      <c r="FF54" s="33">
        <v>0</v>
      </c>
      <c r="FG54" s="33">
        <v>0</v>
      </c>
      <c r="FH54" s="33">
        <v>0</v>
      </c>
      <c r="FI54" s="33">
        <v>0</v>
      </c>
      <c r="FJ54" s="33">
        <v>0</v>
      </c>
      <c r="FK54" s="76">
        <v>0</v>
      </c>
      <c r="FL54" s="87">
        <f t="shared" si="5"/>
        <v>53</v>
      </c>
      <c r="FM54" s="89">
        <f t="shared" si="9"/>
        <v>0</v>
      </c>
    </row>
    <row r="55" spans="1:169" ht="15" customHeight="1" x14ac:dyDescent="0.25">
      <c r="A55" s="141" t="s">
        <v>402</v>
      </c>
      <c r="B55" s="83">
        <v>55</v>
      </c>
      <c r="C55" s="2"/>
      <c r="D55" s="32">
        <v>0</v>
      </c>
      <c r="E55" s="33">
        <v>0</v>
      </c>
      <c r="F55" s="33">
        <v>0</v>
      </c>
      <c r="G55" s="33">
        <v>0</v>
      </c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  <c r="AA55" s="33">
        <v>0</v>
      </c>
      <c r="AB55" s="33">
        <v>0</v>
      </c>
      <c r="AC55" s="33">
        <v>0</v>
      </c>
      <c r="AD55" s="76">
        <v>0</v>
      </c>
      <c r="AE55" s="87">
        <f t="shared" si="0"/>
        <v>55</v>
      </c>
      <c r="AF55" s="72" t="str">
        <f>menus!H23</f>
        <v>DOMELIER</v>
      </c>
      <c r="AG55" s="2"/>
      <c r="AH55" s="2"/>
      <c r="AI55" s="2"/>
      <c r="AJ55" s="2"/>
      <c r="AK55" s="89" t="str">
        <f t="shared" si="1"/>
        <v>CRÈME CITRON</v>
      </c>
      <c r="AL55" s="90"/>
      <c r="AM55" s="141"/>
      <c r="AN55" s="83">
        <v>54</v>
      </c>
      <c r="AO55" s="1"/>
      <c r="AP55" s="32">
        <v>0</v>
      </c>
      <c r="AQ55" s="33">
        <v>0</v>
      </c>
      <c r="AR55" s="33">
        <v>0</v>
      </c>
      <c r="AS55" s="33">
        <v>0</v>
      </c>
      <c r="AT55" s="33">
        <v>0</v>
      </c>
      <c r="AU55" s="33">
        <v>0</v>
      </c>
      <c r="AV55" s="33">
        <v>0</v>
      </c>
      <c r="AW55" s="33">
        <v>0</v>
      </c>
      <c r="AX55" s="33">
        <v>0</v>
      </c>
      <c r="AY55" s="33">
        <v>0</v>
      </c>
      <c r="AZ55" s="33">
        <v>0</v>
      </c>
      <c r="BA55" s="33">
        <v>0</v>
      </c>
      <c r="BB55" s="33">
        <v>0</v>
      </c>
      <c r="BC55" s="33">
        <v>0</v>
      </c>
      <c r="BD55" s="33">
        <v>0</v>
      </c>
      <c r="BE55" s="33">
        <v>0</v>
      </c>
      <c r="BF55" s="33">
        <v>0</v>
      </c>
      <c r="BG55" s="33">
        <v>0</v>
      </c>
      <c r="BH55" s="33">
        <v>0</v>
      </c>
      <c r="BI55" s="33">
        <v>0</v>
      </c>
      <c r="BJ55" s="33">
        <v>0</v>
      </c>
      <c r="BK55" s="33">
        <v>0</v>
      </c>
      <c r="BL55" s="33">
        <v>0</v>
      </c>
      <c r="BM55" s="33">
        <v>0</v>
      </c>
      <c r="BN55" s="33">
        <v>0</v>
      </c>
      <c r="BO55" s="33">
        <v>0</v>
      </c>
      <c r="BP55" s="76">
        <v>0</v>
      </c>
      <c r="BQ55" s="87">
        <f t="shared" si="2"/>
        <v>54</v>
      </c>
      <c r="BR55" s="89">
        <f t="shared" si="6"/>
        <v>0</v>
      </c>
      <c r="BS55" s="91"/>
      <c r="BT55" s="141"/>
      <c r="BU55" s="83">
        <v>54</v>
      </c>
      <c r="BV55" s="1"/>
      <c r="BW55" s="32">
        <v>0</v>
      </c>
      <c r="BX55" s="33">
        <v>0</v>
      </c>
      <c r="BY55" s="33">
        <v>0</v>
      </c>
      <c r="BZ55" s="33">
        <v>0</v>
      </c>
      <c r="CA55" s="33">
        <v>0</v>
      </c>
      <c r="CB55" s="33">
        <v>0</v>
      </c>
      <c r="CC55" s="33">
        <v>0</v>
      </c>
      <c r="CD55" s="33">
        <v>0</v>
      </c>
      <c r="CE55" s="33">
        <v>0</v>
      </c>
      <c r="CF55" s="33">
        <v>0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>
        <v>0</v>
      </c>
      <c r="CS55" s="33">
        <v>0</v>
      </c>
      <c r="CT55" s="33">
        <v>0</v>
      </c>
      <c r="CU55" s="33">
        <v>0</v>
      </c>
      <c r="CV55" s="33">
        <v>0</v>
      </c>
      <c r="CW55" s="76">
        <v>0</v>
      </c>
      <c r="CX55" s="87">
        <f t="shared" si="3"/>
        <v>54</v>
      </c>
      <c r="CY55" s="89">
        <f t="shared" si="7"/>
        <v>0</v>
      </c>
      <c r="DA55" s="141"/>
      <c r="DB55" s="83">
        <v>54</v>
      </c>
      <c r="DC55" s="1"/>
      <c r="DD55" s="32">
        <v>0</v>
      </c>
      <c r="DE55" s="33">
        <v>0</v>
      </c>
      <c r="DF55" s="33">
        <v>0</v>
      </c>
      <c r="DG55" s="33">
        <v>0</v>
      </c>
      <c r="DH55" s="33">
        <v>0</v>
      </c>
      <c r="DI55" s="33">
        <v>0</v>
      </c>
      <c r="DJ55" s="33">
        <v>0</v>
      </c>
      <c r="DK55" s="33">
        <v>0</v>
      </c>
      <c r="DL55" s="33">
        <v>0</v>
      </c>
      <c r="DM55" s="33">
        <v>0</v>
      </c>
      <c r="DN55" s="33">
        <v>0</v>
      </c>
      <c r="DO55" s="33">
        <v>0</v>
      </c>
      <c r="DP55" s="33">
        <v>0</v>
      </c>
      <c r="DQ55" s="33">
        <v>0</v>
      </c>
      <c r="DR55" s="33">
        <v>0</v>
      </c>
      <c r="DS55" s="33">
        <v>0</v>
      </c>
      <c r="DT55" s="33">
        <v>0</v>
      </c>
      <c r="DU55" s="33">
        <v>0</v>
      </c>
      <c r="DV55" s="33">
        <v>0</v>
      </c>
      <c r="DW55" s="33">
        <v>0</v>
      </c>
      <c r="DX55" s="33">
        <v>0</v>
      </c>
      <c r="DY55" s="33">
        <v>0</v>
      </c>
      <c r="DZ55" s="33">
        <v>0</v>
      </c>
      <c r="EA55" s="33">
        <v>0</v>
      </c>
      <c r="EB55" s="33">
        <v>0</v>
      </c>
      <c r="EC55" s="33">
        <v>0</v>
      </c>
      <c r="ED55" s="76">
        <v>0</v>
      </c>
      <c r="EE55" s="87">
        <f t="shared" si="4"/>
        <v>54</v>
      </c>
      <c r="EF55" s="89">
        <f t="shared" si="8"/>
        <v>0</v>
      </c>
      <c r="EH55" s="141"/>
      <c r="EI55" s="83">
        <v>54</v>
      </c>
      <c r="EJ55" s="1"/>
      <c r="EK55" s="32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>
        <v>0</v>
      </c>
      <c r="ES55" s="33">
        <v>0</v>
      </c>
      <c r="ET55" s="33">
        <v>0</v>
      </c>
      <c r="EU55" s="33">
        <v>0</v>
      </c>
      <c r="EV55" s="33">
        <v>0</v>
      </c>
      <c r="EW55" s="33">
        <v>0</v>
      </c>
      <c r="EX55" s="33">
        <v>0</v>
      </c>
      <c r="EY55" s="33">
        <v>0</v>
      </c>
      <c r="EZ55" s="33">
        <v>0</v>
      </c>
      <c r="FA55" s="33">
        <v>0</v>
      </c>
      <c r="FB55" s="33">
        <v>0</v>
      </c>
      <c r="FC55" s="33">
        <v>0</v>
      </c>
      <c r="FD55" s="33">
        <v>0</v>
      </c>
      <c r="FE55" s="33">
        <v>0</v>
      </c>
      <c r="FF55" s="33">
        <v>0</v>
      </c>
      <c r="FG55" s="33">
        <v>0</v>
      </c>
      <c r="FH55" s="33">
        <v>0</v>
      </c>
      <c r="FI55" s="33">
        <v>0</v>
      </c>
      <c r="FJ55" s="33">
        <v>0</v>
      </c>
      <c r="FK55" s="76">
        <v>0</v>
      </c>
      <c r="FL55" s="87">
        <f t="shared" si="5"/>
        <v>54</v>
      </c>
      <c r="FM55" s="89">
        <f t="shared" si="9"/>
        <v>0</v>
      </c>
    </row>
    <row r="56" spans="1:169" ht="15" customHeight="1" x14ac:dyDescent="0.25">
      <c r="A56" s="141" t="s">
        <v>290</v>
      </c>
      <c r="B56" s="83">
        <v>56</v>
      </c>
      <c r="C56" s="2"/>
      <c r="D56" s="32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76">
        <v>0</v>
      </c>
      <c r="AE56" s="87">
        <f t="shared" si="0"/>
        <v>56</v>
      </c>
      <c r="AF56" s="72" t="str">
        <f>menus!H24</f>
        <v>DUFAITRE</v>
      </c>
      <c r="AG56" s="2"/>
      <c r="AH56" s="2"/>
      <c r="AI56" s="2"/>
      <c r="AJ56" s="2"/>
      <c r="AK56" s="89" t="str">
        <f t="shared" si="1"/>
        <v>CREME DESSERT CHOCOLAT</v>
      </c>
      <c r="AL56" s="90"/>
      <c r="AM56" s="141"/>
      <c r="AN56" s="83">
        <v>55</v>
      </c>
      <c r="AO56" s="2"/>
      <c r="AP56" s="32">
        <v>0</v>
      </c>
      <c r="AQ56" s="33">
        <v>0</v>
      </c>
      <c r="AR56" s="33">
        <v>0</v>
      </c>
      <c r="AS56" s="33">
        <v>0</v>
      </c>
      <c r="AT56" s="33">
        <v>0</v>
      </c>
      <c r="AU56" s="33">
        <v>0</v>
      </c>
      <c r="AV56" s="33">
        <v>0</v>
      </c>
      <c r="AW56" s="33">
        <v>0</v>
      </c>
      <c r="AX56" s="33">
        <v>0</v>
      </c>
      <c r="AY56" s="33">
        <v>0</v>
      </c>
      <c r="AZ56" s="33">
        <v>0</v>
      </c>
      <c r="BA56" s="33">
        <v>0</v>
      </c>
      <c r="BB56" s="33">
        <v>0</v>
      </c>
      <c r="BC56" s="33">
        <v>0</v>
      </c>
      <c r="BD56" s="33">
        <v>0</v>
      </c>
      <c r="BE56" s="33">
        <v>0</v>
      </c>
      <c r="BF56" s="33">
        <v>0</v>
      </c>
      <c r="BG56" s="33">
        <v>0</v>
      </c>
      <c r="BH56" s="33">
        <v>0</v>
      </c>
      <c r="BI56" s="33">
        <v>0</v>
      </c>
      <c r="BJ56" s="33">
        <v>0</v>
      </c>
      <c r="BK56" s="33">
        <v>0</v>
      </c>
      <c r="BL56" s="33">
        <v>0</v>
      </c>
      <c r="BM56" s="33">
        <v>0</v>
      </c>
      <c r="BN56" s="33">
        <v>0</v>
      </c>
      <c r="BO56" s="33">
        <v>0</v>
      </c>
      <c r="BP56" s="76">
        <v>0</v>
      </c>
      <c r="BQ56" s="87">
        <f t="shared" si="2"/>
        <v>55</v>
      </c>
      <c r="BR56" s="89">
        <f t="shared" si="6"/>
        <v>0</v>
      </c>
      <c r="BS56" s="91"/>
      <c r="BT56" s="141"/>
      <c r="BU56" s="83">
        <v>55</v>
      </c>
      <c r="BV56" s="2"/>
      <c r="BW56" s="32">
        <v>0</v>
      </c>
      <c r="BX56" s="33">
        <v>0</v>
      </c>
      <c r="BY56" s="33">
        <v>0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0</v>
      </c>
      <c r="CH56" s="33">
        <v>0</v>
      </c>
      <c r="CI56" s="33">
        <v>0</v>
      </c>
      <c r="CJ56" s="33">
        <v>0</v>
      </c>
      <c r="CK56" s="33">
        <v>0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3">
        <v>0</v>
      </c>
      <c r="CS56" s="33">
        <v>0</v>
      </c>
      <c r="CT56" s="33">
        <v>0</v>
      </c>
      <c r="CU56" s="33">
        <v>0</v>
      </c>
      <c r="CV56" s="33">
        <v>0</v>
      </c>
      <c r="CW56" s="76">
        <v>0</v>
      </c>
      <c r="CX56" s="87">
        <f t="shared" si="3"/>
        <v>55</v>
      </c>
      <c r="CY56" s="89">
        <f t="shared" si="7"/>
        <v>0</v>
      </c>
      <c r="DA56" s="141"/>
      <c r="DB56" s="83">
        <v>55</v>
      </c>
      <c r="DC56" s="2"/>
      <c r="DD56" s="32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3">
        <v>0</v>
      </c>
      <c r="DK56" s="33">
        <v>0</v>
      </c>
      <c r="DL56" s="33">
        <v>0</v>
      </c>
      <c r="DM56" s="33">
        <v>0</v>
      </c>
      <c r="DN56" s="33">
        <v>0</v>
      </c>
      <c r="DO56" s="33">
        <v>0</v>
      </c>
      <c r="DP56" s="33">
        <v>0</v>
      </c>
      <c r="DQ56" s="33">
        <v>0</v>
      </c>
      <c r="DR56" s="33">
        <v>0</v>
      </c>
      <c r="DS56" s="33">
        <v>0</v>
      </c>
      <c r="DT56" s="33">
        <v>0</v>
      </c>
      <c r="DU56" s="33">
        <v>0</v>
      </c>
      <c r="DV56" s="33">
        <v>0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3">
        <v>0</v>
      </c>
      <c r="EC56" s="33">
        <v>0</v>
      </c>
      <c r="ED56" s="76">
        <v>0</v>
      </c>
      <c r="EE56" s="87">
        <f t="shared" si="4"/>
        <v>55</v>
      </c>
      <c r="EF56" s="89">
        <f t="shared" si="8"/>
        <v>0</v>
      </c>
      <c r="EH56" s="141"/>
      <c r="EI56" s="83">
        <v>55</v>
      </c>
      <c r="EJ56" s="2"/>
      <c r="EK56" s="32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>
        <v>0</v>
      </c>
      <c r="ES56" s="33">
        <v>0</v>
      </c>
      <c r="ET56" s="33">
        <v>0</v>
      </c>
      <c r="EU56" s="33">
        <v>0</v>
      </c>
      <c r="EV56" s="33">
        <v>0</v>
      </c>
      <c r="EW56" s="33">
        <v>0</v>
      </c>
      <c r="EX56" s="33">
        <v>0</v>
      </c>
      <c r="EY56" s="33">
        <v>0</v>
      </c>
      <c r="EZ56" s="33">
        <v>0</v>
      </c>
      <c r="FA56" s="33">
        <v>0</v>
      </c>
      <c r="FB56" s="33">
        <v>0</v>
      </c>
      <c r="FC56" s="33">
        <v>0</v>
      </c>
      <c r="FD56" s="33">
        <v>0</v>
      </c>
      <c r="FE56" s="33">
        <v>0</v>
      </c>
      <c r="FF56" s="33">
        <v>0</v>
      </c>
      <c r="FG56" s="33">
        <v>0</v>
      </c>
      <c r="FH56" s="33">
        <v>0</v>
      </c>
      <c r="FI56" s="33">
        <v>0</v>
      </c>
      <c r="FJ56" s="33">
        <v>0</v>
      </c>
      <c r="FK56" s="76">
        <v>0</v>
      </c>
      <c r="FL56" s="87">
        <f t="shared" si="5"/>
        <v>55</v>
      </c>
      <c r="FM56" s="89">
        <f t="shared" si="9"/>
        <v>0</v>
      </c>
    </row>
    <row r="57" spans="1:169" ht="15" customHeight="1" x14ac:dyDescent="0.25">
      <c r="A57" s="141" t="s">
        <v>289</v>
      </c>
      <c r="B57" s="83">
        <v>57</v>
      </c>
      <c r="C57" s="2"/>
      <c r="D57" s="32">
        <v>0</v>
      </c>
      <c r="E57" s="33">
        <v>0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0</v>
      </c>
      <c r="AA57" s="33">
        <v>0</v>
      </c>
      <c r="AB57" s="33">
        <v>0</v>
      </c>
      <c r="AC57" s="33">
        <v>0</v>
      </c>
      <c r="AD57" s="76">
        <v>0</v>
      </c>
      <c r="AE57" s="87">
        <f t="shared" si="0"/>
        <v>57</v>
      </c>
      <c r="AF57" s="72" t="str">
        <f>menus!H25</f>
        <v>DUMONT A</v>
      </c>
      <c r="AG57" s="2"/>
      <c r="AH57" s="2"/>
      <c r="AI57" s="2"/>
      <c r="AJ57" s="2"/>
      <c r="AK57" s="89" t="str">
        <f t="shared" si="1"/>
        <v>CREME DESSERT VANILLE</v>
      </c>
      <c r="AL57" s="90"/>
      <c r="AM57" s="141"/>
      <c r="AN57" s="83">
        <v>56</v>
      </c>
      <c r="AO57" s="2"/>
      <c r="AP57" s="32">
        <v>0</v>
      </c>
      <c r="AQ57" s="33">
        <v>0</v>
      </c>
      <c r="AR57" s="33">
        <v>0</v>
      </c>
      <c r="AS57" s="33">
        <v>0</v>
      </c>
      <c r="AT57" s="33">
        <v>0</v>
      </c>
      <c r="AU57" s="33">
        <v>0</v>
      </c>
      <c r="AV57" s="33">
        <v>0</v>
      </c>
      <c r="AW57" s="33">
        <v>0</v>
      </c>
      <c r="AX57" s="33">
        <v>0</v>
      </c>
      <c r="AY57" s="33">
        <v>0</v>
      </c>
      <c r="AZ57" s="33">
        <v>0</v>
      </c>
      <c r="BA57" s="33">
        <v>0</v>
      </c>
      <c r="BB57" s="33">
        <v>0</v>
      </c>
      <c r="BC57" s="33">
        <v>0</v>
      </c>
      <c r="BD57" s="33">
        <v>0</v>
      </c>
      <c r="BE57" s="33">
        <v>0</v>
      </c>
      <c r="BF57" s="33">
        <v>0</v>
      </c>
      <c r="BG57" s="33">
        <v>0</v>
      </c>
      <c r="BH57" s="33">
        <v>0</v>
      </c>
      <c r="BI57" s="33">
        <v>0</v>
      </c>
      <c r="BJ57" s="33">
        <v>0</v>
      </c>
      <c r="BK57" s="33">
        <v>0</v>
      </c>
      <c r="BL57" s="33">
        <v>0</v>
      </c>
      <c r="BM57" s="33">
        <v>0</v>
      </c>
      <c r="BN57" s="33">
        <v>0</v>
      </c>
      <c r="BO57" s="33">
        <v>0</v>
      </c>
      <c r="BP57" s="76">
        <v>0</v>
      </c>
      <c r="BQ57" s="87">
        <f t="shared" si="2"/>
        <v>56</v>
      </c>
      <c r="BR57" s="89">
        <f t="shared" si="6"/>
        <v>0</v>
      </c>
      <c r="BS57" s="91"/>
      <c r="BT57" s="141"/>
      <c r="BU57" s="83">
        <v>56</v>
      </c>
      <c r="BV57" s="2"/>
      <c r="BW57" s="32">
        <v>0</v>
      </c>
      <c r="BX57" s="33">
        <v>0</v>
      </c>
      <c r="BY57" s="33">
        <v>0</v>
      </c>
      <c r="BZ57" s="33">
        <v>0</v>
      </c>
      <c r="CA57" s="33">
        <v>0</v>
      </c>
      <c r="CB57" s="33">
        <v>0</v>
      </c>
      <c r="CC57" s="33">
        <v>0</v>
      </c>
      <c r="CD57" s="33">
        <v>0</v>
      </c>
      <c r="CE57" s="33">
        <v>0</v>
      </c>
      <c r="CF57" s="33">
        <v>0</v>
      </c>
      <c r="CG57" s="33">
        <v>0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</v>
      </c>
      <c r="CO57" s="33">
        <v>0</v>
      </c>
      <c r="CP57" s="33">
        <v>0</v>
      </c>
      <c r="CQ57" s="33">
        <v>0</v>
      </c>
      <c r="CR57" s="33">
        <v>0</v>
      </c>
      <c r="CS57" s="33">
        <v>0</v>
      </c>
      <c r="CT57" s="33">
        <v>0</v>
      </c>
      <c r="CU57" s="33">
        <v>0</v>
      </c>
      <c r="CV57" s="33">
        <v>0</v>
      </c>
      <c r="CW57" s="76">
        <v>0</v>
      </c>
      <c r="CX57" s="87">
        <f t="shared" si="3"/>
        <v>56</v>
      </c>
      <c r="CY57" s="89">
        <f t="shared" si="7"/>
        <v>0</v>
      </c>
      <c r="DA57" s="141"/>
      <c r="DB57" s="83">
        <v>56</v>
      </c>
      <c r="DC57" s="2"/>
      <c r="DD57" s="32">
        <v>0</v>
      </c>
      <c r="DE57" s="33">
        <v>0</v>
      </c>
      <c r="DF57" s="33">
        <v>0</v>
      </c>
      <c r="DG57" s="33">
        <v>0</v>
      </c>
      <c r="DH57" s="33">
        <v>0</v>
      </c>
      <c r="DI57" s="33">
        <v>0</v>
      </c>
      <c r="DJ57" s="33">
        <v>0</v>
      </c>
      <c r="DK57" s="33">
        <v>0</v>
      </c>
      <c r="DL57" s="33">
        <v>0</v>
      </c>
      <c r="DM57" s="33">
        <v>0</v>
      </c>
      <c r="DN57" s="33">
        <v>0</v>
      </c>
      <c r="DO57" s="33">
        <v>0</v>
      </c>
      <c r="DP57" s="33">
        <v>0</v>
      </c>
      <c r="DQ57" s="33">
        <v>0</v>
      </c>
      <c r="DR57" s="33">
        <v>0</v>
      </c>
      <c r="DS57" s="33">
        <v>0</v>
      </c>
      <c r="DT57" s="33">
        <v>0</v>
      </c>
      <c r="DU57" s="33">
        <v>0</v>
      </c>
      <c r="DV57" s="33">
        <v>0</v>
      </c>
      <c r="DW57" s="33">
        <v>0</v>
      </c>
      <c r="DX57" s="33">
        <v>0</v>
      </c>
      <c r="DY57" s="33">
        <v>0</v>
      </c>
      <c r="DZ57" s="33">
        <v>0</v>
      </c>
      <c r="EA57" s="33">
        <v>0</v>
      </c>
      <c r="EB57" s="33">
        <v>0</v>
      </c>
      <c r="EC57" s="33">
        <v>0</v>
      </c>
      <c r="ED57" s="76">
        <v>0</v>
      </c>
      <c r="EE57" s="87">
        <f t="shared" si="4"/>
        <v>56</v>
      </c>
      <c r="EF57" s="89">
        <f t="shared" si="8"/>
        <v>0</v>
      </c>
      <c r="EH57" s="141"/>
      <c r="EI57" s="83">
        <v>56</v>
      </c>
      <c r="EJ57" s="2"/>
      <c r="EK57" s="32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>
        <v>0</v>
      </c>
      <c r="ES57" s="33">
        <v>0</v>
      </c>
      <c r="ET57" s="33">
        <v>0</v>
      </c>
      <c r="EU57" s="33">
        <v>0</v>
      </c>
      <c r="EV57" s="33">
        <v>0</v>
      </c>
      <c r="EW57" s="33">
        <v>0</v>
      </c>
      <c r="EX57" s="33">
        <v>0</v>
      </c>
      <c r="EY57" s="33">
        <v>0</v>
      </c>
      <c r="EZ57" s="33">
        <v>0</v>
      </c>
      <c r="FA57" s="33">
        <v>0</v>
      </c>
      <c r="FB57" s="33">
        <v>0</v>
      </c>
      <c r="FC57" s="33">
        <v>0</v>
      </c>
      <c r="FD57" s="33">
        <v>0</v>
      </c>
      <c r="FE57" s="33">
        <v>0</v>
      </c>
      <c r="FF57" s="33">
        <v>0</v>
      </c>
      <c r="FG57" s="33">
        <v>0</v>
      </c>
      <c r="FH57" s="33">
        <v>0</v>
      </c>
      <c r="FI57" s="33">
        <v>0</v>
      </c>
      <c r="FJ57" s="33">
        <v>0</v>
      </c>
      <c r="FK57" s="76">
        <v>0</v>
      </c>
      <c r="FL57" s="87">
        <f t="shared" si="5"/>
        <v>56</v>
      </c>
      <c r="FM57" s="89">
        <f t="shared" si="9"/>
        <v>0</v>
      </c>
    </row>
    <row r="58" spans="1:169" ht="15" customHeight="1" x14ac:dyDescent="0.25">
      <c r="A58" s="141" t="s">
        <v>324</v>
      </c>
      <c r="B58" s="83">
        <v>58</v>
      </c>
      <c r="C58" s="2"/>
      <c r="D58" s="32">
        <v>0</v>
      </c>
      <c r="E58" s="33">
        <v>0</v>
      </c>
      <c r="F58" s="33">
        <v>0</v>
      </c>
      <c r="G58" s="33">
        <v>0</v>
      </c>
      <c r="H58" s="33">
        <v>0</v>
      </c>
      <c r="I58" s="33">
        <v>0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0</v>
      </c>
      <c r="AB58" s="33">
        <v>0</v>
      </c>
      <c r="AC58" s="33">
        <v>0</v>
      </c>
      <c r="AD58" s="76">
        <v>0</v>
      </c>
      <c r="AE58" s="87">
        <f t="shared" si="0"/>
        <v>58</v>
      </c>
      <c r="AF58" s="72" t="str">
        <f>menus!H26</f>
        <v>FERNANDES</v>
      </c>
      <c r="AG58" s="2"/>
      <c r="AH58" s="2"/>
      <c r="AI58" s="2"/>
      <c r="AJ58" s="2"/>
      <c r="AK58" s="89" t="str">
        <f t="shared" si="1"/>
        <v>CREME MARON</v>
      </c>
      <c r="AL58" s="90"/>
      <c r="AM58" s="141"/>
      <c r="AN58" s="83">
        <v>57</v>
      </c>
      <c r="AO58" s="2"/>
      <c r="AP58" s="32">
        <v>0</v>
      </c>
      <c r="AQ58" s="33">
        <v>0</v>
      </c>
      <c r="AR58" s="33">
        <v>0</v>
      </c>
      <c r="AS58" s="33">
        <v>0</v>
      </c>
      <c r="AT58" s="33">
        <v>0</v>
      </c>
      <c r="AU58" s="33">
        <v>0</v>
      </c>
      <c r="AV58" s="33">
        <v>0</v>
      </c>
      <c r="AW58" s="33">
        <v>0</v>
      </c>
      <c r="AX58" s="33">
        <v>0</v>
      </c>
      <c r="AY58" s="33">
        <v>0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3">
        <v>0</v>
      </c>
      <c r="BF58" s="33">
        <v>0</v>
      </c>
      <c r="BG58" s="33">
        <v>0</v>
      </c>
      <c r="BH58" s="33">
        <v>0</v>
      </c>
      <c r="BI58" s="33">
        <v>0</v>
      </c>
      <c r="BJ58" s="33">
        <v>0</v>
      </c>
      <c r="BK58" s="33">
        <v>0</v>
      </c>
      <c r="BL58" s="33">
        <v>0</v>
      </c>
      <c r="BM58" s="33">
        <v>0</v>
      </c>
      <c r="BN58" s="33">
        <v>0</v>
      </c>
      <c r="BO58" s="33">
        <v>0</v>
      </c>
      <c r="BP58" s="76">
        <v>0</v>
      </c>
      <c r="BQ58" s="87">
        <f t="shared" si="2"/>
        <v>57</v>
      </c>
      <c r="BR58" s="89">
        <f t="shared" si="6"/>
        <v>0</v>
      </c>
      <c r="BS58" s="91"/>
      <c r="BT58" s="141"/>
      <c r="BU58" s="83">
        <v>57</v>
      </c>
      <c r="BV58" s="2"/>
      <c r="BW58" s="32">
        <v>0</v>
      </c>
      <c r="BX58" s="33">
        <v>0</v>
      </c>
      <c r="BY58" s="33">
        <v>0</v>
      </c>
      <c r="BZ58" s="33">
        <v>0</v>
      </c>
      <c r="CA58" s="33">
        <v>0</v>
      </c>
      <c r="CB58" s="33">
        <v>0</v>
      </c>
      <c r="CC58" s="33">
        <v>0</v>
      </c>
      <c r="CD58" s="33">
        <v>0</v>
      </c>
      <c r="CE58" s="33">
        <v>0</v>
      </c>
      <c r="CF58" s="33">
        <v>0</v>
      </c>
      <c r="CG58" s="33">
        <v>0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>
        <v>0</v>
      </c>
      <c r="CS58" s="33">
        <v>0</v>
      </c>
      <c r="CT58" s="33">
        <v>0</v>
      </c>
      <c r="CU58" s="33">
        <v>0</v>
      </c>
      <c r="CV58" s="33">
        <v>0</v>
      </c>
      <c r="CW58" s="76">
        <v>0</v>
      </c>
      <c r="CX58" s="87">
        <f t="shared" si="3"/>
        <v>57</v>
      </c>
      <c r="CY58" s="89">
        <f t="shared" si="7"/>
        <v>0</v>
      </c>
      <c r="DA58" s="141"/>
      <c r="DB58" s="83">
        <v>57</v>
      </c>
      <c r="DC58" s="2"/>
      <c r="DD58" s="32">
        <v>0</v>
      </c>
      <c r="DE58" s="33">
        <v>0</v>
      </c>
      <c r="DF58" s="33">
        <v>0</v>
      </c>
      <c r="DG58" s="33">
        <v>0</v>
      </c>
      <c r="DH58" s="33">
        <v>0</v>
      </c>
      <c r="DI58" s="33">
        <v>0</v>
      </c>
      <c r="DJ58" s="33">
        <v>0</v>
      </c>
      <c r="DK58" s="33">
        <v>0</v>
      </c>
      <c r="DL58" s="33">
        <v>0</v>
      </c>
      <c r="DM58" s="33">
        <v>0</v>
      </c>
      <c r="DN58" s="33">
        <v>0</v>
      </c>
      <c r="DO58" s="33">
        <v>0</v>
      </c>
      <c r="DP58" s="33">
        <v>0</v>
      </c>
      <c r="DQ58" s="33">
        <v>0</v>
      </c>
      <c r="DR58" s="33">
        <v>0</v>
      </c>
      <c r="DS58" s="33">
        <v>0</v>
      </c>
      <c r="DT58" s="33">
        <v>0</v>
      </c>
      <c r="DU58" s="33">
        <v>0</v>
      </c>
      <c r="DV58" s="33">
        <v>0</v>
      </c>
      <c r="DW58" s="33">
        <v>0</v>
      </c>
      <c r="DX58" s="33">
        <v>0</v>
      </c>
      <c r="DY58" s="33">
        <v>0</v>
      </c>
      <c r="DZ58" s="33">
        <v>0</v>
      </c>
      <c r="EA58" s="33">
        <v>0</v>
      </c>
      <c r="EB58" s="33">
        <v>0</v>
      </c>
      <c r="EC58" s="33">
        <v>0</v>
      </c>
      <c r="ED58" s="76">
        <v>0</v>
      </c>
      <c r="EE58" s="87">
        <f t="shared" si="4"/>
        <v>57</v>
      </c>
      <c r="EF58" s="89">
        <f t="shared" si="8"/>
        <v>0</v>
      </c>
      <c r="EH58" s="141"/>
      <c r="EI58" s="83">
        <v>57</v>
      </c>
      <c r="EJ58" s="2"/>
      <c r="EK58" s="32">
        <v>0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>
        <v>0</v>
      </c>
      <c r="ES58" s="33">
        <v>0</v>
      </c>
      <c r="ET58" s="33">
        <v>0</v>
      </c>
      <c r="EU58" s="33">
        <v>0</v>
      </c>
      <c r="EV58" s="33">
        <v>0</v>
      </c>
      <c r="EW58" s="33">
        <v>0</v>
      </c>
      <c r="EX58" s="33">
        <v>0</v>
      </c>
      <c r="EY58" s="33">
        <v>0</v>
      </c>
      <c r="EZ58" s="33">
        <v>0</v>
      </c>
      <c r="FA58" s="33">
        <v>0</v>
      </c>
      <c r="FB58" s="33">
        <v>0</v>
      </c>
      <c r="FC58" s="33">
        <v>0</v>
      </c>
      <c r="FD58" s="33">
        <v>0</v>
      </c>
      <c r="FE58" s="33">
        <v>0</v>
      </c>
      <c r="FF58" s="33">
        <v>0</v>
      </c>
      <c r="FG58" s="33">
        <v>0</v>
      </c>
      <c r="FH58" s="33">
        <v>0</v>
      </c>
      <c r="FI58" s="33">
        <v>0</v>
      </c>
      <c r="FJ58" s="33">
        <v>0</v>
      </c>
      <c r="FK58" s="76">
        <v>0</v>
      </c>
      <c r="FL58" s="87">
        <f t="shared" si="5"/>
        <v>57</v>
      </c>
      <c r="FM58" s="89">
        <f t="shared" si="9"/>
        <v>0</v>
      </c>
    </row>
    <row r="59" spans="1:169" ht="15" customHeight="1" x14ac:dyDescent="0.25">
      <c r="A59" s="141" t="s">
        <v>365</v>
      </c>
      <c r="B59" s="83">
        <v>59</v>
      </c>
      <c r="C59" s="2"/>
      <c r="D59" s="32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  <c r="AD59" s="76">
        <v>0</v>
      </c>
      <c r="AE59" s="87">
        <f t="shared" si="0"/>
        <v>59</v>
      </c>
      <c r="AF59" s="72" t="str">
        <f>menus!H27</f>
        <v>GARDECHAUX</v>
      </c>
      <c r="AG59" s="2"/>
      <c r="AH59" s="2"/>
      <c r="AI59" s="2"/>
      <c r="AJ59" s="2"/>
      <c r="AK59" s="89" t="str">
        <f t="shared" si="1"/>
        <v>CRÈME RENVERSÉE</v>
      </c>
      <c r="AL59" s="90"/>
      <c r="AM59" s="141"/>
      <c r="AN59" s="83">
        <v>58</v>
      </c>
      <c r="AO59" s="2"/>
      <c r="AP59" s="32">
        <v>0</v>
      </c>
      <c r="AQ59" s="33">
        <v>0</v>
      </c>
      <c r="AR59" s="33">
        <v>0</v>
      </c>
      <c r="AS59" s="33">
        <v>0</v>
      </c>
      <c r="AT59" s="33">
        <v>0</v>
      </c>
      <c r="AU59" s="33">
        <v>0</v>
      </c>
      <c r="AV59" s="33">
        <v>0</v>
      </c>
      <c r="AW59" s="33">
        <v>0</v>
      </c>
      <c r="AX59" s="33">
        <v>0</v>
      </c>
      <c r="AY59" s="33">
        <v>0</v>
      </c>
      <c r="AZ59" s="33">
        <v>0</v>
      </c>
      <c r="BA59" s="33">
        <v>0</v>
      </c>
      <c r="BB59" s="33">
        <v>0</v>
      </c>
      <c r="BC59" s="33">
        <v>0</v>
      </c>
      <c r="BD59" s="33">
        <v>0</v>
      </c>
      <c r="BE59" s="33">
        <v>0</v>
      </c>
      <c r="BF59" s="33">
        <v>0</v>
      </c>
      <c r="BG59" s="33">
        <v>0</v>
      </c>
      <c r="BH59" s="33">
        <v>0</v>
      </c>
      <c r="BI59" s="33">
        <v>0</v>
      </c>
      <c r="BJ59" s="33">
        <v>0</v>
      </c>
      <c r="BK59" s="33">
        <v>0</v>
      </c>
      <c r="BL59" s="33">
        <v>0</v>
      </c>
      <c r="BM59" s="33">
        <v>0</v>
      </c>
      <c r="BN59" s="33">
        <v>0</v>
      </c>
      <c r="BO59" s="33">
        <v>0</v>
      </c>
      <c r="BP59" s="76">
        <v>0</v>
      </c>
      <c r="BQ59" s="87">
        <f t="shared" si="2"/>
        <v>58</v>
      </c>
      <c r="BR59" s="89">
        <f t="shared" si="6"/>
        <v>0</v>
      </c>
      <c r="BS59" s="91"/>
      <c r="BT59" s="141"/>
      <c r="BU59" s="83">
        <v>58</v>
      </c>
      <c r="BV59" s="2"/>
      <c r="BW59" s="32">
        <v>0</v>
      </c>
      <c r="BX59" s="33">
        <v>0</v>
      </c>
      <c r="BY59" s="33">
        <v>0</v>
      </c>
      <c r="BZ59" s="33">
        <v>0</v>
      </c>
      <c r="CA59" s="33">
        <v>0</v>
      </c>
      <c r="CB59" s="33">
        <v>0</v>
      </c>
      <c r="CC59" s="33">
        <v>0</v>
      </c>
      <c r="CD59" s="33">
        <v>0</v>
      </c>
      <c r="CE59" s="33">
        <v>0</v>
      </c>
      <c r="CF59" s="33">
        <v>0</v>
      </c>
      <c r="CG59" s="33">
        <v>0</v>
      </c>
      <c r="CH59" s="33">
        <v>0</v>
      </c>
      <c r="CI59" s="33">
        <v>0</v>
      </c>
      <c r="CJ59" s="33">
        <v>0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>
        <v>0</v>
      </c>
      <c r="CS59" s="33">
        <v>0</v>
      </c>
      <c r="CT59" s="33">
        <v>0</v>
      </c>
      <c r="CU59" s="33">
        <v>0</v>
      </c>
      <c r="CV59" s="33">
        <v>0</v>
      </c>
      <c r="CW59" s="76">
        <v>0</v>
      </c>
      <c r="CX59" s="87">
        <f t="shared" si="3"/>
        <v>58</v>
      </c>
      <c r="CY59" s="89">
        <f t="shared" si="7"/>
        <v>0</v>
      </c>
      <c r="DA59" s="141"/>
      <c r="DB59" s="83">
        <v>58</v>
      </c>
      <c r="DC59" s="2"/>
      <c r="DD59" s="32">
        <v>0</v>
      </c>
      <c r="DE59" s="33">
        <v>0</v>
      </c>
      <c r="DF59" s="33">
        <v>0</v>
      </c>
      <c r="DG59" s="33">
        <v>0</v>
      </c>
      <c r="DH59" s="33">
        <v>0</v>
      </c>
      <c r="DI59" s="33">
        <v>0</v>
      </c>
      <c r="DJ59" s="33">
        <v>0</v>
      </c>
      <c r="DK59" s="33">
        <v>0</v>
      </c>
      <c r="DL59" s="33">
        <v>0</v>
      </c>
      <c r="DM59" s="33">
        <v>0</v>
      </c>
      <c r="DN59" s="33">
        <v>0</v>
      </c>
      <c r="DO59" s="33">
        <v>0</v>
      </c>
      <c r="DP59" s="33">
        <v>0</v>
      </c>
      <c r="DQ59" s="33">
        <v>0</v>
      </c>
      <c r="DR59" s="33">
        <v>0</v>
      </c>
      <c r="DS59" s="33">
        <v>0</v>
      </c>
      <c r="DT59" s="33">
        <v>0</v>
      </c>
      <c r="DU59" s="33">
        <v>0</v>
      </c>
      <c r="DV59" s="33">
        <v>0</v>
      </c>
      <c r="DW59" s="33">
        <v>0</v>
      </c>
      <c r="DX59" s="33">
        <v>0</v>
      </c>
      <c r="DY59" s="33">
        <v>0</v>
      </c>
      <c r="DZ59" s="33">
        <v>0</v>
      </c>
      <c r="EA59" s="33">
        <v>0</v>
      </c>
      <c r="EB59" s="33">
        <v>0</v>
      </c>
      <c r="EC59" s="33">
        <v>0</v>
      </c>
      <c r="ED59" s="76">
        <v>0</v>
      </c>
      <c r="EE59" s="87">
        <f t="shared" si="4"/>
        <v>58</v>
      </c>
      <c r="EF59" s="89">
        <f t="shared" si="8"/>
        <v>0</v>
      </c>
      <c r="EH59" s="141"/>
      <c r="EI59" s="83">
        <v>58</v>
      </c>
      <c r="EJ59" s="2"/>
      <c r="EK59" s="32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>
        <v>0</v>
      </c>
      <c r="ES59" s="33">
        <v>0</v>
      </c>
      <c r="ET59" s="33">
        <v>0</v>
      </c>
      <c r="EU59" s="33">
        <v>0</v>
      </c>
      <c r="EV59" s="33">
        <v>0</v>
      </c>
      <c r="EW59" s="33">
        <v>0</v>
      </c>
      <c r="EX59" s="33">
        <v>0</v>
      </c>
      <c r="EY59" s="33">
        <v>0</v>
      </c>
      <c r="EZ59" s="33">
        <v>0</v>
      </c>
      <c r="FA59" s="33">
        <v>0</v>
      </c>
      <c r="FB59" s="33">
        <v>0</v>
      </c>
      <c r="FC59" s="33">
        <v>0</v>
      </c>
      <c r="FD59" s="33">
        <v>0</v>
      </c>
      <c r="FE59" s="33">
        <v>0</v>
      </c>
      <c r="FF59" s="33">
        <v>0</v>
      </c>
      <c r="FG59" s="33">
        <v>0</v>
      </c>
      <c r="FH59" s="33">
        <v>0</v>
      </c>
      <c r="FI59" s="33">
        <v>0</v>
      </c>
      <c r="FJ59" s="33">
        <v>0</v>
      </c>
      <c r="FK59" s="76">
        <v>0</v>
      </c>
      <c r="FL59" s="87">
        <f t="shared" si="5"/>
        <v>58</v>
      </c>
      <c r="FM59" s="89">
        <f t="shared" si="9"/>
        <v>0</v>
      </c>
    </row>
    <row r="60" spans="1:169" ht="15" customHeight="1" x14ac:dyDescent="0.25">
      <c r="A60" s="141" t="s">
        <v>393</v>
      </c>
      <c r="B60" s="83">
        <v>60</v>
      </c>
      <c r="C60" s="2"/>
      <c r="D60" s="32">
        <v>0</v>
      </c>
      <c r="E60" s="33">
        <v>0</v>
      </c>
      <c r="F60" s="33">
        <v>0</v>
      </c>
      <c r="G60" s="33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0</v>
      </c>
      <c r="AC60" s="33">
        <v>0</v>
      </c>
      <c r="AD60" s="76">
        <v>0</v>
      </c>
      <c r="AE60" s="87">
        <f t="shared" si="0"/>
        <v>60</v>
      </c>
      <c r="AF60" s="72" t="str">
        <f>menus!H28</f>
        <v>GENDRE</v>
      </c>
      <c r="AG60" s="2"/>
      <c r="AH60" s="2"/>
      <c r="AI60" s="2"/>
      <c r="AJ60" s="2"/>
      <c r="AK60" s="89" t="str">
        <f t="shared" si="1"/>
        <v>CRÈME SPÉCULOS</v>
      </c>
      <c r="AL60" s="90"/>
      <c r="AM60" s="141"/>
      <c r="AN60" s="83">
        <v>59</v>
      </c>
      <c r="AO60" s="2"/>
      <c r="AP60" s="32">
        <v>0</v>
      </c>
      <c r="AQ60" s="33">
        <v>0</v>
      </c>
      <c r="AR60" s="33">
        <v>0</v>
      </c>
      <c r="AS60" s="33">
        <v>0</v>
      </c>
      <c r="AT60" s="33">
        <v>0</v>
      </c>
      <c r="AU60" s="33">
        <v>0</v>
      </c>
      <c r="AV60" s="33">
        <v>0</v>
      </c>
      <c r="AW60" s="33">
        <v>0</v>
      </c>
      <c r="AX60" s="33">
        <v>0</v>
      </c>
      <c r="AY60" s="33">
        <v>0</v>
      </c>
      <c r="AZ60" s="33">
        <v>0</v>
      </c>
      <c r="BA60" s="33">
        <v>0</v>
      </c>
      <c r="BB60" s="33">
        <v>0</v>
      </c>
      <c r="BC60" s="33">
        <v>0</v>
      </c>
      <c r="BD60" s="33">
        <v>0</v>
      </c>
      <c r="BE60" s="33">
        <v>0</v>
      </c>
      <c r="BF60" s="33">
        <v>0</v>
      </c>
      <c r="BG60" s="33">
        <v>0</v>
      </c>
      <c r="BH60" s="33">
        <v>0</v>
      </c>
      <c r="BI60" s="33">
        <v>0</v>
      </c>
      <c r="BJ60" s="33">
        <v>0</v>
      </c>
      <c r="BK60" s="33">
        <v>0</v>
      </c>
      <c r="BL60" s="33">
        <v>0</v>
      </c>
      <c r="BM60" s="33">
        <v>0</v>
      </c>
      <c r="BN60" s="33">
        <v>0</v>
      </c>
      <c r="BO60" s="33">
        <v>0</v>
      </c>
      <c r="BP60" s="76">
        <v>0</v>
      </c>
      <c r="BQ60" s="87">
        <f t="shared" si="2"/>
        <v>59</v>
      </c>
      <c r="BR60" s="89">
        <f t="shared" si="6"/>
        <v>0</v>
      </c>
      <c r="BS60" s="91"/>
      <c r="BT60" s="141"/>
      <c r="BU60" s="83">
        <v>59</v>
      </c>
      <c r="BV60" s="2"/>
      <c r="BW60" s="32">
        <v>0</v>
      </c>
      <c r="BX60" s="33">
        <v>0</v>
      </c>
      <c r="BY60" s="33">
        <v>0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3">
        <v>0</v>
      </c>
      <c r="CF60" s="33">
        <v>0</v>
      </c>
      <c r="CG60" s="33">
        <v>0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0</v>
      </c>
      <c r="CV60" s="33">
        <v>0</v>
      </c>
      <c r="CW60" s="76">
        <v>0</v>
      </c>
      <c r="CX60" s="87">
        <f t="shared" si="3"/>
        <v>59</v>
      </c>
      <c r="CY60" s="89">
        <f t="shared" si="7"/>
        <v>0</v>
      </c>
      <c r="DA60" s="141"/>
      <c r="DB60" s="83">
        <v>59</v>
      </c>
      <c r="DC60" s="2"/>
      <c r="DD60" s="32">
        <v>0</v>
      </c>
      <c r="DE60" s="33">
        <v>0</v>
      </c>
      <c r="DF60" s="33">
        <v>0</v>
      </c>
      <c r="DG60" s="33">
        <v>0</v>
      </c>
      <c r="DH60" s="33">
        <v>0</v>
      </c>
      <c r="DI60" s="33">
        <v>0</v>
      </c>
      <c r="DJ60" s="33">
        <v>0</v>
      </c>
      <c r="DK60" s="33">
        <v>0</v>
      </c>
      <c r="DL60" s="33">
        <v>0</v>
      </c>
      <c r="DM60" s="33">
        <v>0</v>
      </c>
      <c r="DN60" s="33">
        <v>0</v>
      </c>
      <c r="DO60" s="33">
        <v>0</v>
      </c>
      <c r="DP60" s="33">
        <v>0</v>
      </c>
      <c r="DQ60" s="33">
        <v>0</v>
      </c>
      <c r="DR60" s="33">
        <v>0</v>
      </c>
      <c r="DS60" s="33">
        <v>0</v>
      </c>
      <c r="DT60" s="33">
        <v>0</v>
      </c>
      <c r="DU60" s="33">
        <v>0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0</v>
      </c>
      <c r="ED60" s="76">
        <v>0</v>
      </c>
      <c r="EE60" s="87">
        <f t="shared" si="4"/>
        <v>59</v>
      </c>
      <c r="EF60" s="89">
        <f t="shared" si="8"/>
        <v>0</v>
      </c>
      <c r="EH60" s="141"/>
      <c r="EI60" s="83">
        <v>59</v>
      </c>
      <c r="EJ60" s="2"/>
      <c r="EK60" s="32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>
        <v>0</v>
      </c>
      <c r="ES60" s="33">
        <v>0</v>
      </c>
      <c r="ET60" s="33">
        <v>0</v>
      </c>
      <c r="EU60" s="33">
        <v>0</v>
      </c>
      <c r="EV60" s="33">
        <v>0</v>
      </c>
      <c r="EW60" s="33">
        <v>0</v>
      </c>
      <c r="EX60" s="33">
        <v>0</v>
      </c>
      <c r="EY60" s="33">
        <v>0</v>
      </c>
      <c r="EZ60" s="33">
        <v>0</v>
      </c>
      <c r="FA60" s="33">
        <v>0</v>
      </c>
      <c r="FB60" s="33">
        <v>0</v>
      </c>
      <c r="FC60" s="33">
        <v>0</v>
      </c>
      <c r="FD60" s="33">
        <v>0</v>
      </c>
      <c r="FE60" s="33">
        <v>0</v>
      </c>
      <c r="FF60" s="33">
        <v>0</v>
      </c>
      <c r="FG60" s="33">
        <v>0</v>
      </c>
      <c r="FH60" s="33">
        <v>0</v>
      </c>
      <c r="FI60" s="33">
        <v>0</v>
      </c>
      <c r="FJ60" s="33">
        <v>0</v>
      </c>
      <c r="FK60" s="76">
        <v>0</v>
      </c>
      <c r="FL60" s="87">
        <f t="shared" si="5"/>
        <v>59</v>
      </c>
      <c r="FM60" s="89">
        <f t="shared" si="9"/>
        <v>0</v>
      </c>
    </row>
    <row r="61" spans="1:169" ht="15" customHeight="1" x14ac:dyDescent="0.25">
      <c r="A61" s="141" t="s">
        <v>393</v>
      </c>
      <c r="B61" s="83">
        <v>61</v>
      </c>
      <c r="C61" s="2"/>
      <c r="D61" s="32">
        <v>0</v>
      </c>
      <c r="E61" s="33">
        <v>0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76">
        <v>0</v>
      </c>
      <c r="AE61" s="87">
        <f t="shared" si="0"/>
        <v>61</v>
      </c>
      <c r="AF61" s="72" t="str">
        <f>menus!H29</f>
        <v>GERMAIN</v>
      </c>
      <c r="AG61" s="2"/>
      <c r="AH61" s="2"/>
      <c r="AI61" s="2"/>
      <c r="AJ61" s="2"/>
      <c r="AK61" s="89" t="str">
        <f t="shared" si="1"/>
        <v>CRÈME SPÉCULOS</v>
      </c>
      <c r="AL61" s="90"/>
      <c r="AM61" s="141"/>
      <c r="AN61" s="83">
        <v>60</v>
      </c>
      <c r="AO61" s="2"/>
      <c r="AP61" s="32">
        <v>0</v>
      </c>
      <c r="AQ61" s="33">
        <v>0</v>
      </c>
      <c r="AR61" s="33">
        <v>0</v>
      </c>
      <c r="AS61" s="33">
        <v>0</v>
      </c>
      <c r="AT61" s="33">
        <v>0</v>
      </c>
      <c r="AU61" s="33">
        <v>0</v>
      </c>
      <c r="AV61" s="33">
        <v>0</v>
      </c>
      <c r="AW61" s="33">
        <v>0</v>
      </c>
      <c r="AX61" s="33">
        <v>0</v>
      </c>
      <c r="AY61" s="33">
        <v>0</v>
      </c>
      <c r="AZ61" s="33">
        <v>0</v>
      </c>
      <c r="BA61" s="33">
        <v>0</v>
      </c>
      <c r="BB61" s="33">
        <v>0</v>
      </c>
      <c r="BC61" s="33">
        <v>0</v>
      </c>
      <c r="BD61" s="33">
        <v>0</v>
      </c>
      <c r="BE61" s="33">
        <v>0</v>
      </c>
      <c r="BF61" s="33">
        <v>0</v>
      </c>
      <c r="BG61" s="33">
        <v>0</v>
      </c>
      <c r="BH61" s="33">
        <v>0</v>
      </c>
      <c r="BI61" s="33">
        <v>0</v>
      </c>
      <c r="BJ61" s="33">
        <v>0</v>
      </c>
      <c r="BK61" s="33">
        <v>0</v>
      </c>
      <c r="BL61" s="33">
        <v>0</v>
      </c>
      <c r="BM61" s="33">
        <v>0</v>
      </c>
      <c r="BN61" s="33">
        <v>0</v>
      </c>
      <c r="BO61" s="33">
        <v>0</v>
      </c>
      <c r="BP61" s="76">
        <v>0</v>
      </c>
      <c r="BQ61" s="87">
        <f t="shared" si="2"/>
        <v>60</v>
      </c>
      <c r="BR61" s="89">
        <f t="shared" si="6"/>
        <v>0</v>
      </c>
      <c r="BS61" s="91"/>
      <c r="BT61" s="141"/>
      <c r="BU61" s="83">
        <v>60</v>
      </c>
      <c r="BV61" s="2"/>
      <c r="BW61" s="32">
        <v>0</v>
      </c>
      <c r="BX61" s="33">
        <v>0</v>
      </c>
      <c r="BY61" s="33">
        <v>0</v>
      </c>
      <c r="BZ61" s="33">
        <v>0</v>
      </c>
      <c r="CA61" s="33">
        <v>0</v>
      </c>
      <c r="CB61" s="33">
        <v>0</v>
      </c>
      <c r="CC61" s="33">
        <v>0</v>
      </c>
      <c r="CD61" s="33">
        <v>0</v>
      </c>
      <c r="CE61" s="33">
        <v>0</v>
      </c>
      <c r="CF61" s="33">
        <v>0</v>
      </c>
      <c r="CG61" s="33">
        <v>0</v>
      </c>
      <c r="CH61" s="33">
        <v>0</v>
      </c>
      <c r="CI61" s="33">
        <v>0</v>
      </c>
      <c r="CJ61" s="33">
        <v>0</v>
      </c>
      <c r="CK61" s="33">
        <v>0</v>
      </c>
      <c r="CL61" s="33">
        <v>0</v>
      </c>
      <c r="CM61" s="33">
        <v>0</v>
      </c>
      <c r="CN61" s="33">
        <v>0</v>
      </c>
      <c r="CO61" s="33">
        <v>0</v>
      </c>
      <c r="CP61" s="33">
        <v>0</v>
      </c>
      <c r="CQ61" s="33">
        <v>0</v>
      </c>
      <c r="CR61" s="33">
        <v>0</v>
      </c>
      <c r="CS61" s="33">
        <v>0</v>
      </c>
      <c r="CT61" s="33">
        <v>0</v>
      </c>
      <c r="CU61" s="33">
        <v>0</v>
      </c>
      <c r="CV61" s="33">
        <v>0</v>
      </c>
      <c r="CW61" s="76">
        <v>0</v>
      </c>
      <c r="CX61" s="87">
        <f t="shared" si="3"/>
        <v>60</v>
      </c>
      <c r="CY61" s="89">
        <f t="shared" si="7"/>
        <v>0</v>
      </c>
      <c r="DA61" s="141"/>
      <c r="DB61" s="83">
        <v>60</v>
      </c>
      <c r="DC61" s="2"/>
      <c r="DD61" s="32">
        <v>0</v>
      </c>
      <c r="DE61" s="33">
        <v>0</v>
      </c>
      <c r="DF61" s="33">
        <v>0</v>
      </c>
      <c r="DG61" s="33">
        <v>0</v>
      </c>
      <c r="DH61" s="33">
        <v>0</v>
      </c>
      <c r="DI61" s="33">
        <v>0</v>
      </c>
      <c r="DJ61" s="33">
        <v>0</v>
      </c>
      <c r="DK61" s="33">
        <v>0</v>
      </c>
      <c r="DL61" s="33">
        <v>0</v>
      </c>
      <c r="DM61" s="33">
        <v>0</v>
      </c>
      <c r="DN61" s="33">
        <v>0</v>
      </c>
      <c r="DO61" s="33">
        <v>0</v>
      </c>
      <c r="DP61" s="33">
        <v>0</v>
      </c>
      <c r="DQ61" s="33">
        <v>0</v>
      </c>
      <c r="DR61" s="33">
        <v>0</v>
      </c>
      <c r="DS61" s="33">
        <v>0</v>
      </c>
      <c r="DT61" s="33">
        <v>0</v>
      </c>
      <c r="DU61" s="33">
        <v>0</v>
      </c>
      <c r="DV61" s="33">
        <v>0</v>
      </c>
      <c r="DW61" s="33">
        <v>0</v>
      </c>
      <c r="DX61" s="33">
        <v>0</v>
      </c>
      <c r="DY61" s="33">
        <v>0</v>
      </c>
      <c r="DZ61" s="33">
        <v>0</v>
      </c>
      <c r="EA61" s="33">
        <v>0</v>
      </c>
      <c r="EB61" s="33">
        <v>0</v>
      </c>
      <c r="EC61" s="33">
        <v>0</v>
      </c>
      <c r="ED61" s="76">
        <v>0</v>
      </c>
      <c r="EE61" s="87">
        <f t="shared" si="4"/>
        <v>60</v>
      </c>
      <c r="EF61" s="89">
        <f t="shared" si="8"/>
        <v>0</v>
      </c>
      <c r="EH61" s="141"/>
      <c r="EI61" s="83">
        <v>60</v>
      </c>
      <c r="EJ61" s="2"/>
      <c r="EK61" s="32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>
        <v>0</v>
      </c>
      <c r="ES61" s="33">
        <v>0</v>
      </c>
      <c r="ET61" s="33">
        <v>0</v>
      </c>
      <c r="EU61" s="33">
        <v>0</v>
      </c>
      <c r="EV61" s="33">
        <v>0</v>
      </c>
      <c r="EW61" s="33">
        <v>0</v>
      </c>
      <c r="EX61" s="33">
        <v>0</v>
      </c>
      <c r="EY61" s="33">
        <v>0</v>
      </c>
      <c r="EZ61" s="33">
        <v>0</v>
      </c>
      <c r="FA61" s="33">
        <v>0</v>
      </c>
      <c r="FB61" s="33">
        <v>0</v>
      </c>
      <c r="FC61" s="33">
        <v>0</v>
      </c>
      <c r="FD61" s="33">
        <v>0</v>
      </c>
      <c r="FE61" s="33">
        <v>0</v>
      </c>
      <c r="FF61" s="33">
        <v>0</v>
      </c>
      <c r="FG61" s="33">
        <v>0</v>
      </c>
      <c r="FH61" s="33">
        <v>0</v>
      </c>
      <c r="FI61" s="33">
        <v>0</v>
      </c>
      <c r="FJ61" s="33">
        <v>0</v>
      </c>
      <c r="FK61" s="76">
        <v>0</v>
      </c>
      <c r="FL61" s="87">
        <f t="shared" si="5"/>
        <v>60</v>
      </c>
      <c r="FM61" s="89">
        <f t="shared" si="9"/>
        <v>0</v>
      </c>
    </row>
    <row r="62" spans="1:169" ht="15" customHeight="1" x14ac:dyDescent="0.25">
      <c r="A62" s="141" t="s">
        <v>155</v>
      </c>
      <c r="B62" s="83">
        <v>62</v>
      </c>
      <c r="C62" s="1"/>
      <c r="D62" s="32">
        <v>0</v>
      </c>
      <c r="E62" s="33">
        <v>0</v>
      </c>
      <c r="F62" s="33">
        <v>0</v>
      </c>
      <c r="G62" s="33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76">
        <v>0</v>
      </c>
      <c r="AE62" s="87">
        <f t="shared" si="0"/>
        <v>62</v>
      </c>
      <c r="AF62" s="72" t="str">
        <f>menus!H30</f>
        <v>GRIVIAUD</v>
      </c>
      <c r="AG62" s="2"/>
      <c r="AH62" s="2"/>
      <c r="AI62" s="2"/>
      <c r="AJ62" s="2"/>
      <c r="AK62" s="89" t="str">
        <f t="shared" si="1"/>
        <v>CREME VANILLE</v>
      </c>
      <c r="AL62" s="90"/>
      <c r="AM62" s="141"/>
      <c r="AN62" s="83">
        <v>61</v>
      </c>
      <c r="AO62" s="2"/>
      <c r="AP62" s="32">
        <v>0</v>
      </c>
      <c r="AQ62" s="33">
        <v>0</v>
      </c>
      <c r="AR62" s="33">
        <v>0</v>
      </c>
      <c r="AS62" s="33">
        <v>0</v>
      </c>
      <c r="AT62" s="33">
        <v>0</v>
      </c>
      <c r="AU62" s="33">
        <v>0</v>
      </c>
      <c r="AV62" s="33">
        <v>0</v>
      </c>
      <c r="AW62" s="33">
        <v>0</v>
      </c>
      <c r="AX62" s="33">
        <v>0</v>
      </c>
      <c r="AY62" s="33">
        <v>0</v>
      </c>
      <c r="AZ62" s="33">
        <v>0</v>
      </c>
      <c r="BA62" s="33">
        <v>0</v>
      </c>
      <c r="BB62" s="33">
        <v>0</v>
      </c>
      <c r="BC62" s="33">
        <v>0</v>
      </c>
      <c r="BD62" s="33">
        <v>0</v>
      </c>
      <c r="BE62" s="33">
        <v>0</v>
      </c>
      <c r="BF62" s="33">
        <v>0</v>
      </c>
      <c r="BG62" s="33">
        <v>0</v>
      </c>
      <c r="BH62" s="33">
        <v>0</v>
      </c>
      <c r="BI62" s="33">
        <v>0</v>
      </c>
      <c r="BJ62" s="33">
        <v>0</v>
      </c>
      <c r="BK62" s="33">
        <v>0</v>
      </c>
      <c r="BL62" s="33">
        <v>0</v>
      </c>
      <c r="BM62" s="33">
        <v>0</v>
      </c>
      <c r="BN62" s="33">
        <v>0</v>
      </c>
      <c r="BO62" s="33">
        <v>0</v>
      </c>
      <c r="BP62" s="76">
        <v>0</v>
      </c>
      <c r="BQ62" s="87">
        <f t="shared" si="2"/>
        <v>61</v>
      </c>
      <c r="BR62" s="89">
        <f t="shared" si="6"/>
        <v>0</v>
      </c>
      <c r="BS62" s="91"/>
      <c r="BT62" s="141"/>
      <c r="BU62" s="83">
        <v>61</v>
      </c>
      <c r="BV62" s="2"/>
      <c r="BW62" s="32">
        <v>0</v>
      </c>
      <c r="BX62" s="33">
        <v>0</v>
      </c>
      <c r="BY62" s="33">
        <v>0</v>
      </c>
      <c r="BZ62" s="33">
        <v>0</v>
      </c>
      <c r="CA62" s="33">
        <v>0</v>
      </c>
      <c r="CB62" s="33">
        <v>0</v>
      </c>
      <c r="CC62" s="33">
        <v>0</v>
      </c>
      <c r="CD62" s="33">
        <v>0</v>
      </c>
      <c r="CE62" s="33">
        <v>0</v>
      </c>
      <c r="CF62" s="33">
        <v>0</v>
      </c>
      <c r="CG62" s="33">
        <v>0</v>
      </c>
      <c r="CH62" s="33">
        <v>0</v>
      </c>
      <c r="CI62" s="33">
        <v>0</v>
      </c>
      <c r="CJ62" s="33">
        <v>0</v>
      </c>
      <c r="CK62" s="33">
        <v>0</v>
      </c>
      <c r="CL62" s="33">
        <v>0</v>
      </c>
      <c r="CM62" s="33">
        <v>0</v>
      </c>
      <c r="CN62" s="33">
        <v>0</v>
      </c>
      <c r="CO62" s="33">
        <v>0</v>
      </c>
      <c r="CP62" s="33">
        <v>0</v>
      </c>
      <c r="CQ62" s="33">
        <v>0</v>
      </c>
      <c r="CR62" s="33">
        <v>0</v>
      </c>
      <c r="CS62" s="33">
        <v>0</v>
      </c>
      <c r="CT62" s="33">
        <v>0</v>
      </c>
      <c r="CU62" s="33">
        <v>0</v>
      </c>
      <c r="CV62" s="33">
        <v>0</v>
      </c>
      <c r="CW62" s="76">
        <v>0</v>
      </c>
      <c r="CX62" s="87">
        <f t="shared" si="3"/>
        <v>61</v>
      </c>
      <c r="CY62" s="89">
        <f t="shared" si="7"/>
        <v>0</v>
      </c>
      <c r="DA62" s="141"/>
      <c r="DB62" s="83">
        <v>61</v>
      </c>
      <c r="DC62" s="2"/>
      <c r="DD62" s="32">
        <v>0</v>
      </c>
      <c r="DE62" s="33">
        <v>0</v>
      </c>
      <c r="DF62" s="33">
        <v>0</v>
      </c>
      <c r="DG62" s="33">
        <v>0</v>
      </c>
      <c r="DH62" s="33">
        <v>0</v>
      </c>
      <c r="DI62" s="33">
        <v>0</v>
      </c>
      <c r="DJ62" s="33">
        <v>0</v>
      </c>
      <c r="DK62" s="33">
        <v>0</v>
      </c>
      <c r="DL62" s="33">
        <v>0</v>
      </c>
      <c r="DM62" s="33">
        <v>0</v>
      </c>
      <c r="DN62" s="33">
        <v>0</v>
      </c>
      <c r="DO62" s="33">
        <v>0</v>
      </c>
      <c r="DP62" s="33">
        <v>0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3">
        <v>0</v>
      </c>
      <c r="DW62" s="33">
        <v>0</v>
      </c>
      <c r="DX62" s="33">
        <v>0</v>
      </c>
      <c r="DY62" s="33">
        <v>0</v>
      </c>
      <c r="DZ62" s="33">
        <v>0</v>
      </c>
      <c r="EA62" s="33">
        <v>0</v>
      </c>
      <c r="EB62" s="33">
        <v>0</v>
      </c>
      <c r="EC62" s="33">
        <v>0</v>
      </c>
      <c r="ED62" s="76">
        <v>0</v>
      </c>
      <c r="EE62" s="87">
        <f t="shared" si="4"/>
        <v>61</v>
      </c>
      <c r="EF62" s="89">
        <f t="shared" si="8"/>
        <v>0</v>
      </c>
      <c r="EH62" s="141"/>
      <c r="EI62" s="83">
        <v>61</v>
      </c>
      <c r="EJ62" s="2"/>
      <c r="EK62" s="32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>
        <v>0</v>
      </c>
      <c r="ES62" s="33">
        <v>0</v>
      </c>
      <c r="ET62" s="33">
        <v>0</v>
      </c>
      <c r="EU62" s="33">
        <v>0</v>
      </c>
      <c r="EV62" s="33">
        <v>0</v>
      </c>
      <c r="EW62" s="33">
        <v>0</v>
      </c>
      <c r="EX62" s="33">
        <v>0</v>
      </c>
      <c r="EY62" s="33">
        <v>0</v>
      </c>
      <c r="EZ62" s="33">
        <v>0</v>
      </c>
      <c r="FA62" s="33">
        <v>0</v>
      </c>
      <c r="FB62" s="33">
        <v>0</v>
      </c>
      <c r="FC62" s="33">
        <v>0</v>
      </c>
      <c r="FD62" s="33">
        <v>0</v>
      </c>
      <c r="FE62" s="33">
        <v>0</v>
      </c>
      <c r="FF62" s="33">
        <v>0</v>
      </c>
      <c r="FG62" s="33">
        <v>0</v>
      </c>
      <c r="FH62" s="33">
        <v>0</v>
      </c>
      <c r="FI62" s="33">
        <v>0</v>
      </c>
      <c r="FJ62" s="33">
        <v>0</v>
      </c>
      <c r="FK62" s="76">
        <v>0</v>
      </c>
      <c r="FL62" s="87">
        <f t="shared" si="5"/>
        <v>61</v>
      </c>
      <c r="FM62" s="89">
        <f t="shared" si="9"/>
        <v>0</v>
      </c>
    </row>
    <row r="63" spans="1:169" ht="15" customHeight="1" x14ac:dyDescent="0.25">
      <c r="A63" s="141" t="s">
        <v>409</v>
      </c>
      <c r="B63" s="83">
        <v>63</v>
      </c>
      <c r="C63" s="2"/>
      <c r="D63" s="32">
        <v>0</v>
      </c>
      <c r="E63" s="33">
        <v>0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  <c r="AB63" s="33">
        <v>0</v>
      </c>
      <c r="AC63" s="33">
        <v>0</v>
      </c>
      <c r="AD63" s="76">
        <v>0</v>
      </c>
      <c r="AE63" s="87">
        <f t="shared" si="0"/>
        <v>63</v>
      </c>
      <c r="AF63" s="72" t="str">
        <f>menus!H31</f>
        <v>JOYEUX</v>
      </c>
      <c r="AG63" s="2"/>
      <c r="AH63" s="2"/>
      <c r="AI63" s="2"/>
      <c r="AJ63" s="2"/>
      <c r="AK63" s="89" t="str">
        <f t="shared" si="1"/>
        <v>CRÈME YUZU (CHOCOLAT,NOISETTE)</v>
      </c>
      <c r="AL63" s="90"/>
      <c r="AM63" s="141"/>
      <c r="AN63" s="83">
        <v>62</v>
      </c>
      <c r="AO63" s="1"/>
      <c r="AP63" s="32">
        <v>0</v>
      </c>
      <c r="AQ63" s="33">
        <v>0</v>
      </c>
      <c r="AR63" s="33">
        <v>0</v>
      </c>
      <c r="AS63" s="33">
        <v>0</v>
      </c>
      <c r="AT63" s="33">
        <v>0</v>
      </c>
      <c r="AU63" s="33">
        <v>0</v>
      </c>
      <c r="AV63" s="33">
        <v>0</v>
      </c>
      <c r="AW63" s="33">
        <v>0</v>
      </c>
      <c r="AX63" s="33">
        <v>0</v>
      </c>
      <c r="AY63" s="33">
        <v>0</v>
      </c>
      <c r="AZ63" s="33">
        <v>0</v>
      </c>
      <c r="BA63" s="33">
        <v>0</v>
      </c>
      <c r="BB63" s="33">
        <v>0</v>
      </c>
      <c r="BC63" s="33">
        <v>0</v>
      </c>
      <c r="BD63" s="33">
        <v>0</v>
      </c>
      <c r="BE63" s="33">
        <v>0</v>
      </c>
      <c r="BF63" s="33">
        <v>0</v>
      </c>
      <c r="BG63" s="33">
        <v>0</v>
      </c>
      <c r="BH63" s="33">
        <v>0</v>
      </c>
      <c r="BI63" s="33">
        <v>0</v>
      </c>
      <c r="BJ63" s="33">
        <v>0</v>
      </c>
      <c r="BK63" s="33">
        <v>0</v>
      </c>
      <c r="BL63" s="33">
        <v>0</v>
      </c>
      <c r="BM63" s="33">
        <v>0</v>
      </c>
      <c r="BN63" s="33">
        <v>0</v>
      </c>
      <c r="BO63" s="33">
        <v>0</v>
      </c>
      <c r="BP63" s="76">
        <v>0</v>
      </c>
      <c r="BQ63" s="87">
        <f t="shared" si="2"/>
        <v>62</v>
      </c>
      <c r="BR63" s="89">
        <f t="shared" si="6"/>
        <v>0</v>
      </c>
      <c r="BS63" s="91"/>
      <c r="BT63" s="141"/>
      <c r="BU63" s="83">
        <v>62</v>
      </c>
      <c r="BV63" s="1"/>
      <c r="BW63" s="32">
        <v>0</v>
      </c>
      <c r="BX63" s="33">
        <v>0</v>
      </c>
      <c r="BY63" s="33">
        <v>0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3">
        <v>0</v>
      </c>
      <c r="CG63" s="33">
        <v>0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0</v>
      </c>
      <c r="CV63" s="33">
        <v>0</v>
      </c>
      <c r="CW63" s="76">
        <v>0</v>
      </c>
      <c r="CX63" s="87">
        <f t="shared" si="3"/>
        <v>62</v>
      </c>
      <c r="CY63" s="89">
        <f t="shared" si="7"/>
        <v>0</v>
      </c>
      <c r="DA63" s="141"/>
      <c r="DB63" s="83">
        <v>62</v>
      </c>
      <c r="DC63" s="1"/>
      <c r="DD63" s="32">
        <v>0</v>
      </c>
      <c r="DE63" s="33">
        <v>0</v>
      </c>
      <c r="DF63" s="33">
        <v>0</v>
      </c>
      <c r="DG63" s="33">
        <v>0</v>
      </c>
      <c r="DH63" s="33">
        <v>0</v>
      </c>
      <c r="DI63" s="33">
        <v>0</v>
      </c>
      <c r="DJ63" s="33">
        <v>0</v>
      </c>
      <c r="DK63" s="33">
        <v>0</v>
      </c>
      <c r="DL63" s="33">
        <v>0</v>
      </c>
      <c r="DM63" s="33">
        <v>0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3">
        <v>0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3">
        <v>0</v>
      </c>
      <c r="EC63" s="33">
        <v>0</v>
      </c>
      <c r="ED63" s="76">
        <v>0</v>
      </c>
      <c r="EE63" s="87">
        <f t="shared" si="4"/>
        <v>62</v>
      </c>
      <c r="EF63" s="89">
        <f t="shared" si="8"/>
        <v>0</v>
      </c>
      <c r="EH63" s="141"/>
      <c r="EI63" s="83">
        <v>62</v>
      </c>
      <c r="EJ63" s="1"/>
      <c r="EK63" s="32">
        <v>0</v>
      </c>
      <c r="EL63" s="33">
        <v>0</v>
      </c>
      <c r="EM63" s="33">
        <v>0</v>
      </c>
      <c r="EN63" s="33">
        <v>0</v>
      </c>
      <c r="EO63" s="33">
        <v>0</v>
      </c>
      <c r="EP63" s="33">
        <v>0</v>
      </c>
      <c r="EQ63" s="33">
        <v>0</v>
      </c>
      <c r="ER63" s="33">
        <v>0</v>
      </c>
      <c r="ES63" s="33">
        <v>0</v>
      </c>
      <c r="ET63" s="33">
        <v>0</v>
      </c>
      <c r="EU63" s="33">
        <v>0</v>
      </c>
      <c r="EV63" s="33">
        <v>0</v>
      </c>
      <c r="EW63" s="33">
        <v>0</v>
      </c>
      <c r="EX63" s="33">
        <v>0</v>
      </c>
      <c r="EY63" s="33">
        <v>0</v>
      </c>
      <c r="EZ63" s="33">
        <v>0</v>
      </c>
      <c r="FA63" s="33">
        <v>0</v>
      </c>
      <c r="FB63" s="33">
        <v>0</v>
      </c>
      <c r="FC63" s="33">
        <v>0</v>
      </c>
      <c r="FD63" s="33">
        <v>0</v>
      </c>
      <c r="FE63" s="33">
        <v>0</v>
      </c>
      <c r="FF63" s="33">
        <v>0</v>
      </c>
      <c r="FG63" s="33">
        <v>0</v>
      </c>
      <c r="FH63" s="33">
        <v>0</v>
      </c>
      <c r="FI63" s="33">
        <v>0</v>
      </c>
      <c r="FJ63" s="33">
        <v>0</v>
      </c>
      <c r="FK63" s="76">
        <v>0</v>
      </c>
      <c r="FL63" s="87">
        <f t="shared" si="5"/>
        <v>62</v>
      </c>
      <c r="FM63" s="89">
        <f t="shared" si="9"/>
        <v>0</v>
      </c>
    </row>
    <row r="64" spans="1:169" ht="15" customHeight="1" x14ac:dyDescent="0.25">
      <c r="A64" s="141" t="s">
        <v>369</v>
      </c>
      <c r="B64" s="83">
        <v>64</v>
      </c>
      <c r="C64" s="2"/>
      <c r="D64" s="32">
        <v>0</v>
      </c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0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  <c r="AA64" s="33">
        <v>0</v>
      </c>
      <c r="AB64" s="33">
        <v>0</v>
      </c>
      <c r="AC64" s="33">
        <v>0</v>
      </c>
      <c r="AD64" s="76">
        <v>0</v>
      </c>
      <c r="AE64" s="87">
        <f t="shared" si="0"/>
        <v>64</v>
      </c>
      <c r="AF64" s="72" t="str">
        <f>menus!H32</f>
        <v>JURY</v>
      </c>
      <c r="AG64" s="2"/>
      <c r="AH64" s="2"/>
      <c r="AI64" s="2"/>
      <c r="AJ64" s="2"/>
      <c r="AK64" s="89" t="str">
        <f t="shared" si="1"/>
        <v>CREPE AUX CHAMIGNONS</v>
      </c>
      <c r="AL64" s="90"/>
      <c r="AM64" s="141"/>
      <c r="AN64" s="83">
        <v>63</v>
      </c>
      <c r="AO64" s="2"/>
      <c r="AP64" s="32">
        <v>0</v>
      </c>
      <c r="AQ64" s="33">
        <v>0</v>
      </c>
      <c r="AR64" s="33">
        <v>0</v>
      </c>
      <c r="AS64" s="33">
        <v>0</v>
      </c>
      <c r="AT64" s="33">
        <v>0</v>
      </c>
      <c r="AU64" s="33">
        <v>0</v>
      </c>
      <c r="AV64" s="33">
        <v>0</v>
      </c>
      <c r="AW64" s="33">
        <v>0</v>
      </c>
      <c r="AX64" s="33">
        <v>0</v>
      </c>
      <c r="AY64" s="33">
        <v>0</v>
      </c>
      <c r="AZ64" s="33">
        <v>0</v>
      </c>
      <c r="BA64" s="33">
        <v>0</v>
      </c>
      <c r="BB64" s="33">
        <v>0</v>
      </c>
      <c r="BC64" s="33">
        <v>0</v>
      </c>
      <c r="BD64" s="33">
        <v>0</v>
      </c>
      <c r="BE64" s="33">
        <v>0</v>
      </c>
      <c r="BF64" s="33">
        <v>0</v>
      </c>
      <c r="BG64" s="33">
        <v>0</v>
      </c>
      <c r="BH64" s="33">
        <v>0</v>
      </c>
      <c r="BI64" s="33">
        <v>0</v>
      </c>
      <c r="BJ64" s="33">
        <v>0</v>
      </c>
      <c r="BK64" s="33">
        <v>0</v>
      </c>
      <c r="BL64" s="33">
        <v>0</v>
      </c>
      <c r="BM64" s="33">
        <v>0</v>
      </c>
      <c r="BN64" s="33">
        <v>0</v>
      </c>
      <c r="BO64" s="33">
        <v>0</v>
      </c>
      <c r="BP64" s="76">
        <v>0</v>
      </c>
      <c r="BQ64" s="87">
        <f t="shared" si="2"/>
        <v>63</v>
      </c>
      <c r="BR64" s="89">
        <f t="shared" si="6"/>
        <v>0</v>
      </c>
      <c r="BS64" s="91"/>
      <c r="BT64" s="141"/>
      <c r="BU64" s="83">
        <v>63</v>
      </c>
      <c r="BV64" s="2"/>
      <c r="BW64" s="32">
        <v>0</v>
      </c>
      <c r="BX64" s="33">
        <v>0</v>
      </c>
      <c r="BY64" s="33">
        <v>0</v>
      </c>
      <c r="BZ64" s="33">
        <v>0</v>
      </c>
      <c r="CA64" s="33">
        <v>0</v>
      </c>
      <c r="CB64" s="33">
        <v>0</v>
      </c>
      <c r="CC64" s="33">
        <v>0</v>
      </c>
      <c r="CD64" s="33">
        <v>0</v>
      </c>
      <c r="CE64" s="33">
        <v>0</v>
      </c>
      <c r="CF64" s="33">
        <v>0</v>
      </c>
      <c r="CG64" s="33">
        <v>0</v>
      </c>
      <c r="CH64" s="33">
        <v>0</v>
      </c>
      <c r="CI64" s="33">
        <v>0</v>
      </c>
      <c r="CJ64" s="33">
        <v>0</v>
      </c>
      <c r="CK64" s="33">
        <v>0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0</v>
      </c>
      <c r="CS64" s="33">
        <v>0</v>
      </c>
      <c r="CT64" s="33">
        <v>0</v>
      </c>
      <c r="CU64" s="33">
        <v>0</v>
      </c>
      <c r="CV64" s="33">
        <v>0</v>
      </c>
      <c r="CW64" s="76">
        <v>0</v>
      </c>
      <c r="CX64" s="87">
        <f t="shared" si="3"/>
        <v>63</v>
      </c>
      <c r="CY64" s="89">
        <f t="shared" si="7"/>
        <v>0</v>
      </c>
      <c r="DA64" s="141"/>
      <c r="DB64" s="83">
        <v>63</v>
      </c>
      <c r="DC64" s="2"/>
      <c r="DD64" s="32">
        <v>0</v>
      </c>
      <c r="DE64" s="33">
        <v>0</v>
      </c>
      <c r="DF64" s="33">
        <v>0</v>
      </c>
      <c r="DG64" s="33">
        <v>0</v>
      </c>
      <c r="DH64" s="33">
        <v>0</v>
      </c>
      <c r="DI64" s="33">
        <v>0</v>
      </c>
      <c r="DJ64" s="33">
        <v>0</v>
      </c>
      <c r="DK64" s="33">
        <v>0</v>
      </c>
      <c r="DL64" s="33">
        <v>0</v>
      </c>
      <c r="DM64" s="33">
        <v>0</v>
      </c>
      <c r="DN64" s="33">
        <v>0</v>
      </c>
      <c r="DO64" s="33">
        <v>0</v>
      </c>
      <c r="DP64" s="33">
        <v>0</v>
      </c>
      <c r="DQ64" s="33">
        <v>0</v>
      </c>
      <c r="DR64" s="33">
        <v>0</v>
      </c>
      <c r="DS64" s="33">
        <v>0</v>
      </c>
      <c r="DT64" s="33">
        <v>0</v>
      </c>
      <c r="DU64" s="33">
        <v>0</v>
      </c>
      <c r="DV64" s="33">
        <v>0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76">
        <v>0</v>
      </c>
      <c r="EE64" s="87">
        <f t="shared" si="4"/>
        <v>63</v>
      </c>
      <c r="EF64" s="89">
        <f t="shared" si="8"/>
        <v>0</v>
      </c>
      <c r="EH64" s="141"/>
      <c r="EI64" s="83">
        <v>63</v>
      </c>
      <c r="EJ64" s="2"/>
      <c r="EK64" s="32">
        <v>0</v>
      </c>
      <c r="EL64" s="33">
        <v>0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>
        <v>0</v>
      </c>
      <c r="ES64" s="33">
        <v>0</v>
      </c>
      <c r="ET64" s="33">
        <v>0</v>
      </c>
      <c r="EU64" s="33">
        <v>0</v>
      </c>
      <c r="EV64" s="33">
        <v>0</v>
      </c>
      <c r="EW64" s="33">
        <v>0</v>
      </c>
      <c r="EX64" s="33">
        <v>0</v>
      </c>
      <c r="EY64" s="33">
        <v>0</v>
      </c>
      <c r="EZ64" s="33">
        <v>0</v>
      </c>
      <c r="FA64" s="33">
        <v>0</v>
      </c>
      <c r="FB64" s="33">
        <v>0</v>
      </c>
      <c r="FC64" s="33">
        <v>0</v>
      </c>
      <c r="FD64" s="33">
        <v>0</v>
      </c>
      <c r="FE64" s="33">
        <v>0</v>
      </c>
      <c r="FF64" s="33">
        <v>0</v>
      </c>
      <c r="FG64" s="33">
        <v>0</v>
      </c>
      <c r="FH64" s="33">
        <v>0</v>
      </c>
      <c r="FI64" s="33">
        <v>0</v>
      </c>
      <c r="FJ64" s="33">
        <v>0</v>
      </c>
      <c r="FK64" s="76">
        <v>0</v>
      </c>
      <c r="FL64" s="87">
        <f t="shared" si="5"/>
        <v>63</v>
      </c>
      <c r="FM64" s="89">
        <f t="shared" si="9"/>
        <v>0</v>
      </c>
    </row>
    <row r="65" spans="1:169" ht="15" customHeight="1" x14ac:dyDescent="0.25">
      <c r="A65" s="141" t="s">
        <v>356</v>
      </c>
      <c r="B65" s="83">
        <v>65</v>
      </c>
      <c r="C65" s="2"/>
      <c r="D65" s="32">
        <v>0</v>
      </c>
      <c r="E65" s="33">
        <v>0</v>
      </c>
      <c r="F65" s="33">
        <v>0</v>
      </c>
      <c r="G65" s="33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76">
        <v>0</v>
      </c>
      <c r="AE65" s="87">
        <f t="shared" si="0"/>
        <v>65</v>
      </c>
      <c r="AF65" s="72" t="str">
        <f>menus!H33</f>
        <v>LANOISELEE</v>
      </c>
      <c r="AG65" s="2"/>
      <c r="AH65" s="2"/>
      <c r="AI65" s="2"/>
      <c r="AJ65" s="2"/>
      <c r="AK65" s="89" t="str">
        <f t="shared" si="1"/>
        <v>CRÈPE FROMAGE</v>
      </c>
      <c r="AL65" s="90"/>
      <c r="AM65" s="141"/>
      <c r="AN65" s="83">
        <v>64</v>
      </c>
      <c r="AO65" s="2"/>
      <c r="AP65" s="32">
        <v>0</v>
      </c>
      <c r="AQ65" s="33">
        <v>0</v>
      </c>
      <c r="AR65" s="33">
        <v>0</v>
      </c>
      <c r="AS65" s="33">
        <v>0</v>
      </c>
      <c r="AT65" s="33">
        <v>0</v>
      </c>
      <c r="AU65" s="33">
        <v>0</v>
      </c>
      <c r="AV65" s="33">
        <v>0</v>
      </c>
      <c r="AW65" s="33">
        <v>0</v>
      </c>
      <c r="AX65" s="33">
        <v>0</v>
      </c>
      <c r="AY65" s="33">
        <v>0</v>
      </c>
      <c r="AZ65" s="33">
        <v>0</v>
      </c>
      <c r="BA65" s="33">
        <v>0</v>
      </c>
      <c r="BB65" s="33">
        <v>0</v>
      </c>
      <c r="BC65" s="33">
        <v>0</v>
      </c>
      <c r="BD65" s="33">
        <v>0</v>
      </c>
      <c r="BE65" s="33">
        <v>0</v>
      </c>
      <c r="BF65" s="33">
        <v>0</v>
      </c>
      <c r="BG65" s="33">
        <v>0</v>
      </c>
      <c r="BH65" s="33">
        <v>0</v>
      </c>
      <c r="BI65" s="33">
        <v>0</v>
      </c>
      <c r="BJ65" s="33">
        <v>0</v>
      </c>
      <c r="BK65" s="33">
        <v>0</v>
      </c>
      <c r="BL65" s="33">
        <v>0</v>
      </c>
      <c r="BM65" s="33">
        <v>0</v>
      </c>
      <c r="BN65" s="33">
        <v>0</v>
      </c>
      <c r="BO65" s="33">
        <v>0</v>
      </c>
      <c r="BP65" s="76">
        <v>0</v>
      </c>
      <c r="BQ65" s="87">
        <f t="shared" si="2"/>
        <v>64</v>
      </c>
      <c r="BR65" s="89">
        <f t="shared" si="6"/>
        <v>0</v>
      </c>
      <c r="BS65" s="91"/>
      <c r="BT65" s="141"/>
      <c r="BU65" s="83">
        <v>64</v>
      </c>
      <c r="BV65" s="2"/>
      <c r="BW65" s="32">
        <v>0</v>
      </c>
      <c r="BX65" s="33">
        <v>0</v>
      </c>
      <c r="BY65" s="33">
        <v>0</v>
      </c>
      <c r="BZ65" s="33">
        <v>0</v>
      </c>
      <c r="CA65" s="33">
        <v>0</v>
      </c>
      <c r="CB65" s="33">
        <v>0</v>
      </c>
      <c r="CC65" s="33">
        <v>0</v>
      </c>
      <c r="CD65" s="33">
        <v>0</v>
      </c>
      <c r="CE65" s="33">
        <v>0</v>
      </c>
      <c r="CF65" s="33">
        <v>0</v>
      </c>
      <c r="CG65" s="33">
        <v>0</v>
      </c>
      <c r="CH65" s="33">
        <v>0</v>
      </c>
      <c r="CI65" s="33">
        <v>0</v>
      </c>
      <c r="CJ65" s="33">
        <v>0</v>
      </c>
      <c r="CK65" s="33">
        <v>0</v>
      </c>
      <c r="CL65" s="33">
        <v>0</v>
      </c>
      <c r="CM65" s="33">
        <v>0</v>
      </c>
      <c r="CN65" s="33">
        <v>0</v>
      </c>
      <c r="CO65" s="33">
        <v>0</v>
      </c>
      <c r="CP65" s="33">
        <v>0</v>
      </c>
      <c r="CQ65" s="33">
        <v>0</v>
      </c>
      <c r="CR65" s="33">
        <v>0</v>
      </c>
      <c r="CS65" s="33">
        <v>0</v>
      </c>
      <c r="CT65" s="33">
        <v>0</v>
      </c>
      <c r="CU65" s="33">
        <v>0</v>
      </c>
      <c r="CV65" s="33">
        <v>0</v>
      </c>
      <c r="CW65" s="76">
        <v>0</v>
      </c>
      <c r="CX65" s="87">
        <f t="shared" si="3"/>
        <v>64</v>
      </c>
      <c r="CY65" s="89">
        <f t="shared" si="7"/>
        <v>0</v>
      </c>
      <c r="DA65" s="141"/>
      <c r="DB65" s="83">
        <v>64</v>
      </c>
      <c r="DC65" s="2"/>
      <c r="DD65" s="32">
        <v>0</v>
      </c>
      <c r="DE65" s="33">
        <v>0</v>
      </c>
      <c r="DF65" s="33">
        <v>0</v>
      </c>
      <c r="DG65" s="33">
        <v>0</v>
      </c>
      <c r="DH65" s="33">
        <v>0</v>
      </c>
      <c r="DI65" s="33">
        <v>0</v>
      </c>
      <c r="DJ65" s="33">
        <v>0</v>
      </c>
      <c r="DK65" s="33">
        <v>0</v>
      </c>
      <c r="DL65" s="33">
        <v>0</v>
      </c>
      <c r="DM65" s="33">
        <v>0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0</v>
      </c>
      <c r="DT65" s="33">
        <v>0</v>
      </c>
      <c r="DU65" s="33">
        <v>0</v>
      </c>
      <c r="DV65" s="33">
        <v>0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76">
        <v>0</v>
      </c>
      <c r="EE65" s="87">
        <f t="shared" si="4"/>
        <v>64</v>
      </c>
      <c r="EF65" s="89">
        <f t="shared" si="8"/>
        <v>0</v>
      </c>
      <c r="EH65" s="141"/>
      <c r="EI65" s="83">
        <v>64</v>
      </c>
      <c r="EJ65" s="2"/>
      <c r="EK65" s="32">
        <v>0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>
        <v>0</v>
      </c>
      <c r="ES65" s="33">
        <v>0</v>
      </c>
      <c r="ET65" s="33">
        <v>0</v>
      </c>
      <c r="EU65" s="33">
        <v>0</v>
      </c>
      <c r="EV65" s="33">
        <v>0</v>
      </c>
      <c r="EW65" s="33">
        <v>0</v>
      </c>
      <c r="EX65" s="33">
        <v>0</v>
      </c>
      <c r="EY65" s="33">
        <v>0</v>
      </c>
      <c r="EZ65" s="33">
        <v>0</v>
      </c>
      <c r="FA65" s="33">
        <v>0</v>
      </c>
      <c r="FB65" s="33">
        <v>0</v>
      </c>
      <c r="FC65" s="33">
        <v>0</v>
      </c>
      <c r="FD65" s="33">
        <v>0</v>
      </c>
      <c r="FE65" s="33">
        <v>0</v>
      </c>
      <c r="FF65" s="33">
        <v>0</v>
      </c>
      <c r="FG65" s="33">
        <v>0</v>
      </c>
      <c r="FH65" s="33">
        <v>0</v>
      </c>
      <c r="FI65" s="33">
        <v>0</v>
      </c>
      <c r="FJ65" s="33">
        <v>0</v>
      </c>
      <c r="FK65" s="76">
        <v>0</v>
      </c>
      <c r="FL65" s="87">
        <f t="shared" si="5"/>
        <v>64</v>
      </c>
      <c r="FM65" s="89">
        <f t="shared" si="9"/>
        <v>0</v>
      </c>
    </row>
    <row r="66" spans="1:169" ht="15" customHeight="1" x14ac:dyDescent="0.25">
      <c r="A66" s="141" t="s">
        <v>363</v>
      </c>
      <c r="B66" s="83">
        <v>66</v>
      </c>
      <c r="C66" s="2"/>
      <c r="D66" s="32">
        <v>0</v>
      </c>
      <c r="E66" s="33">
        <v>0</v>
      </c>
      <c r="F66" s="33">
        <v>0</v>
      </c>
      <c r="G66" s="33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0</v>
      </c>
      <c r="AA66" s="33">
        <v>0</v>
      </c>
      <c r="AB66" s="33">
        <v>0</v>
      </c>
      <c r="AC66" s="33">
        <v>0</v>
      </c>
      <c r="AD66" s="76">
        <v>0</v>
      </c>
      <c r="AE66" s="87">
        <f t="shared" si="0"/>
        <v>66</v>
      </c>
      <c r="AF66" s="72" t="str">
        <f>menus!H34</f>
        <v>LAPRAYE</v>
      </c>
      <c r="AG66" s="2"/>
      <c r="AH66" s="2"/>
      <c r="AI66" s="2"/>
      <c r="AJ66" s="2"/>
      <c r="AK66" s="89" t="str">
        <f t="shared" si="1"/>
        <v>CRÈPE FRUITS DE MER</v>
      </c>
      <c r="AL66" s="90"/>
      <c r="AM66" s="141"/>
      <c r="AN66" s="83">
        <v>65</v>
      </c>
      <c r="AO66" s="2"/>
      <c r="AP66" s="32">
        <v>0</v>
      </c>
      <c r="AQ66" s="33">
        <v>0</v>
      </c>
      <c r="AR66" s="33">
        <v>0</v>
      </c>
      <c r="AS66" s="33">
        <v>0</v>
      </c>
      <c r="AT66" s="33">
        <v>0</v>
      </c>
      <c r="AU66" s="33">
        <v>0</v>
      </c>
      <c r="AV66" s="33">
        <v>0</v>
      </c>
      <c r="AW66" s="33">
        <v>0</v>
      </c>
      <c r="AX66" s="33">
        <v>0</v>
      </c>
      <c r="AY66" s="33">
        <v>0</v>
      </c>
      <c r="AZ66" s="33">
        <v>0</v>
      </c>
      <c r="BA66" s="33">
        <v>0</v>
      </c>
      <c r="BB66" s="33">
        <v>0</v>
      </c>
      <c r="BC66" s="33">
        <v>0</v>
      </c>
      <c r="BD66" s="33">
        <v>0</v>
      </c>
      <c r="BE66" s="33">
        <v>0</v>
      </c>
      <c r="BF66" s="33">
        <v>0</v>
      </c>
      <c r="BG66" s="33">
        <v>0</v>
      </c>
      <c r="BH66" s="33">
        <v>0</v>
      </c>
      <c r="BI66" s="33">
        <v>0</v>
      </c>
      <c r="BJ66" s="33">
        <v>0</v>
      </c>
      <c r="BK66" s="33">
        <v>0</v>
      </c>
      <c r="BL66" s="33">
        <v>0</v>
      </c>
      <c r="BM66" s="33">
        <v>0</v>
      </c>
      <c r="BN66" s="33">
        <v>0</v>
      </c>
      <c r="BO66" s="33">
        <v>0</v>
      </c>
      <c r="BP66" s="76">
        <v>0</v>
      </c>
      <c r="BQ66" s="87">
        <f t="shared" si="2"/>
        <v>65</v>
      </c>
      <c r="BR66" s="89">
        <f t="shared" si="6"/>
        <v>0</v>
      </c>
      <c r="BS66" s="91"/>
      <c r="BT66" s="141"/>
      <c r="BU66" s="83">
        <v>65</v>
      </c>
      <c r="BV66" s="2"/>
      <c r="BW66" s="32">
        <v>0</v>
      </c>
      <c r="BX66" s="33">
        <v>0</v>
      </c>
      <c r="BY66" s="33">
        <v>0</v>
      </c>
      <c r="BZ66" s="33">
        <v>0</v>
      </c>
      <c r="CA66" s="33">
        <v>0</v>
      </c>
      <c r="CB66" s="33">
        <v>0</v>
      </c>
      <c r="CC66" s="33">
        <v>0</v>
      </c>
      <c r="CD66" s="33">
        <v>0</v>
      </c>
      <c r="CE66" s="33">
        <v>0</v>
      </c>
      <c r="CF66" s="33">
        <v>0</v>
      </c>
      <c r="CG66" s="33">
        <v>0</v>
      </c>
      <c r="CH66" s="33">
        <v>0</v>
      </c>
      <c r="CI66" s="33">
        <v>0</v>
      </c>
      <c r="CJ66" s="33">
        <v>0</v>
      </c>
      <c r="CK66" s="33">
        <v>0</v>
      </c>
      <c r="CL66" s="33">
        <v>0</v>
      </c>
      <c r="CM66" s="33">
        <v>0</v>
      </c>
      <c r="CN66" s="33">
        <v>0</v>
      </c>
      <c r="CO66" s="33">
        <v>0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0</v>
      </c>
      <c r="CV66" s="33">
        <v>0</v>
      </c>
      <c r="CW66" s="76">
        <v>0</v>
      </c>
      <c r="CX66" s="87">
        <f t="shared" si="3"/>
        <v>65</v>
      </c>
      <c r="CY66" s="89">
        <f t="shared" si="7"/>
        <v>0</v>
      </c>
      <c r="DA66" s="141"/>
      <c r="DB66" s="83">
        <v>65</v>
      </c>
      <c r="DC66" s="2"/>
      <c r="DD66" s="32">
        <v>0</v>
      </c>
      <c r="DE66" s="33">
        <v>0</v>
      </c>
      <c r="DF66" s="33">
        <v>0</v>
      </c>
      <c r="DG66" s="33">
        <v>0</v>
      </c>
      <c r="DH66" s="33">
        <v>0</v>
      </c>
      <c r="DI66" s="33">
        <v>0</v>
      </c>
      <c r="DJ66" s="33">
        <v>0</v>
      </c>
      <c r="DK66" s="33">
        <v>0</v>
      </c>
      <c r="DL66" s="33">
        <v>0</v>
      </c>
      <c r="DM66" s="33">
        <v>0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3">
        <v>0</v>
      </c>
      <c r="DW66" s="33">
        <v>0</v>
      </c>
      <c r="DX66" s="33">
        <v>0</v>
      </c>
      <c r="DY66" s="33">
        <v>0</v>
      </c>
      <c r="DZ66" s="33">
        <v>0</v>
      </c>
      <c r="EA66" s="33">
        <v>0</v>
      </c>
      <c r="EB66" s="33">
        <v>0</v>
      </c>
      <c r="EC66" s="33">
        <v>0</v>
      </c>
      <c r="ED66" s="76">
        <v>0</v>
      </c>
      <c r="EE66" s="87">
        <f t="shared" si="4"/>
        <v>65</v>
      </c>
      <c r="EF66" s="89">
        <f t="shared" si="8"/>
        <v>0</v>
      </c>
      <c r="EH66" s="141"/>
      <c r="EI66" s="83">
        <v>65</v>
      </c>
      <c r="EJ66" s="2"/>
      <c r="EK66" s="32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>
        <v>0</v>
      </c>
      <c r="ES66" s="33">
        <v>0</v>
      </c>
      <c r="ET66" s="33">
        <v>0</v>
      </c>
      <c r="EU66" s="33">
        <v>0</v>
      </c>
      <c r="EV66" s="33">
        <v>0</v>
      </c>
      <c r="EW66" s="33">
        <v>0</v>
      </c>
      <c r="EX66" s="33">
        <v>0</v>
      </c>
      <c r="EY66" s="33">
        <v>0</v>
      </c>
      <c r="EZ66" s="33">
        <v>0</v>
      </c>
      <c r="FA66" s="33">
        <v>0</v>
      </c>
      <c r="FB66" s="33">
        <v>0</v>
      </c>
      <c r="FC66" s="33">
        <v>0</v>
      </c>
      <c r="FD66" s="33">
        <v>0</v>
      </c>
      <c r="FE66" s="33">
        <v>0</v>
      </c>
      <c r="FF66" s="33">
        <v>0</v>
      </c>
      <c r="FG66" s="33">
        <v>0</v>
      </c>
      <c r="FH66" s="33">
        <v>0</v>
      </c>
      <c r="FI66" s="33">
        <v>0</v>
      </c>
      <c r="FJ66" s="33">
        <v>0</v>
      </c>
      <c r="FK66" s="76">
        <v>0</v>
      </c>
      <c r="FL66" s="87">
        <f t="shared" si="5"/>
        <v>65</v>
      </c>
      <c r="FM66" s="89">
        <f t="shared" si="9"/>
        <v>0</v>
      </c>
    </row>
    <row r="67" spans="1:169" ht="15" customHeight="1" x14ac:dyDescent="0.25">
      <c r="A67" s="141" t="s">
        <v>355</v>
      </c>
      <c r="B67" s="83">
        <v>67</v>
      </c>
      <c r="C67" s="1"/>
      <c r="D67" s="32">
        <v>0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  <c r="AD67" s="76">
        <v>0</v>
      </c>
      <c r="AE67" s="87">
        <f t="shared" si="0"/>
        <v>67</v>
      </c>
      <c r="AF67" s="72" t="str">
        <f>menus!H35</f>
        <v>LIMINET</v>
      </c>
      <c r="AG67" s="2"/>
      <c r="AH67" s="2"/>
      <c r="AI67" s="2"/>
      <c r="AJ67" s="2"/>
      <c r="AK67" s="89" t="str">
        <f t="shared" si="1"/>
        <v>CRÈPE JAMBON FROMAGE</v>
      </c>
      <c r="AL67" s="90"/>
      <c r="AM67" s="141"/>
      <c r="AN67" s="83">
        <v>66</v>
      </c>
      <c r="AO67" s="2"/>
      <c r="AP67" s="32">
        <v>0</v>
      </c>
      <c r="AQ67" s="33">
        <v>0</v>
      </c>
      <c r="AR67" s="33">
        <v>0</v>
      </c>
      <c r="AS67" s="33">
        <v>0</v>
      </c>
      <c r="AT67" s="33">
        <v>0</v>
      </c>
      <c r="AU67" s="33">
        <v>0</v>
      </c>
      <c r="AV67" s="33">
        <v>0</v>
      </c>
      <c r="AW67" s="33">
        <v>0</v>
      </c>
      <c r="AX67" s="33">
        <v>0</v>
      </c>
      <c r="AY67" s="33">
        <v>0</v>
      </c>
      <c r="AZ67" s="33">
        <v>0</v>
      </c>
      <c r="BA67" s="33">
        <v>0</v>
      </c>
      <c r="BB67" s="33">
        <v>0</v>
      </c>
      <c r="BC67" s="33">
        <v>0</v>
      </c>
      <c r="BD67" s="33">
        <v>0</v>
      </c>
      <c r="BE67" s="33">
        <v>0</v>
      </c>
      <c r="BF67" s="33">
        <v>0</v>
      </c>
      <c r="BG67" s="33">
        <v>0</v>
      </c>
      <c r="BH67" s="33">
        <v>0</v>
      </c>
      <c r="BI67" s="33">
        <v>0</v>
      </c>
      <c r="BJ67" s="33">
        <v>0</v>
      </c>
      <c r="BK67" s="33">
        <v>0</v>
      </c>
      <c r="BL67" s="33">
        <v>0</v>
      </c>
      <c r="BM67" s="33">
        <v>0</v>
      </c>
      <c r="BN67" s="33">
        <v>0</v>
      </c>
      <c r="BO67" s="33">
        <v>0</v>
      </c>
      <c r="BP67" s="76">
        <v>0</v>
      </c>
      <c r="BQ67" s="87">
        <f t="shared" si="2"/>
        <v>66</v>
      </c>
      <c r="BR67" s="89">
        <f t="shared" si="6"/>
        <v>0</v>
      </c>
      <c r="BS67" s="91"/>
      <c r="BT67" s="141"/>
      <c r="BU67" s="83">
        <v>66</v>
      </c>
      <c r="BV67" s="2"/>
      <c r="BW67" s="32">
        <v>0</v>
      </c>
      <c r="BX67" s="33">
        <v>0</v>
      </c>
      <c r="BY67" s="33">
        <v>0</v>
      </c>
      <c r="BZ67" s="33">
        <v>0</v>
      </c>
      <c r="CA67" s="33">
        <v>0</v>
      </c>
      <c r="CB67" s="33">
        <v>0</v>
      </c>
      <c r="CC67" s="33">
        <v>0</v>
      </c>
      <c r="CD67" s="33">
        <v>0</v>
      </c>
      <c r="CE67" s="33">
        <v>0</v>
      </c>
      <c r="CF67" s="33">
        <v>0</v>
      </c>
      <c r="CG67" s="33">
        <v>0</v>
      </c>
      <c r="CH67" s="33">
        <v>0</v>
      </c>
      <c r="CI67" s="33">
        <v>0</v>
      </c>
      <c r="CJ67" s="33">
        <v>0</v>
      </c>
      <c r="CK67" s="33">
        <v>0</v>
      </c>
      <c r="CL67" s="33">
        <v>0</v>
      </c>
      <c r="CM67" s="33">
        <v>0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0</v>
      </c>
      <c r="CV67" s="33">
        <v>0</v>
      </c>
      <c r="CW67" s="76">
        <v>0</v>
      </c>
      <c r="CX67" s="87">
        <f t="shared" si="3"/>
        <v>66</v>
      </c>
      <c r="CY67" s="89">
        <f t="shared" si="7"/>
        <v>0</v>
      </c>
      <c r="DA67" s="141"/>
      <c r="DB67" s="83">
        <v>66</v>
      </c>
      <c r="DC67" s="2"/>
      <c r="DD67" s="32">
        <v>0</v>
      </c>
      <c r="DE67" s="33">
        <v>0</v>
      </c>
      <c r="DF67" s="33">
        <v>0</v>
      </c>
      <c r="DG67" s="33">
        <v>0</v>
      </c>
      <c r="DH67" s="33">
        <v>0</v>
      </c>
      <c r="DI67" s="33">
        <v>0</v>
      </c>
      <c r="DJ67" s="33">
        <v>0</v>
      </c>
      <c r="DK67" s="33">
        <v>0</v>
      </c>
      <c r="DL67" s="33">
        <v>0</v>
      </c>
      <c r="DM67" s="33">
        <v>0</v>
      </c>
      <c r="DN67" s="33">
        <v>0</v>
      </c>
      <c r="DO67" s="33">
        <v>0</v>
      </c>
      <c r="DP67" s="33">
        <v>0</v>
      </c>
      <c r="DQ67" s="33">
        <v>0</v>
      </c>
      <c r="DR67" s="33">
        <v>0</v>
      </c>
      <c r="DS67" s="33">
        <v>0</v>
      </c>
      <c r="DT67" s="33">
        <v>0</v>
      </c>
      <c r="DU67" s="33">
        <v>0</v>
      </c>
      <c r="DV67" s="33">
        <v>0</v>
      </c>
      <c r="DW67" s="33">
        <v>0</v>
      </c>
      <c r="DX67" s="33">
        <v>0</v>
      </c>
      <c r="DY67" s="33">
        <v>0</v>
      </c>
      <c r="DZ67" s="33">
        <v>0</v>
      </c>
      <c r="EA67" s="33">
        <v>0</v>
      </c>
      <c r="EB67" s="33">
        <v>0</v>
      </c>
      <c r="EC67" s="33">
        <v>0</v>
      </c>
      <c r="ED67" s="76">
        <v>0</v>
      </c>
      <c r="EE67" s="87">
        <f t="shared" si="4"/>
        <v>66</v>
      </c>
      <c r="EF67" s="89">
        <f t="shared" si="8"/>
        <v>0</v>
      </c>
      <c r="EH67" s="141"/>
      <c r="EI67" s="83">
        <v>66</v>
      </c>
      <c r="EJ67" s="2"/>
      <c r="EK67" s="32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>
        <v>0</v>
      </c>
      <c r="ES67" s="33">
        <v>0</v>
      </c>
      <c r="ET67" s="33">
        <v>0</v>
      </c>
      <c r="EU67" s="33">
        <v>0</v>
      </c>
      <c r="EV67" s="33">
        <v>0</v>
      </c>
      <c r="EW67" s="33">
        <v>0</v>
      </c>
      <c r="EX67" s="33">
        <v>0</v>
      </c>
      <c r="EY67" s="33">
        <v>0</v>
      </c>
      <c r="EZ67" s="33">
        <v>0</v>
      </c>
      <c r="FA67" s="33">
        <v>0</v>
      </c>
      <c r="FB67" s="33">
        <v>0</v>
      </c>
      <c r="FC67" s="33">
        <v>0</v>
      </c>
      <c r="FD67" s="33">
        <v>0</v>
      </c>
      <c r="FE67" s="33">
        <v>0</v>
      </c>
      <c r="FF67" s="33">
        <v>0</v>
      </c>
      <c r="FG67" s="33">
        <v>0</v>
      </c>
      <c r="FH67" s="33">
        <v>0</v>
      </c>
      <c r="FI67" s="33">
        <v>0</v>
      </c>
      <c r="FJ67" s="33">
        <v>0</v>
      </c>
      <c r="FK67" s="76">
        <v>0</v>
      </c>
      <c r="FL67" s="87">
        <f t="shared" si="5"/>
        <v>66</v>
      </c>
      <c r="FM67" s="89">
        <f t="shared" si="9"/>
        <v>0</v>
      </c>
    </row>
    <row r="68" spans="1:169" ht="15" customHeight="1" x14ac:dyDescent="0.25">
      <c r="A68" s="141" t="s">
        <v>375</v>
      </c>
      <c r="B68" s="83">
        <v>68</v>
      </c>
      <c r="C68" s="2"/>
      <c r="D68" s="32">
        <v>0</v>
      </c>
      <c r="E68" s="33">
        <v>0</v>
      </c>
      <c r="F68" s="33">
        <v>0</v>
      </c>
      <c r="G68" s="33">
        <v>0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  <c r="AB68" s="33">
        <v>0</v>
      </c>
      <c r="AC68" s="33">
        <v>0</v>
      </c>
      <c r="AD68" s="76">
        <v>0</v>
      </c>
      <c r="AE68" s="87">
        <f t="shared" ref="AE68:AE131" si="10">B68</f>
        <v>68</v>
      </c>
      <c r="AF68" s="72" t="str">
        <f>menus!H36</f>
        <v>MARONNAT</v>
      </c>
      <c r="AG68" s="2"/>
      <c r="AH68" s="2"/>
      <c r="AI68" s="2"/>
      <c r="AJ68" s="2"/>
      <c r="AK68" s="89" t="str">
        <f t="shared" ref="AK68:AK131" si="11">A68</f>
        <v>CRÈPES SUCRÉES</v>
      </c>
      <c r="AL68" s="90"/>
      <c r="AM68" s="141"/>
      <c r="AN68" s="83">
        <v>67</v>
      </c>
      <c r="AO68" s="1"/>
      <c r="AP68" s="32">
        <v>0</v>
      </c>
      <c r="AQ68" s="33">
        <v>0</v>
      </c>
      <c r="AR68" s="33">
        <v>0</v>
      </c>
      <c r="AS68" s="33">
        <v>0</v>
      </c>
      <c r="AT68" s="33">
        <v>0</v>
      </c>
      <c r="AU68" s="33">
        <v>0</v>
      </c>
      <c r="AV68" s="33">
        <v>0</v>
      </c>
      <c r="AW68" s="33">
        <v>0</v>
      </c>
      <c r="AX68" s="33">
        <v>0</v>
      </c>
      <c r="AY68" s="33">
        <v>0</v>
      </c>
      <c r="AZ68" s="33">
        <v>0</v>
      </c>
      <c r="BA68" s="33">
        <v>0</v>
      </c>
      <c r="BB68" s="33">
        <v>0</v>
      </c>
      <c r="BC68" s="33">
        <v>0</v>
      </c>
      <c r="BD68" s="33">
        <v>0</v>
      </c>
      <c r="BE68" s="33">
        <v>0</v>
      </c>
      <c r="BF68" s="33">
        <v>0</v>
      </c>
      <c r="BG68" s="33">
        <v>0</v>
      </c>
      <c r="BH68" s="33">
        <v>0</v>
      </c>
      <c r="BI68" s="33">
        <v>0</v>
      </c>
      <c r="BJ68" s="33">
        <v>0</v>
      </c>
      <c r="BK68" s="33">
        <v>0</v>
      </c>
      <c r="BL68" s="33">
        <v>0</v>
      </c>
      <c r="BM68" s="33">
        <v>0</v>
      </c>
      <c r="BN68" s="33">
        <v>0</v>
      </c>
      <c r="BO68" s="33">
        <v>0</v>
      </c>
      <c r="BP68" s="76">
        <v>0</v>
      </c>
      <c r="BQ68" s="87">
        <f t="shared" ref="BQ68:BQ131" si="12">AN68</f>
        <v>67</v>
      </c>
      <c r="BR68" s="89">
        <f t="shared" si="6"/>
        <v>0</v>
      </c>
      <c r="BS68" s="91"/>
      <c r="BT68" s="141"/>
      <c r="BU68" s="83">
        <v>67</v>
      </c>
      <c r="BV68" s="1"/>
      <c r="BW68" s="32">
        <v>0</v>
      </c>
      <c r="BX68" s="33">
        <v>0</v>
      </c>
      <c r="BY68" s="33">
        <v>0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0</v>
      </c>
      <c r="CJ68" s="33">
        <v>0</v>
      </c>
      <c r="CK68" s="33">
        <v>0</v>
      </c>
      <c r="CL68" s="33">
        <v>0</v>
      </c>
      <c r="CM68" s="33">
        <v>0</v>
      </c>
      <c r="CN68" s="33">
        <v>0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0</v>
      </c>
      <c r="CV68" s="33">
        <v>0</v>
      </c>
      <c r="CW68" s="76">
        <v>0</v>
      </c>
      <c r="CX68" s="87">
        <f t="shared" ref="CX68:CX131" si="13">BU68</f>
        <v>67</v>
      </c>
      <c r="CY68" s="89">
        <f t="shared" si="7"/>
        <v>0</v>
      </c>
      <c r="DA68" s="141"/>
      <c r="DB68" s="83">
        <v>67</v>
      </c>
      <c r="DC68" s="1"/>
      <c r="DD68" s="32">
        <v>0</v>
      </c>
      <c r="DE68" s="33">
        <v>0</v>
      </c>
      <c r="DF68" s="33">
        <v>0</v>
      </c>
      <c r="DG68" s="33">
        <v>0</v>
      </c>
      <c r="DH68" s="33">
        <v>0</v>
      </c>
      <c r="DI68" s="33">
        <v>0</v>
      </c>
      <c r="DJ68" s="33">
        <v>0</v>
      </c>
      <c r="DK68" s="33">
        <v>0</v>
      </c>
      <c r="DL68" s="33">
        <v>0</v>
      </c>
      <c r="DM68" s="33">
        <v>0</v>
      </c>
      <c r="DN68" s="33">
        <v>0</v>
      </c>
      <c r="DO68" s="33">
        <v>0</v>
      </c>
      <c r="DP68" s="33">
        <v>0</v>
      </c>
      <c r="DQ68" s="33">
        <v>0</v>
      </c>
      <c r="DR68" s="33">
        <v>0</v>
      </c>
      <c r="DS68" s="33">
        <v>0</v>
      </c>
      <c r="DT68" s="33">
        <v>0</v>
      </c>
      <c r="DU68" s="33">
        <v>0</v>
      </c>
      <c r="DV68" s="33">
        <v>0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3">
        <v>0</v>
      </c>
      <c r="EC68" s="33">
        <v>0</v>
      </c>
      <c r="ED68" s="76">
        <v>0</v>
      </c>
      <c r="EE68" s="87">
        <f t="shared" ref="EE68:EE131" si="14">DB68</f>
        <v>67</v>
      </c>
      <c r="EF68" s="89">
        <f t="shared" si="8"/>
        <v>0</v>
      </c>
      <c r="EH68" s="141"/>
      <c r="EI68" s="83">
        <v>67</v>
      </c>
      <c r="EJ68" s="1"/>
      <c r="EK68" s="32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>
        <v>0</v>
      </c>
      <c r="ES68" s="33">
        <v>0</v>
      </c>
      <c r="ET68" s="33">
        <v>0</v>
      </c>
      <c r="EU68" s="33">
        <v>0</v>
      </c>
      <c r="EV68" s="33">
        <v>0</v>
      </c>
      <c r="EW68" s="33">
        <v>0</v>
      </c>
      <c r="EX68" s="33">
        <v>0</v>
      </c>
      <c r="EY68" s="33">
        <v>0</v>
      </c>
      <c r="EZ68" s="33">
        <v>0</v>
      </c>
      <c r="FA68" s="33">
        <v>0</v>
      </c>
      <c r="FB68" s="33">
        <v>0</v>
      </c>
      <c r="FC68" s="33">
        <v>0</v>
      </c>
      <c r="FD68" s="33">
        <v>0</v>
      </c>
      <c r="FE68" s="33">
        <v>0</v>
      </c>
      <c r="FF68" s="33">
        <v>0</v>
      </c>
      <c r="FG68" s="33">
        <v>0</v>
      </c>
      <c r="FH68" s="33">
        <v>0</v>
      </c>
      <c r="FI68" s="33">
        <v>0</v>
      </c>
      <c r="FJ68" s="33">
        <v>0</v>
      </c>
      <c r="FK68" s="76">
        <v>0</v>
      </c>
      <c r="FL68" s="87">
        <f t="shared" ref="FL68:FL131" si="15">EI68</f>
        <v>67</v>
      </c>
      <c r="FM68" s="89">
        <f t="shared" si="9"/>
        <v>0</v>
      </c>
    </row>
    <row r="69" spans="1:169" ht="15" customHeight="1" x14ac:dyDescent="0.25">
      <c r="A69" s="141" t="s">
        <v>261</v>
      </c>
      <c r="B69" s="83">
        <v>69</v>
      </c>
      <c r="C69" s="1"/>
      <c r="D69" s="32">
        <v>0</v>
      </c>
      <c r="E69" s="33">
        <v>0</v>
      </c>
      <c r="F69" s="33">
        <v>0</v>
      </c>
      <c r="G69" s="33">
        <v>0</v>
      </c>
      <c r="H69" s="33">
        <v>0</v>
      </c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  <c r="AA69" s="33">
        <v>0</v>
      </c>
      <c r="AB69" s="33">
        <v>0</v>
      </c>
      <c r="AC69" s="33">
        <v>0</v>
      </c>
      <c r="AD69" s="76">
        <v>0</v>
      </c>
      <c r="AE69" s="87">
        <f t="shared" si="10"/>
        <v>69</v>
      </c>
      <c r="AF69" s="72" t="str">
        <f>menus!H37</f>
        <v>MASSET</v>
      </c>
      <c r="AG69" s="2"/>
      <c r="AH69" s="2"/>
      <c r="AI69" s="2"/>
      <c r="AJ69" s="2"/>
      <c r="AK69" s="89" t="str">
        <f t="shared" si="11"/>
        <v>CROQUE MONSIEUR</v>
      </c>
      <c r="AL69" s="90"/>
      <c r="AM69" s="141"/>
      <c r="AN69" s="83">
        <v>68</v>
      </c>
      <c r="AO69" s="2"/>
      <c r="AP69" s="32">
        <v>0</v>
      </c>
      <c r="AQ69" s="33">
        <v>0</v>
      </c>
      <c r="AR69" s="33">
        <v>0</v>
      </c>
      <c r="AS69" s="33">
        <v>0</v>
      </c>
      <c r="AT69" s="33">
        <v>0</v>
      </c>
      <c r="AU69" s="33">
        <v>0</v>
      </c>
      <c r="AV69" s="33">
        <v>0</v>
      </c>
      <c r="AW69" s="33">
        <v>0</v>
      </c>
      <c r="AX69" s="33">
        <v>0</v>
      </c>
      <c r="AY69" s="33">
        <v>0</v>
      </c>
      <c r="AZ69" s="33">
        <v>0</v>
      </c>
      <c r="BA69" s="33">
        <v>0</v>
      </c>
      <c r="BB69" s="33">
        <v>0</v>
      </c>
      <c r="BC69" s="33">
        <v>0</v>
      </c>
      <c r="BD69" s="33">
        <v>0</v>
      </c>
      <c r="BE69" s="33">
        <v>0</v>
      </c>
      <c r="BF69" s="33">
        <v>0</v>
      </c>
      <c r="BG69" s="33">
        <v>0</v>
      </c>
      <c r="BH69" s="33">
        <v>0</v>
      </c>
      <c r="BI69" s="33">
        <v>0</v>
      </c>
      <c r="BJ69" s="33">
        <v>0</v>
      </c>
      <c r="BK69" s="33">
        <v>0</v>
      </c>
      <c r="BL69" s="33">
        <v>0</v>
      </c>
      <c r="BM69" s="33">
        <v>0</v>
      </c>
      <c r="BN69" s="33">
        <v>0</v>
      </c>
      <c r="BO69" s="33">
        <v>0</v>
      </c>
      <c r="BP69" s="76">
        <v>0</v>
      </c>
      <c r="BQ69" s="87">
        <f t="shared" si="12"/>
        <v>68</v>
      </c>
      <c r="BR69" s="89">
        <f t="shared" ref="BR69:BR132" si="16">AM69</f>
        <v>0</v>
      </c>
      <c r="BS69" s="91"/>
      <c r="BT69" s="141"/>
      <c r="BU69" s="83">
        <v>68</v>
      </c>
      <c r="BV69" s="2"/>
      <c r="BW69" s="32">
        <v>0</v>
      </c>
      <c r="BX69" s="33">
        <v>0</v>
      </c>
      <c r="BY69" s="33">
        <v>0</v>
      </c>
      <c r="BZ69" s="33">
        <v>0</v>
      </c>
      <c r="CA69" s="33">
        <v>0</v>
      </c>
      <c r="CB69" s="33">
        <v>0</v>
      </c>
      <c r="CC69" s="33">
        <v>0</v>
      </c>
      <c r="CD69" s="33">
        <v>0</v>
      </c>
      <c r="CE69" s="33">
        <v>0</v>
      </c>
      <c r="CF69" s="33">
        <v>0</v>
      </c>
      <c r="CG69" s="33">
        <v>0</v>
      </c>
      <c r="CH69" s="33">
        <v>0</v>
      </c>
      <c r="CI69" s="33">
        <v>0</v>
      </c>
      <c r="CJ69" s="33">
        <v>0</v>
      </c>
      <c r="CK69" s="33">
        <v>0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3">
        <v>0</v>
      </c>
      <c r="CR69" s="33">
        <v>0</v>
      </c>
      <c r="CS69" s="33">
        <v>0</v>
      </c>
      <c r="CT69" s="33">
        <v>0</v>
      </c>
      <c r="CU69" s="33">
        <v>0</v>
      </c>
      <c r="CV69" s="33">
        <v>0</v>
      </c>
      <c r="CW69" s="76">
        <v>0</v>
      </c>
      <c r="CX69" s="87">
        <f t="shared" si="13"/>
        <v>68</v>
      </c>
      <c r="CY69" s="89">
        <f t="shared" ref="CY69:CY132" si="17">BT69</f>
        <v>0</v>
      </c>
      <c r="DA69" s="141"/>
      <c r="DB69" s="83">
        <v>68</v>
      </c>
      <c r="DC69" s="2"/>
      <c r="DD69" s="32">
        <v>0</v>
      </c>
      <c r="DE69" s="33">
        <v>0</v>
      </c>
      <c r="DF69" s="33">
        <v>0</v>
      </c>
      <c r="DG69" s="33">
        <v>0</v>
      </c>
      <c r="DH69" s="33">
        <v>0</v>
      </c>
      <c r="DI69" s="33">
        <v>0</v>
      </c>
      <c r="DJ69" s="33">
        <v>0</v>
      </c>
      <c r="DK69" s="33">
        <v>0</v>
      </c>
      <c r="DL69" s="33">
        <v>0</v>
      </c>
      <c r="DM69" s="33">
        <v>0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0</v>
      </c>
      <c r="DT69" s="33">
        <v>0</v>
      </c>
      <c r="DU69" s="33">
        <v>0</v>
      </c>
      <c r="DV69" s="33">
        <v>0</v>
      </c>
      <c r="DW69" s="33">
        <v>0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76">
        <v>0</v>
      </c>
      <c r="EE69" s="87">
        <f t="shared" si="14"/>
        <v>68</v>
      </c>
      <c r="EF69" s="89">
        <f t="shared" ref="EF69:EF132" si="18">DA69</f>
        <v>0</v>
      </c>
      <c r="EH69" s="141"/>
      <c r="EI69" s="83">
        <v>68</v>
      </c>
      <c r="EJ69" s="2"/>
      <c r="EK69" s="32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>
        <v>0</v>
      </c>
      <c r="ES69" s="33">
        <v>0</v>
      </c>
      <c r="ET69" s="33">
        <v>0</v>
      </c>
      <c r="EU69" s="33">
        <v>0</v>
      </c>
      <c r="EV69" s="33">
        <v>0</v>
      </c>
      <c r="EW69" s="33">
        <v>0</v>
      </c>
      <c r="EX69" s="33">
        <v>0</v>
      </c>
      <c r="EY69" s="33">
        <v>0</v>
      </c>
      <c r="EZ69" s="33">
        <v>0</v>
      </c>
      <c r="FA69" s="33">
        <v>0</v>
      </c>
      <c r="FB69" s="33">
        <v>0</v>
      </c>
      <c r="FC69" s="33">
        <v>0</v>
      </c>
      <c r="FD69" s="33">
        <v>0</v>
      </c>
      <c r="FE69" s="33">
        <v>0</v>
      </c>
      <c r="FF69" s="33">
        <v>0</v>
      </c>
      <c r="FG69" s="33">
        <v>0</v>
      </c>
      <c r="FH69" s="33">
        <v>0</v>
      </c>
      <c r="FI69" s="33">
        <v>0</v>
      </c>
      <c r="FJ69" s="33">
        <v>0</v>
      </c>
      <c r="FK69" s="76">
        <v>0</v>
      </c>
      <c r="FL69" s="87">
        <f t="shared" si="15"/>
        <v>68</v>
      </c>
      <c r="FM69" s="89">
        <f t="shared" ref="FM69:FM132" si="19">EH69</f>
        <v>0</v>
      </c>
    </row>
    <row r="70" spans="1:169" ht="15" customHeight="1" x14ac:dyDescent="0.25">
      <c r="A70" s="141" t="s">
        <v>6</v>
      </c>
      <c r="B70" s="83">
        <v>70</v>
      </c>
      <c r="C70" s="1"/>
      <c r="D70" s="32">
        <v>0</v>
      </c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  <c r="AB70" s="33">
        <v>0</v>
      </c>
      <c r="AC70" s="33">
        <v>0</v>
      </c>
      <c r="AD70" s="76">
        <v>0</v>
      </c>
      <c r="AE70" s="87">
        <f t="shared" si="10"/>
        <v>70</v>
      </c>
      <c r="AF70" s="72" t="str">
        <f>menus!H38</f>
        <v>MOREAU</v>
      </c>
      <c r="AG70" s="2"/>
      <c r="AH70" s="2"/>
      <c r="AI70" s="2"/>
      <c r="AJ70" s="2"/>
      <c r="AK70" s="89" t="str">
        <f t="shared" si="11"/>
        <v>DINDE</v>
      </c>
      <c r="AL70" s="90"/>
      <c r="AM70" s="141"/>
      <c r="AN70" s="83">
        <v>69</v>
      </c>
      <c r="AO70" s="1"/>
      <c r="AP70" s="32">
        <v>0</v>
      </c>
      <c r="AQ70" s="33">
        <v>0</v>
      </c>
      <c r="AR70" s="33">
        <v>0</v>
      </c>
      <c r="AS70" s="33">
        <v>0</v>
      </c>
      <c r="AT70" s="33">
        <v>0</v>
      </c>
      <c r="AU70" s="33">
        <v>0</v>
      </c>
      <c r="AV70" s="33">
        <v>0</v>
      </c>
      <c r="AW70" s="33">
        <v>0</v>
      </c>
      <c r="AX70" s="33">
        <v>0</v>
      </c>
      <c r="AY70" s="33">
        <v>0</v>
      </c>
      <c r="AZ70" s="33">
        <v>0</v>
      </c>
      <c r="BA70" s="33">
        <v>0</v>
      </c>
      <c r="BB70" s="33">
        <v>0</v>
      </c>
      <c r="BC70" s="33">
        <v>0</v>
      </c>
      <c r="BD70" s="33">
        <v>0</v>
      </c>
      <c r="BE70" s="33">
        <v>0</v>
      </c>
      <c r="BF70" s="33">
        <v>0</v>
      </c>
      <c r="BG70" s="33">
        <v>0</v>
      </c>
      <c r="BH70" s="33">
        <v>0</v>
      </c>
      <c r="BI70" s="33">
        <v>0</v>
      </c>
      <c r="BJ70" s="33">
        <v>0</v>
      </c>
      <c r="BK70" s="33">
        <v>0</v>
      </c>
      <c r="BL70" s="33">
        <v>0</v>
      </c>
      <c r="BM70" s="33">
        <v>0</v>
      </c>
      <c r="BN70" s="33">
        <v>0</v>
      </c>
      <c r="BO70" s="33">
        <v>0</v>
      </c>
      <c r="BP70" s="76">
        <v>0</v>
      </c>
      <c r="BQ70" s="87">
        <f t="shared" si="12"/>
        <v>69</v>
      </c>
      <c r="BR70" s="89">
        <f t="shared" si="16"/>
        <v>0</v>
      </c>
      <c r="BS70" s="91"/>
      <c r="BT70" s="141"/>
      <c r="BU70" s="83">
        <v>69</v>
      </c>
      <c r="BV70" s="1"/>
      <c r="BW70" s="32">
        <v>0</v>
      </c>
      <c r="BX70" s="33">
        <v>0</v>
      </c>
      <c r="BY70" s="33">
        <v>0</v>
      </c>
      <c r="BZ70" s="33">
        <v>0</v>
      </c>
      <c r="CA70" s="33">
        <v>0</v>
      </c>
      <c r="CB70" s="33">
        <v>0</v>
      </c>
      <c r="CC70" s="33">
        <v>0</v>
      </c>
      <c r="CD70" s="33">
        <v>0</v>
      </c>
      <c r="CE70" s="33">
        <v>0</v>
      </c>
      <c r="CF70" s="33">
        <v>0</v>
      </c>
      <c r="CG70" s="33">
        <v>0</v>
      </c>
      <c r="CH70" s="33">
        <v>0</v>
      </c>
      <c r="CI70" s="33">
        <v>0</v>
      </c>
      <c r="CJ70" s="33">
        <v>0</v>
      </c>
      <c r="CK70" s="33">
        <v>0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0</v>
      </c>
      <c r="CV70" s="33">
        <v>0</v>
      </c>
      <c r="CW70" s="76">
        <v>0</v>
      </c>
      <c r="CX70" s="87">
        <f t="shared" si="13"/>
        <v>69</v>
      </c>
      <c r="CY70" s="89">
        <f t="shared" si="17"/>
        <v>0</v>
      </c>
      <c r="DA70" s="141"/>
      <c r="DB70" s="83">
        <v>69</v>
      </c>
      <c r="DC70" s="1"/>
      <c r="DD70" s="32">
        <v>0</v>
      </c>
      <c r="DE70" s="33">
        <v>0</v>
      </c>
      <c r="DF70" s="33">
        <v>0</v>
      </c>
      <c r="DG70" s="33">
        <v>0</v>
      </c>
      <c r="DH70" s="33">
        <v>0</v>
      </c>
      <c r="DI70" s="33">
        <v>0</v>
      </c>
      <c r="DJ70" s="33">
        <v>0</v>
      </c>
      <c r="DK70" s="33">
        <v>0</v>
      </c>
      <c r="DL70" s="33">
        <v>0</v>
      </c>
      <c r="DM70" s="33">
        <v>0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0</v>
      </c>
      <c r="DT70" s="33">
        <v>0</v>
      </c>
      <c r="DU70" s="33">
        <v>0</v>
      </c>
      <c r="DV70" s="33">
        <v>0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76">
        <v>0</v>
      </c>
      <c r="EE70" s="87">
        <f t="shared" si="14"/>
        <v>69</v>
      </c>
      <c r="EF70" s="89">
        <f t="shared" si="18"/>
        <v>0</v>
      </c>
      <c r="EH70" s="141"/>
      <c r="EI70" s="83">
        <v>69</v>
      </c>
      <c r="EJ70" s="1"/>
      <c r="EK70" s="32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>
        <v>0</v>
      </c>
      <c r="ES70" s="33">
        <v>0</v>
      </c>
      <c r="ET70" s="33">
        <v>0</v>
      </c>
      <c r="EU70" s="33">
        <v>0</v>
      </c>
      <c r="EV70" s="33">
        <v>0</v>
      </c>
      <c r="EW70" s="33">
        <v>0</v>
      </c>
      <c r="EX70" s="33">
        <v>0</v>
      </c>
      <c r="EY70" s="33">
        <v>0</v>
      </c>
      <c r="EZ70" s="33">
        <v>0</v>
      </c>
      <c r="FA70" s="33">
        <v>0</v>
      </c>
      <c r="FB70" s="33">
        <v>0</v>
      </c>
      <c r="FC70" s="33">
        <v>0</v>
      </c>
      <c r="FD70" s="33">
        <v>0</v>
      </c>
      <c r="FE70" s="33">
        <v>0</v>
      </c>
      <c r="FF70" s="33">
        <v>0</v>
      </c>
      <c r="FG70" s="33">
        <v>0</v>
      </c>
      <c r="FH70" s="33">
        <v>0</v>
      </c>
      <c r="FI70" s="33">
        <v>0</v>
      </c>
      <c r="FJ70" s="33">
        <v>0</v>
      </c>
      <c r="FK70" s="76">
        <v>0</v>
      </c>
      <c r="FL70" s="87">
        <f t="shared" si="15"/>
        <v>69</v>
      </c>
      <c r="FM70" s="89">
        <f t="shared" si="19"/>
        <v>0</v>
      </c>
    </row>
    <row r="71" spans="1:169" ht="15" customHeight="1" x14ac:dyDescent="0.25">
      <c r="A71" s="141" t="s">
        <v>173</v>
      </c>
      <c r="B71" s="83">
        <v>71</v>
      </c>
      <c r="C71" s="1"/>
      <c r="D71" s="32">
        <v>0</v>
      </c>
      <c r="E71" s="33">
        <v>0</v>
      </c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33">
        <v>0</v>
      </c>
      <c r="AC71" s="33">
        <v>0</v>
      </c>
      <c r="AD71" s="76">
        <v>0</v>
      </c>
      <c r="AE71" s="87">
        <f t="shared" si="10"/>
        <v>71</v>
      </c>
      <c r="AF71" s="72" t="str">
        <f>menus!H39</f>
        <v>MOREIRA</v>
      </c>
      <c r="AG71" s="2"/>
      <c r="AH71" s="2"/>
      <c r="AI71" s="2"/>
      <c r="AJ71" s="2"/>
      <c r="AK71" s="89" t="str">
        <f t="shared" si="11"/>
        <v>ECLAIR CHOCOLAT</v>
      </c>
      <c r="AL71" s="90"/>
      <c r="AM71" s="141"/>
      <c r="AN71" s="83">
        <v>70</v>
      </c>
      <c r="AO71" s="1"/>
      <c r="AP71" s="32">
        <v>0</v>
      </c>
      <c r="AQ71" s="33">
        <v>0</v>
      </c>
      <c r="AR71" s="33">
        <v>0</v>
      </c>
      <c r="AS71" s="33">
        <v>0</v>
      </c>
      <c r="AT71" s="33">
        <v>0</v>
      </c>
      <c r="AU71" s="33">
        <v>0</v>
      </c>
      <c r="AV71" s="33">
        <v>0</v>
      </c>
      <c r="AW71" s="33">
        <v>0</v>
      </c>
      <c r="AX71" s="33">
        <v>0</v>
      </c>
      <c r="AY71" s="33">
        <v>0</v>
      </c>
      <c r="AZ71" s="33">
        <v>0</v>
      </c>
      <c r="BA71" s="33">
        <v>0</v>
      </c>
      <c r="BB71" s="33">
        <v>0</v>
      </c>
      <c r="BC71" s="33">
        <v>0</v>
      </c>
      <c r="BD71" s="33">
        <v>0</v>
      </c>
      <c r="BE71" s="33">
        <v>0</v>
      </c>
      <c r="BF71" s="33">
        <v>0</v>
      </c>
      <c r="BG71" s="33">
        <v>0</v>
      </c>
      <c r="BH71" s="33">
        <v>0</v>
      </c>
      <c r="BI71" s="33">
        <v>0</v>
      </c>
      <c r="BJ71" s="33">
        <v>0</v>
      </c>
      <c r="BK71" s="33">
        <v>0</v>
      </c>
      <c r="BL71" s="33">
        <v>0</v>
      </c>
      <c r="BM71" s="33">
        <v>0</v>
      </c>
      <c r="BN71" s="33">
        <v>0</v>
      </c>
      <c r="BO71" s="33">
        <v>0</v>
      </c>
      <c r="BP71" s="76">
        <v>0</v>
      </c>
      <c r="BQ71" s="87">
        <f t="shared" si="12"/>
        <v>70</v>
      </c>
      <c r="BR71" s="89">
        <f t="shared" si="16"/>
        <v>0</v>
      </c>
      <c r="BS71" s="91"/>
      <c r="BT71" s="141"/>
      <c r="BU71" s="83">
        <v>70</v>
      </c>
      <c r="BV71" s="1"/>
      <c r="BW71" s="32">
        <v>0</v>
      </c>
      <c r="BX71" s="33">
        <v>0</v>
      </c>
      <c r="BY71" s="33">
        <v>0</v>
      </c>
      <c r="BZ71" s="33">
        <v>0</v>
      </c>
      <c r="CA71" s="33">
        <v>0</v>
      </c>
      <c r="CB71" s="33">
        <v>0</v>
      </c>
      <c r="CC71" s="33">
        <v>0</v>
      </c>
      <c r="CD71" s="33">
        <v>0</v>
      </c>
      <c r="CE71" s="33">
        <v>0</v>
      </c>
      <c r="CF71" s="33">
        <v>0</v>
      </c>
      <c r="CG71" s="33">
        <v>0</v>
      </c>
      <c r="CH71" s="33">
        <v>0</v>
      </c>
      <c r="CI71" s="33">
        <v>0</v>
      </c>
      <c r="CJ71" s="33">
        <v>0</v>
      </c>
      <c r="CK71" s="33">
        <v>0</v>
      </c>
      <c r="CL71" s="33">
        <v>0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3">
        <v>0</v>
      </c>
      <c r="CS71" s="33">
        <v>0</v>
      </c>
      <c r="CT71" s="33">
        <v>0</v>
      </c>
      <c r="CU71" s="33">
        <v>0</v>
      </c>
      <c r="CV71" s="33">
        <v>0</v>
      </c>
      <c r="CW71" s="76">
        <v>0</v>
      </c>
      <c r="CX71" s="87">
        <f t="shared" si="13"/>
        <v>70</v>
      </c>
      <c r="CY71" s="89">
        <f t="shared" si="17"/>
        <v>0</v>
      </c>
      <c r="DA71" s="141"/>
      <c r="DB71" s="83">
        <v>70</v>
      </c>
      <c r="DC71" s="1"/>
      <c r="DD71" s="32">
        <v>0</v>
      </c>
      <c r="DE71" s="33">
        <v>0</v>
      </c>
      <c r="DF71" s="33">
        <v>0</v>
      </c>
      <c r="DG71" s="33">
        <v>0</v>
      </c>
      <c r="DH71" s="33">
        <v>0</v>
      </c>
      <c r="DI71" s="33">
        <v>0</v>
      </c>
      <c r="DJ71" s="33">
        <v>0</v>
      </c>
      <c r="DK71" s="33">
        <v>0</v>
      </c>
      <c r="DL71" s="33">
        <v>0</v>
      </c>
      <c r="DM71" s="33">
        <v>0</v>
      </c>
      <c r="DN71" s="33">
        <v>0</v>
      </c>
      <c r="DO71" s="33">
        <v>0</v>
      </c>
      <c r="DP71" s="33">
        <v>0</v>
      </c>
      <c r="DQ71" s="33">
        <v>0</v>
      </c>
      <c r="DR71" s="33">
        <v>0</v>
      </c>
      <c r="DS71" s="33">
        <v>0</v>
      </c>
      <c r="DT71" s="33">
        <v>0</v>
      </c>
      <c r="DU71" s="33">
        <v>0</v>
      </c>
      <c r="DV71" s="33">
        <v>0</v>
      </c>
      <c r="DW71" s="33">
        <v>0</v>
      </c>
      <c r="DX71" s="33">
        <v>0</v>
      </c>
      <c r="DY71" s="33">
        <v>0</v>
      </c>
      <c r="DZ71" s="33">
        <v>0</v>
      </c>
      <c r="EA71" s="33">
        <v>0</v>
      </c>
      <c r="EB71" s="33">
        <v>0</v>
      </c>
      <c r="EC71" s="33">
        <v>0</v>
      </c>
      <c r="ED71" s="76">
        <v>0</v>
      </c>
      <c r="EE71" s="87">
        <f t="shared" si="14"/>
        <v>70</v>
      </c>
      <c r="EF71" s="89">
        <f t="shared" si="18"/>
        <v>0</v>
      </c>
      <c r="EH71" s="141"/>
      <c r="EI71" s="83">
        <v>70</v>
      </c>
      <c r="EJ71" s="1"/>
      <c r="EK71" s="32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>
        <v>0</v>
      </c>
      <c r="ES71" s="33">
        <v>0</v>
      </c>
      <c r="ET71" s="33">
        <v>0</v>
      </c>
      <c r="EU71" s="33">
        <v>0</v>
      </c>
      <c r="EV71" s="33">
        <v>0</v>
      </c>
      <c r="EW71" s="33">
        <v>0</v>
      </c>
      <c r="EX71" s="33">
        <v>0</v>
      </c>
      <c r="EY71" s="33">
        <v>0</v>
      </c>
      <c r="EZ71" s="33">
        <v>0</v>
      </c>
      <c r="FA71" s="33">
        <v>0</v>
      </c>
      <c r="FB71" s="33">
        <v>0</v>
      </c>
      <c r="FC71" s="33">
        <v>0</v>
      </c>
      <c r="FD71" s="33">
        <v>0</v>
      </c>
      <c r="FE71" s="33">
        <v>0</v>
      </c>
      <c r="FF71" s="33">
        <v>0</v>
      </c>
      <c r="FG71" s="33">
        <v>0</v>
      </c>
      <c r="FH71" s="33">
        <v>0</v>
      </c>
      <c r="FI71" s="33">
        <v>0</v>
      </c>
      <c r="FJ71" s="33">
        <v>0</v>
      </c>
      <c r="FK71" s="76">
        <v>0</v>
      </c>
      <c r="FL71" s="87">
        <f t="shared" si="15"/>
        <v>70</v>
      </c>
      <c r="FM71" s="89">
        <f t="shared" si="19"/>
        <v>0</v>
      </c>
    </row>
    <row r="72" spans="1:169" ht="15" customHeight="1" x14ac:dyDescent="0.25">
      <c r="A72" s="141" t="s">
        <v>174</v>
      </c>
      <c r="B72" s="83">
        <v>72</v>
      </c>
      <c r="C72" s="1"/>
      <c r="D72" s="32">
        <v>0</v>
      </c>
      <c r="E72" s="33">
        <v>0</v>
      </c>
      <c r="F72" s="33">
        <v>0</v>
      </c>
      <c r="G72" s="33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  <c r="AD72" s="76">
        <v>0</v>
      </c>
      <c r="AE72" s="87">
        <f t="shared" si="10"/>
        <v>72</v>
      </c>
      <c r="AF72" s="72" t="str">
        <f>menus!H40</f>
        <v>NIVOT</v>
      </c>
      <c r="AG72" s="2"/>
      <c r="AH72" s="2"/>
      <c r="AI72" s="2"/>
      <c r="AJ72" s="2"/>
      <c r="AK72" s="89" t="str">
        <f t="shared" si="11"/>
        <v>ECLAIR VANILLE</v>
      </c>
      <c r="AL72" s="90"/>
      <c r="AM72" s="141"/>
      <c r="AN72" s="83">
        <v>71</v>
      </c>
      <c r="AO72" s="1"/>
      <c r="AP72" s="32">
        <v>0</v>
      </c>
      <c r="AQ72" s="33">
        <v>0</v>
      </c>
      <c r="AR72" s="33">
        <v>0</v>
      </c>
      <c r="AS72" s="33">
        <v>0</v>
      </c>
      <c r="AT72" s="33">
        <v>0</v>
      </c>
      <c r="AU72" s="33">
        <v>0</v>
      </c>
      <c r="AV72" s="33">
        <v>0</v>
      </c>
      <c r="AW72" s="33">
        <v>0</v>
      </c>
      <c r="AX72" s="33">
        <v>0</v>
      </c>
      <c r="AY72" s="33">
        <v>0</v>
      </c>
      <c r="AZ72" s="33">
        <v>0</v>
      </c>
      <c r="BA72" s="33">
        <v>0</v>
      </c>
      <c r="BB72" s="33">
        <v>0</v>
      </c>
      <c r="BC72" s="33">
        <v>0</v>
      </c>
      <c r="BD72" s="33">
        <v>0</v>
      </c>
      <c r="BE72" s="33">
        <v>0</v>
      </c>
      <c r="BF72" s="33">
        <v>0</v>
      </c>
      <c r="BG72" s="33">
        <v>0</v>
      </c>
      <c r="BH72" s="33">
        <v>0</v>
      </c>
      <c r="BI72" s="33">
        <v>0</v>
      </c>
      <c r="BJ72" s="33">
        <v>0</v>
      </c>
      <c r="BK72" s="33">
        <v>0</v>
      </c>
      <c r="BL72" s="33">
        <v>0</v>
      </c>
      <c r="BM72" s="33">
        <v>0</v>
      </c>
      <c r="BN72" s="33">
        <v>0</v>
      </c>
      <c r="BO72" s="33">
        <v>0</v>
      </c>
      <c r="BP72" s="76">
        <v>0</v>
      </c>
      <c r="BQ72" s="87">
        <f t="shared" si="12"/>
        <v>71</v>
      </c>
      <c r="BR72" s="89">
        <f t="shared" si="16"/>
        <v>0</v>
      </c>
      <c r="BS72" s="91"/>
      <c r="BT72" s="141"/>
      <c r="BU72" s="83">
        <v>71</v>
      </c>
      <c r="BV72" s="1"/>
      <c r="BW72" s="32">
        <v>0</v>
      </c>
      <c r="BX72" s="33">
        <v>0</v>
      </c>
      <c r="BY72" s="33">
        <v>0</v>
      </c>
      <c r="BZ72" s="33">
        <v>0</v>
      </c>
      <c r="CA72" s="33">
        <v>0</v>
      </c>
      <c r="CB72" s="33">
        <v>0</v>
      </c>
      <c r="CC72" s="33">
        <v>0</v>
      </c>
      <c r="CD72" s="33">
        <v>0</v>
      </c>
      <c r="CE72" s="33">
        <v>0</v>
      </c>
      <c r="CF72" s="33">
        <v>0</v>
      </c>
      <c r="CG72" s="33">
        <v>0</v>
      </c>
      <c r="CH72" s="33">
        <v>0</v>
      </c>
      <c r="CI72" s="33">
        <v>0</v>
      </c>
      <c r="CJ72" s="33">
        <v>0</v>
      </c>
      <c r="CK72" s="33">
        <v>0</v>
      </c>
      <c r="CL72" s="33">
        <v>0</v>
      </c>
      <c r="CM72" s="33">
        <v>0</v>
      </c>
      <c r="CN72" s="33">
        <v>0</v>
      </c>
      <c r="CO72" s="33">
        <v>0</v>
      </c>
      <c r="CP72" s="33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0</v>
      </c>
      <c r="CV72" s="33">
        <v>0</v>
      </c>
      <c r="CW72" s="76">
        <v>0</v>
      </c>
      <c r="CX72" s="87">
        <f t="shared" si="13"/>
        <v>71</v>
      </c>
      <c r="CY72" s="89">
        <f t="shared" si="17"/>
        <v>0</v>
      </c>
      <c r="DA72" s="141"/>
      <c r="DB72" s="83">
        <v>71</v>
      </c>
      <c r="DC72" s="1"/>
      <c r="DD72" s="32">
        <v>0</v>
      </c>
      <c r="DE72" s="33">
        <v>0</v>
      </c>
      <c r="DF72" s="33">
        <v>0</v>
      </c>
      <c r="DG72" s="33">
        <v>0</v>
      </c>
      <c r="DH72" s="33">
        <v>0</v>
      </c>
      <c r="DI72" s="33">
        <v>0</v>
      </c>
      <c r="DJ72" s="33">
        <v>0</v>
      </c>
      <c r="DK72" s="33">
        <v>0</v>
      </c>
      <c r="DL72" s="33">
        <v>0</v>
      </c>
      <c r="DM72" s="33">
        <v>0</v>
      </c>
      <c r="DN72" s="33">
        <v>0</v>
      </c>
      <c r="DO72" s="33">
        <v>0</v>
      </c>
      <c r="DP72" s="33">
        <v>0</v>
      </c>
      <c r="DQ72" s="33">
        <v>0</v>
      </c>
      <c r="DR72" s="33">
        <v>0</v>
      </c>
      <c r="DS72" s="33">
        <v>0</v>
      </c>
      <c r="DT72" s="33">
        <v>0</v>
      </c>
      <c r="DU72" s="33">
        <v>0</v>
      </c>
      <c r="DV72" s="33">
        <v>0</v>
      </c>
      <c r="DW72" s="33">
        <v>0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76">
        <v>0</v>
      </c>
      <c r="EE72" s="87">
        <f t="shared" si="14"/>
        <v>71</v>
      </c>
      <c r="EF72" s="89">
        <f t="shared" si="18"/>
        <v>0</v>
      </c>
      <c r="EH72" s="141"/>
      <c r="EI72" s="83">
        <v>71</v>
      </c>
      <c r="EJ72" s="1"/>
      <c r="EK72" s="32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>
        <v>0</v>
      </c>
      <c r="ES72" s="33">
        <v>0</v>
      </c>
      <c r="ET72" s="33">
        <v>0</v>
      </c>
      <c r="EU72" s="33">
        <v>0</v>
      </c>
      <c r="EV72" s="33">
        <v>0</v>
      </c>
      <c r="EW72" s="33">
        <v>0</v>
      </c>
      <c r="EX72" s="33">
        <v>0</v>
      </c>
      <c r="EY72" s="33">
        <v>0</v>
      </c>
      <c r="EZ72" s="33">
        <v>0</v>
      </c>
      <c r="FA72" s="33">
        <v>0</v>
      </c>
      <c r="FB72" s="33">
        <v>0</v>
      </c>
      <c r="FC72" s="33">
        <v>0</v>
      </c>
      <c r="FD72" s="33">
        <v>0</v>
      </c>
      <c r="FE72" s="33">
        <v>0</v>
      </c>
      <c r="FF72" s="33">
        <v>0</v>
      </c>
      <c r="FG72" s="33">
        <v>0</v>
      </c>
      <c r="FH72" s="33">
        <v>0</v>
      </c>
      <c r="FI72" s="33">
        <v>0</v>
      </c>
      <c r="FJ72" s="33">
        <v>0</v>
      </c>
      <c r="FK72" s="76">
        <v>0</v>
      </c>
      <c r="FL72" s="87">
        <f t="shared" si="15"/>
        <v>71</v>
      </c>
      <c r="FM72" s="89">
        <f t="shared" si="19"/>
        <v>0</v>
      </c>
    </row>
    <row r="73" spans="1:169" ht="15" customHeight="1" x14ac:dyDescent="0.25">
      <c r="A73" s="141" t="s">
        <v>387</v>
      </c>
      <c r="B73" s="83">
        <v>73</v>
      </c>
      <c r="C73" s="2"/>
      <c r="D73" s="32">
        <v>0</v>
      </c>
      <c r="E73" s="33">
        <v>0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  <c r="AD73" s="76">
        <v>0</v>
      </c>
      <c r="AE73" s="87">
        <f t="shared" si="10"/>
        <v>73</v>
      </c>
      <c r="AF73" s="72" t="str">
        <f>menus!H41</f>
        <v>PALLOT H</v>
      </c>
      <c r="AG73" s="2"/>
      <c r="AH73" s="2"/>
      <c r="AI73" s="2"/>
      <c r="AJ73" s="2"/>
      <c r="AK73" s="89" t="str">
        <f t="shared" si="11"/>
        <v>ENDIVES AU JAMBON</v>
      </c>
      <c r="AL73" s="90"/>
      <c r="AM73" s="141"/>
      <c r="AN73" s="83">
        <v>72</v>
      </c>
      <c r="AO73" s="1"/>
      <c r="AP73" s="32">
        <v>0</v>
      </c>
      <c r="AQ73" s="33">
        <v>0</v>
      </c>
      <c r="AR73" s="33">
        <v>0</v>
      </c>
      <c r="AS73" s="33">
        <v>0</v>
      </c>
      <c r="AT73" s="33">
        <v>0</v>
      </c>
      <c r="AU73" s="33">
        <v>0</v>
      </c>
      <c r="AV73" s="33">
        <v>0</v>
      </c>
      <c r="AW73" s="33">
        <v>0</v>
      </c>
      <c r="AX73" s="33">
        <v>0</v>
      </c>
      <c r="AY73" s="33">
        <v>0</v>
      </c>
      <c r="AZ73" s="33">
        <v>0</v>
      </c>
      <c r="BA73" s="33">
        <v>0</v>
      </c>
      <c r="BB73" s="33">
        <v>0</v>
      </c>
      <c r="BC73" s="33">
        <v>0</v>
      </c>
      <c r="BD73" s="33">
        <v>0</v>
      </c>
      <c r="BE73" s="33">
        <v>0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3">
        <v>0</v>
      </c>
      <c r="BL73" s="33">
        <v>0</v>
      </c>
      <c r="BM73" s="33">
        <v>0</v>
      </c>
      <c r="BN73" s="33">
        <v>0</v>
      </c>
      <c r="BO73" s="33">
        <v>0</v>
      </c>
      <c r="BP73" s="76">
        <v>0</v>
      </c>
      <c r="BQ73" s="87">
        <f t="shared" si="12"/>
        <v>72</v>
      </c>
      <c r="BR73" s="89">
        <f t="shared" si="16"/>
        <v>0</v>
      </c>
      <c r="BS73" s="91"/>
      <c r="BT73" s="141"/>
      <c r="BU73" s="83">
        <v>72</v>
      </c>
      <c r="BV73" s="1"/>
      <c r="BW73" s="32">
        <v>0</v>
      </c>
      <c r="BX73" s="33">
        <v>0</v>
      </c>
      <c r="BY73" s="33">
        <v>0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3">
        <v>0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>
        <v>0</v>
      </c>
      <c r="CS73" s="33">
        <v>0</v>
      </c>
      <c r="CT73" s="33">
        <v>0</v>
      </c>
      <c r="CU73" s="33">
        <v>0</v>
      </c>
      <c r="CV73" s="33">
        <v>0</v>
      </c>
      <c r="CW73" s="76">
        <v>0</v>
      </c>
      <c r="CX73" s="87">
        <f t="shared" si="13"/>
        <v>72</v>
      </c>
      <c r="CY73" s="89">
        <f t="shared" si="17"/>
        <v>0</v>
      </c>
      <c r="DA73" s="141"/>
      <c r="DB73" s="83">
        <v>72</v>
      </c>
      <c r="DC73" s="1"/>
      <c r="DD73" s="32">
        <v>0</v>
      </c>
      <c r="DE73" s="33">
        <v>0</v>
      </c>
      <c r="DF73" s="33">
        <v>0</v>
      </c>
      <c r="DG73" s="33">
        <v>0</v>
      </c>
      <c r="DH73" s="33">
        <v>0</v>
      </c>
      <c r="DI73" s="33">
        <v>0</v>
      </c>
      <c r="DJ73" s="33">
        <v>0</v>
      </c>
      <c r="DK73" s="33">
        <v>0</v>
      </c>
      <c r="DL73" s="33">
        <v>0</v>
      </c>
      <c r="DM73" s="33">
        <v>0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3">
        <v>0</v>
      </c>
      <c r="DW73" s="33">
        <v>0</v>
      </c>
      <c r="DX73" s="33">
        <v>0</v>
      </c>
      <c r="DY73" s="33">
        <v>0</v>
      </c>
      <c r="DZ73" s="33">
        <v>0</v>
      </c>
      <c r="EA73" s="33">
        <v>0</v>
      </c>
      <c r="EB73" s="33">
        <v>0</v>
      </c>
      <c r="EC73" s="33">
        <v>0</v>
      </c>
      <c r="ED73" s="76">
        <v>0</v>
      </c>
      <c r="EE73" s="87">
        <f t="shared" si="14"/>
        <v>72</v>
      </c>
      <c r="EF73" s="89">
        <f t="shared" si="18"/>
        <v>0</v>
      </c>
      <c r="EH73" s="141"/>
      <c r="EI73" s="83">
        <v>72</v>
      </c>
      <c r="EJ73" s="1"/>
      <c r="EK73" s="32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>
        <v>0</v>
      </c>
      <c r="ES73" s="33">
        <v>0</v>
      </c>
      <c r="ET73" s="33">
        <v>0</v>
      </c>
      <c r="EU73" s="33">
        <v>0</v>
      </c>
      <c r="EV73" s="33">
        <v>0</v>
      </c>
      <c r="EW73" s="33">
        <v>0</v>
      </c>
      <c r="EX73" s="33">
        <v>0</v>
      </c>
      <c r="EY73" s="33">
        <v>0</v>
      </c>
      <c r="EZ73" s="33">
        <v>0</v>
      </c>
      <c r="FA73" s="33">
        <v>0</v>
      </c>
      <c r="FB73" s="33">
        <v>0</v>
      </c>
      <c r="FC73" s="33">
        <v>0</v>
      </c>
      <c r="FD73" s="33">
        <v>0</v>
      </c>
      <c r="FE73" s="33">
        <v>0</v>
      </c>
      <c r="FF73" s="33">
        <v>0</v>
      </c>
      <c r="FG73" s="33">
        <v>0</v>
      </c>
      <c r="FH73" s="33">
        <v>0</v>
      </c>
      <c r="FI73" s="33">
        <v>0</v>
      </c>
      <c r="FJ73" s="33">
        <v>0</v>
      </c>
      <c r="FK73" s="76">
        <v>0</v>
      </c>
      <c r="FL73" s="87">
        <f t="shared" si="15"/>
        <v>72</v>
      </c>
      <c r="FM73" s="89">
        <f t="shared" si="19"/>
        <v>0</v>
      </c>
    </row>
    <row r="74" spans="1:169" ht="15" customHeight="1" x14ac:dyDescent="0.25">
      <c r="A74" s="141" t="s">
        <v>95</v>
      </c>
      <c r="B74" s="83">
        <v>74</v>
      </c>
      <c r="C74" s="1"/>
      <c r="D74" s="32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0</v>
      </c>
      <c r="AC74" s="33">
        <v>0</v>
      </c>
      <c r="AD74" s="76">
        <v>0</v>
      </c>
      <c r="AE74" s="87">
        <f t="shared" si="10"/>
        <v>74</v>
      </c>
      <c r="AF74" s="72" t="str">
        <f>menus!H42</f>
        <v>PALLOT M</v>
      </c>
      <c r="AG74" s="2"/>
      <c r="AH74" s="2"/>
      <c r="AI74" s="2"/>
      <c r="AJ74" s="2"/>
      <c r="AK74" s="89" t="str">
        <f t="shared" si="11"/>
        <v>ENDIVES CUITES</v>
      </c>
      <c r="AL74" s="90"/>
      <c r="AM74" s="141"/>
      <c r="AN74" s="83">
        <v>73</v>
      </c>
      <c r="AO74" s="2"/>
      <c r="AP74" s="32">
        <v>0</v>
      </c>
      <c r="AQ74" s="33">
        <v>0</v>
      </c>
      <c r="AR74" s="33">
        <v>0</v>
      </c>
      <c r="AS74" s="33">
        <v>0</v>
      </c>
      <c r="AT74" s="33">
        <v>0</v>
      </c>
      <c r="AU74" s="33">
        <v>0</v>
      </c>
      <c r="AV74" s="33">
        <v>0</v>
      </c>
      <c r="AW74" s="33">
        <v>0</v>
      </c>
      <c r="AX74" s="33">
        <v>0</v>
      </c>
      <c r="AY74" s="33">
        <v>0</v>
      </c>
      <c r="AZ74" s="33">
        <v>0</v>
      </c>
      <c r="BA74" s="33">
        <v>0</v>
      </c>
      <c r="BB74" s="33">
        <v>0</v>
      </c>
      <c r="BC74" s="33">
        <v>0</v>
      </c>
      <c r="BD74" s="33">
        <v>0</v>
      </c>
      <c r="BE74" s="33">
        <v>0</v>
      </c>
      <c r="BF74" s="33">
        <v>0</v>
      </c>
      <c r="BG74" s="33">
        <v>0</v>
      </c>
      <c r="BH74" s="33">
        <v>0</v>
      </c>
      <c r="BI74" s="33">
        <v>0</v>
      </c>
      <c r="BJ74" s="33">
        <v>0</v>
      </c>
      <c r="BK74" s="33">
        <v>0</v>
      </c>
      <c r="BL74" s="33">
        <v>0</v>
      </c>
      <c r="BM74" s="33">
        <v>0</v>
      </c>
      <c r="BN74" s="33">
        <v>0</v>
      </c>
      <c r="BO74" s="33">
        <v>0</v>
      </c>
      <c r="BP74" s="76">
        <v>0</v>
      </c>
      <c r="BQ74" s="87">
        <f t="shared" si="12"/>
        <v>73</v>
      </c>
      <c r="BR74" s="89">
        <f t="shared" si="16"/>
        <v>0</v>
      </c>
      <c r="BS74" s="91"/>
      <c r="BT74" s="141"/>
      <c r="BU74" s="83">
        <v>73</v>
      </c>
      <c r="BV74" s="2"/>
      <c r="BW74" s="32">
        <v>0</v>
      </c>
      <c r="BX74" s="33">
        <v>0</v>
      </c>
      <c r="BY74" s="33">
        <v>0</v>
      </c>
      <c r="BZ74" s="33">
        <v>0</v>
      </c>
      <c r="CA74" s="33">
        <v>0</v>
      </c>
      <c r="CB74" s="33">
        <v>0</v>
      </c>
      <c r="CC74" s="33">
        <v>0</v>
      </c>
      <c r="CD74" s="33">
        <v>0</v>
      </c>
      <c r="CE74" s="33">
        <v>0</v>
      </c>
      <c r="CF74" s="33">
        <v>0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>
        <v>0</v>
      </c>
      <c r="CS74" s="33">
        <v>0</v>
      </c>
      <c r="CT74" s="33">
        <v>0</v>
      </c>
      <c r="CU74" s="33">
        <v>0</v>
      </c>
      <c r="CV74" s="33">
        <v>0</v>
      </c>
      <c r="CW74" s="76">
        <v>0</v>
      </c>
      <c r="CX74" s="87">
        <f t="shared" si="13"/>
        <v>73</v>
      </c>
      <c r="CY74" s="89">
        <f t="shared" si="17"/>
        <v>0</v>
      </c>
      <c r="DA74" s="141"/>
      <c r="DB74" s="83">
        <v>73</v>
      </c>
      <c r="DC74" s="2"/>
      <c r="DD74" s="32">
        <v>0</v>
      </c>
      <c r="DE74" s="33">
        <v>0</v>
      </c>
      <c r="DF74" s="33">
        <v>0</v>
      </c>
      <c r="DG74" s="33">
        <v>0</v>
      </c>
      <c r="DH74" s="33">
        <v>0</v>
      </c>
      <c r="DI74" s="33">
        <v>0</v>
      </c>
      <c r="DJ74" s="33">
        <v>0</v>
      </c>
      <c r="DK74" s="33">
        <v>0</v>
      </c>
      <c r="DL74" s="33">
        <v>0</v>
      </c>
      <c r="DM74" s="33">
        <v>0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0</v>
      </c>
      <c r="DT74" s="33">
        <v>0</v>
      </c>
      <c r="DU74" s="33">
        <v>0</v>
      </c>
      <c r="DV74" s="33">
        <v>0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76">
        <v>0</v>
      </c>
      <c r="EE74" s="87">
        <f t="shared" si="14"/>
        <v>73</v>
      </c>
      <c r="EF74" s="89">
        <f t="shared" si="18"/>
        <v>0</v>
      </c>
      <c r="EH74" s="141"/>
      <c r="EI74" s="83">
        <v>73</v>
      </c>
      <c r="EJ74" s="2"/>
      <c r="EK74" s="32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>
        <v>0</v>
      </c>
      <c r="ES74" s="33">
        <v>0</v>
      </c>
      <c r="ET74" s="33">
        <v>0</v>
      </c>
      <c r="EU74" s="33">
        <v>0</v>
      </c>
      <c r="EV74" s="33">
        <v>0</v>
      </c>
      <c r="EW74" s="33">
        <v>0</v>
      </c>
      <c r="EX74" s="33">
        <v>0</v>
      </c>
      <c r="EY74" s="33">
        <v>0</v>
      </c>
      <c r="EZ74" s="33">
        <v>0</v>
      </c>
      <c r="FA74" s="33">
        <v>0</v>
      </c>
      <c r="FB74" s="33">
        <v>0</v>
      </c>
      <c r="FC74" s="33">
        <v>0</v>
      </c>
      <c r="FD74" s="33">
        <v>0</v>
      </c>
      <c r="FE74" s="33">
        <v>0</v>
      </c>
      <c r="FF74" s="33">
        <v>0</v>
      </c>
      <c r="FG74" s="33">
        <v>0</v>
      </c>
      <c r="FH74" s="33">
        <v>0</v>
      </c>
      <c r="FI74" s="33">
        <v>0</v>
      </c>
      <c r="FJ74" s="33">
        <v>0</v>
      </c>
      <c r="FK74" s="76">
        <v>0</v>
      </c>
      <c r="FL74" s="87">
        <f t="shared" si="15"/>
        <v>73</v>
      </c>
      <c r="FM74" s="89">
        <f t="shared" si="19"/>
        <v>0</v>
      </c>
    </row>
    <row r="75" spans="1:169" ht="15" customHeight="1" x14ac:dyDescent="0.25">
      <c r="A75" s="141" t="s">
        <v>177</v>
      </c>
      <c r="B75" s="83">
        <v>75</v>
      </c>
      <c r="C75" s="1"/>
      <c r="D75" s="32">
        <v>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33">
        <v>0</v>
      </c>
      <c r="AD75" s="76">
        <v>0</v>
      </c>
      <c r="AE75" s="87">
        <f t="shared" si="10"/>
        <v>75</v>
      </c>
      <c r="AF75" s="72" t="str">
        <f>menus!H43</f>
        <v>PAQUERIAUD</v>
      </c>
      <c r="AG75" s="2"/>
      <c r="AH75" s="2"/>
      <c r="AI75" s="2"/>
      <c r="AJ75" s="2"/>
      <c r="AK75" s="89" t="str">
        <f t="shared" si="11"/>
        <v>ENTREMET CITRON</v>
      </c>
      <c r="AL75" s="90"/>
      <c r="AM75" s="141"/>
      <c r="AN75" s="83">
        <v>74</v>
      </c>
      <c r="AO75" s="1"/>
      <c r="AP75" s="32">
        <v>0</v>
      </c>
      <c r="AQ75" s="33">
        <v>0</v>
      </c>
      <c r="AR75" s="33">
        <v>0</v>
      </c>
      <c r="AS75" s="33">
        <v>0</v>
      </c>
      <c r="AT75" s="33">
        <v>0</v>
      </c>
      <c r="AU75" s="33">
        <v>0</v>
      </c>
      <c r="AV75" s="33">
        <v>0</v>
      </c>
      <c r="AW75" s="33">
        <v>0</v>
      </c>
      <c r="AX75" s="33">
        <v>0</v>
      </c>
      <c r="AY75" s="33">
        <v>0</v>
      </c>
      <c r="AZ75" s="33">
        <v>0</v>
      </c>
      <c r="BA75" s="33">
        <v>0</v>
      </c>
      <c r="BB75" s="33">
        <v>0</v>
      </c>
      <c r="BC75" s="33">
        <v>0</v>
      </c>
      <c r="BD75" s="33">
        <v>0</v>
      </c>
      <c r="BE75" s="33">
        <v>0</v>
      </c>
      <c r="BF75" s="33">
        <v>0</v>
      </c>
      <c r="BG75" s="33">
        <v>0</v>
      </c>
      <c r="BH75" s="33">
        <v>0</v>
      </c>
      <c r="BI75" s="33">
        <v>0</v>
      </c>
      <c r="BJ75" s="33">
        <v>0</v>
      </c>
      <c r="BK75" s="33">
        <v>0</v>
      </c>
      <c r="BL75" s="33">
        <v>0</v>
      </c>
      <c r="BM75" s="33">
        <v>0</v>
      </c>
      <c r="BN75" s="33">
        <v>0</v>
      </c>
      <c r="BO75" s="33">
        <v>0</v>
      </c>
      <c r="BP75" s="76">
        <v>0</v>
      </c>
      <c r="BQ75" s="87">
        <f t="shared" si="12"/>
        <v>74</v>
      </c>
      <c r="BR75" s="89">
        <f t="shared" si="16"/>
        <v>0</v>
      </c>
      <c r="BS75" s="91"/>
      <c r="BT75" s="141"/>
      <c r="BU75" s="83">
        <v>74</v>
      </c>
      <c r="BV75" s="1"/>
      <c r="BW75" s="32">
        <v>0</v>
      </c>
      <c r="BX75" s="33">
        <v>0</v>
      </c>
      <c r="BY75" s="33">
        <v>0</v>
      </c>
      <c r="BZ75" s="33">
        <v>0</v>
      </c>
      <c r="CA75" s="33">
        <v>0</v>
      </c>
      <c r="CB75" s="33">
        <v>0</v>
      </c>
      <c r="CC75" s="33">
        <v>0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0</v>
      </c>
      <c r="CV75" s="33">
        <v>0</v>
      </c>
      <c r="CW75" s="76">
        <v>0</v>
      </c>
      <c r="CX75" s="87">
        <f t="shared" si="13"/>
        <v>74</v>
      </c>
      <c r="CY75" s="89">
        <f t="shared" si="17"/>
        <v>0</v>
      </c>
      <c r="DA75" s="141"/>
      <c r="DB75" s="83">
        <v>74</v>
      </c>
      <c r="DC75" s="1"/>
      <c r="DD75" s="32">
        <v>0</v>
      </c>
      <c r="DE75" s="33">
        <v>0</v>
      </c>
      <c r="DF75" s="33">
        <v>0</v>
      </c>
      <c r="DG75" s="33">
        <v>0</v>
      </c>
      <c r="DH75" s="33">
        <v>0</v>
      </c>
      <c r="DI75" s="33">
        <v>0</v>
      </c>
      <c r="DJ75" s="33">
        <v>0</v>
      </c>
      <c r="DK75" s="33">
        <v>0</v>
      </c>
      <c r="DL75" s="33">
        <v>0</v>
      </c>
      <c r="DM75" s="33">
        <v>0</v>
      </c>
      <c r="DN75" s="33">
        <v>0</v>
      </c>
      <c r="DO75" s="33">
        <v>0</v>
      </c>
      <c r="DP75" s="33">
        <v>0</v>
      </c>
      <c r="DQ75" s="33">
        <v>0</v>
      </c>
      <c r="DR75" s="33">
        <v>0</v>
      </c>
      <c r="DS75" s="33">
        <v>0</v>
      </c>
      <c r="DT75" s="33">
        <v>0</v>
      </c>
      <c r="DU75" s="33">
        <v>0</v>
      </c>
      <c r="DV75" s="33">
        <v>0</v>
      </c>
      <c r="DW75" s="33">
        <v>0</v>
      </c>
      <c r="DX75" s="33">
        <v>0</v>
      </c>
      <c r="DY75" s="33">
        <v>0</v>
      </c>
      <c r="DZ75" s="33">
        <v>0</v>
      </c>
      <c r="EA75" s="33">
        <v>0</v>
      </c>
      <c r="EB75" s="33">
        <v>0</v>
      </c>
      <c r="EC75" s="33">
        <v>0</v>
      </c>
      <c r="ED75" s="76">
        <v>0</v>
      </c>
      <c r="EE75" s="87">
        <f t="shared" si="14"/>
        <v>74</v>
      </c>
      <c r="EF75" s="89">
        <f t="shared" si="18"/>
        <v>0</v>
      </c>
      <c r="EH75" s="141"/>
      <c r="EI75" s="83">
        <v>74</v>
      </c>
      <c r="EJ75" s="1"/>
      <c r="EK75" s="32">
        <v>0</v>
      </c>
      <c r="EL75" s="33">
        <v>0</v>
      </c>
      <c r="EM75" s="33">
        <v>0</v>
      </c>
      <c r="EN75" s="33">
        <v>0</v>
      </c>
      <c r="EO75" s="33">
        <v>0</v>
      </c>
      <c r="EP75" s="33">
        <v>0</v>
      </c>
      <c r="EQ75" s="33">
        <v>0</v>
      </c>
      <c r="ER75" s="33">
        <v>0</v>
      </c>
      <c r="ES75" s="33">
        <v>0</v>
      </c>
      <c r="ET75" s="33">
        <v>0</v>
      </c>
      <c r="EU75" s="33">
        <v>0</v>
      </c>
      <c r="EV75" s="33">
        <v>0</v>
      </c>
      <c r="EW75" s="33">
        <v>0</v>
      </c>
      <c r="EX75" s="33">
        <v>0</v>
      </c>
      <c r="EY75" s="33">
        <v>0</v>
      </c>
      <c r="EZ75" s="33">
        <v>0</v>
      </c>
      <c r="FA75" s="33">
        <v>0</v>
      </c>
      <c r="FB75" s="33">
        <v>0</v>
      </c>
      <c r="FC75" s="33">
        <v>0</v>
      </c>
      <c r="FD75" s="33">
        <v>0</v>
      </c>
      <c r="FE75" s="33">
        <v>0</v>
      </c>
      <c r="FF75" s="33">
        <v>0</v>
      </c>
      <c r="FG75" s="33">
        <v>0</v>
      </c>
      <c r="FH75" s="33">
        <v>0</v>
      </c>
      <c r="FI75" s="33">
        <v>0</v>
      </c>
      <c r="FJ75" s="33">
        <v>0</v>
      </c>
      <c r="FK75" s="76">
        <v>0</v>
      </c>
      <c r="FL75" s="87">
        <f t="shared" si="15"/>
        <v>74</v>
      </c>
      <c r="FM75" s="89">
        <f t="shared" si="19"/>
        <v>0</v>
      </c>
    </row>
    <row r="76" spans="1:169" ht="15" customHeight="1" x14ac:dyDescent="0.25">
      <c r="A76" s="141" t="s">
        <v>395</v>
      </c>
      <c r="B76" s="83">
        <v>76</v>
      </c>
      <c r="C76" s="2"/>
      <c r="D76" s="32">
        <v>0</v>
      </c>
      <c r="E76" s="33">
        <v>0</v>
      </c>
      <c r="F76" s="33">
        <v>0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33">
        <v>0</v>
      </c>
      <c r="AB76" s="33">
        <v>0</v>
      </c>
      <c r="AC76" s="33">
        <v>0</v>
      </c>
      <c r="AD76" s="76">
        <v>0</v>
      </c>
      <c r="AE76" s="87">
        <f t="shared" si="10"/>
        <v>76</v>
      </c>
      <c r="AF76" s="72" t="str">
        <f>menus!H44</f>
        <v>PORTERAT</v>
      </c>
      <c r="AG76" s="2"/>
      <c r="AH76" s="2"/>
      <c r="AI76" s="2"/>
      <c r="AJ76" s="2"/>
      <c r="AK76" s="89" t="str">
        <f t="shared" si="11"/>
        <v>ENTREMET POIRE CARAMEL</v>
      </c>
      <c r="AL76" s="90"/>
      <c r="AM76" s="141"/>
      <c r="AN76" s="83">
        <v>75</v>
      </c>
      <c r="AO76" s="1"/>
      <c r="AP76" s="32">
        <v>0</v>
      </c>
      <c r="AQ76" s="33">
        <v>0</v>
      </c>
      <c r="AR76" s="33">
        <v>0</v>
      </c>
      <c r="AS76" s="33">
        <v>0</v>
      </c>
      <c r="AT76" s="33">
        <v>0</v>
      </c>
      <c r="AU76" s="33">
        <v>0</v>
      </c>
      <c r="AV76" s="33">
        <v>0</v>
      </c>
      <c r="AW76" s="33">
        <v>0</v>
      </c>
      <c r="AX76" s="33">
        <v>0</v>
      </c>
      <c r="AY76" s="33">
        <v>0</v>
      </c>
      <c r="AZ76" s="33">
        <v>0</v>
      </c>
      <c r="BA76" s="33">
        <v>0</v>
      </c>
      <c r="BB76" s="33">
        <v>0</v>
      </c>
      <c r="BC76" s="33">
        <v>0</v>
      </c>
      <c r="BD76" s="33">
        <v>0</v>
      </c>
      <c r="BE76" s="33">
        <v>0</v>
      </c>
      <c r="BF76" s="33">
        <v>0</v>
      </c>
      <c r="BG76" s="33">
        <v>0</v>
      </c>
      <c r="BH76" s="33">
        <v>0</v>
      </c>
      <c r="BI76" s="33">
        <v>0</v>
      </c>
      <c r="BJ76" s="33">
        <v>0</v>
      </c>
      <c r="BK76" s="33">
        <v>0</v>
      </c>
      <c r="BL76" s="33">
        <v>0</v>
      </c>
      <c r="BM76" s="33">
        <v>0</v>
      </c>
      <c r="BN76" s="33">
        <v>0</v>
      </c>
      <c r="BO76" s="33">
        <v>0</v>
      </c>
      <c r="BP76" s="76">
        <v>0</v>
      </c>
      <c r="BQ76" s="87">
        <f t="shared" si="12"/>
        <v>75</v>
      </c>
      <c r="BR76" s="89">
        <f t="shared" si="16"/>
        <v>0</v>
      </c>
      <c r="BS76" s="91"/>
      <c r="BT76" s="141"/>
      <c r="BU76" s="83">
        <v>75</v>
      </c>
      <c r="BV76" s="1"/>
      <c r="BW76" s="32">
        <v>0</v>
      </c>
      <c r="BX76" s="33">
        <v>0</v>
      </c>
      <c r="BY76" s="33">
        <v>0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0</v>
      </c>
      <c r="CT76" s="33">
        <v>0</v>
      </c>
      <c r="CU76" s="33">
        <v>0</v>
      </c>
      <c r="CV76" s="33">
        <v>0</v>
      </c>
      <c r="CW76" s="76">
        <v>0</v>
      </c>
      <c r="CX76" s="87">
        <f t="shared" si="13"/>
        <v>75</v>
      </c>
      <c r="CY76" s="89">
        <f t="shared" si="17"/>
        <v>0</v>
      </c>
      <c r="DA76" s="141"/>
      <c r="DB76" s="83">
        <v>75</v>
      </c>
      <c r="DC76" s="1"/>
      <c r="DD76" s="32">
        <v>0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</v>
      </c>
      <c r="DN76" s="33">
        <v>0</v>
      </c>
      <c r="DO76" s="33">
        <v>0</v>
      </c>
      <c r="DP76" s="33">
        <v>0</v>
      </c>
      <c r="DQ76" s="33">
        <v>0</v>
      </c>
      <c r="DR76" s="33">
        <v>0</v>
      </c>
      <c r="DS76" s="33">
        <v>0</v>
      </c>
      <c r="DT76" s="33">
        <v>0</v>
      </c>
      <c r="DU76" s="33">
        <v>0</v>
      </c>
      <c r="DV76" s="33">
        <v>0</v>
      </c>
      <c r="DW76" s="33">
        <v>0</v>
      </c>
      <c r="DX76" s="33">
        <v>0</v>
      </c>
      <c r="DY76" s="33">
        <v>0</v>
      </c>
      <c r="DZ76" s="33">
        <v>0</v>
      </c>
      <c r="EA76" s="33">
        <v>0</v>
      </c>
      <c r="EB76" s="33">
        <v>0</v>
      </c>
      <c r="EC76" s="33">
        <v>0</v>
      </c>
      <c r="ED76" s="76">
        <v>0</v>
      </c>
      <c r="EE76" s="87">
        <f t="shared" si="14"/>
        <v>75</v>
      </c>
      <c r="EF76" s="89">
        <f t="shared" si="18"/>
        <v>0</v>
      </c>
      <c r="EH76" s="141"/>
      <c r="EI76" s="83">
        <v>75</v>
      </c>
      <c r="EJ76" s="1"/>
      <c r="EK76" s="32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>
        <v>0</v>
      </c>
      <c r="ES76" s="33">
        <v>0</v>
      </c>
      <c r="ET76" s="33">
        <v>0</v>
      </c>
      <c r="EU76" s="33">
        <v>0</v>
      </c>
      <c r="EV76" s="33">
        <v>0</v>
      </c>
      <c r="EW76" s="33">
        <v>0</v>
      </c>
      <c r="EX76" s="33">
        <v>0</v>
      </c>
      <c r="EY76" s="33">
        <v>0</v>
      </c>
      <c r="EZ76" s="33">
        <v>0</v>
      </c>
      <c r="FA76" s="33">
        <v>0</v>
      </c>
      <c r="FB76" s="33">
        <v>0</v>
      </c>
      <c r="FC76" s="33">
        <v>0</v>
      </c>
      <c r="FD76" s="33">
        <v>0</v>
      </c>
      <c r="FE76" s="33">
        <v>0</v>
      </c>
      <c r="FF76" s="33">
        <v>0</v>
      </c>
      <c r="FG76" s="33">
        <v>0</v>
      </c>
      <c r="FH76" s="33">
        <v>0</v>
      </c>
      <c r="FI76" s="33">
        <v>0</v>
      </c>
      <c r="FJ76" s="33">
        <v>0</v>
      </c>
      <c r="FK76" s="76">
        <v>0</v>
      </c>
      <c r="FL76" s="87">
        <f t="shared" si="15"/>
        <v>75</v>
      </c>
      <c r="FM76" s="89">
        <f t="shared" si="19"/>
        <v>0</v>
      </c>
    </row>
    <row r="77" spans="1:169" ht="15" customHeight="1" x14ac:dyDescent="0.25">
      <c r="A77" s="141" t="s">
        <v>389</v>
      </c>
      <c r="B77" s="83">
        <v>77</v>
      </c>
      <c r="C77" s="2"/>
      <c r="D77" s="32">
        <v>0</v>
      </c>
      <c r="E77" s="33">
        <v>0</v>
      </c>
      <c r="F77" s="33">
        <v>0</v>
      </c>
      <c r="G77" s="33">
        <v>0</v>
      </c>
      <c r="H77" s="33">
        <v>0</v>
      </c>
      <c r="I77" s="33">
        <v>0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  <c r="AC77" s="33">
        <v>0</v>
      </c>
      <c r="AD77" s="76">
        <v>0</v>
      </c>
      <c r="AE77" s="87">
        <f t="shared" si="10"/>
        <v>77</v>
      </c>
      <c r="AF77" s="72" t="str">
        <f>menus!H45</f>
        <v>ROUSSEL</v>
      </c>
      <c r="AG77" s="2"/>
      <c r="AH77" s="2"/>
      <c r="AI77" s="2"/>
      <c r="AJ77" s="2"/>
      <c r="AK77" s="89" t="str">
        <f t="shared" si="11"/>
        <v>ENTREMET PRALINÉ</v>
      </c>
      <c r="AL77" s="90"/>
      <c r="AM77" s="141"/>
      <c r="AN77" s="83">
        <v>76</v>
      </c>
      <c r="AO77" s="2"/>
      <c r="AP77" s="32">
        <v>0</v>
      </c>
      <c r="AQ77" s="33">
        <v>0</v>
      </c>
      <c r="AR77" s="33">
        <v>0</v>
      </c>
      <c r="AS77" s="33">
        <v>0</v>
      </c>
      <c r="AT77" s="33">
        <v>0</v>
      </c>
      <c r="AU77" s="33">
        <v>0</v>
      </c>
      <c r="AV77" s="33">
        <v>0</v>
      </c>
      <c r="AW77" s="33">
        <v>0</v>
      </c>
      <c r="AX77" s="33">
        <v>0</v>
      </c>
      <c r="AY77" s="33">
        <v>0</v>
      </c>
      <c r="AZ77" s="33">
        <v>0</v>
      </c>
      <c r="BA77" s="33">
        <v>0</v>
      </c>
      <c r="BB77" s="33">
        <v>0</v>
      </c>
      <c r="BC77" s="33">
        <v>0</v>
      </c>
      <c r="BD77" s="33">
        <v>0</v>
      </c>
      <c r="BE77" s="33">
        <v>0</v>
      </c>
      <c r="BF77" s="33">
        <v>0</v>
      </c>
      <c r="BG77" s="33">
        <v>0</v>
      </c>
      <c r="BH77" s="33">
        <v>0</v>
      </c>
      <c r="BI77" s="33">
        <v>0</v>
      </c>
      <c r="BJ77" s="33">
        <v>0</v>
      </c>
      <c r="BK77" s="33">
        <v>0</v>
      </c>
      <c r="BL77" s="33">
        <v>0</v>
      </c>
      <c r="BM77" s="33">
        <v>0</v>
      </c>
      <c r="BN77" s="33">
        <v>0</v>
      </c>
      <c r="BO77" s="33">
        <v>0</v>
      </c>
      <c r="BP77" s="76">
        <v>0</v>
      </c>
      <c r="BQ77" s="87">
        <f t="shared" si="12"/>
        <v>76</v>
      </c>
      <c r="BR77" s="89">
        <f t="shared" si="16"/>
        <v>0</v>
      </c>
      <c r="BS77" s="91"/>
      <c r="BT77" s="141"/>
      <c r="BU77" s="83">
        <v>76</v>
      </c>
      <c r="BV77" s="2"/>
      <c r="BW77" s="32">
        <v>0</v>
      </c>
      <c r="BX77" s="33">
        <v>0</v>
      </c>
      <c r="BY77" s="33">
        <v>0</v>
      </c>
      <c r="BZ77" s="33">
        <v>0</v>
      </c>
      <c r="CA77" s="33">
        <v>0</v>
      </c>
      <c r="CB77" s="33">
        <v>0</v>
      </c>
      <c r="CC77" s="33">
        <v>0</v>
      </c>
      <c r="CD77" s="33">
        <v>0</v>
      </c>
      <c r="CE77" s="33">
        <v>0</v>
      </c>
      <c r="CF77" s="33">
        <v>0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>
        <v>0</v>
      </c>
      <c r="CS77" s="33">
        <v>0</v>
      </c>
      <c r="CT77" s="33">
        <v>0</v>
      </c>
      <c r="CU77" s="33">
        <v>0</v>
      </c>
      <c r="CV77" s="33">
        <v>0</v>
      </c>
      <c r="CW77" s="76">
        <v>0</v>
      </c>
      <c r="CX77" s="87">
        <f t="shared" si="13"/>
        <v>76</v>
      </c>
      <c r="CY77" s="89">
        <f t="shared" si="17"/>
        <v>0</v>
      </c>
      <c r="DA77" s="141"/>
      <c r="DB77" s="83">
        <v>76</v>
      </c>
      <c r="DC77" s="2"/>
      <c r="DD77" s="32">
        <v>0</v>
      </c>
      <c r="DE77" s="33">
        <v>0</v>
      </c>
      <c r="DF77" s="33">
        <v>0</v>
      </c>
      <c r="DG77" s="33">
        <v>0</v>
      </c>
      <c r="DH77" s="33">
        <v>0</v>
      </c>
      <c r="DI77" s="33">
        <v>0</v>
      </c>
      <c r="DJ77" s="33">
        <v>0</v>
      </c>
      <c r="DK77" s="33">
        <v>0</v>
      </c>
      <c r="DL77" s="33">
        <v>0</v>
      </c>
      <c r="DM77" s="33">
        <v>0</v>
      </c>
      <c r="DN77" s="33">
        <v>0</v>
      </c>
      <c r="DO77" s="33">
        <v>0</v>
      </c>
      <c r="DP77" s="33">
        <v>0</v>
      </c>
      <c r="DQ77" s="33">
        <v>0</v>
      </c>
      <c r="DR77" s="33">
        <v>0</v>
      </c>
      <c r="DS77" s="33">
        <v>0</v>
      </c>
      <c r="DT77" s="33">
        <v>0</v>
      </c>
      <c r="DU77" s="33">
        <v>0</v>
      </c>
      <c r="DV77" s="33">
        <v>0</v>
      </c>
      <c r="DW77" s="33">
        <v>0</v>
      </c>
      <c r="DX77" s="33">
        <v>0</v>
      </c>
      <c r="DY77" s="33">
        <v>0</v>
      </c>
      <c r="DZ77" s="33">
        <v>0</v>
      </c>
      <c r="EA77" s="33">
        <v>0</v>
      </c>
      <c r="EB77" s="33">
        <v>0</v>
      </c>
      <c r="EC77" s="33">
        <v>0</v>
      </c>
      <c r="ED77" s="76">
        <v>0</v>
      </c>
      <c r="EE77" s="87">
        <f t="shared" si="14"/>
        <v>76</v>
      </c>
      <c r="EF77" s="89">
        <f t="shared" si="18"/>
        <v>0</v>
      </c>
      <c r="EH77" s="141"/>
      <c r="EI77" s="83">
        <v>76</v>
      </c>
      <c r="EJ77" s="2"/>
      <c r="EK77" s="32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>
        <v>0</v>
      </c>
      <c r="ES77" s="33">
        <v>0</v>
      </c>
      <c r="ET77" s="33">
        <v>0</v>
      </c>
      <c r="EU77" s="33">
        <v>0</v>
      </c>
      <c r="EV77" s="33">
        <v>0</v>
      </c>
      <c r="EW77" s="33">
        <v>0</v>
      </c>
      <c r="EX77" s="33">
        <v>0</v>
      </c>
      <c r="EY77" s="33">
        <v>0</v>
      </c>
      <c r="EZ77" s="33">
        <v>0</v>
      </c>
      <c r="FA77" s="33">
        <v>0</v>
      </c>
      <c r="FB77" s="33">
        <v>0</v>
      </c>
      <c r="FC77" s="33">
        <v>0</v>
      </c>
      <c r="FD77" s="33">
        <v>0</v>
      </c>
      <c r="FE77" s="33">
        <v>0</v>
      </c>
      <c r="FF77" s="33">
        <v>0</v>
      </c>
      <c r="FG77" s="33">
        <v>0</v>
      </c>
      <c r="FH77" s="33">
        <v>0</v>
      </c>
      <c r="FI77" s="33">
        <v>0</v>
      </c>
      <c r="FJ77" s="33">
        <v>0</v>
      </c>
      <c r="FK77" s="76">
        <v>0</v>
      </c>
      <c r="FL77" s="87">
        <f t="shared" si="15"/>
        <v>76</v>
      </c>
      <c r="FM77" s="89">
        <f t="shared" si="19"/>
        <v>0</v>
      </c>
    </row>
    <row r="78" spans="1:169" ht="15" customHeight="1" x14ac:dyDescent="0.25">
      <c r="A78" s="141" t="s">
        <v>295</v>
      </c>
      <c r="B78" s="83">
        <v>78</v>
      </c>
      <c r="C78" s="1"/>
      <c r="D78" s="32">
        <v>0</v>
      </c>
      <c r="E78" s="33">
        <v>0</v>
      </c>
      <c r="F78" s="33">
        <v>0</v>
      </c>
      <c r="G78" s="33">
        <v>0</v>
      </c>
      <c r="H78" s="33">
        <v>0</v>
      </c>
      <c r="I78" s="33">
        <v>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3">
        <v>0</v>
      </c>
      <c r="AA78" s="33">
        <v>0</v>
      </c>
      <c r="AB78" s="33">
        <v>0</v>
      </c>
      <c r="AC78" s="33">
        <v>0</v>
      </c>
      <c r="AD78" s="76">
        <v>0</v>
      </c>
      <c r="AE78" s="87">
        <f t="shared" si="10"/>
        <v>78</v>
      </c>
      <c r="AF78" s="72" t="str">
        <f>menus!H46</f>
        <v>VALLESI</v>
      </c>
      <c r="AG78" s="2"/>
      <c r="AH78" s="2"/>
      <c r="AI78" s="2"/>
      <c r="AJ78" s="2"/>
      <c r="AK78" s="89" t="str">
        <f t="shared" si="11"/>
        <v>ÉPINARDS</v>
      </c>
      <c r="AL78" s="90"/>
      <c r="AM78" s="141"/>
      <c r="AN78" s="83">
        <v>77</v>
      </c>
      <c r="AO78" s="2"/>
      <c r="AP78" s="32">
        <v>0</v>
      </c>
      <c r="AQ78" s="33">
        <v>0</v>
      </c>
      <c r="AR78" s="33">
        <v>0</v>
      </c>
      <c r="AS78" s="33">
        <v>0</v>
      </c>
      <c r="AT78" s="33">
        <v>0</v>
      </c>
      <c r="AU78" s="33">
        <v>0</v>
      </c>
      <c r="AV78" s="33">
        <v>0</v>
      </c>
      <c r="AW78" s="33">
        <v>0</v>
      </c>
      <c r="AX78" s="33">
        <v>0</v>
      </c>
      <c r="AY78" s="33">
        <v>0</v>
      </c>
      <c r="AZ78" s="33">
        <v>0</v>
      </c>
      <c r="BA78" s="33">
        <v>0</v>
      </c>
      <c r="BB78" s="33">
        <v>0</v>
      </c>
      <c r="BC78" s="33">
        <v>0</v>
      </c>
      <c r="BD78" s="33">
        <v>0</v>
      </c>
      <c r="BE78" s="33">
        <v>0</v>
      </c>
      <c r="BF78" s="33">
        <v>0</v>
      </c>
      <c r="BG78" s="33">
        <v>0</v>
      </c>
      <c r="BH78" s="33">
        <v>0</v>
      </c>
      <c r="BI78" s="33">
        <v>0</v>
      </c>
      <c r="BJ78" s="33">
        <v>0</v>
      </c>
      <c r="BK78" s="33">
        <v>0</v>
      </c>
      <c r="BL78" s="33">
        <v>0</v>
      </c>
      <c r="BM78" s="33">
        <v>0</v>
      </c>
      <c r="BN78" s="33">
        <v>0</v>
      </c>
      <c r="BO78" s="33">
        <v>0</v>
      </c>
      <c r="BP78" s="76">
        <v>0</v>
      </c>
      <c r="BQ78" s="87">
        <f t="shared" si="12"/>
        <v>77</v>
      </c>
      <c r="BR78" s="89">
        <f t="shared" si="16"/>
        <v>0</v>
      </c>
      <c r="BS78" s="91"/>
      <c r="BT78" s="141"/>
      <c r="BU78" s="83">
        <v>77</v>
      </c>
      <c r="BV78" s="2"/>
      <c r="BW78" s="32">
        <v>0</v>
      </c>
      <c r="BX78" s="33">
        <v>0</v>
      </c>
      <c r="BY78" s="33">
        <v>0</v>
      </c>
      <c r="BZ78" s="33">
        <v>0</v>
      </c>
      <c r="CA78" s="33">
        <v>0</v>
      </c>
      <c r="CB78" s="33">
        <v>0</v>
      </c>
      <c r="CC78" s="33">
        <v>0</v>
      </c>
      <c r="CD78" s="33">
        <v>0</v>
      </c>
      <c r="CE78" s="33">
        <v>0</v>
      </c>
      <c r="CF78" s="33">
        <v>0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>
        <v>0</v>
      </c>
      <c r="CS78" s="33">
        <v>0</v>
      </c>
      <c r="CT78" s="33">
        <v>0</v>
      </c>
      <c r="CU78" s="33">
        <v>0</v>
      </c>
      <c r="CV78" s="33">
        <v>0</v>
      </c>
      <c r="CW78" s="76">
        <v>0</v>
      </c>
      <c r="CX78" s="87">
        <f t="shared" si="13"/>
        <v>77</v>
      </c>
      <c r="CY78" s="89">
        <f t="shared" si="17"/>
        <v>0</v>
      </c>
      <c r="DA78" s="141"/>
      <c r="DB78" s="83">
        <v>77</v>
      </c>
      <c r="DC78" s="2"/>
      <c r="DD78" s="32">
        <v>0</v>
      </c>
      <c r="DE78" s="33">
        <v>0</v>
      </c>
      <c r="DF78" s="33">
        <v>0</v>
      </c>
      <c r="DG78" s="33">
        <v>0</v>
      </c>
      <c r="DH78" s="33">
        <v>0</v>
      </c>
      <c r="DI78" s="33">
        <v>0</v>
      </c>
      <c r="DJ78" s="33">
        <v>0</v>
      </c>
      <c r="DK78" s="33">
        <v>0</v>
      </c>
      <c r="DL78" s="33">
        <v>0</v>
      </c>
      <c r="DM78" s="33">
        <v>0</v>
      </c>
      <c r="DN78" s="33">
        <v>0</v>
      </c>
      <c r="DO78" s="33">
        <v>0</v>
      </c>
      <c r="DP78" s="33">
        <v>0</v>
      </c>
      <c r="DQ78" s="33">
        <v>0</v>
      </c>
      <c r="DR78" s="33">
        <v>0</v>
      </c>
      <c r="DS78" s="33">
        <v>0</v>
      </c>
      <c r="DT78" s="33">
        <v>0</v>
      </c>
      <c r="DU78" s="33">
        <v>0</v>
      </c>
      <c r="DV78" s="33">
        <v>0</v>
      </c>
      <c r="DW78" s="33">
        <v>0</v>
      </c>
      <c r="DX78" s="33">
        <v>0</v>
      </c>
      <c r="DY78" s="33">
        <v>0</v>
      </c>
      <c r="DZ78" s="33">
        <v>0</v>
      </c>
      <c r="EA78" s="33">
        <v>0</v>
      </c>
      <c r="EB78" s="33">
        <v>0</v>
      </c>
      <c r="EC78" s="33">
        <v>0</v>
      </c>
      <c r="ED78" s="76">
        <v>0</v>
      </c>
      <c r="EE78" s="87">
        <f t="shared" si="14"/>
        <v>77</v>
      </c>
      <c r="EF78" s="89">
        <f t="shared" si="18"/>
        <v>0</v>
      </c>
      <c r="EH78" s="141"/>
      <c r="EI78" s="83">
        <v>77</v>
      </c>
      <c r="EJ78" s="2"/>
      <c r="EK78" s="32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>
        <v>0</v>
      </c>
      <c r="ES78" s="33">
        <v>0</v>
      </c>
      <c r="ET78" s="33">
        <v>0</v>
      </c>
      <c r="EU78" s="33">
        <v>0</v>
      </c>
      <c r="EV78" s="33">
        <v>0</v>
      </c>
      <c r="EW78" s="33">
        <v>0</v>
      </c>
      <c r="EX78" s="33">
        <v>0</v>
      </c>
      <c r="EY78" s="33">
        <v>0</v>
      </c>
      <c r="EZ78" s="33">
        <v>0</v>
      </c>
      <c r="FA78" s="33">
        <v>0</v>
      </c>
      <c r="FB78" s="33">
        <v>0</v>
      </c>
      <c r="FC78" s="33">
        <v>0</v>
      </c>
      <c r="FD78" s="33">
        <v>0</v>
      </c>
      <c r="FE78" s="33">
        <v>0</v>
      </c>
      <c r="FF78" s="33">
        <v>0</v>
      </c>
      <c r="FG78" s="33">
        <v>0</v>
      </c>
      <c r="FH78" s="33">
        <v>0</v>
      </c>
      <c r="FI78" s="33">
        <v>0</v>
      </c>
      <c r="FJ78" s="33">
        <v>0</v>
      </c>
      <c r="FK78" s="76">
        <v>0</v>
      </c>
      <c r="FL78" s="87">
        <f t="shared" si="15"/>
        <v>77</v>
      </c>
      <c r="FM78" s="89">
        <f t="shared" si="19"/>
        <v>0</v>
      </c>
    </row>
    <row r="79" spans="1:169" ht="15" customHeight="1" x14ac:dyDescent="0.25">
      <c r="A79" s="141" t="s">
        <v>311</v>
      </c>
      <c r="B79" s="83">
        <v>79</v>
      </c>
      <c r="C79" s="1"/>
      <c r="D79" s="32">
        <v>0</v>
      </c>
      <c r="E79" s="33">
        <v>0</v>
      </c>
      <c r="F79" s="33">
        <v>0</v>
      </c>
      <c r="G79" s="33">
        <v>0</v>
      </c>
      <c r="H79" s="33">
        <v>0</v>
      </c>
      <c r="I79" s="33">
        <v>0</v>
      </c>
      <c r="J79" s="33">
        <v>0</v>
      </c>
      <c r="K79" s="33">
        <v>0</v>
      </c>
      <c r="L79" s="33">
        <v>0</v>
      </c>
      <c r="M79" s="33">
        <v>0</v>
      </c>
      <c r="N79" s="33">
        <v>0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  <c r="AA79" s="33">
        <v>0</v>
      </c>
      <c r="AB79" s="33">
        <v>0</v>
      </c>
      <c r="AC79" s="33">
        <v>0</v>
      </c>
      <c r="AD79" s="76">
        <v>0</v>
      </c>
      <c r="AE79" s="87">
        <f t="shared" si="10"/>
        <v>79</v>
      </c>
      <c r="AF79" s="72">
        <f>menus!H47</f>
        <v>0</v>
      </c>
      <c r="AG79" s="2"/>
      <c r="AH79" s="2"/>
      <c r="AI79" s="2"/>
      <c r="AJ79" s="2"/>
      <c r="AK79" s="89" t="str">
        <f t="shared" si="11"/>
        <v>ESCALOPE VOLAILLE</v>
      </c>
      <c r="AL79" s="90"/>
      <c r="AM79" s="141"/>
      <c r="AN79" s="83">
        <v>78</v>
      </c>
      <c r="AO79" s="1"/>
      <c r="AP79" s="32">
        <v>0</v>
      </c>
      <c r="AQ79" s="33">
        <v>0</v>
      </c>
      <c r="AR79" s="33">
        <v>0</v>
      </c>
      <c r="AS79" s="33">
        <v>0</v>
      </c>
      <c r="AT79" s="33">
        <v>0</v>
      </c>
      <c r="AU79" s="33">
        <v>0</v>
      </c>
      <c r="AV79" s="33">
        <v>0</v>
      </c>
      <c r="AW79" s="33">
        <v>0</v>
      </c>
      <c r="AX79" s="33">
        <v>0</v>
      </c>
      <c r="AY79" s="33">
        <v>0</v>
      </c>
      <c r="AZ79" s="33">
        <v>0</v>
      </c>
      <c r="BA79" s="33">
        <v>0</v>
      </c>
      <c r="BB79" s="33">
        <v>0</v>
      </c>
      <c r="BC79" s="33">
        <v>0</v>
      </c>
      <c r="BD79" s="33">
        <v>0</v>
      </c>
      <c r="BE79" s="33">
        <v>0</v>
      </c>
      <c r="BF79" s="33">
        <v>0</v>
      </c>
      <c r="BG79" s="33">
        <v>0</v>
      </c>
      <c r="BH79" s="33">
        <v>0</v>
      </c>
      <c r="BI79" s="33">
        <v>0</v>
      </c>
      <c r="BJ79" s="33">
        <v>0</v>
      </c>
      <c r="BK79" s="33">
        <v>0</v>
      </c>
      <c r="BL79" s="33">
        <v>0</v>
      </c>
      <c r="BM79" s="33">
        <v>0</v>
      </c>
      <c r="BN79" s="33">
        <v>0</v>
      </c>
      <c r="BO79" s="33">
        <v>0</v>
      </c>
      <c r="BP79" s="76">
        <v>0</v>
      </c>
      <c r="BQ79" s="87">
        <f t="shared" si="12"/>
        <v>78</v>
      </c>
      <c r="BR79" s="89">
        <f t="shared" si="16"/>
        <v>0</v>
      </c>
      <c r="BS79" s="91"/>
      <c r="BT79" s="141"/>
      <c r="BU79" s="83">
        <v>78</v>
      </c>
      <c r="BV79" s="1"/>
      <c r="BW79" s="32">
        <v>0</v>
      </c>
      <c r="BX79" s="33">
        <v>0</v>
      </c>
      <c r="BY79" s="33">
        <v>0</v>
      </c>
      <c r="BZ79" s="33">
        <v>0</v>
      </c>
      <c r="CA79" s="33">
        <v>0</v>
      </c>
      <c r="CB79" s="33">
        <v>0</v>
      </c>
      <c r="CC79" s="33">
        <v>0</v>
      </c>
      <c r="CD79" s="33">
        <v>0</v>
      </c>
      <c r="CE79" s="33">
        <v>0</v>
      </c>
      <c r="CF79" s="33">
        <v>0</v>
      </c>
      <c r="CG79" s="33">
        <v>0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</v>
      </c>
      <c r="CO79" s="33">
        <v>0</v>
      </c>
      <c r="CP79" s="33">
        <v>0</v>
      </c>
      <c r="CQ79" s="33">
        <v>0</v>
      </c>
      <c r="CR79" s="33">
        <v>0</v>
      </c>
      <c r="CS79" s="33">
        <v>0</v>
      </c>
      <c r="CT79" s="33">
        <v>0</v>
      </c>
      <c r="CU79" s="33">
        <v>0</v>
      </c>
      <c r="CV79" s="33">
        <v>0</v>
      </c>
      <c r="CW79" s="76">
        <v>0</v>
      </c>
      <c r="CX79" s="87">
        <f t="shared" si="13"/>
        <v>78</v>
      </c>
      <c r="CY79" s="89">
        <f t="shared" si="17"/>
        <v>0</v>
      </c>
      <c r="DA79" s="141"/>
      <c r="DB79" s="83">
        <v>78</v>
      </c>
      <c r="DC79" s="1"/>
      <c r="DD79" s="32">
        <v>0</v>
      </c>
      <c r="DE79" s="33">
        <v>0</v>
      </c>
      <c r="DF79" s="33">
        <v>0</v>
      </c>
      <c r="DG79" s="33">
        <v>0</v>
      </c>
      <c r="DH79" s="33">
        <v>0</v>
      </c>
      <c r="DI79" s="33">
        <v>0</v>
      </c>
      <c r="DJ79" s="33">
        <v>0</v>
      </c>
      <c r="DK79" s="33">
        <v>0</v>
      </c>
      <c r="DL79" s="33">
        <v>0</v>
      </c>
      <c r="DM79" s="33">
        <v>0</v>
      </c>
      <c r="DN79" s="33">
        <v>0</v>
      </c>
      <c r="DO79" s="33">
        <v>0</v>
      </c>
      <c r="DP79" s="33">
        <v>0</v>
      </c>
      <c r="DQ79" s="33">
        <v>0</v>
      </c>
      <c r="DR79" s="33">
        <v>0</v>
      </c>
      <c r="DS79" s="33">
        <v>0</v>
      </c>
      <c r="DT79" s="33">
        <v>0</v>
      </c>
      <c r="DU79" s="33">
        <v>0</v>
      </c>
      <c r="DV79" s="33">
        <v>0</v>
      </c>
      <c r="DW79" s="33">
        <v>0</v>
      </c>
      <c r="DX79" s="33">
        <v>0</v>
      </c>
      <c r="DY79" s="33">
        <v>0</v>
      </c>
      <c r="DZ79" s="33">
        <v>0</v>
      </c>
      <c r="EA79" s="33">
        <v>0</v>
      </c>
      <c r="EB79" s="33">
        <v>0</v>
      </c>
      <c r="EC79" s="33">
        <v>0</v>
      </c>
      <c r="ED79" s="76">
        <v>0</v>
      </c>
      <c r="EE79" s="87">
        <f t="shared" si="14"/>
        <v>78</v>
      </c>
      <c r="EF79" s="89">
        <f t="shared" si="18"/>
        <v>0</v>
      </c>
      <c r="EH79" s="141"/>
      <c r="EI79" s="83">
        <v>78</v>
      </c>
      <c r="EJ79" s="1"/>
      <c r="EK79" s="32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>
        <v>0</v>
      </c>
      <c r="ES79" s="33">
        <v>0</v>
      </c>
      <c r="ET79" s="33">
        <v>0</v>
      </c>
      <c r="EU79" s="33">
        <v>0</v>
      </c>
      <c r="EV79" s="33">
        <v>0</v>
      </c>
      <c r="EW79" s="33">
        <v>0</v>
      </c>
      <c r="EX79" s="33">
        <v>0</v>
      </c>
      <c r="EY79" s="33">
        <v>0</v>
      </c>
      <c r="EZ79" s="33">
        <v>0</v>
      </c>
      <c r="FA79" s="33">
        <v>0</v>
      </c>
      <c r="FB79" s="33">
        <v>0</v>
      </c>
      <c r="FC79" s="33">
        <v>0</v>
      </c>
      <c r="FD79" s="33">
        <v>0</v>
      </c>
      <c r="FE79" s="33">
        <v>0</v>
      </c>
      <c r="FF79" s="33">
        <v>0</v>
      </c>
      <c r="FG79" s="33">
        <v>0</v>
      </c>
      <c r="FH79" s="33">
        <v>0</v>
      </c>
      <c r="FI79" s="33">
        <v>0</v>
      </c>
      <c r="FJ79" s="33">
        <v>0</v>
      </c>
      <c r="FK79" s="76">
        <v>0</v>
      </c>
      <c r="FL79" s="87">
        <f t="shared" si="15"/>
        <v>78</v>
      </c>
      <c r="FM79" s="89">
        <f t="shared" si="19"/>
        <v>0</v>
      </c>
    </row>
    <row r="80" spans="1:169" ht="15" customHeight="1" x14ac:dyDescent="0.25">
      <c r="A80" s="141" t="s">
        <v>273</v>
      </c>
      <c r="B80" s="83">
        <v>80</v>
      </c>
      <c r="C80" s="1"/>
      <c r="D80" s="32">
        <v>0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3">
        <v>0</v>
      </c>
      <c r="Y80" s="33">
        <v>0</v>
      </c>
      <c r="Z80" s="33">
        <v>0</v>
      </c>
      <c r="AA80" s="33">
        <v>0</v>
      </c>
      <c r="AB80" s="33">
        <v>0</v>
      </c>
      <c r="AC80" s="33">
        <v>0</v>
      </c>
      <c r="AD80" s="76">
        <v>0</v>
      </c>
      <c r="AE80" s="87">
        <f t="shared" si="10"/>
        <v>80</v>
      </c>
      <c r="AF80" s="72">
        <f>menus!H48</f>
        <v>0</v>
      </c>
      <c r="AG80" s="2"/>
      <c r="AH80" s="2"/>
      <c r="AI80" s="2"/>
      <c r="AJ80" s="2"/>
      <c r="AK80" s="89" t="str">
        <f t="shared" si="11"/>
        <v>ESTRAGON</v>
      </c>
      <c r="AL80" s="90"/>
      <c r="AM80" s="141"/>
      <c r="AN80" s="83">
        <v>79</v>
      </c>
      <c r="AO80" s="1"/>
      <c r="AP80" s="32">
        <v>0</v>
      </c>
      <c r="AQ80" s="33">
        <v>0</v>
      </c>
      <c r="AR80" s="33">
        <v>0</v>
      </c>
      <c r="AS80" s="33">
        <v>0</v>
      </c>
      <c r="AT80" s="33">
        <v>0</v>
      </c>
      <c r="AU80" s="33">
        <v>0</v>
      </c>
      <c r="AV80" s="33">
        <v>0</v>
      </c>
      <c r="AW80" s="33">
        <v>0</v>
      </c>
      <c r="AX80" s="33">
        <v>0</v>
      </c>
      <c r="AY80" s="33">
        <v>0</v>
      </c>
      <c r="AZ80" s="33">
        <v>0</v>
      </c>
      <c r="BA80" s="33">
        <v>0</v>
      </c>
      <c r="BB80" s="33">
        <v>0</v>
      </c>
      <c r="BC80" s="33">
        <v>0</v>
      </c>
      <c r="BD80" s="33">
        <v>0</v>
      </c>
      <c r="BE80" s="33">
        <v>0</v>
      </c>
      <c r="BF80" s="33">
        <v>0</v>
      </c>
      <c r="BG80" s="33">
        <v>0</v>
      </c>
      <c r="BH80" s="33">
        <v>0</v>
      </c>
      <c r="BI80" s="33">
        <v>0</v>
      </c>
      <c r="BJ80" s="33">
        <v>0</v>
      </c>
      <c r="BK80" s="33">
        <v>0</v>
      </c>
      <c r="BL80" s="33">
        <v>0</v>
      </c>
      <c r="BM80" s="33">
        <v>0</v>
      </c>
      <c r="BN80" s="33">
        <v>0</v>
      </c>
      <c r="BO80" s="33">
        <v>0</v>
      </c>
      <c r="BP80" s="76">
        <v>0</v>
      </c>
      <c r="BQ80" s="87">
        <f t="shared" si="12"/>
        <v>79</v>
      </c>
      <c r="BR80" s="89">
        <f t="shared" si="16"/>
        <v>0</v>
      </c>
      <c r="BS80" s="91"/>
      <c r="BT80" s="141"/>
      <c r="BU80" s="83">
        <v>79</v>
      </c>
      <c r="BV80" s="1"/>
      <c r="BW80" s="32">
        <v>0</v>
      </c>
      <c r="BX80" s="33">
        <v>0</v>
      </c>
      <c r="BY80" s="33">
        <v>0</v>
      </c>
      <c r="BZ80" s="33">
        <v>0</v>
      </c>
      <c r="CA80" s="33">
        <v>0</v>
      </c>
      <c r="CB80" s="33">
        <v>0</v>
      </c>
      <c r="CC80" s="33">
        <v>0</v>
      </c>
      <c r="CD80" s="33">
        <v>0</v>
      </c>
      <c r="CE80" s="33">
        <v>0</v>
      </c>
      <c r="CF80" s="33">
        <v>0</v>
      </c>
      <c r="CG80" s="33">
        <v>0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>
        <v>0</v>
      </c>
      <c r="CS80" s="33">
        <v>0</v>
      </c>
      <c r="CT80" s="33">
        <v>0</v>
      </c>
      <c r="CU80" s="33">
        <v>0</v>
      </c>
      <c r="CV80" s="33">
        <v>0</v>
      </c>
      <c r="CW80" s="76">
        <v>0</v>
      </c>
      <c r="CX80" s="87">
        <f t="shared" si="13"/>
        <v>79</v>
      </c>
      <c r="CY80" s="89">
        <f t="shared" si="17"/>
        <v>0</v>
      </c>
      <c r="DA80" s="141"/>
      <c r="DB80" s="83">
        <v>79</v>
      </c>
      <c r="DC80" s="1"/>
      <c r="DD80" s="32">
        <v>0</v>
      </c>
      <c r="DE80" s="33">
        <v>0</v>
      </c>
      <c r="DF80" s="33">
        <v>0</v>
      </c>
      <c r="DG80" s="33">
        <v>0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0</v>
      </c>
      <c r="DT80" s="33">
        <v>0</v>
      </c>
      <c r="DU80" s="33">
        <v>0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76">
        <v>0</v>
      </c>
      <c r="EE80" s="87">
        <f t="shared" si="14"/>
        <v>79</v>
      </c>
      <c r="EF80" s="89">
        <f t="shared" si="18"/>
        <v>0</v>
      </c>
      <c r="EH80" s="141"/>
      <c r="EI80" s="83">
        <v>79</v>
      </c>
      <c r="EJ80" s="1"/>
      <c r="EK80" s="32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>
        <v>0</v>
      </c>
      <c r="ES80" s="33">
        <v>0</v>
      </c>
      <c r="ET80" s="33">
        <v>0</v>
      </c>
      <c r="EU80" s="33">
        <v>0</v>
      </c>
      <c r="EV80" s="33">
        <v>0</v>
      </c>
      <c r="EW80" s="33">
        <v>0</v>
      </c>
      <c r="EX80" s="33">
        <v>0</v>
      </c>
      <c r="EY80" s="33">
        <v>0</v>
      </c>
      <c r="EZ80" s="33">
        <v>0</v>
      </c>
      <c r="FA80" s="33">
        <v>0</v>
      </c>
      <c r="FB80" s="33">
        <v>0</v>
      </c>
      <c r="FC80" s="33">
        <v>0</v>
      </c>
      <c r="FD80" s="33">
        <v>0</v>
      </c>
      <c r="FE80" s="33">
        <v>0</v>
      </c>
      <c r="FF80" s="33">
        <v>0</v>
      </c>
      <c r="FG80" s="33">
        <v>0</v>
      </c>
      <c r="FH80" s="33">
        <v>0</v>
      </c>
      <c r="FI80" s="33">
        <v>0</v>
      </c>
      <c r="FJ80" s="33">
        <v>0</v>
      </c>
      <c r="FK80" s="76">
        <v>0</v>
      </c>
      <c r="FL80" s="87">
        <f t="shared" si="15"/>
        <v>79</v>
      </c>
      <c r="FM80" s="89">
        <f t="shared" si="19"/>
        <v>0</v>
      </c>
    </row>
    <row r="81" spans="1:169" ht="15" customHeight="1" thickBot="1" x14ac:dyDescent="0.3">
      <c r="A81" s="141" t="s">
        <v>7</v>
      </c>
      <c r="B81" s="83">
        <v>81</v>
      </c>
      <c r="C81" s="2"/>
      <c r="D81" s="32">
        <v>0</v>
      </c>
      <c r="E81" s="33">
        <v>0</v>
      </c>
      <c r="F81" s="33">
        <v>0</v>
      </c>
      <c r="G81" s="33">
        <v>0</v>
      </c>
      <c r="H81" s="33">
        <v>0</v>
      </c>
      <c r="I81" s="33">
        <v>0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0</v>
      </c>
      <c r="Y81" s="33">
        <v>0</v>
      </c>
      <c r="Z81" s="33">
        <v>0</v>
      </c>
      <c r="AA81" s="33">
        <v>0</v>
      </c>
      <c r="AB81" s="33">
        <v>0</v>
      </c>
      <c r="AC81" s="33">
        <v>0</v>
      </c>
      <c r="AD81" s="76">
        <v>0</v>
      </c>
      <c r="AE81" s="87">
        <f t="shared" si="10"/>
        <v>81</v>
      </c>
      <c r="AF81" s="74">
        <f>menus!H49</f>
        <v>0</v>
      </c>
      <c r="AG81" s="2"/>
      <c r="AH81" s="2"/>
      <c r="AI81" s="2"/>
      <c r="AJ81" s="2"/>
      <c r="AK81" s="89" t="str">
        <f t="shared" si="11"/>
        <v>FLAGEOLETS</v>
      </c>
      <c r="AL81" s="90"/>
      <c r="AM81" s="141"/>
      <c r="AN81" s="83">
        <v>80</v>
      </c>
      <c r="AO81" s="1"/>
      <c r="AP81" s="32">
        <v>0</v>
      </c>
      <c r="AQ81" s="33">
        <v>0</v>
      </c>
      <c r="AR81" s="33">
        <v>0</v>
      </c>
      <c r="AS81" s="33">
        <v>0</v>
      </c>
      <c r="AT81" s="33">
        <v>0</v>
      </c>
      <c r="AU81" s="33">
        <v>0</v>
      </c>
      <c r="AV81" s="33">
        <v>0</v>
      </c>
      <c r="AW81" s="33">
        <v>0</v>
      </c>
      <c r="AX81" s="33">
        <v>0</v>
      </c>
      <c r="AY81" s="33">
        <v>0</v>
      </c>
      <c r="AZ81" s="33">
        <v>0</v>
      </c>
      <c r="BA81" s="33">
        <v>0</v>
      </c>
      <c r="BB81" s="33">
        <v>0</v>
      </c>
      <c r="BC81" s="33">
        <v>0</v>
      </c>
      <c r="BD81" s="33">
        <v>0</v>
      </c>
      <c r="BE81" s="33">
        <v>0</v>
      </c>
      <c r="BF81" s="33">
        <v>0</v>
      </c>
      <c r="BG81" s="33">
        <v>0</v>
      </c>
      <c r="BH81" s="33">
        <v>0</v>
      </c>
      <c r="BI81" s="33">
        <v>0</v>
      </c>
      <c r="BJ81" s="33">
        <v>0</v>
      </c>
      <c r="BK81" s="33">
        <v>0</v>
      </c>
      <c r="BL81" s="33">
        <v>0</v>
      </c>
      <c r="BM81" s="33">
        <v>0</v>
      </c>
      <c r="BN81" s="33">
        <v>0</v>
      </c>
      <c r="BO81" s="33">
        <v>0</v>
      </c>
      <c r="BP81" s="76">
        <v>0</v>
      </c>
      <c r="BQ81" s="87">
        <f t="shared" si="12"/>
        <v>80</v>
      </c>
      <c r="BR81" s="89">
        <f t="shared" si="16"/>
        <v>0</v>
      </c>
      <c r="BS81" s="91"/>
      <c r="BT81" s="141"/>
      <c r="BU81" s="83">
        <v>80</v>
      </c>
      <c r="BV81" s="1"/>
      <c r="BW81" s="32">
        <v>0</v>
      </c>
      <c r="BX81" s="33">
        <v>0</v>
      </c>
      <c r="BY81" s="33">
        <v>0</v>
      </c>
      <c r="BZ81" s="33">
        <v>0</v>
      </c>
      <c r="CA81" s="33">
        <v>0</v>
      </c>
      <c r="CB81" s="33">
        <v>0</v>
      </c>
      <c r="CC81" s="33">
        <v>0</v>
      </c>
      <c r="CD81" s="33">
        <v>0</v>
      </c>
      <c r="CE81" s="33">
        <v>0</v>
      </c>
      <c r="CF81" s="33">
        <v>0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0</v>
      </c>
      <c r="CV81" s="33">
        <v>0</v>
      </c>
      <c r="CW81" s="76">
        <v>0</v>
      </c>
      <c r="CX81" s="87">
        <f t="shared" si="13"/>
        <v>80</v>
      </c>
      <c r="CY81" s="89">
        <f t="shared" si="17"/>
        <v>0</v>
      </c>
      <c r="DA81" s="141"/>
      <c r="DB81" s="83">
        <v>80</v>
      </c>
      <c r="DC81" s="1"/>
      <c r="DD81" s="32">
        <v>0</v>
      </c>
      <c r="DE81" s="33">
        <v>0</v>
      </c>
      <c r="DF81" s="33">
        <v>0</v>
      </c>
      <c r="DG81" s="33">
        <v>0</v>
      </c>
      <c r="DH81" s="33">
        <v>0</v>
      </c>
      <c r="DI81" s="33">
        <v>0</v>
      </c>
      <c r="DJ81" s="33">
        <v>0</v>
      </c>
      <c r="DK81" s="33">
        <v>0</v>
      </c>
      <c r="DL81" s="33">
        <v>0</v>
      </c>
      <c r="DM81" s="33">
        <v>0</v>
      </c>
      <c r="DN81" s="33">
        <v>0</v>
      </c>
      <c r="DO81" s="33">
        <v>0</v>
      </c>
      <c r="DP81" s="33">
        <v>0</v>
      </c>
      <c r="DQ81" s="33">
        <v>0</v>
      </c>
      <c r="DR81" s="33">
        <v>0</v>
      </c>
      <c r="DS81" s="33">
        <v>0</v>
      </c>
      <c r="DT81" s="33">
        <v>0</v>
      </c>
      <c r="DU81" s="33">
        <v>0</v>
      </c>
      <c r="DV81" s="33">
        <v>0</v>
      </c>
      <c r="DW81" s="33">
        <v>0</v>
      </c>
      <c r="DX81" s="33">
        <v>0</v>
      </c>
      <c r="DY81" s="33">
        <v>0</v>
      </c>
      <c r="DZ81" s="33">
        <v>0</v>
      </c>
      <c r="EA81" s="33">
        <v>0</v>
      </c>
      <c r="EB81" s="33">
        <v>0</v>
      </c>
      <c r="EC81" s="33">
        <v>0</v>
      </c>
      <c r="ED81" s="76">
        <v>0</v>
      </c>
      <c r="EE81" s="87">
        <f t="shared" si="14"/>
        <v>80</v>
      </c>
      <c r="EF81" s="89">
        <f t="shared" si="18"/>
        <v>0</v>
      </c>
      <c r="EH81" s="141"/>
      <c r="EI81" s="83">
        <v>80</v>
      </c>
      <c r="EJ81" s="1"/>
      <c r="EK81" s="32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>
        <v>0</v>
      </c>
      <c r="ES81" s="33">
        <v>0</v>
      </c>
      <c r="ET81" s="33">
        <v>0</v>
      </c>
      <c r="EU81" s="33">
        <v>0</v>
      </c>
      <c r="EV81" s="33">
        <v>0</v>
      </c>
      <c r="EW81" s="33">
        <v>0</v>
      </c>
      <c r="EX81" s="33">
        <v>0</v>
      </c>
      <c r="EY81" s="33">
        <v>0</v>
      </c>
      <c r="EZ81" s="33">
        <v>0</v>
      </c>
      <c r="FA81" s="33">
        <v>0</v>
      </c>
      <c r="FB81" s="33">
        <v>0</v>
      </c>
      <c r="FC81" s="33">
        <v>0</v>
      </c>
      <c r="FD81" s="33">
        <v>0</v>
      </c>
      <c r="FE81" s="33">
        <v>0</v>
      </c>
      <c r="FF81" s="33">
        <v>0</v>
      </c>
      <c r="FG81" s="33">
        <v>0</v>
      </c>
      <c r="FH81" s="33">
        <v>0</v>
      </c>
      <c r="FI81" s="33">
        <v>0</v>
      </c>
      <c r="FJ81" s="33">
        <v>0</v>
      </c>
      <c r="FK81" s="76">
        <v>0</v>
      </c>
      <c r="FL81" s="87">
        <f t="shared" si="15"/>
        <v>80</v>
      </c>
      <c r="FM81" s="89">
        <f t="shared" si="19"/>
        <v>0</v>
      </c>
    </row>
    <row r="82" spans="1:169" ht="15" customHeight="1" thickTop="1" x14ac:dyDescent="0.2">
      <c r="A82" s="141" t="s">
        <v>370</v>
      </c>
      <c r="B82" s="83">
        <v>82</v>
      </c>
      <c r="C82" s="2"/>
      <c r="D82" s="32">
        <v>0</v>
      </c>
      <c r="E82" s="33">
        <v>0</v>
      </c>
      <c r="F82" s="33">
        <v>0</v>
      </c>
      <c r="G82" s="33">
        <v>0</v>
      </c>
      <c r="H82" s="33">
        <v>0</v>
      </c>
      <c r="I82" s="33">
        <v>0</v>
      </c>
      <c r="J82" s="33">
        <v>0</v>
      </c>
      <c r="K82" s="33">
        <v>0</v>
      </c>
      <c r="L82" s="33">
        <v>0</v>
      </c>
      <c r="M82" s="33">
        <v>0</v>
      </c>
      <c r="N82" s="33">
        <v>0</v>
      </c>
      <c r="O82" s="33">
        <v>0</v>
      </c>
      <c r="P82" s="33">
        <v>0</v>
      </c>
      <c r="Q82" s="33">
        <v>0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0</v>
      </c>
      <c r="AA82" s="33">
        <v>0</v>
      </c>
      <c r="AB82" s="33">
        <v>0</v>
      </c>
      <c r="AC82" s="33">
        <v>0</v>
      </c>
      <c r="AD82" s="76">
        <v>0</v>
      </c>
      <c r="AE82" s="87">
        <f t="shared" si="10"/>
        <v>82</v>
      </c>
      <c r="AF82" s="2"/>
      <c r="AG82" s="2"/>
      <c r="AH82" s="2"/>
      <c r="AI82" s="2"/>
      <c r="AJ82" s="2"/>
      <c r="AK82" s="89" t="str">
        <f t="shared" si="11"/>
        <v>FLAN DE COURGE</v>
      </c>
      <c r="AL82" s="90"/>
      <c r="AM82" s="141"/>
      <c r="AN82" s="83">
        <v>81</v>
      </c>
      <c r="AO82" s="2"/>
      <c r="AP82" s="32">
        <v>0</v>
      </c>
      <c r="AQ82" s="33">
        <v>0</v>
      </c>
      <c r="AR82" s="33">
        <v>0</v>
      </c>
      <c r="AS82" s="33">
        <v>0</v>
      </c>
      <c r="AT82" s="33">
        <v>0</v>
      </c>
      <c r="AU82" s="33">
        <v>0</v>
      </c>
      <c r="AV82" s="33">
        <v>0</v>
      </c>
      <c r="AW82" s="33">
        <v>0</v>
      </c>
      <c r="AX82" s="33">
        <v>0</v>
      </c>
      <c r="AY82" s="33">
        <v>0</v>
      </c>
      <c r="AZ82" s="33">
        <v>0</v>
      </c>
      <c r="BA82" s="33">
        <v>0</v>
      </c>
      <c r="BB82" s="33">
        <v>0</v>
      </c>
      <c r="BC82" s="33">
        <v>0</v>
      </c>
      <c r="BD82" s="33">
        <v>0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3">
        <v>0</v>
      </c>
      <c r="BL82" s="33">
        <v>0</v>
      </c>
      <c r="BM82" s="33">
        <v>0</v>
      </c>
      <c r="BN82" s="33">
        <v>0</v>
      </c>
      <c r="BO82" s="33">
        <v>0</v>
      </c>
      <c r="BP82" s="76">
        <v>0</v>
      </c>
      <c r="BQ82" s="87">
        <f t="shared" si="12"/>
        <v>81</v>
      </c>
      <c r="BR82" s="89">
        <f t="shared" si="16"/>
        <v>0</v>
      </c>
      <c r="BS82" s="91"/>
      <c r="BT82" s="141"/>
      <c r="BU82" s="83">
        <v>81</v>
      </c>
      <c r="BV82" s="2"/>
      <c r="BW82" s="32">
        <v>0</v>
      </c>
      <c r="BX82" s="33">
        <v>0</v>
      </c>
      <c r="BY82" s="33">
        <v>0</v>
      </c>
      <c r="BZ82" s="33">
        <v>0</v>
      </c>
      <c r="CA82" s="33">
        <v>0</v>
      </c>
      <c r="CB82" s="33">
        <v>0</v>
      </c>
      <c r="CC82" s="33">
        <v>0</v>
      </c>
      <c r="CD82" s="33">
        <v>0</v>
      </c>
      <c r="CE82" s="33">
        <v>0</v>
      </c>
      <c r="CF82" s="33">
        <v>0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>
        <v>0</v>
      </c>
      <c r="CS82" s="33">
        <v>0</v>
      </c>
      <c r="CT82" s="33">
        <v>0</v>
      </c>
      <c r="CU82" s="33">
        <v>0</v>
      </c>
      <c r="CV82" s="33">
        <v>0</v>
      </c>
      <c r="CW82" s="76">
        <v>0</v>
      </c>
      <c r="CX82" s="87">
        <f t="shared" si="13"/>
        <v>81</v>
      </c>
      <c r="CY82" s="89">
        <f t="shared" si="17"/>
        <v>0</v>
      </c>
      <c r="DA82" s="141"/>
      <c r="DB82" s="83">
        <v>81</v>
      </c>
      <c r="DC82" s="2"/>
      <c r="DD82" s="32">
        <v>0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76">
        <v>0</v>
      </c>
      <c r="EE82" s="87">
        <f t="shared" si="14"/>
        <v>81</v>
      </c>
      <c r="EF82" s="89">
        <f t="shared" si="18"/>
        <v>0</v>
      </c>
      <c r="EH82" s="141"/>
      <c r="EI82" s="83">
        <v>81</v>
      </c>
      <c r="EJ82" s="2"/>
      <c r="EK82" s="32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>
        <v>0</v>
      </c>
      <c r="ES82" s="33">
        <v>0</v>
      </c>
      <c r="ET82" s="33">
        <v>0</v>
      </c>
      <c r="EU82" s="33">
        <v>0</v>
      </c>
      <c r="EV82" s="33">
        <v>0</v>
      </c>
      <c r="EW82" s="33">
        <v>0</v>
      </c>
      <c r="EX82" s="33">
        <v>0</v>
      </c>
      <c r="EY82" s="33">
        <v>0</v>
      </c>
      <c r="EZ82" s="33">
        <v>0</v>
      </c>
      <c r="FA82" s="33">
        <v>0</v>
      </c>
      <c r="FB82" s="33">
        <v>0</v>
      </c>
      <c r="FC82" s="33">
        <v>0</v>
      </c>
      <c r="FD82" s="33">
        <v>0</v>
      </c>
      <c r="FE82" s="33">
        <v>0</v>
      </c>
      <c r="FF82" s="33">
        <v>0</v>
      </c>
      <c r="FG82" s="33">
        <v>0</v>
      </c>
      <c r="FH82" s="33">
        <v>0</v>
      </c>
      <c r="FI82" s="33">
        <v>0</v>
      </c>
      <c r="FJ82" s="33">
        <v>0</v>
      </c>
      <c r="FK82" s="76">
        <v>0</v>
      </c>
      <c r="FL82" s="87">
        <f t="shared" si="15"/>
        <v>81</v>
      </c>
      <c r="FM82" s="89">
        <f t="shared" si="19"/>
        <v>0</v>
      </c>
    </row>
    <row r="83" spans="1:169" ht="15" customHeight="1" x14ac:dyDescent="0.2">
      <c r="A83" s="141" t="s">
        <v>308</v>
      </c>
      <c r="B83" s="83">
        <v>83</v>
      </c>
      <c r="C83" s="1"/>
      <c r="D83" s="32">
        <v>0</v>
      </c>
      <c r="E83" s="33">
        <v>0</v>
      </c>
      <c r="F83" s="33">
        <v>0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0</v>
      </c>
      <c r="Y83" s="33">
        <v>0</v>
      </c>
      <c r="Z83" s="33">
        <v>0</v>
      </c>
      <c r="AA83" s="33">
        <v>0</v>
      </c>
      <c r="AB83" s="33">
        <v>0</v>
      </c>
      <c r="AC83" s="33">
        <v>0</v>
      </c>
      <c r="AD83" s="76">
        <v>0</v>
      </c>
      <c r="AE83" s="87">
        <f t="shared" si="10"/>
        <v>83</v>
      </c>
      <c r="AF83" s="2"/>
      <c r="AG83" s="2"/>
      <c r="AH83" s="2"/>
      <c r="AI83" s="2"/>
      <c r="AJ83" s="2"/>
      <c r="AK83" s="89" t="str">
        <f t="shared" si="11"/>
        <v>FLANC AUX OEUFS</v>
      </c>
      <c r="AL83" s="90"/>
      <c r="AM83" s="141"/>
      <c r="AN83" s="83">
        <v>82</v>
      </c>
      <c r="AO83" s="2"/>
      <c r="AP83" s="32">
        <v>0</v>
      </c>
      <c r="AQ83" s="33">
        <v>0</v>
      </c>
      <c r="AR83" s="33">
        <v>0</v>
      </c>
      <c r="AS83" s="33">
        <v>0</v>
      </c>
      <c r="AT83" s="33">
        <v>0</v>
      </c>
      <c r="AU83" s="33">
        <v>0</v>
      </c>
      <c r="AV83" s="33">
        <v>0</v>
      </c>
      <c r="AW83" s="33">
        <v>0</v>
      </c>
      <c r="AX83" s="33">
        <v>0</v>
      </c>
      <c r="AY83" s="33">
        <v>0</v>
      </c>
      <c r="AZ83" s="33">
        <v>0</v>
      </c>
      <c r="BA83" s="33">
        <v>0</v>
      </c>
      <c r="BB83" s="33">
        <v>0</v>
      </c>
      <c r="BC83" s="33">
        <v>0</v>
      </c>
      <c r="BD83" s="33">
        <v>0</v>
      </c>
      <c r="BE83" s="33">
        <v>0</v>
      </c>
      <c r="BF83" s="33">
        <v>0</v>
      </c>
      <c r="BG83" s="33">
        <v>0</v>
      </c>
      <c r="BH83" s="33">
        <v>0</v>
      </c>
      <c r="BI83" s="33">
        <v>0</v>
      </c>
      <c r="BJ83" s="33">
        <v>0</v>
      </c>
      <c r="BK83" s="33">
        <v>0</v>
      </c>
      <c r="BL83" s="33">
        <v>0</v>
      </c>
      <c r="BM83" s="33">
        <v>0</v>
      </c>
      <c r="BN83" s="33">
        <v>0</v>
      </c>
      <c r="BO83" s="33">
        <v>0</v>
      </c>
      <c r="BP83" s="76">
        <v>0</v>
      </c>
      <c r="BQ83" s="87">
        <f t="shared" si="12"/>
        <v>82</v>
      </c>
      <c r="BR83" s="89">
        <f t="shared" si="16"/>
        <v>0</v>
      </c>
      <c r="BS83" s="91"/>
      <c r="BT83" s="141"/>
      <c r="BU83" s="83">
        <v>82</v>
      </c>
      <c r="BV83" s="2"/>
      <c r="BW83" s="32">
        <v>0</v>
      </c>
      <c r="BX83" s="33">
        <v>0</v>
      </c>
      <c r="BY83" s="33">
        <v>0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3">
        <v>0</v>
      </c>
      <c r="CG83" s="33">
        <v>0</v>
      </c>
      <c r="CH83" s="33">
        <v>0</v>
      </c>
      <c r="CI83" s="33">
        <v>0</v>
      </c>
      <c r="CJ83" s="33">
        <v>0</v>
      </c>
      <c r="CK83" s="33">
        <v>0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>
        <v>0</v>
      </c>
      <c r="CS83" s="33">
        <v>0</v>
      </c>
      <c r="CT83" s="33">
        <v>0</v>
      </c>
      <c r="CU83" s="33">
        <v>0</v>
      </c>
      <c r="CV83" s="33">
        <v>0</v>
      </c>
      <c r="CW83" s="76">
        <v>0</v>
      </c>
      <c r="CX83" s="87">
        <f t="shared" si="13"/>
        <v>82</v>
      </c>
      <c r="CY83" s="89">
        <f t="shared" si="17"/>
        <v>0</v>
      </c>
      <c r="DA83" s="141"/>
      <c r="DB83" s="83">
        <v>82</v>
      </c>
      <c r="DC83" s="2"/>
      <c r="DD83" s="32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3">
        <v>0</v>
      </c>
      <c r="DK83" s="33">
        <v>0</v>
      </c>
      <c r="DL83" s="33">
        <v>0</v>
      </c>
      <c r="DM83" s="33">
        <v>0</v>
      </c>
      <c r="DN83" s="33">
        <v>0</v>
      </c>
      <c r="DO83" s="33">
        <v>0</v>
      </c>
      <c r="DP83" s="33">
        <v>0</v>
      </c>
      <c r="DQ83" s="33">
        <v>0</v>
      </c>
      <c r="DR83" s="33">
        <v>0</v>
      </c>
      <c r="DS83" s="33">
        <v>0</v>
      </c>
      <c r="DT83" s="33">
        <v>0</v>
      </c>
      <c r="DU83" s="33">
        <v>0</v>
      </c>
      <c r="DV83" s="33">
        <v>0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76">
        <v>0</v>
      </c>
      <c r="EE83" s="87">
        <f t="shared" si="14"/>
        <v>82</v>
      </c>
      <c r="EF83" s="89">
        <f t="shared" si="18"/>
        <v>0</v>
      </c>
      <c r="EH83" s="141"/>
      <c r="EI83" s="83">
        <v>82</v>
      </c>
      <c r="EJ83" s="2"/>
      <c r="EK83" s="32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>
        <v>0</v>
      </c>
      <c r="ES83" s="33">
        <v>0</v>
      </c>
      <c r="ET83" s="33">
        <v>0</v>
      </c>
      <c r="EU83" s="33">
        <v>0</v>
      </c>
      <c r="EV83" s="33">
        <v>0</v>
      </c>
      <c r="EW83" s="33">
        <v>0</v>
      </c>
      <c r="EX83" s="33">
        <v>0</v>
      </c>
      <c r="EY83" s="33">
        <v>0</v>
      </c>
      <c r="EZ83" s="33">
        <v>0</v>
      </c>
      <c r="FA83" s="33">
        <v>0</v>
      </c>
      <c r="FB83" s="33">
        <v>0</v>
      </c>
      <c r="FC83" s="33">
        <v>0</v>
      </c>
      <c r="FD83" s="33">
        <v>0</v>
      </c>
      <c r="FE83" s="33">
        <v>0</v>
      </c>
      <c r="FF83" s="33">
        <v>0</v>
      </c>
      <c r="FG83" s="33">
        <v>0</v>
      </c>
      <c r="FH83" s="33">
        <v>0</v>
      </c>
      <c r="FI83" s="33">
        <v>0</v>
      </c>
      <c r="FJ83" s="33">
        <v>0</v>
      </c>
      <c r="FK83" s="76">
        <v>0</v>
      </c>
      <c r="FL83" s="87">
        <f t="shared" si="15"/>
        <v>82</v>
      </c>
      <c r="FM83" s="89">
        <f t="shared" si="19"/>
        <v>0</v>
      </c>
    </row>
    <row r="84" spans="1:169" ht="15" customHeight="1" x14ac:dyDescent="0.2">
      <c r="A84" s="141" t="s">
        <v>305</v>
      </c>
      <c r="B84" s="83">
        <v>84</v>
      </c>
      <c r="C84" s="1"/>
      <c r="D84" s="32">
        <v>0</v>
      </c>
      <c r="E84" s="33">
        <v>0</v>
      </c>
      <c r="F84" s="33">
        <v>0</v>
      </c>
      <c r="G84" s="33">
        <v>0</v>
      </c>
      <c r="H84" s="33">
        <v>0</v>
      </c>
      <c r="I84" s="33">
        <v>0</v>
      </c>
      <c r="J84" s="33">
        <v>0</v>
      </c>
      <c r="K84" s="33">
        <v>0</v>
      </c>
      <c r="L84" s="33">
        <v>0</v>
      </c>
      <c r="M84" s="33">
        <v>0</v>
      </c>
      <c r="N84" s="33">
        <v>0</v>
      </c>
      <c r="O84" s="33">
        <v>0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0</v>
      </c>
      <c r="AB84" s="33">
        <v>0</v>
      </c>
      <c r="AC84" s="33">
        <v>0</v>
      </c>
      <c r="AD84" s="76">
        <v>0</v>
      </c>
      <c r="AE84" s="87">
        <f t="shared" si="10"/>
        <v>84</v>
      </c>
      <c r="AF84" s="2"/>
      <c r="AG84" s="2"/>
      <c r="AH84" s="2"/>
      <c r="AI84" s="2"/>
      <c r="AJ84" s="2"/>
      <c r="AK84" s="89" t="str">
        <f t="shared" si="11"/>
        <v>FLANC CARAMEL</v>
      </c>
      <c r="AL84" s="90"/>
      <c r="AM84" s="141"/>
      <c r="AN84" s="83">
        <v>83</v>
      </c>
      <c r="AO84" s="1"/>
      <c r="AP84" s="32">
        <v>0</v>
      </c>
      <c r="AQ84" s="33">
        <v>0</v>
      </c>
      <c r="AR84" s="33">
        <v>0</v>
      </c>
      <c r="AS84" s="33">
        <v>0</v>
      </c>
      <c r="AT84" s="33">
        <v>0</v>
      </c>
      <c r="AU84" s="33">
        <v>0</v>
      </c>
      <c r="AV84" s="33">
        <v>0</v>
      </c>
      <c r="AW84" s="33">
        <v>0</v>
      </c>
      <c r="AX84" s="33">
        <v>0</v>
      </c>
      <c r="AY84" s="33">
        <v>0</v>
      </c>
      <c r="AZ84" s="33">
        <v>0</v>
      </c>
      <c r="BA84" s="33">
        <v>0</v>
      </c>
      <c r="BB84" s="33">
        <v>0</v>
      </c>
      <c r="BC84" s="33">
        <v>0</v>
      </c>
      <c r="BD84" s="33">
        <v>0</v>
      </c>
      <c r="BE84" s="33">
        <v>0</v>
      </c>
      <c r="BF84" s="33">
        <v>0</v>
      </c>
      <c r="BG84" s="33">
        <v>0</v>
      </c>
      <c r="BH84" s="33">
        <v>0</v>
      </c>
      <c r="BI84" s="33">
        <v>0</v>
      </c>
      <c r="BJ84" s="33">
        <v>0</v>
      </c>
      <c r="BK84" s="33">
        <v>0</v>
      </c>
      <c r="BL84" s="33">
        <v>0</v>
      </c>
      <c r="BM84" s="33">
        <v>0</v>
      </c>
      <c r="BN84" s="33">
        <v>0</v>
      </c>
      <c r="BO84" s="33">
        <v>0</v>
      </c>
      <c r="BP84" s="76">
        <v>0</v>
      </c>
      <c r="BQ84" s="87">
        <f t="shared" si="12"/>
        <v>83</v>
      </c>
      <c r="BR84" s="89">
        <f t="shared" si="16"/>
        <v>0</v>
      </c>
      <c r="BS84" s="91"/>
      <c r="BT84" s="141"/>
      <c r="BU84" s="83">
        <v>83</v>
      </c>
      <c r="BV84" s="1"/>
      <c r="BW84" s="32">
        <v>0</v>
      </c>
      <c r="BX84" s="33">
        <v>0</v>
      </c>
      <c r="BY84" s="33">
        <v>0</v>
      </c>
      <c r="BZ84" s="33">
        <v>0</v>
      </c>
      <c r="CA84" s="33">
        <v>0</v>
      </c>
      <c r="CB84" s="33">
        <v>0</v>
      </c>
      <c r="CC84" s="33">
        <v>0</v>
      </c>
      <c r="CD84" s="33">
        <v>0</v>
      </c>
      <c r="CE84" s="33">
        <v>0</v>
      </c>
      <c r="CF84" s="33">
        <v>0</v>
      </c>
      <c r="CG84" s="33">
        <v>0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0</v>
      </c>
      <c r="CO84" s="33">
        <v>0</v>
      </c>
      <c r="CP84" s="33">
        <v>0</v>
      </c>
      <c r="CQ84" s="33">
        <v>0</v>
      </c>
      <c r="CR84" s="33">
        <v>0</v>
      </c>
      <c r="CS84" s="33">
        <v>0</v>
      </c>
      <c r="CT84" s="33">
        <v>0</v>
      </c>
      <c r="CU84" s="33">
        <v>0</v>
      </c>
      <c r="CV84" s="33">
        <v>0</v>
      </c>
      <c r="CW84" s="76">
        <v>0</v>
      </c>
      <c r="CX84" s="87">
        <f t="shared" si="13"/>
        <v>83</v>
      </c>
      <c r="CY84" s="89">
        <f t="shared" si="17"/>
        <v>0</v>
      </c>
      <c r="DA84" s="141"/>
      <c r="DB84" s="83">
        <v>83</v>
      </c>
      <c r="DC84" s="1"/>
      <c r="DD84" s="32">
        <v>0</v>
      </c>
      <c r="DE84" s="33">
        <v>0</v>
      </c>
      <c r="DF84" s="33">
        <v>0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0</v>
      </c>
      <c r="DT84" s="33">
        <v>0</v>
      </c>
      <c r="DU84" s="33">
        <v>0</v>
      </c>
      <c r="DV84" s="33">
        <v>0</v>
      </c>
      <c r="DW84" s="33">
        <v>0</v>
      </c>
      <c r="DX84" s="33">
        <v>0</v>
      </c>
      <c r="DY84" s="33">
        <v>0</v>
      </c>
      <c r="DZ84" s="33">
        <v>0</v>
      </c>
      <c r="EA84" s="33">
        <v>0</v>
      </c>
      <c r="EB84" s="33">
        <v>0</v>
      </c>
      <c r="EC84" s="33">
        <v>0</v>
      </c>
      <c r="ED84" s="76">
        <v>0</v>
      </c>
      <c r="EE84" s="87">
        <f t="shared" si="14"/>
        <v>83</v>
      </c>
      <c r="EF84" s="89">
        <f t="shared" si="18"/>
        <v>0</v>
      </c>
      <c r="EH84" s="141"/>
      <c r="EI84" s="83">
        <v>83</v>
      </c>
      <c r="EJ84" s="1"/>
      <c r="EK84" s="32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>
        <v>0</v>
      </c>
      <c r="ES84" s="33">
        <v>0</v>
      </c>
      <c r="ET84" s="33">
        <v>0</v>
      </c>
      <c r="EU84" s="33">
        <v>0</v>
      </c>
      <c r="EV84" s="33">
        <v>0</v>
      </c>
      <c r="EW84" s="33">
        <v>0</v>
      </c>
      <c r="EX84" s="33">
        <v>0</v>
      </c>
      <c r="EY84" s="33">
        <v>0</v>
      </c>
      <c r="EZ84" s="33">
        <v>0</v>
      </c>
      <c r="FA84" s="33">
        <v>0</v>
      </c>
      <c r="FB84" s="33">
        <v>0</v>
      </c>
      <c r="FC84" s="33">
        <v>0</v>
      </c>
      <c r="FD84" s="33">
        <v>0</v>
      </c>
      <c r="FE84" s="33">
        <v>0</v>
      </c>
      <c r="FF84" s="33">
        <v>0</v>
      </c>
      <c r="FG84" s="33">
        <v>0</v>
      </c>
      <c r="FH84" s="33">
        <v>0</v>
      </c>
      <c r="FI84" s="33">
        <v>0</v>
      </c>
      <c r="FJ84" s="33">
        <v>0</v>
      </c>
      <c r="FK84" s="76">
        <v>0</v>
      </c>
      <c r="FL84" s="87">
        <f t="shared" si="15"/>
        <v>83</v>
      </c>
      <c r="FM84" s="89">
        <f t="shared" si="19"/>
        <v>0</v>
      </c>
    </row>
    <row r="85" spans="1:169" ht="15" customHeight="1" x14ac:dyDescent="0.2">
      <c r="A85" s="141" t="s">
        <v>306</v>
      </c>
      <c r="B85" s="83">
        <v>85</v>
      </c>
      <c r="C85" s="1"/>
      <c r="D85" s="32">
        <v>0</v>
      </c>
      <c r="E85" s="33">
        <v>0</v>
      </c>
      <c r="F85" s="33">
        <v>0</v>
      </c>
      <c r="G85" s="33">
        <v>0</v>
      </c>
      <c r="H85" s="33">
        <v>0</v>
      </c>
      <c r="I85" s="33">
        <v>0</v>
      </c>
      <c r="J85" s="33">
        <v>0</v>
      </c>
      <c r="K85" s="33">
        <v>0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3">
        <v>0</v>
      </c>
      <c r="X85" s="33">
        <v>0</v>
      </c>
      <c r="Y85" s="33">
        <v>0</v>
      </c>
      <c r="Z85" s="33">
        <v>0</v>
      </c>
      <c r="AA85" s="33">
        <v>0</v>
      </c>
      <c r="AB85" s="33">
        <v>0</v>
      </c>
      <c r="AC85" s="33">
        <v>0</v>
      </c>
      <c r="AD85" s="76">
        <v>0</v>
      </c>
      <c r="AE85" s="87">
        <f t="shared" si="10"/>
        <v>85</v>
      </c>
      <c r="AF85" s="2"/>
      <c r="AG85" s="2"/>
      <c r="AH85" s="2"/>
      <c r="AI85" s="2"/>
      <c r="AJ85" s="2"/>
      <c r="AK85" s="89" t="str">
        <f t="shared" si="11"/>
        <v>FLANC CHOCOLAT</v>
      </c>
      <c r="AL85" s="90"/>
      <c r="AM85" s="141"/>
      <c r="AN85" s="83">
        <v>84</v>
      </c>
      <c r="AO85" s="1"/>
      <c r="AP85" s="32">
        <v>0</v>
      </c>
      <c r="AQ85" s="33">
        <v>0</v>
      </c>
      <c r="AR85" s="33">
        <v>0</v>
      </c>
      <c r="AS85" s="33">
        <v>0</v>
      </c>
      <c r="AT85" s="33">
        <v>0</v>
      </c>
      <c r="AU85" s="33">
        <v>0</v>
      </c>
      <c r="AV85" s="33">
        <v>0</v>
      </c>
      <c r="AW85" s="33">
        <v>0</v>
      </c>
      <c r="AX85" s="33">
        <v>0</v>
      </c>
      <c r="AY85" s="33">
        <v>0</v>
      </c>
      <c r="AZ85" s="33">
        <v>0</v>
      </c>
      <c r="BA85" s="33">
        <v>0</v>
      </c>
      <c r="BB85" s="33">
        <v>0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3">
        <v>0</v>
      </c>
      <c r="BL85" s="33">
        <v>0</v>
      </c>
      <c r="BM85" s="33">
        <v>0</v>
      </c>
      <c r="BN85" s="33">
        <v>0</v>
      </c>
      <c r="BO85" s="33">
        <v>0</v>
      </c>
      <c r="BP85" s="76">
        <v>0</v>
      </c>
      <c r="BQ85" s="87">
        <f t="shared" si="12"/>
        <v>84</v>
      </c>
      <c r="BR85" s="89">
        <f t="shared" si="16"/>
        <v>0</v>
      </c>
      <c r="BS85" s="91"/>
      <c r="BT85" s="141"/>
      <c r="BU85" s="83">
        <v>84</v>
      </c>
      <c r="BV85" s="1"/>
      <c r="BW85" s="32">
        <v>0</v>
      </c>
      <c r="BX85" s="33">
        <v>0</v>
      </c>
      <c r="BY85" s="33">
        <v>0</v>
      </c>
      <c r="BZ85" s="33">
        <v>0</v>
      </c>
      <c r="CA85" s="33">
        <v>0</v>
      </c>
      <c r="CB85" s="33">
        <v>0</v>
      </c>
      <c r="CC85" s="33">
        <v>0</v>
      </c>
      <c r="CD85" s="33">
        <v>0</v>
      </c>
      <c r="CE85" s="33">
        <v>0</v>
      </c>
      <c r="CF85" s="33">
        <v>0</v>
      </c>
      <c r="CG85" s="33">
        <v>0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0</v>
      </c>
      <c r="CV85" s="33">
        <v>0</v>
      </c>
      <c r="CW85" s="76">
        <v>0</v>
      </c>
      <c r="CX85" s="87">
        <f t="shared" si="13"/>
        <v>84</v>
      </c>
      <c r="CY85" s="89">
        <f t="shared" si="17"/>
        <v>0</v>
      </c>
      <c r="DA85" s="141"/>
      <c r="DB85" s="83">
        <v>84</v>
      </c>
      <c r="DC85" s="1"/>
      <c r="DD85" s="32">
        <v>0</v>
      </c>
      <c r="DE85" s="33">
        <v>0</v>
      </c>
      <c r="DF85" s="33">
        <v>0</v>
      </c>
      <c r="DG85" s="33">
        <v>0</v>
      </c>
      <c r="DH85" s="33">
        <v>0</v>
      </c>
      <c r="DI85" s="33">
        <v>0</v>
      </c>
      <c r="DJ85" s="33">
        <v>0</v>
      </c>
      <c r="DK85" s="33">
        <v>0</v>
      </c>
      <c r="DL85" s="33">
        <v>0</v>
      </c>
      <c r="DM85" s="33">
        <v>0</v>
      </c>
      <c r="DN85" s="33">
        <v>0</v>
      </c>
      <c r="DO85" s="33">
        <v>0</v>
      </c>
      <c r="DP85" s="33">
        <v>0</v>
      </c>
      <c r="DQ85" s="33">
        <v>0</v>
      </c>
      <c r="DR85" s="33">
        <v>0</v>
      </c>
      <c r="DS85" s="33">
        <v>0</v>
      </c>
      <c r="DT85" s="33">
        <v>0</v>
      </c>
      <c r="DU85" s="33">
        <v>0</v>
      </c>
      <c r="DV85" s="33">
        <v>0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76">
        <v>0</v>
      </c>
      <c r="EE85" s="87">
        <f t="shared" si="14"/>
        <v>84</v>
      </c>
      <c r="EF85" s="89">
        <f t="shared" si="18"/>
        <v>0</v>
      </c>
      <c r="EH85" s="141"/>
      <c r="EI85" s="83">
        <v>84</v>
      </c>
      <c r="EJ85" s="1"/>
      <c r="EK85" s="32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>
        <v>0</v>
      </c>
      <c r="ES85" s="33">
        <v>0</v>
      </c>
      <c r="ET85" s="33">
        <v>0</v>
      </c>
      <c r="EU85" s="33">
        <v>0</v>
      </c>
      <c r="EV85" s="33">
        <v>0</v>
      </c>
      <c r="EW85" s="33">
        <v>0</v>
      </c>
      <c r="EX85" s="33">
        <v>0</v>
      </c>
      <c r="EY85" s="33">
        <v>0</v>
      </c>
      <c r="EZ85" s="33">
        <v>0</v>
      </c>
      <c r="FA85" s="33">
        <v>0</v>
      </c>
      <c r="FB85" s="33">
        <v>0</v>
      </c>
      <c r="FC85" s="33">
        <v>0</v>
      </c>
      <c r="FD85" s="33">
        <v>0</v>
      </c>
      <c r="FE85" s="33">
        <v>0</v>
      </c>
      <c r="FF85" s="33">
        <v>0</v>
      </c>
      <c r="FG85" s="33">
        <v>0</v>
      </c>
      <c r="FH85" s="33">
        <v>0</v>
      </c>
      <c r="FI85" s="33">
        <v>0</v>
      </c>
      <c r="FJ85" s="33">
        <v>0</v>
      </c>
      <c r="FK85" s="76">
        <v>0</v>
      </c>
      <c r="FL85" s="87">
        <f t="shared" si="15"/>
        <v>84</v>
      </c>
      <c r="FM85" s="89">
        <f t="shared" si="19"/>
        <v>0</v>
      </c>
    </row>
    <row r="86" spans="1:169" ht="15" customHeight="1" x14ac:dyDescent="0.2">
      <c r="A86" s="141" t="s">
        <v>307</v>
      </c>
      <c r="B86" s="83">
        <v>86</v>
      </c>
      <c r="C86" s="1"/>
      <c r="D86" s="32">
        <v>0</v>
      </c>
      <c r="E86" s="33">
        <v>0</v>
      </c>
      <c r="F86" s="33">
        <v>0</v>
      </c>
      <c r="G86" s="33">
        <v>0</v>
      </c>
      <c r="H86" s="33">
        <v>0</v>
      </c>
      <c r="I86" s="33">
        <v>0</v>
      </c>
      <c r="J86" s="33">
        <v>0</v>
      </c>
      <c r="K86" s="33">
        <v>0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33">
        <v>0</v>
      </c>
      <c r="R86" s="33">
        <v>0</v>
      </c>
      <c r="S86" s="33">
        <v>0</v>
      </c>
      <c r="T86" s="33">
        <v>0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0</v>
      </c>
      <c r="AB86" s="33">
        <v>0</v>
      </c>
      <c r="AC86" s="33">
        <v>0</v>
      </c>
      <c r="AD86" s="76">
        <v>0</v>
      </c>
      <c r="AE86" s="87">
        <f t="shared" si="10"/>
        <v>86</v>
      </c>
      <c r="AF86" s="2"/>
      <c r="AG86" s="2"/>
      <c r="AH86" s="2"/>
      <c r="AI86" s="2"/>
      <c r="AJ86" s="2"/>
      <c r="AK86" s="89" t="str">
        <f t="shared" si="11"/>
        <v>FLANC PISTACHE</v>
      </c>
      <c r="AL86" s="90"/>
      <c r="AM86" s="141"/>
      <c r="AN86" s="83">
        <v>85</v>
      </c>
      <c r="AO86" s="1"/>
      <c r="AP86" s="32">
        <v>0</v>
      </c>
      <c r="AQ86" s="33">
        <v>0</v>
      </c>
      <c r="AR86" s="33">
        <v>0</v>
      </c>
      <c r="AS86" s="33">
        <v>0</v>
      </c>
      <c r="AT86" s="33">
        <v>0</v>
      </c>
      <c r="AU86" s="33">
        <v>0</v>
      </c>
      <c r="AV86" s="33">
        <v>0</v>
      </c>
      <c r="AW86" s="33">
        <v>0</v>
      </c>
      <c r="AX86" s="33">
        <v>0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>
        <v>0</v>
      </c>
      <c r="BE86" s="33">
        <v>0</v>
      </c>
      <c r="BF86" s="33">
        <v>0</v>
      </c>
      <c r="BG86" s="33">
        <v>0</v>
      </c>
      <c r="BH86" s="33">
        <v>0</v>
      </c>
      <c r="BI86" s="33">
        <v>0</v>
      </c>
      <c r="BJ86" s="33">
        <v>0</v>
      </c>
      <c r="BK86" s="33">
        <v>0</v>
      </c>
      <c r="BL86" s="33">
        <v>0</v>
      </c>
      <c r="BM86" s="33">
        <v>0</v>
      </c>
      <c r="BN86" s="33">
        <v>0</v>
      </c>
      <c r="BO86" s="33">
        <v>0</v>
      </c>
      <c r="BP86" s="76">
        <v>0</v>
      </c>
      <c r="BQ86" s="87">
        <f t="shared" si="12"/>
        <v>85</v>
      </c>
      <c r="BR86" s="89">
        <f t="shared" si="16"/>
        <v>0</v>
      </c>
      <c r="BS86" s="91"/>
      <c r="BT86" s="141"/>
      <c r="BU86" s="83">
        <v>85</v>
      </c>
      <c r="BV86" s="1"/>
      <c r="BW86" s="32">
        <v>0</v>
      </c>
      <c r="BX86" s="33">
        <v>0</v>
      </c>
      <c r="BY86" s="33">
        <v>0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>
        <v>0</v>
      </c>
      <c r="CS86" s="33">
        <v>0</v>
      </c>
      <c r="CT86" s="33">
        <v>0</v>
      </c>
      <c r="CU86" s="33">
        <v>0</v>
      </c>
      <c r="CV86" s="33">
        <v>0</v>
      </c>
      <c r="CW86" s="76">
        <v>0</v>
      </c>
      <c r="CX86" s="87">
        <f t="shared" si="13"/>
        <v>85</v>
      </c>
      <c r="CY86" s="89">
        <f t="shared" si="17"/>
        <v>0</v>
      </c>
      <c r="DA86" s="141"/>
      <c r="DB86" s="83">
        <v>85</v>
      </c>
      <c r="DC86" s="1"/>
      <c r="DD86" s="32">
        <v>0</v>
      </c>
      <c r="DE86" s="33">
        <v>0</v>
      </c>
      <c r="DF86" s="33">
        <v>0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76">
        <v>0</v>
      </c>
      <c r="EE86" s="87">
        <f t="shared" si="14"/>
        <v>85</v>
      </c>
      <c r="EF86" s="89">
        <f t="shared" si="18"/>
        <v>0</v>
      </c>
      <c r="EH86" s="141"/>
      <c r="EI86" s="83">
        <v>85</v>
      </c>
      <c r="EJ86" s="1"/>
      <c r="EK86" s="32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>
        <v>0</v>
      </c>
      <c r="ES86" s="33">
        <v>0</v>
      </c>
      <c r="ET86" s="33">
        <v>0</v>
      </c>
      <c r="EU86" s="33">
        <v>0</v>
      </c>
      <c r="EV86" s="33">
        <v>0</v>
      </c>
      <c r="EW86" s="33">
        <v>0</v>
      </c>
      <c r="EX86" s="33">
        <v>0</v>
      </c>
      <c r="EY86" s="33">
        <v>0</v>
      </c>
      <c r="EZ86" s="33">
        <v>0</v>
      </c>
      <c r="FA86" s="33">
        <v>0</v>
      </c>
      <c r="FB86" s="33">
        <v>0</v>
      </c>
      <c r="FC86" s="33">
        <v>0</v>
      </c>
      <c r="FD86" s="33">
        <v>0</v>
      </c>
      <c r="FE86" s="33">
        <v>0</v>
      </c>
      <c r="FF86" s="33">
        <v>0</v>
      </c>
      <c r="FG86" s="33">
        <v>0</v>
      </c>
      <c r="FH86" s="33">
        <v>0</v>
      </c>
      <c r="FI86" s="33">
        <v>0</v>
      </c>
      <c r="FJ86" s="33">
        <v>0</v>
      </c>
      <c r="FK86" s="76">
        <v>0</v>
      </c>
      <c r="FL86" s="87">
        <f t="shared" si="15"/>
        <v>85</v>
      </c>
      <c r="FM86" s="89">
        <f t="shared" si="19"/>
        <v>0</v>
      </c>
    </row>
    <row r="87" spans="1:169" ht="15" customHeight="1" x14ac:dyDescent="0.2">
      <c r="A87" s="141" t="s">
        <v>342</v>
      </c>
      <c r="B87" s="83">
        <v>87</v>
      </c>
      <c r="C87" s="2"/>
      <c r="D87" s="32">
        <v>0</v>
      </c>
      <c r="E87" s="33">
        <v>0</v>
      </c>
      <c r="F87" s="33">
        <v>0</v>
      </c>
      <c r="G87" s="33">
        <v>0</v>
      </c>
      <c r="H87" s="33">
        <v>0</v>
      </c>
      <c r="I87" s="33">
        <v>0</v>
      </c>
      <c r="J87" s="33">
        <v>0</v>
      </c>
      <c r="K87" s="33">
        <v>0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76">
        <v>0</v>
      </c>
      <c r="AE87" s="87">
        <f t="shared" si="10"/>
        <v>87</v>
      </c>
      <c r="AF87" s="2"/>
      <c r="AG87" s="2"/>
      <c r="AH87" s="2"/>
      <c r="AI87" s="2"/>
      <c r="AJ87" s="2"/>
      <c r="AK87" s="89" t="str">
        <f t="shared" si="11"/>
        <v>FRIAND FROMAGE</v>
      </c>
      <c r="AL87" s="90"/>
      <c r="AM87" s="141"/>
      <c r="AN87" s="83">
        <v>86</v>
      </c>
      <c r="AO87" s="1"/>
      <c r="AP87" s="32">
        <v>0</v>
      </c>
      <c r="AQ87" s="33">
        <v>0</v>
      </c>
      <c r="AR87" s="33">
        <v>0</v>
      </c>
      <c r="AS87" s="33">
        <v>0</v>
      </c>
      <c r="AT87" s="33">
        <v>0</v>
      </c>
      <c r="AU87" s="33">
        <v>0</v>
      </c>
      <c r="AV87" s="33">
        <v>0</v>
      </c>
      <c r="AW87" s="33">
        <v>0</v>
      </c>
      <c r="AX87" s="33">
        <v>0</v>
      </c>
      <c r="AY87" s="33">
        <v>0</v>
      </c>
      <c r="AZ87" s="33">
        <v>0</v>
      </c>
      <c r="BA87" s="33">
        <v>0</v>
      </c>
      <c r="BB87" s="33">
        <v>0</v>
      </c>
      <c r="BC87" s="33">
        <v>0</v>
      </c>
      <c r="BD87" s="33">
        <v>0</v>
      </c>
      <c r="BE87" s="33">
        <v>0</v>
      </c>
      <c r="BF87" s="33">
        <v>0</v>
      </c>
      <c r="BG87" s="33">
        <v>0</v>
      </c>
      <c r="BH87" s="33">
        <v>0</v>
      </c>
      <c r="BI87" s="33">
        <v>0</v>
      </c>
      <c r="BJ87" s="33">
        <v>0</v>
      </c>
      <c r="BK87" s="33">
        <v>0</v>
      </c>
      <c r="BL87" s="33">
        <v>0</v>
      </c>
      <c r="BM87" s="33">
        <v>0</v>
      </c>
      <c r="BN87" s="33">
        <v>0</v>
      </c>
      <c r="BO87" s="33">
        <v>0</v>
      </c>
      <c r="BP87" s="76">
        <v>0</v>
      </c>
      <c r="BQ87" s="87">
        <f t="shared" si="12"/>
        <v>86</v>
      </c>
      <c r="BR87" s="89">
        <f t="shared" si="16"/>
        <v>0</v>
      </c>
      <c r="BS87" s="91"/>
      <c r="BT87" s="141"/>
      <c r="BU87" s="83">
        <v>86</v>
      </c>
      <c r="BV87" s="1"/>
      <c r="BW87" s="32">
        <v>0</v>
      </c>
      <c r="BX87" s="33">
        <v>0</v>
      </c>
      <c r="BY87" s="33">
        <v>0</v>
      </c>
      <c r="BZ87" s="33">
        <v>0</v>
      </c>
      <c r="CA87" s="33">
        <v>0</v>
      </c>
      <c r="CB87" s="33">
        <v>0</v>
      </c>
      <c r="CC87" s="33">
        <v>0</v>
      </c>
      <c r="CD87" s="33">
        <v>0</v>
      </c>
      <c r="CE87" s="33">
        <v>0</v>
      </c>
      <c r="CF87" s="33">
        <v>0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>
        <v>0</v>
      </c>
      <c r="CS87" s="33">
        <v>0</v>
      </c>
      <c r="CT87" s="33">
        <v>0</v>
      </c>
      <c r="CU87" s="33">
        <v>0</v>
      </c>
      <c r="CV87" s="33">
        <v>0</v>
      </c>
      <c r="CW87" s="76">
        <v>0</v>
      </c>
      <c r="CX87" s="87">
        <f t="shared" si="13"/>
        <v>86</v>
      </c>
      <c r="CY87" s="89">
        <f t="shared" si="17"/>
        <v>0</v>
      </c>
      <c r="DA87" s="141"/>
      <c r="DB87" s="83">
        <v>86</v>
      </c>
      <c r="DC87" s="1"/>
      <c r="DD87" s="32">
        <v>0</v>
      </c>
      <c r="DE87" s="33">
        <v>0</v>
      </c>
      <c r="DF87" s="33">
        <v>0</v>
      </c>
      <c r="DG87" s="33">
        <v>0</v>
      </c>
      <c r="DH87" s="33">
        <v>0</v>
      </c>
      <c r="DI87" s="33">
        <v>0</v>
      </c>
      <c r="DJ87" s="33">
        <v>0</v>
      </c>
      <c r="DK87" s="33">
        <v>0</v>
      </c>
      <c r="DL87" s="33">
        <v>0</v>
      </c>
      <c r="DM87" s="33">
        <v>0</v>
      </c>
      <c r="DN87" s="33">
        <v>0</v>
      </c>
      <c r="DO87" s="33">
        <v>0</v>
      </c>
      <c r="DP87" s="33">
        <v>0</v>
      </c>
      <c r="DQ87" s="33">
        <v>0</v>
      </c>
      <c r="DR87" s="33">
        <v>0</v>
      </c>
      <c r="DS87" s="33">
        <v>0</v>
      </c>
      <c r="DT87" s="33">
        <v>0</v>
      </c>
      <c r="DU87" s="33">
        <v>0</v>
      </c>
      <c r="DV87" s="33">
        <v>0</v>
      </c>
      <c r="DW87" s="33">
        <v>0</v>
      </c>
      <c r="DX87" s="33">
        <v>0</v>
      </c>
      <c r="DY87" s="33">
        <v>0</v>
      </c>
      <c r="DZ87" s="33">
        <v>0</v>
      </c>
      <c r="EA87" s="33">
        <v>0</v>
      </c>
      <c r="EB87" s="33">
        <v>0</v>
      </c>
      <c r="EC87" s="33">
        <v>0</v>
      </c>
      <c r="ED87" s="76">
        <v>0</v>
      </c>
      <c r="EE87" s="87">
        <f t="shared" si="14"/>
        <v>86</v>
      </c>
      <c r="EF87" s="89">
        <f t="shared" si="18"/>
        <v>0</v>
      </c>
      <c r="EH87" s="141"/>
      <c r="EI87" s="83">
        <v>86</v>
      </c>
      <c r="EJ87" s="1"/>
      <c r="EK87" s="32">
        <v>0</v>
      </c>
      <c r="EL87" s="33">
        <v>0</v>
      </c>
      <c r="EM87" s="33">
        <v>0</v>
      </c>
      <c r="EN87" s="33">
        <v>0</v>
      </c>
      <c r="EO87" s="33">
        <v>0</v>
      </c>
      <c r="EP87" s="33">
        <v>0</v>
      </c>
      <c r="EQ87" s="33">
        <v>0</v>
      </c>
      <c r="ER87" s="33">
        <v>0</v>
      </c>
      <c r="ES87" s="33">
        <v>0</v>
      </c>
      <c r="ET87" s="33">
        <v>0</v>
      </c>
      <c r="EU87" s="33">
        <v>0</v>
      </c>
      <c r="EV87" s="33">
        <v>0</v>
      </c>
      <c r="EW87" s="33">
        <v>0</v>
      </c>
      <c r="EX87" s="33">
        <v>0</v>
      </c>
      <c r="EY87" s="33">
        <v>0</v>
      </c>
      <c r="EZ87" s="33">
        <v>0</v>
      </c>
      <c r="FA87" s="33">
        <v>0</v>
      </c>
      <c r="FB87" s="33">
        <v>0</v>
      </c>
      <c r="FC87" s="33">
        <v>0</v>
      </c>
      <c r="FD87" s="33">
        <v>0</v>
      </c>
      <c r="FE87" s="33">
        <v>0</v>
      </c>
      <c r="FF87" s="33">
        <v>0</v>
      </c>
      <c r="FG87" s="33">
        <v>0</v>
      </c>
      <c r="FH87" s="33">
        <v>0</v>
      </c>
      <c r="FI87" s="33">
        <v>0</v>
      </c>
      <c r="FJ87" s="33">
        <v>0</v>
      </c>
      <c r="FK87" s="76">
        <v>0</v>
      </c>
      <c r="FL87" s="87">
        <f t="shared" si="15"/>
        <v>86</v>
      </c>
      <c r="FM87" s="89">
        <f t="shared" si="19"/>
        <v>0</v>
      </c>
    </row>
    <row r="88" spans="1:169" ht="15" customHeight="1" x14ac:dyDescent="0.2">
      <c r="A88" s="141" t="s">
        <v>331</v>
      </c>
      <c r="B88" s="83">
        <v>88</v>
      </c>
      <c r="C88" s="2"/>
      <c r="D88" s="32">
        <v>0</v>
      </c>
      <c r="E88" s="33">
        <v>0</v>
      </c>
      <c r="F88" s="33">
        <v>0</v>
      </c>
      <c r="G88" s="33">
        <v>0</v>
      </c>
      <c r="H88" s="33">
        <v>0</v>
      </c>
      <c r="I88" s="33">
        <v>0</v>
      </c>
      <c r="J88" s="33">
        <v>0</v>
      </c>
      <c r="K88" s="33">
        <v>0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76">
        <v>0</v>
      </c>
      <c r="AE88" s="87">
        <f t="shared" si="10"/>
        <v>88</v>
      </c>
      <c r="AF88" s="2"/>
      <c r="AG88" s="2"/>
      <c r="AH88" s="2"/>
      <c r="AI88" s="2"/>
      <c r="AJ88" s="2"/>
      <c r="AK88" s="89" t="str">
        <f t="shared" si="11"/>
        <v>FRIAND VIANDE</v>
      </c>
      <c r="AL88" s="90"/>
      <c r="AM88" s="141"/>
      <c r="AN88" s="83">
        <v>87</v>
      </c>
      <c r="AO88" s="2"/>
      <c r="AP88" s="32">
        <v>0</v>
      </c>
      <c r="AQ88" s="33">
        <v>0</v>
      </c>
      <c r="AR88" s="33">
        <v>0</v>
      </c>
      <c r="AS88" s="33">
        <v>0</v>
      </c>
      <c r="AT88" s="33">
        <v>0</v>
      </c>
      <c r="AU88" s="33">
        <v>0</v>
      </c>
      <c r="AV88" s="33">
        <v>0</v>
      </c>
      <c r="AW88" s="33">
        <v>0</v>
      </c>
      <c r="AX88" s="33">
        <v>0</v>
      </c>
      <c r="AY88" s="33">
        <v>0</v>
      </c>
      <c r="AZ88" s="33">
        <v>0</v>
      </c>
      <c r="BA88" s="33">
        <v>0</v>
      </c>
      <c r="BB88" s="33">
        <v>0</v>
      </c>
      <c r="BC88" s="33">
        <v>0</v>
      </c>
      <c r="BD88" s="33">
        <v>0</v>
      </c>
      <c r="BE88" s="33">
        <v>0</v>
      </c>
      <c r="BF88" s="33">
        <v>0</v>
      </c>
      <c r="BG88" s="33">
        <v>0</v>
      </c>
      <c r="BH88" s="33">
        <v>0</v>
      </c>
      <c r="BI88" s="33">
        <v>0</v>
      </c>
      <c r="BJ88" s="33">
        <v>0</v>
      </c>
      <c r="BK88" s="33">
        <v>0</v>
      </c>
      <c r="BL88" s="33">
        <v>0</v>
      </c>
      <c r="BM88" s="33">
        <v>0</v>
      </c>
      <c r="BN88" s="33">
        <v>0</v>
      </c>
      <c r="BO88" s="33">
        <v>0</v>
      </c>
      <c r="BP88" s="76">
        <v>0</v>
      </c>
      <c r="BQ88" s="87">
        <f t="shared" si="12"/>
        <v>87</v>
      </c>
      <c r="BR88" s="89">
        <f t="shared" si="16"/>
        <v>0</v>
      </c>
      <c r="BS88" s="91"/>
      <c r="BT88" s="141"/>
      <c r="BU88" s="83">
        <v>87</v>
      </c>
      <c r="BV88" s="2"/>
      <c r="BW88" s="32">
        <v>0</v>
      </c>
      <c r="BX88" s="33">
        <v>0</v>
      </c>
      <c r="BY88" s="33">
        <v>0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0</v>
      </c>
      <c r="CU88" s="33">
        <v>0</v>
      </c>
      <c r="CV88" s="33">
        <v>0</v>
      </c>
      <c r="CW88" s="76">
        <v>0</v>
      </c>
      <c r="CX88" s="87">
        <f t="shared" si="13"/>
        <v>87</v>
      </c>
      <c r="CY88" s="89">
        <f t="shared" si="17"/>
        <v>0</v>
      </c>
      <c r="DA88" s="141"/>
      <c r="DB88" s="83">
        <v>87</v>
      </c>
      <c r="DC88" s="2"/>
      <c r="DD88" s="32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0</v>
      </c>
      <c r="DT88" s="33">
        <v>0</v>
      </c>
      <c r="DU88" s="33">
        <v>0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76">
        <v>0</v>
      </c>
      <c r="EE88" s="87">
        <f t="shared" si="14"/>
        <v>87</v>
      </c>
      <c r="EF88" s="89">
        <f t="shared" si="18"/>
        <v>0</v>
      </c>
      <c r="EH88" s="141"/>
      <c r="EI88" s="83">
        <v>87</v>
      </c>
      <c r="EJ88" s="2"/>
      <c r="EK88" s="32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>
        <v>0</v>
      </c>
      <c r="ES88" s="33">
        <v>0</v>
      </c>
      <c r="ET88" s="33">
        <v>0</v>
      </c>
      <c r="EU88" s="33">
        <v>0</v>
      </c>
      <c r="EV88" s="33">
        <v>0</v>
      </c>
      <c r="EW88" s="33">
        <v>0</v>
      </c>
      <c r="EX88" s="33">
        <v>0</v>
      </c>
      <c r="EY88" s="33">
        <v>0</v>
      </c>
      <c r="EZ88" s="33">
        <v>0</v>
      </c>
      <c r="FA88" s="33">
        <v>0</v>
      </c>
      <c r="FB88" s="33">
        <v>0</v>
      </c>
      <c r="FC88" s="33">
        <v>0</v>
      </c>
      <c r="FD88" s="33">
        <v>0</v>
      </c>
      <c r="FE88" s="33">
        <v>0</v>
      </c>
      <c r="FF88" s="33">
        <v>0</v>
      </c>
      <c r="FG88" s="33">
        <v>0</v>
      </c>
      <c r="FH88" s="33">
        <v>0</v>
      </c>
      <c r="FI88" s="33">
        <v>0</v>
      </c>
      <c r="FJ88" s="33">
        <v>0</v>
      </c>
      <c r="FK88" s="76">
        <v>0</v>
      </c>
      <c r="FL88" s="87">
        <f t="shared" si="15"/>
        <v>87</v>
      </c>
      <c r="FM88" s="89">
        <f t="shared" si="19"/>
        <v>0</v>
      </c>
    </row>
    <row r="89" spans="1:169" ht="15" customHeight="1" x14ac:dyDescent="0.2">
      <c r="A89" s="141" t="s">
        <v>221</v>
      </c>
      <c r="B89" s="83">
        <v>89</v>
      </c>
      <c r="C89" s="1"/>
      <c r="D89" s="32">
        <v>0</v>
      </c>
      <c r="E89" s="33">
        <v>0</v>
      </c>
      <c r="F89" s="33">
        <v>0</v>
      </c>
      <c r="G89" s="33">
        <v>0</v>
      </c>
      <c r="H89" s="33">
        <v>0</v>
      </c>
      <c r="I89" s="33">
        <v>0</v>
      </c>
      <c r="J89" s="33">
        <v>0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76">
        <v>0</v>
      </c>
      <c r="AE89" s="87">
        <f t="shared" si="10"/>
        <v>89</v>
      </c>
      <c r="AF89" s="2"/>
      <c r="AG89" s="2"/>
      <c r="AH89" s="2"/>
      <c r="AI89" s="2"/>
      <c r="AJ89" s="2"/>
      <c r="AK89" s="89" t="str">
        <f t="shared" si="11"/>
        <v>FROMAGE AIL ET FINES HERBES</v>
      </c>
      <c r="AL89" s="90"/>
      <c r="AM89" s="141"/>
      <c r="AN89" s="83">
        <v>88</v>
      </c>
      <c r="AO89" s="2"/>
      <c r="AP89" s="32">
        <v>0</v>
      </c>
      <c r="AQ89" s="33">
        <v>0</v>
      </c>
      <c r="AR89" s="33">
        <v>0</v>
      </c>
      <c r="AS89" s="33">
        <v>0</v>
      </c>
      <c r="AT89" s="33">
        <v>0</v>
      </c>
      <c r="AU89" s="33">
        <v>0</v>
      </c>
      <c r="AV89" s="33">
        <v>0</v>
      </c>
      <c r="AW89" s="33">
        <v>0</v>
      </c>
      <c r="AX89" s="33">
        <v>0</v>
      </c>
      <c r="AY89" s="33">
        <v>0</v>
      </c>
      <c r="AZ89" s="33">
        <v>0</v>
      </c>
      <c r="BA89" s="33">
        <v>0</v>
      </c>
      <c r="BB89" s="33">
        <v>0</v>
      </c>
      <c r="BC89" s="33">
        <v>0</v>
      </c>
      <c r="BD89" s="33">
        <v>0</v>
      </c>
      <c r="BE89" s="33">
        <v>0</v>
      </c>
      <c r="BF89" s="33">
        <v>0</v>
      </c>
      <c r="BG89" s="33">
        <v>0</v>
      </c>
      <c r="BH89" s="33">
        <v>0</v>
      </c>
      <c r="BI89" s="33">
        <v>0</v>
      </c>
      <c r="BJ89" s="33">
        <v>0</v>
      </c>
      <c r="BK89" s="33">
        <v>0</v>
      </c>
      <c r="BL89" s="33">
        <v>0</v>
      </c>
      <c r="BM89" s="33">
        <v>0</v>
      </c>
      <c r="BN89" s="33">
        <v>0</v>
      </c>
      <c r="BO89" s="33">
        <v>0</v>
      </c>
      <c r="BP89" s="76">
        <v>0</v>
      </c>
      <c r="BQ89" s="87">
        <f t="shared" si="12"/>
        <v>88</v>
      </c>
      <c r="BR89" s="89">
        <f t="shared" si="16"/>
        <v>0</v>
      </c>
      <c r="BS89" s="91"/>
      <c r="BT89" s="141"/>
      <c r="BU89" s="83">
        <v>88</v>
      </c>
      <c r="BV89" s="2"/>
      <c r="BW89" s="32">
        <v>0</v>
      </c>
      <c r="BX89" s="33">
        <v>0</v>
      </c>
      <c r="BY89" s="33">
        <v>0</v>
      </c>
      <c r="BZ89" s="33">
        <v>0</v>
      </c>
      <c r="CA89" s="33">
        <v>0</v>
      </c>
      <c r="CB89" s="33">
        <v>0</v>
      </c>
      <c r="CC89" s="33">
        <v>0</v>
      </c>
      <c r="CD89" s="33">
        <v>0</v>
      </c>
      <c r="CE89" s="33">
        <v>0</v>
      </c>
      <c r="CF89" s="33">
        <v>0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0</v>
      </c>
      <c r="CU89" s="33">
        <v>0</v>
      </c>
      <c r="CV89" s="33">
        <v>0</v>
      </c>
      <c r="CW89" s="76">
        <v>0</v>
      </c>
      <c r="CX89" s="87">
        <f t="shared" si="13"/>
        <v>88</v>
      </c>
      <c r="CY89" s="89">
        <f t="shared" si="17"/>
        <v>0</v>
      </c>
      <c r="DA89" s="141"/>
      <c r="DB89" s="83">
        <v>88</v>
      </c>
      <c r="DC89" s="2"/>
      <c r="DD89" s="32">
        <v>0</v>
      </c>
      <c r="DE89" s="33">
        <v>0</v>
      </c>
      <c r="DF89" s="33">
        <v>0</v>
      </c>
      <c r="DG89" s="33">
        <v>0</v>
      </c>
      <c r="DH89" s="33">
        <v>0</v>
      </c>
      <c r="DI89" s="33">
        <v>0</v>
      </c>
      <c r="DJ89" s="33">
        <v>0</v>
      </c>
      <c r="DK89" s="33">
        <v>0</v>
      </c>
      <c r="DL89" s="33">
        <v>0</v>
      </c>
      <c r="DM89" s="33">
        <v>0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0</v>
      </c>
      <c r="DT89" s="33">
        <v>0</v>
      </c>
      <c r="DU89" s="33">
        <v>0</v>
      </c>
      <c r="DV89" s="33">
        <v>0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76">
        <v>0</v>
      </c>
      <c r="EE89" s="87">
        <f t="shared" si="14"/>
        <v>88</v>
      </c>
      <c r="EF89" s="89">
        <f t="shared" si="18"/>
        <v>0</v>
      </c>
      <c r="EH89" s="141"/>
      <c r="EI89" s="83">
        <v>88</v>
      </c>
      <c r="EJ89" s="2"/>
      <c r="EK89" s="32">
        <v>0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>
        <v>0</v>
      </c>
      <c r="ES89" s="33">
        <v>0</v>
      </c>
      <c r="ET89" s="33">
        <v>0</v>
      </c>
      <c r="EU89" s="33">
        <v>0</v>
      </c>
      <c r="EV89" s="33">
        <v>0</v>
      </c>
      <c r="EW89" s="33">
        <v>0</v>
      </c>
      <c r="EX89" s="33">
        <v>0</v>
      </c>
      <c r="EY89" s="33">
        <v>0</v>
      </c>
      <c r="EZ89" s="33">
        <v>0</v>
      </c>
      <c r="FA89" s="33">
        <v>0</v>
      </c>
      <c r="FB89" s="33">
        <v>0</v>
      </c>
      <c r="FC89" s="33">
        <v>0</v>
      </c>
      <c r="FD89" s="33">
        <v>0</v>
      </c>
      <c r="FE89" s="33">
        <v>0</v>
      </c>
      <c r="FF89" s="33">
        <v>0</v>
      </c>
      <c r="FG89" s="33">
        <v>0</v>
      </c>
      <c r="FH89" s="33">
        <v>0</v>
      </c>
      <c r="FI89" s="33">
        <v>0</v>
      </c>
      <c r="FJ89" s="33">
        <v>0</v>
      </c>
      <c r="FK89" s="76">
        <v>0</v>
      </c>
      <c r="FL89" s="87">
        <f t="shared" si="15"/>
        <v>88</v>
      </c>
      <c r="FM89" s="89">
        <f t="shared" si="19"/>
        <v>0</v>
      </c>
    </row>
    <row r="90" spans="1:169" ht="15" customHeight="1" x14ac:dyDescent="0.2">
      <c r="A90" s="141" t="s">
        <v>147</v>
      </c>
      <c r="B90" s="83">
        <v>90</v>
      </c>
      <c r="C90" s="2"/>
      <c r="D90" s="32">
        <v>0</v>
      </c>
      <c r="E90" s="33">
        <v>0</v>
      </c>
      <c r="F90" s="33">
        <v>0</v>
      </c>
      <c r="G90" s="33">
        <v>0</v>
      </c>
      <c r="H90" s="33">
        <v>0</v>
      </c>
      <c r="I90" s="33">
        <v>0</v>
      </c>
      <c r="J90" s="33">
        <v>0</v>
      </c>
      <c r="K90" s="33">
        <v>0</v>
      </c>
      <c r="L90" s="33">
        <v>0</v>
      </c>
      <c r="M90" s="33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76">
        <v>0</v>
      </c>
      <c r="AE90" s="87">
        <f t="shared" si="10"/>
        <v>90</v>
      </c>
      <c r="AF90" s="2"/>
      <c r="AG90" s="2"/>
      <c r="AH90" s="2"/>
      <c r="AI90" s="2"/>
      <c r="AJ90" s="2"/>
      <c r="AK90" s="89" t="str">
        <f t="shared" si="11"/>
        <v>FROMAGE BLANC</v>
      </c>
      <c r="AL90" s="90"/>
      <c r="AM90" s="141"/>
      <c r="AN90" s="83">
        <v>89</v>
      </c>
      <c r="AO90" s="1"/>
      <c r="AP90" s="32">
        <v>0</v>
      </c>
      <c r="AQ90" s="33">
        <v>0</v>
      </c>
      <c r="AR90" s="33">
        <v>0</v>
      </c>
      <c r="AS90" s="33">
        <v>0</v>
      </c>
      <c r="AT90" s="33">
        <v>0</v>
      </c>
      <c r="AU90" s="33">
        <v>0</v>
      </c>
      <c r="AV90" s="33">
        <v>0</v>
      </c>
      <c r="AW90" s="33">
        <v>0</v>
      </c>
      <c r="AX90" s="33">
        <v>0</v>
      </c>
      <c r="AY90" s="33">
        <v>0</v>
      </c>
      <c r="AZ90" s="33">
        <v>0</v>
      </c>
      <c r="BA90" s="33">
        <v>0</v>
      </c>
      <c r="BB90" s="33">
        <v>0</v>
      </c>
      <c r="BC90" s="33">
        <v>0</v>
      </c>
      <c r="BD90" s="33">
        <v>0</v>
      </c>
      <c r="BE90" s="33">
        <v>0</v>
      </c>
      <c r="BF90" s="33">
        <v>0</v>
      </c>
      <c r="BG90" s="33">
        <v>0</v>
      </c>
      <c r="BH90" s="33">
        <v>0</v>
      </c>
      <c r="BI90" s="33">
        <v>0</v>
      </c>
      <c r="BJ90" s="33">
        <v>0</v>
      </c>
      <c r="BK90" s="33">
        <v>0</v>
      </c>
      <c r="BL90" s="33">
        <v>0</v>
      </c>
      <c r="BM90" s="33">
        <v>0</v>
      </c>
      <c r="BN90" s="33">
        <v>0</v>
      </c>
      <c r="BO90" s="33">
        <v>0</v>
      </c>
      <c r="BP90" s="76">
        <v>0</v>
      </c>
      <c r="BQ90" s="87">
        <f t="shared" si="12"/>
        <v>89</v>
      </c>
      <c r="BR90" s="89">
        <f t="shared" si="16"/>
        <v>0</v>
      </c>
      <c r="BS90" s="91"/>
      <c r="BT90" s="141"/>
      <c r="BU90" s="83">
        <v>89</v>
      </c>
      <c r="BV90" s="1"/>
      <c r="BW90" s="32">
        <v>0</v>
      </c>
      <c r="BX90" s="33">
        <v>0</v>
      </c>
      <c r="BY90" s="33">
        <v>0</v>
      </c>
      <c r="BZ90" s="33">
        <v>0</v>
      </c>
      <c r="CA90" s="33">
        <v>0</v>
      </c>
      <c r="CB90" s="33">
        <v>0</v>
      </c>
      <c r="CC90" s="33">
        <v>0</v>
      </c>
      <c r="CD90" s="33">
        <v>0</v>
      </c>
      <c r="CE90" s="33">
        <v>0</v>
      </c>
      <c r="CF90" s="33">
        <v>0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>
        <v>0</v>
      </c>
      <c r="CS90" s="33">
        <v>0</v>
      </c>
      <c r="CT90" s="33">
        <v>0</v>
      </c>
      <c r="CU90" s="33">
        <v>0</v>
      </c>
      <c r="CV90" s="33">
        <v>0</v>
      </c>
      <c r="CW90" s="76">
        <v>0</v>
      </c>
      <c r="CX90" s="87">
        <f t="shared" si="13"/>
        <v>89</v>
      </c>
      <c r="CY90" s="89">
        <f t="shared" si="17"/>
        <v>0</v>
      </c>
      <c r="DA90" s="141"/>
      <c r="DB90" s="83">
        <v>89</v>
      </c>
      <c r="DC90" s="1"/>
      <c r="DD90" s="32">
        <v>0</v>
      </c>
      <c r="DE90" s="33">
        <v>0</v>
      </c>
      <c r="DF90" s="33">
        <v>0</v>
      </c>
      <c r="DG90" s="33">
        <v>0</v>
      </c>
      <c r="DH90" s="33">
        <v>0</v>
      </c>
      <c r="DI90" s="33">
        <v>0</v>
      </c>
      <c r="DJ90" s="33">
        <v>0</v>
      </c>
      <c r="DK90" s="33">
        <v>0</v>
      </c>
      <c r="DL90" s="33">
        <v>0</v>
      </c>
      <c r="DM90" s="33">
        <v>0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0</v>
      </c>
      <c r="DT90" s="33">
        <v>0</v>
      </c>
      <c r="DU90" s="33">
        <v>0</v>
      </c>
      <c r="DV90" s="33">
        <v>0</v>
      </c>
      <c r="DW90" s="33">
        <v>0</v>
      </c>
      <c r="DX90" s="33">
        <v>0</v>
      </c>
      <c r="DY90" s="33">
        <v>0</v>
      </c>
      <c r="DZ90" s="33">
        <v>0</v>
      </c>
      <c r="EA90" s="33">
        <v>0</v>
      </c>
      <c r="EB90" s="33">
        <v>0</v>
      </c>
      <c r="EC90" s="33">
        <v>0</v>
      </c>
      <c r="ED90" s="76">
        <v>0</v>
      </c>
      <c r="EE90" s="87">
        <f t="shared" si="14"/>
        <v>89</v>
      </c>
      <c r="EF90" s="89">
        <f t="shared" si="18"/>
        <v>0</v>
      </c>
      <c r="EH90" s="141"/>
      <c r="EI90" s="83">
        <v>89</v>
      </c>
      <c r="EJ90" s="1"/>
      <c r="EK90" s="32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>
        <v>0</v>
      </c>
      <c r="ES90" s="33">
        <v>0</v>
      </c>
      <c r="ET90" s="33">
        <v>0</v>
      </c>
      <c r="EU90" s="33">
        <v>0</v>
      </c>
      <c r="EV90" s="33">
        <v>0</v>
      </c>
      <c r="EW90" s="33">
        <v>0</v>
      </c>
      <c r="EX90" s="33">
        <v>0</v>
      </c>
      <c r="EY90" s="33">
        <v>0</v>
      </c>
      <c r="EZ90" s="33">
        <v>0</v>
      </c>
      <c r="FA90" s="33">
        <v>0</v>
      </c>
      <c r="FB90" s="33">
        <v>0</v>
      </c>
      <c r="FC90" s="33">
        <v>0</v>
      </c>
      <c r="FD90" s="33">
        <v>0</v>
      </c>
      <c r="FE90" s="33">
        <v>0</v>
      </c>
      <c r="FF90" s="33">
        <v>0</v>
      </c>
      <c r="FG90" s="33">
        <v>0</v>
      </c>
      <c r="FH90" s="33">
        <v>0</v>
      </c>
      <c r="FI90" s="33">
        <v>0</v>
      </c>
      <c r="FJ90" s="33">
        <v>0</v>
      </c>
      <c r="FK90" s="76">
        <v>0</v>
      </c>
      <c r="FL90" s="87">
        <f t="shared" si="15"/>
        <v>89</v>
      </c>
      <c r="FM90" s="89">
        <f t="shared" si="19"/>
        <v>0</v>
      </c>
    </row>
    <row r="91" spans="1:169" ht="15" customHeight="1" x14ac:dyDescent="0.2">
      <c r="A91" s="141" t="s">
        <v>249</v>
      </c>
      <c r="B91" s="83">
        <v>91</v>
      </c>
      <c r="C91" s="1"/>
      <c r="D91" s="32">
        <v>0</v>
      </c>
      <c r="E91" s="33">
        <v>0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3">
        <v>0</v>
      </c>
      <c r="M91" s="33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76">
        <v>0</v>
      </c>
      <c r="AE91" s="87">
        <f t="shared" si="10"/>
        <v>91</v>
      </c>
      <c r="AF91" s="2"/>
      <c r="AG91" s="2"/>
      <c r="AH91" s="2"/>
      <c r="AI91" s="2"/>
      <c r="AJ91" s="2"/>
      <c r="AK91" s="89" t="str">
        <f t="shared" si="11"/>
        <v>FROMAGE BLANC AU MIEL</v>
      </c>
      <c r="AL91" s="90"/>
      <c r="AM91" s="141"/>
      <c r="AN91" s="83">
        <v>90</v>
      </c>
      <c r="AO91" s="2"/>
      <c r="AP91" s="32">
        <v>0</v>
      </c>
      <c r="AQ91" s="33">
        <v>0</v>
      </c>
      <c r="AR91" s="33">
        <v>0</v>
      </c>
      <c r="AS91" s="33">
        <v>0</v>
      </c>
      <c r="AT91" s="33">
        <v>0</v>
      </c>
      <c r="AU91" s="33">
        <v>0</v>
      </c>
      <c r="AV91" s="33">
        <v>0</v>
      </c>
      <c r="AW91" s="33">
        <v>0</v>
      </c>
      <c r="AX91" s="33">
        <v>0</v>
      </c>
      <c r="AY91" s="33">
        <v>0</v>
      </c>
      <c r="AZ91" s="33">
        <v>0</v>
      </c>
      <c r="BA91" s="33">
        <v>0</v>
      </c>
      <c r="BB91" s="33">
        <v>0</v>
      </c>
      <c r="BC91" s="33">
        <v>0</v>
      </c>
      <c r="BD91" s="33">
        <v>0</v>
      </c>
      <c r="BE91" s="33">
        <v>0</v>
      </c>
      <c r="BF91" s="33">
        <v>0</v>
      </c>
      <c r="BG91" s="33">
        <v>0</v>
      </c>
      <c r="BH91" s="33">
        <v>0</v>
      </c>
      <c r="BI91" s="33">
        <v>0</v>
      </c>
      <c r="BJ91" s="33">
        <v>0</v>
      </c>
      <c r="BK91" s="33">
        <v>0</v>
      </c>
      <c r="BL91" s="33">
        <v>0</v>
      </c>
      <c r="BM91" s="33">
        <v>0</v>
      </c>
      <c r="BN91" s="33">
        <v>0</v>
      </c>
      <c r="BO91" s="33">
        <v>0</v>
      </c>
      <c r="BP91" s="76">
        <v>0</v>
      </c>
      <c r="BQ91" s="87">
        <f t="shared" si="12"/>
        <v>90</v>
      </c>
      <c r="BR91" s="89">
        <f t="shared" si="16"/>
        <v>0</v>
      </c>
      <c r="BS91" s="91"/>
      <c r="BT91" s="141"/>
      <c r="BU91" s="83">
        <v>90</v>
      </c>
      <c r="BV91" s="2"/>
      <c r="BW91" s="32">
        <v>0</v>
      </c>
      <c r="BX91" s="33">
        <v>0</v>
      </c>
      <c r="BY91" s="33">
        <v>0</v>
      </c>
      <c r="BZ91" s="33">
        <v>0</v>
      </c>
      <c r="CA91" s="33">
        <v>0</v>
      </c>
      <c r="CB91" s="33">
        <v>0</v>
      </c>
      <c r="CC91" s="33">
        <v>0</v>
      </c>
      <c r="CD91" s="33">
        <v>0</v>
      </c>
      <c r="CE91" s="33">
        <v>0</v>
      </c>
      <c r="CF91" s="33">
        <v>0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>
        <v>0</v>
      </c>
      <c r="CS91" s="33">
        <v>0</v>
      </c>
      <c r="CT91" s="33">
        <v>0</v>
      </c>
      <c r="CU91" s="33">
        <v>0</v>
      </c>
      <c r="CV91" s="33">
        <v>0</v>
      </c>
      <c r="CW91" s="76">
        <v>0</v>
      </c>
      <c r="CX91" s="87">
        <f t="shared" si="13"/>
        <v>90</v>
      </c>
      <c r="CY91" s="89">
        <f t="shared" si="17"/>
        <v>0</v>
      </c>
      <c r="DA91" s="141"/>
      <c r="DB91" s="83">
        <v>90</v>
      </c>
      <c r="DC91" s="2"/>
      <c r="DD91" s="32">
        <v>0</v>
      </c>
      <c r="DE91" s="33">
        <v>0</v>
      </c>
      <c r="DF91" s="33">
        <v>0</v>
      </c>
      <c r="DG91" s="33">
        <v>0</v>
      </c>
      <c r="DH91" s="33">
        <v>0</v>
      </c>
      <c r="DI91" s="33">
        <v>0</v>
      </c>
      <c r="DJ91" s="33">
        <v>0</v>
      </c>
      <c r="DK91" s="33">
        <v>0</v>
      </c>
      <c r="DL91" s="33">
        <v>0</v>
      </c>
      <c r="DM91" s="33">
        <v>0</v>
      </c>
      <c r="DN91" s="33">
        <v>0</v>
      </c>
      <c r="DO91" s="33">
        <v>0</v>
      </c>
      <c r="DP91" s="33">
        <v>0</v>
      </c>
      <c r="DQ91" s="33">
        <v>0</v>
      </c>
      <c r="DR91" s="33">
        <v>0</v>
      </c>
      <c r="DS91" s="33">
        <v>0</v>
      </c>
      <c r="DT91" s="33">
        <v>0</v>
      </c>
      <c r="DU91" s="33">
        <v>0</v>
      </c>
      <c r="DV91" s="33">
        <v>0</v>
      </c>
      <c r="DW91" s="33">
        <v>0</v>
      </c>
      <c r="DX91" s="33">
        <v>0</v>
      </c>
      <c r="DY91" s="33">
        <v>0</v>
      </c>
      <c r="DZ91" s="33">
        <v>0</v>
      </c>
      <c r="EA91" s="33">
        <v>0</v>
      </c>
      <c r="EB91" s="33">
        <v>0</v>
      </c>
      <c r="EC91" s="33">
        <v>0</v>
      </c>
      <c r="ED91" s="76">
        <v>0</v>
      </c>
      <c r="EE91" s="87">
        <f t="shared" si="14"/>
        <v>90</v>
      </c>
      <c r="EF91" s="89">
        <f t="shared" si="18"/>
        <v>0</v>
      </c>
      <c r="EH91" s="141"/>
      <c r="EI91" s="83">
        <v>90</v>
      </c>
      <c r="EJ91" s="2"/>
      <c r="EK91" s="32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>
        <v>0</v>
      </c>
      <c r="ES91" s="33">
        <v>0</v>
      </c>
      <c r="ET91" s="33">
        <v>0</v>
      </c>
      <c r="EU91" s="33">
        <v>0</v>
      </c>
      <c r="EV91" s="33">
        <v>0</v>
      </c>
      <c r="EW91" s="33">
        <v>0</v>
      </c>
      <c r="EX91" s="33">
        <v>0</v>
      </c>
      <c r="EY91" s="33">
        <v>0</v>
      </c>
      <c r="EZ91" s="33">
        <v>0</v>
      </c>
      <c r="FA91" s="33">
        <v>0</v>
      </c>
      <c r="FB91" s="33">
        <v>0</v>
      </c>
      <c r="FC91" s="33">
        <v>0</v>
      </c>
      <c r="FD91" s="33">
        <v>0</v>
      </c>
      <c r="FE91" s="33">
        <v>0</v>
      </c>
      <c r="FF91" s="33">
        <v>0</v>
      </c>
      <c r="FG91" s="33">
        <v>0</v>
      </c>
      <c r="FH91" s="33">
        <v>0</v>
      </c>
      <c r="FI91" s="33">
        <v>0</v>
      </c>
      <c r="FJ91" s="33">
        <v>0</v>
      </c>
      <c r="FK91" s="76">
        <v>0</v>
      </c>
      <c r="FL91" s="87">
        <f t="shared" si="15"/>
        <v>90</v>
      </c>
      <c r="FM91" s="89">
        <f t="shared" si="19"/>
        <v>0</v>
      </c>
    </row>
    <row r="92" spans="1:169" ht="15" customHeight="1" x14ac:dyDescent="0.2">
      <c r="A92" s="141" t="s">
        <v>323</v>
      </c>
      <c r="B92" s="83">
        <v>92</v>
      </c>
      <c r="C92" s="2"/>
      <c r="D92" s="32">
        <v>0</v>
      </c>
      <c r="E92" s="33">
        <v>0</v>
      </c>
      <c r="F92" s="33">
        <v>0</v>
      </c>
      <c r="G92" s="33">
        <v>0</v>
      </c>
      <c r="H92" s="33">
        <v>0</v>
      </c>
      <c r="I92" s="33">
        <v>0</v>
      </c>
      <c r="J92" s="33">
        <v>0</v>
      </c>
      <c r="K92" s="33">
        <v>0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76">
        <v>0</v>
      </c>
      <c r="AE92" s="87">
        <f t="shared" si="10"/>
        <v>92</v>
      </c>
      <c r="AF92" s="2"/>
      <c r="AG92" s="2"/>
      <c r="AH92" s="2"/>
      <c r="AI92" s="2"/>
      <c r="AJ92" s="2"/>
      <c r="AK92" s="89" t="str">
        <f t="shared" si="11"/>
        <v>FROMAGE BLANC CREME MARON</v>
      </c>
      <c r="AL92" s="90"/>
      <c r="AM92" s="141"/>
      <c r="AN92" s="83">
        <v>91</v>
      </c>
      <c r="AO92" s="1"/>
      <c r="AP92" s="32">
        <v>0</v>
      </c>
      <c r="AQ92" s="33">
        <v>0</v>
      </c>
      <c r="AR92" s="33">
        <v>0</v>
      </c>
      <c r="AS92" s="33">
        <v>0</v>
      </c>
      <c r="AT92" s="33">
        <v>0</v>
      </c>
      <c r="AU92" s="33">
        <v>0</v>
      </c>
      <c r="AV92" s="33">
        <v>0</v>
      </c>
      <c r="AW92" s="33">
        <v>0</v>
      </c>
      <c r="AX92" s="33">
        <v>0</v>
      </c>
      <c r="AY92" s="33">
        <v>0</v>
      </c>
      <c r="AZ92" s="33">
        <v>0</v>
      </c>
      <c r="BA92" s="33">
        <v>0</v>
      </c>
      <c r="BB92" s="33">
        <v>0</v>
      </c>
      <c r="BC92" s="33">
        <v>0</v>
      </c>
      <c r="BD92" s="33">
        <v>0</v>
      </c>
      <c r="BE92" s="33">
        <v>0</v>
      </c>
      <c r="BF92" s="33">
        <v>0</v>
      </c>
      <c r="BG92" s="33">
        <v>0</v>
      </c>
      <c r="BH92" s="33">
        <v>0</v>
      </c>
      <c r="BI92" s="33">
        <v>0</v>
      </c>
      <c r="BJ92" s="33">
        <v>0</v>
      </c>
      <c r="BK92" s="33">
        <v>0</v>
      </c>
      <c r="BL92" s="33">
        <v>0</v>
      </c>
      <c r="BM92" s="33">
        <v>0</v>
      </c>
      <c r="BN92" s="33">
        <v>0</v>
      </c>
      <c r="BO92" s="33">
        <v>0</v>
      </c>
      <c r="BP92" s="76">
        <v>0</v>
      </c>
      <c r="BQ92" s="87">
        <f t="shared" si="12"/>
        <v>91</v>
      </c>
      <c r="BR92" s="89">
        <f t="shared" si="16"/>
        <v>0</v>
      </c>
      <c r="BS92" s="91"/>
      <c r="BT92" s="141"/>
      <c r="BU92" s="83">
        <v>91</v>
      </c>
      <c r="BV92" s="1"/>
      <c r="BW92" s="32">
        <v>0</v>
      </c>
      <c r="BX92" s="33">
        <v>0</v>
      </c>
      <c r="BY92" s="33">
        <v>0</v>
      </c>
      <c r="BZ92" s="33">
        <v>0</v>
      </c>
      <c r="CA92" s="33">
        <v>0</v>
      </c>
      <c r="CB92" s="33">
        <v>0</v>
      </c>
      <c r="CC92" s="33">
        <v>0</v>
      </c>
      <c r="CD92" s="33">
        <v>0</v>
      </c>
      <c r="CE92" s="33">
        <v>0</v>
      </c>
      <c r="CF92" s="33">
        <v>0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>
        <v>0</v>
      </c>
      <c r="CS92" s="33">
        <v>0</v>
      </c>
      <c r="CT92" s="33">
        <v>0</v>
      </c>
      <c r="CU92" s="33">
        <v>0</v>
      </c>
      <c r="CV92" s="33">
        <v>0</v>
      </c>
      <c r="CW92" s="76">
        <v>0</v>
      </c>
      <c r="CX92" s="87">
        <f t="shared" si="13"/>
        <v>91</v>
      </c>
      <c r="CY92" s="89">
        <f t="shared" si="17"/>
        <v>0</v>
      </c>
      <c r="DA92" s="141"/>
      <c r="DB92" s="83">
        <v>91</v>
      </c>
      <c r="DC92" s="1"/>
      <c r="DD92" s="32">
        <v>0</v>
      </c>
      <c r="DE92" s="33">
        <v>0</v>
      </c>
      <c r="DF92" s="33">
        <v>0</v>
      </c>
      <c r="DG92" s="33">
        <v>0</v>
      </c>
      <c r="DH92" s="33">
        <v>0</v>
      </c>
      <c r="DI92" s="33">
        <v>0</v>
      </c>
      <c r="DJ92" s="33">
        <v>0</v>
      </c>
      <c r="DK92" s="33">
        <v>0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3">
        <v>0</v>
      </c>
      <c r="DR92" s="33">
        <v>0</v>
      </c>
      <c r="DS92" s="33">
        <v>0</v>
      </c>
      <c r="DT92" s="33">
        <v>0</v>
      </c>
      <c r="DU92" s="33">
        <v>0</v>
      </c>
      <c r="DV92" s="33">
        <v>0</v>
      </c>
      <c r="DW92" s="33">
        <v>0</v>
      </c>
      <c r="DX92" s="33">
        <v>0</v>
      </c>
      <c r="DY92" s="33">
        <v>0</v>
      </c>
      <c r="DZ92" s="33">
        <v>0</v>
      </c>
      <c r="EA92" s="33">
        <v>0</v>
      </c>
      <c r="EB92" s="33">
        <v>0</v>
      </c>
      <c r="EC92" s="33">
        <v>0</v>
      </c>
      <c r="ED92" s="76">
        <v>0</v>
      </c>
      <c r="EE92" s="87">
        <f t="shared" si="14"/>
        <v>91</v>
      </c>
      <c r="EF92" s="89">
        <f t="shared" si="18"/>
        <v>0</v>
      </c>
      <c r="EH92" s="141"/>
      <c r="EI92" s="83">
        <v>91</v>
      </c>
      <c r="EJ92" s="1"/>
      <c r="EK92" s="32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>
        <v>0</v>
      </c>
      <c r="ES92" s="33">
        <v>0</v>
      </c>
      <c r="ET92" s="33">
        <v>0</v>
      </c>
      <c r="EU92" s="33">
        <v>0</v>
      </c>
      <c r="EV92" s="33">
        <v>0</v>
      </c>
      <c r="EW92" s="33">
        <v>0</v>
      </c>
      <c r="EX92" s="33">
        <v>0</v>
      </c>
      <c r="EY92" s="33">
        <v>0</v>
      </c>
      <c r="EZ92" s="33">
        <v>0</v>
      </c>
      <c r="FA92" s="33">
        <v>0</v>
      </c>
      <c r="FB92" s="33">
        <v>0</v>
      </c>
      <c r="FC92" s="33">
        <v>0</v>
      </c>
      <c r="FD92" s="33">
        <v>0</v>
      </c>
      <c r="FE92" s="33">
        <v>0</v>
      </c>
      <c r="FF92" s="33">
        <v>0</v>
      </c>
      <c r="FG92" s="33">
        <v>0</v>
      </c>
      <c r="FH92" s="33">
        <v>0</v>
      </c>
      <c r="FI92" s="33">
        <v>0</v>
      </c>
      <c r="FJ92" s="33">
        <v>0</v>
      </c>
      <c r="FK92" s="76">
        <v>0</v>
      </c>
      <c r="FL92" s="87">
        <f t="shared" si="15"/>
        <v>91</v>
      </c>
      <c r="FM92" s="89">
        <f t="shared" si="19"/>
        <v>0</v>
      </c>
    </row>
    <row r="93" spans="1:169" ht="15" customHeight="1" x14ac:dyDescent="0.2">
      <c r="A93" s="141" t="s">
        <v>9</v>
      </c>
      <c r="B93" s="83">
        <v>93</v>
      </c>
      <c r="C93" s="2"/>
      <c r="D93" s="32">
        <v>0</v>
      </c>
      <c r="E93" s="33">
        <v>0</v>
      </c>
      <c r="F93" s="33">
        <v>0</v>
      </c>
      <c r="G93" s="33">
        <v>0</v>
      </c>
      <c r="H93" s="33">
        <v>0</v>
      </c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76">
        <v>0</v>
      </c>
      <c r="AE93" s="87">
        <f t="shared" si="10"/>
        <v>93</v>
      </c>
      <c r="AF93" s="2"/>
      <c r="AG93" s="2"/>
      <c r="AH93" s="2"/>
      <c r="AI93" s="2"/>
      <c r="AJ93" s="2"/>
      <c r="AK93" s="89" t="str">
        <f t="shared" si="11"/>
        <v>FROMAGE BLEU</v>
      </c>
      <c r="AL93" s="90"/>
      <c r="AM93" s="141"/>
      <c r="AN93" s="83">
        <v>92</v>
      </c>
      <c r="AO93" s="2"/>
      <c r="AP93" s="32">
        <v>0</v>
      </c>
      <c r="AQ93" s="33">
        <v>0</v>
      </c>
      <c r="AR93" s="33">
        <v>0</v>
      </c>
      <c r="AS93" s="33">
        <v>0</v>
      </c>
      <c r="AT93" s="33">
        <v>0</v>
      </c>
      <c r="AU93" s="33">
        <v>0</v>
      </c>
      <c r="AV93" s="33">
        <v>0</v>
      </c>
      <c r="AW93" s="33">
        <v>0</v>
      </c>
      <c r="AX93" s="33">
        <v>0</v>
      </c>
      <c r="AY93" s="33">
        <v>0</v>
      </c>
      <c r="AZ93" s="33">
        <v>0</v>
      </c>
      <c r="BA93" s="33">
        <v>0</v>
      </c>
      <c r="BB93" s="33">
        <v>0</v>
      </c>
      <c r="BC93" s="33">
        <v>0</v>
      </c>
      <c r="BD93" s="33">
        <v>0</v>
      </c>
      <c r="BE93" s="33">
        <v>0</v>
      </c>
      <c r="BF93" s="33">
        <v>0</v>
      </c>
      <c r="BG93" s="33">
        <v>0</v>
      </c>
      <c r="BH93" s="33">
        <v>0</v>
      </c>
      <c r="BI93" s="33">
        <v>0</v>
      </c>
      <c r="BJ93" s="33">
        <v>0</v>
      </c>
      <c r="BK93" s="33">
        <v>0</v>
      </c>
      <c r="BL93" s="33">
        <v>0</v>
      </c>
      <c r="BM93" s="33">
        <v>0</v>
      </c>
      <c r="BN93" s="33">
        <v>0</v>
      </c>
      <c r="BO93" s="33">
        <v>0</v>
      </c>
      <c r="BP93" s="76">
        <v>0</v>
      </c>
      <c r="BQ93" s="87">
        <f t="shared" si="12"/>
        <v>92</v>
      </c>
      <c r="BR93" s="89">
        <f t="shared" si="16"/>
        <v>0</v>
      </c>
      <c r="BS93" s="91"/>
      <c r="BT93" s="141"/>
      <c r="BU93" s="83">
        <v>92</v>
      </c>
      <c r="BV93" s="2"/>
      <c r="BW93" s="32">
        <v>0</v>
      </c>
      <c r="BX93" s="33">
        <v>0</v>
      </c>
      <c r="BY93" s="33">
        <v>0</v>
      </c>
      <c r="BZ93" s="33">
        <v>0</v>
      </c>
      <c r="CA93" s="33">
        <v>0</v>
      </c>
      <c r="CB93" s="33">
        <v>0</v>
      </c>
      <c r="CC93" s="33">
        <v>0</v>
      </c>
      <c r="CD93" s="33">
        <v>0</v>
      </c>
      <c r="CE93" s="33">
        <v>0</v>
      </c>
      <c r="CF93" s="33">
        <v>0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>
        <v>0</v>
      </c>
      <c r="CS93" s="33">
        <v>0</v>
      </c>
      <c r="CT93" s="33">
        <v>0</v>
      </c>
      <c r="CU93" s="33">
        <v>0</v>
      </c>
      <c r="CV93" s="33">
        <v>0</v>
      </c>
      <c r="CW93" s="76">
        <v>0</v>
      </c>
      <c r="CX93" s="87">
        <f t="shared" si="13"/>
        <v>92</v>
      </c>
      <c r="CY93" s="89">
        <f t="shared" si="17"/>
        <v>0</v>
      </c>
      <c r="DA93" s="141"/>
      <c r="DB93" s="83">
        <v>92</v>
      </c>
      <c r="DC93" s="2"/>
      <c r="DD93" s="32">
        <v>0</v>
      </c>
      <c r="DE93" s="33">
        <v>0</v>
      </c>
      <c r="DF93" s="33">
        <v>0</v>
      </c>
      <c r="DG93" s="33">
        <v>0</v>
      </c>
      <c r="DH93" s="33">
        <v>0</v>
      </c>
      <c r="DI93" s="33">
        <v>0</v>
      </c>
      <c r="DJ93" s="33">
        <v>0</v>
      </c>
      <c r="DK93" s="33">
        <v>0</v>
      </c>
      <c r="DL93" s="33">
        <v>0</v>
      </c>
      <c r="DM93" s="33">
        <v>0</v>
      </c>
      <c r="DN93" s="33">
        <v>0</v>
      </c>
      <c r="DO93" s="33">
        <v>0</v>
      </c>
      <c r="DP93" s="33">
        <v>0</v>
      </c>
      <c r="DQ93" s="33">
        <v>0</v>
      </c>
      <c r="DR93" s="33">
        <v>0</v>
      </c>
      <c r="DS93" s="33">
        <v>0</v>
      </c>
      <c r="DT93" s="33">
        <v>0</v>
      </c>
      <c r="DU93" s="33">
        <v>0</v>
      </c>
      <c r="DV93" s="33">
        <v>0</v>
      </c>
      <c r="DW93" s="33">
        <v>0</v>
      </c>
      <c r="DX93" s="33">
        <v>0</v>
      </c>
      <c r="DY93" s="33">
        <v>0</v>
      </c>
      <c r="DZ93" s="33">
        <v>0</v>
      </c>
      <c r="EA93" s="33">
        <v>0</v>
      </c>
      <c r="EB93" s="33">
        <v>0</v>
      </c>
      <c r="EC93" s="33">
        <v>0</v>
      </c>
      <c r="ED93" s="76">
        <v>0</v>
      </c>
      <c r="EE93" s="87">
        <f t="shared" si="14"/>
        <v>92</v>
      </c>
      <c r="EF93" s="89">
        <f t="shared" si="18"/>
        <v>0</v>
      </c>
      <c r="EH93" s="141"/>
      <c r="EI93" s="83">
        <v>92</v>
      </c>
      <c r="EJ93" s="2"/>
      <c r="EK93" s="32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0</v>
      </c>
      <c r="EQ93" s="33">
        <v>0</v>
      </c>
      <c r="ER93" s="33">
        <v>0</v>
      </c>
      <c r="ES93" s="33">
        <v>0</v>
      </c>
      <c r="ET93" s="33">
        <v>0</v>
      </c>
      <c r="EU93" s="33">
        <v>0</v>
      </c>
      <c r="EV93" s="33">
        <v>0</v>
      </c>
      <c r="EW93" s="33">
        <v>0</v>
      </c>
      <c r="EX93" s="33">
        <v>0</v>
      </c>
      <c r="EY93" s="33">
        <v>0</v>
      </c>
      <c r="EZ93" s="33">
        <v>0</v>
      </c>
      <c r="FA93" s="33">
        <v>0</v>
      </c>
      <c r="FB93" s="33">
        <v>0</v>
      </c>
      <c r="FC93" s="33">
        <v>0</v>
      </c>
      <c r="FD93" s="33">
        <v>0</v>
      </c>
      <c r="FE93" s="33">
        <v>0</v>
      </c>
      <c r="FF93" s="33">
        <v>0</v>
      </c>
      <c r="FG93" s="33">
        <v>0</v>
      </c>
      <c r="FH93" s="33">
        <v>0</v>
      </c>
      <c r="FI93" s="33">
        <v>0</v>
      </c>
      <c r="FJ93" s="33">
        <v>0</v>
      </c>
      <c r="FK93" s="76">
        <v>0</v>
      </c>
      <c r="FL93" s="87">
        <f t="shared" si="15"/>
        <v>92</v>
      </c>
      <c r="FM93" s="89">
        <f t="shared" si="19"/>
        <v>0</v>
      </c>
    </row>
    <row r="94" spans="1:169" ht="15" customHeight="1" x14ac:dyDescent="0.2">
      <c r="A94" s="141" t="s">
        <v>172</v>
      </c>
      <c r="B94" s="83">
        <v>94</v>
      </c>
      <c r="C94" s="2"/>
      <c r="D94" s="32">
        <v>0</v>
      </c>
      <c r="E94" s="33">
        <v>0</v>
      </c>
      <c r="F94" s="33">
        <v>0</v>
      </c>
      <c r="G94" s="33">
        <v>0</v>
      </c>
      <c r="H94" s="33">
        <v>0</v>
      </c>
      <c r="I94" s="33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  <c r="AB94" s="33">
        <v>0</v>
      </c>
      <c r="AC94" s="33">
        <v>0</v>
      </c>
      <c r="AD94" s="76">
        <v>0</v>
      </c>
      <c r="AE94" s="87">
        <f t="shared" si="10"/>
        <v>94</v>
      </c>
      <c r="AF94" s="2"/>
      <c r="AG94" s="2"/>
      <c r="AH94" s="2"/>
      <c r="AI94" s="2"/>
      <c r="AJ94" s="2"/>
      <c r="AK94" s="89" t="str">
        <f t="shared" si="11"/>
        <v>FROMAGE BREBIS</v>
      </c>
      <c r="AL94" s="90"/>
      <c r="AM94" s="141"/>
      <c r="AN94" s="83">
        <v>93</v>
      </c>
      <c r="AO94" s="2"/>
      <c r="AP94" s="32">
        <v>0</v>
      </c>
      <c r="AQ94" s="33">
        <v>0</v>
      </c>
      <c r="AR94" s="33">
        <v>0</v>
      </c>
      <c r="AS94" s="33">
        <v>0</v>
      </c>
      <c r="AT94" s="33">
        <v>0</v>
      </c>
      <c r="AU94" s="33">
        <v>0</v>
      </c>
      <c r="AV94" s="33">
        <v>0</v>
      </c>
      <c r="AW94" s="33">
        <v>0</v>
      </c>
      <c r="AX94" s="33">
        <v>0</v>
      </c>
      <c r="AY94" s="33">
        <v>0</v>
      </c>
      <c r="AZ94" s="33">
        <v>0</v>
      </c>
      <c r="BA94" s="33">
        <v>0</v>
      </c>
      <c r="BB94" s="33">
        <v>0</v>
      </c>
      <c r="BC94" s="33">
        <v>0</v>
      </c>
      <c r="BD94" s="33">
        <v>0</v>
      </c>
      <c r="BE94" s="33">
        <v>0</v>
      </c>
      <c r="BF94" s="33">
        <v>0</v>
      </c>
      <c r="BG94" s="33">
        <v>0</v>
      </c>
      <c r="BH94" s="33">
        <v>0</v>
      </c>
      <c r="BI94" s="33">
        <v>0</v>
      </c>
      <c r="BJ94" s="33">
        <v>0</v>
      </c>
      <c r="BK94" s="33">
        <v>0</v>
      </c>
      <c r="BL94" s="33">
        <v>0</v>
      </c>
      <c r="BM94" s="33">
        <v>0</v>
      </c>
      <c r="BN94" s="33">
        <v>0</v>
      </c>
      <c r="BO94" s="33">
        <v>0</v>
      </c>
      <c r="BP94" s="76">
        <v>0</v>
      </c>
      <c r="BQ94" s="87">
        <f t="shared" si="12"/>
        <v>93</v>
      </c>
      <c r="BR94" s="89">
        <f t="shared" si="16"/>
        <v>0</v>
      </c>
      <c r="BS94" s="91"/>
      <c r="BT94" s="141"/>
      <c r="BU94" s="83">
        <v>93</v>
      </c>
      <c r="BV94" s="2"/>
      <c r="BW94" s="32">
        <v>0</v>
      </c>
      <c r="BX94" s="33">
        <v>0</v>
      </c>
      <c r="BY94" s="33">
        <v>0</v>
      </c>
      <c r="BZ94" s="33">
        <v>0</v>
      </c>
      <c r="CA94" s="33">
        <v>0</v>
      </c>
      <c r="CB94" s="33">
        <v>0</v>
      </c>
      <c r="CC94" s="33">
        <v>0</v>
      </c>
      <c r="CD94" s="33">
        <v>0</v>
      </c>
      <c r="CE94" s="33">
        <v>0</v>
      </c>
      <c r="CF94" s="33">
        <v>0</v>
      </c>
      <c r="CG94" s="33">
        <v>0</v>
      </c>
      <c r="CH94" s="33">
        <v>0</v>
      </c>
      <c r="CI94" s="33">
        <v>0</v>
      </c>
      <c r="CJ94" s="33">
        <v>0</v>
      </c>
      <c r="CK94" s="33">
        <v>0</v>
      </c>
      <c r="CL94" s="33">
        <v>0</v>
      </c>
      <c r="CM94" s="33">
        <v>0</v>
      </c>
      <c r="CN94" s="33">
        <v>0</v>
      </c>
      <c r="CO94" s="33">
        <v>0</v>
      </c>
      <c r="CP94" s="33">
        <v>0</v>
      </c>
      <c r="CQ94" s="33">
        <v>0</v>
      </c>
      <c r="CR94" s="33">
        <v>0</v>
      </c>
      <c r="CS94" s="33">
        <v>0</v>
      </c>
      <c r="CT94" s="33">
        <v>0</v>
      </c>
      <c r="CU94" s="33">
        <v>0</v>
      </c>
      <c r="CV94" s="33">
        <v>0</v>
      </c>
      <c r="CW94" s="76">
        <v>0</v>
      </c>
      <c r="CX94" s="87">
        <f t="shared" si="13"/>
        <v>93</v>
      </c>
      <c r="CY94" s="89">
        <f t="shared" si="17"/>
        <v>0</v>
      </c>
      <c r="DA94" s="141"/>
      <c r="DB94" s="83">
        <v>93</v>
      </c>
      <c r="DC94" s="2"/>
      <c r="DD94" s="32">
        <v>0</v>
      </c>
      <c r="DE94" s="33">
        <v>0</v>
      </c>
      <c r="DF94" s="33">
        <v>0</v>
      </c>
      <c r="DG94" s="33">
        <v>0</v>
      </c>
      <c r="DH94" s="33">
        <v>0</v>
      </c>
      <c r="DI94" s="33">
        <v>0</v>
      </c>
      <c r="DJ94" s="33">
        <v>0</v>
      </c>
      <c r="DK94" s="33">
        <v>0</v>
      </c>
      <c r="DL94" s="33">
        <v>0</v>
      </c>
      <c r="DM94" s="33">
        <v>0</v>
      </c>
      <c r="DN94" s="33">
        <v>0</v>
      </c>
      <c r="DO94" s="33">
        <v>0</v>
      </c>
      <c r="DP94" s="33">
        <v>0</v>
      </c>
      <c r="DQ94" s="33">
        <v>0</v>
      </c>
      <c r="DR94" s="33">
        <v>0</v>
      </c>
      <c r="DS94" s="33">
        <v>0</v>
      </c>
      <c r="DT94" s="33">
        <v>0</v>
      </c>
      <c r="DU94" s="33">
        <v>0</v>
      </c>
      <c r="DV94" s="33">
        <v>0</v>
      </c>
      <c r="DW94" s="33">
        <v>0</v>
      </c>
      <c r="DX94" s="33">
        <v>0</v>
      </c>
      <c r="DY94" s="33">
        <v>0</v>
      </c>
      <c r="DZ94" s="33">
        <v>0</v>
      </c>
      <c r="EA94" s="33">
        <v>0</v>
      </c>
      <c r="EB94" s="33">
        <v>0</v>
      </c>
      <c r="EC94" s="33">
        <v>0</v>
      </c>
      <c r="ED94" s="76">
        <v>0</v>
      </c>
      <c r="EE94" s="87">
        <f t="shared" si="14"/>
        <v>93</v>
      </c>
      <c r="EF94" s="89">
        <f t="shared" si="18"/>
        <v>0</v>
      </c>
      <c r="EH94" s="141"/>
      <c r="EI94" s="83">
        <v>93</v>
      </c>
      <c r="EJ94" s="2"/>
      <c r="EK94" s="32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>
        <v>0</v>
      </c>
      <c r="ES94" s="33">
        <v>0</v>
      </c>
      <c r="ET94" s="33">
        <v>0</v>
      </c>
      <c r="EU94" s="33">
        <v>0</v>
      </c>
      <c r="EV94" s="33">
        <v>0</v>
      </c>
      <c r="EW94" s="33">
        <v>0</v>
      </c>
      <c r="EX94" s="33">
        <v>0</v>
      </c>
      <c r="EY94" s="33">
        <v>0</v>
      </c>
      <c r="EZ94" s="33">
        <v>0</v>
      </c>
      <c r="FA94" s="33">
        <v>0</v>
      </c>
      <c r="FB94" s="33">
        <v>0</v>
      </c>
      <c r="FC94" s="33">
        <v>0</v>
      </c>
      <c r="FD94" s="33">
        <v>0</v>
      </c>
      <c r="FE94" s="33">
        <v>0</v>
      </c>
      <c r="FF94" s="33">
        <v>0</v>
      </c>
      <c r="FG94" s="33">
        <v>0</v>
      </c>
      <c r="FH94" s="33">
        <v>0</v>
      </c>
      <c r="FI94" s="33">
        <v>0</v>
      </c>
      <c r="FJ94" s="33">
        <v>0</v>
      </c>
      <c r="FK94" s="76">
        <v>0</v>
      </c>
      <c r="FL94" s="87">
        <f t="shared" si="15"/>
        <v>93</v>
      </c>
      <c r="FM94" s="89">
        <f t="shared" si="19"/>
        <v>0</v>
      </c>
    </row>
    <row r="95" spans="1:169" ht="15" customHeight="1" x14ac:dyDescent="0.2">
      <c r="A95" s="141" t="s">
        <v>196</v>
      </c>
      <c r="B95" s="83">
        <v>95</v>
      </c>
      <c r="C95" s="1"/>
      <c r="D95" s="32">
        <v>0</v>
      </c>
      <c r="E95" s="33">
        <v>0</v>
      </c>
      <c r="F95" s="33">
        <v>0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3">
        <v>0</v>
      </c>
      <c r="X95" s="33">
        <v>0</v>
      </c>
      <c r="Y95" s="33">
        <v>0</v>
      </c>
      <c r="Z95" s="33">
        <v>0</v>
      </c>
      <c r="AA95" s="33">
        <v>0</v>
      </c>
      <c r="AB95" s="33">
        <v>0</v>
      </c>
      <c r="AC95" s="33">
        <v>0</v>
      </c>
      <c r="AD95" s="76">
        <v>0</v>
      </c>
      <c r="AE95" s="87">
        <f t="shared" si="10"/>
        <v>95</v>
      </c>
      <c r="AF95" s="2"/>
      <c r="AG95" s="2"/>
      <c r="AH95" s="2"/>
      <c r="AI95" s="2"/>
      <c r="AJ95" s="2"/>
      <c r="AK95" s="89" t="str">
        <f t="shared" si="11"/>
        <v>FROMAGE BUCHETTE</v>
      </c>
      <c r="AL95" s="90"/>
      <c r="AM95" s="141"/>
      <c r="AN95" s="83">
        <v>94</v>
      </c>
      <c r="AO95" s="2"/>
      <c r="AP95" s="32">
        <v>0</v>
      </c>
      <c r="AQ95" s="33">
        <v>0</v>
      </c>
      <c r="AR95" s="33">
        <v>0</v>
      </c>
      <c r="AS95" s="33">
        <v>0</v>
      </c>
      <c r="AT95" s="33">
        <v>0</v>
      </c>
      <c r="AU95" s="33">
        <v>0</v>
      </c>
      <c r="AV95" s="33">
        <v>0</v>
      </c>
      <c r="AW95" s="33">
        <v>0</v>
      </c>
      <c r="AX95" s="33">
        <v>0</v>
      </c>
      <c r="AY95" s="33">
        <v>0</v>
      </c>
      <c r="AZ95" s="33">
        <v>0</v>
      </c>
      <c r="BA95" s="33">
        <v>0</v>
      </c>
      <c r="BB95" s="33">
        <v>0</v>
      </c>
      <c r="BC95" s="33">
        <v>0</v>
      </c>
      <c r="BD95" s="33">
        <v>0</v>
      </c>
      <c r="BE95" s="33">
        <v>0</v>
      </c>
      <c r="BF95" s="33">
        <v>0</v>
      </c>
      <c r="BG95" s="33">
        <v>0</v>
      </c>
      <c r="BH95" s="33">
        <v>0</v>
      </c>
      <c r="BI95" s="33">
        <v>0</v>
      </c>
      <c r="BJ95" s="33">
        <v>0</v>
      </c>
      <c r="BK95" s="33">
        <v>0</v>
      </c>
      <c r="BL95" s="33">
        <v>0</v>
      </c>
      <c r="BM95" s="33">
        <v>0</v>
      </c>
      <c r="BN95" s="33">
        <v>0</v>
      </c>
      <c r="BO95" s="33">
        <v>0</v>
      </c>
      <c r="BP95" s="76">
        <v>0</v>
      </c>
      <c r="BQ95" s="87">
        <f t="shared" si="12"/>
        <v>94</v>
      </c>
      <c r="BR95" s="89">
        <f t="shared" si="16"/>
        <v>0</v>
      </c>
      <c r="BS95" s="91"/>
      <c r="BT95" s="141"/>
      <c r="BU95" s="83">
        <v>94</v>
      </c>
      <c r="BV95" s="2"/>
      <c r="BW95" s="32">
        <v>0</v>
      </c>
      <c r="BX95" s="33">
        <v>0</v>
      </c>
      <c r="BY95" s="33">
        <v>0</v>
      </c>
      <c r="BZ95" s="33">
        <v>0</v>
      </c>
      <c r="CA95" s="33">
        <v>0</v>
      </c>
      <c r="CB95" s="33">
        <v>0</v>
      </c>
      <c r="CC95" s="33">
        <v>0</v>
      </c>
      <c r="CD95" s="33">
        <v>0</v>
      </c>
      <c r="CE95" s="33">
        <v>0</v>
      </c>
      <c r="CF95" s="33">
        <v>0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0</v>
      </c>
      <c r="CU95" s="33">
        <v>0</v>
      </c>
      <c r="CV95" s="33">
        <v>0</v>
      </c>
      <c r="CW95" s="76">
        <v>0</v>
      </c>
      <c r="CX95" s="87">
        <f t="shared" si="13"/>
        <v>94</v>
      </c>
      <c r="CY95" s="89">
        <f t="shared" si="17"/>
        <v>0</v>
      </c>
      <c r="DA95" s="141"/>
      <c r="DB95" s="83">
        <v>94</v>
      </c>
      <c r="DC95" s="2"/>
      <c r="DD95" s="32">
        <v>0</v>
      </c>
      <c r="DE95" s="33">
        <v>0</v>
      </c>
      <c r="DF95" s="33">
        <v>0</v>
      </c>
      <c r="DG95" s="33">
        <v>0</v>
      </c>
      <c r="DH95" s="33">
        <v>0</v>
      </c>
      <c r="DI95" s="33">
        <v>0</v>
      </c>
      <c r="DJ95" s="33">
        <v>0</v>
      </c>
      <c r="DK95" s="33">
        <v>0</v>
      </c>
      <c r="DL95" s="33">
        <v>0</v>
      </c>
      <c r="DM95" s="33">
        <v>0</v>
      </c>
      <c r="DN95" s="33">
        <v>0</v>
      </c>
      <c r="DO95" s="33">
        <v>0</v>
      </c>
      <c r="DP95" s="33">
        <v>0</v>
      </c>
      <c r="DQ95" s="33">
        <v>0</v>
      </c>
      <c r="DR95" s="33">
        <v>0</v>
      </c>
      <c r="DS95" s="33">
        <v>0</v>
      </c>
      <c r="DT95" s="33">
        <v>0</v>
      </c>
      <c r="DU95" s="33">
        <v>0</v>
      </c>
      <c r="DV95" s="33">
        <v>0</v>
      </c>
      <c r="DW95" s="33">
        <v>0</v>
      </c>
      <c r="DX95" s="33">
        <v>0</v>
      </c>
      <c r="DY95" s="33">
        <v>0</v>
      </c>
      <c r="DZ95" s="33">
        <v>0</v>
      </c>
      <c r="EA95" s="33">
        <v>0</v>
      </c>
      <c r="EB95" s="33">
        <v>0</v>
      </c>
      <c r="EC95" s="33">
        <v>0</v>
      </c>
      <c r="ED95" s="76">
        <v>0</v>
      </c>
      <c r="EE95" s="87">
        <f t="shared" si="14"/>
        <v>94</v>
      </c>
      <c r="EF95" s="89">
        <f t="shared" si="18"/>
        <v>0</v>
      </c>
      <c r="EH95" s="141"/>
      <c r="EI95" s="83">
        <v>94</v>
      </c>
      <c r="EJ95" s="2"/>
      <c r="EK95" s="32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>
        <v>0</v>
      </c>
      <c r="ES95" s="33">
        <v>0</v>
      </c>
      <c r="ET95" s="33">
        <v>0</v>
      </c>
      <c r="EU95" s="33">
        <v>0</v>
      </c>
      <c r="EV95" s="33">
        <v>0</v>
      </c>
      <c r="EW95" s="33">
        <v>0</v>
      </c>
      <c r="EX95" s="33">
        <v>0</v>
      </c>
      <c r="EY95" s="33">
        <v>0</v>
      </c>
      <c r="EZ95" s="33">
        <v>0</v>
      </c>
      <c r="FA95" s="33">
        <v>0</v>
      </c>
      <c r="FB95" s="33">
        <v>0</v>
      </c>
      <c r="FC95" s="33">
        <v>0</v>
      </c>
      <c r="FD95" s="33">
        <v>0</v>
      </c>
      <c r="FE95" s="33">
        <v>0</v>
      </c>
      <c r="FF95" s="33">
        <v>0</v>
      </c>
      <c r="FG95" s="33">
        <v>0</v>
      </c>
      <c r="FH95" s="33">
        <v>0</v>
      </c>
      <c r="FI95" s="33">
        <v>0</v>
      </c>
      <c r="FJ95" s="33">
        <v>0</v>
      </c>
      <c r="FK95" s="76">
        <v>0</v>
      </c>
      <c r="FL95" s="87">
        <f t="shared" si="15"/>
        <v>94</v>
      </c>
      <c r="FM95" s="89">
        <f t="shared" si="19"/>
        <v>0</v>
      </c>
    </row>
    <row r="96" spans="1:169" ht="15" customHeight="1" x14ac:dyDescent="0.2">
      <c r="A96" s="141" t="s">
        <v>122</v>
      </c>
      <c r="B96" s="83">
        <v>96</v>
      </c>
      <c r="C96" s="1"/>
      <c r="D96" s="32">
        <v>0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3">
        <v>0</v>
      </c>
      <c r="Y96" s="33">
        <v>0</v>
      </c>
      <c r="Z96" s="33">
        <v>0</v>
      </c>
      <c r="AA96" s="33">
        <v>0</v>
      </c>
      <c r="AB96" s="33">
        <v>0</v>
      </c>
      <c r="AC96" s="33">
        <v>0</v>
      </c>
      <c r="AD96" s="76">
        <v>0</v>
      </c>
      <c r="AE96" s="87">
        <f t="shared" si="10"/>
        <v>96</v>
      </c>
      <c r="AF96" s="2"/>
      <c r="AG96" s="2"/>
      <c r="AH96" s="2"/>
      <c r="AI96" s="2"/>
      <c r="AJ96" s="2"/>
      <c r="AK96" s="89" t="str">
        <f t="shared" si="11"/>
        <v>FROMAGE CAMEMBERT</v>
      </c>
      <c r="AL96" s="90"/>
      <c r="AM96" s="141"/>
      <c r="AN96" s="83">
        <v>95</v>
      </c>
      <c r="AO96" s="1"/>
      <c r="AP96" s="32">
        <v>0</v>
      </c>
      <c r="AQ96" s="33">
        <v>0</v>
      </c>
      <c r="AR96" s="33">
        <v>0</v>
      </c>
      <c r="AS96" s="33">
        <v>0</v>
      </c>
      <c r="AT96" s="33">
        <v>0</v>
      </c>
      <c r="AU96" s="33">
        <v>0</v>
      </c>
      <c r="AV96" s="33">
        <v>0</v>
      </c>
      <c r="AW96" s="33">
        <v>0</v>
      </c>
      <c r="AX96" s="33">
        <v>0</v>
      </c>
      <c r="AY96" s="33">
        <v>0</v>
      </c>
      <c r="AZ96" s="33">
        <v>0</v>
      </c>
      <c r="BA96" s="33">
        <v>0</v>
      </c>
      <c r="BB96" s="33">
        <v>0</v>
      </c>
      <c r="BC96" s="33">
        <v>0</v>
      </c>
      <c r="BD96" s="33">
        <v>0</v>
      </c>
      <c r="BE96" s="33">
        <v>0</v>
      </c>
      <c r="BF96" s="33">
        <v>0</v>
      </c>
      <c r="BG96" s="33">
        <v>0</v>
      </c>
      <c r="BH96" s="33">
        <v>0</v>
      </c>
      <c r="BI96" s="33">
        <v>0</v>
      </c>
      <c r="BJ96" s="33">
        <v>0</v>
      </c>
      <c r="BK96" s="33">
        <v>0</v>
      </c>
      <c r="BL96" s="33">
        <v>0</v>
      </c>
      <c r="BM96" s="33">
        <v>0</v>
      </c>
      <c r="BN96" s="33">
        <v>0</v>
      </c>
      <c r="BO96" s="33">
        <v>0</v>
      </c>
      <c r="BP96" s="76">
        <v>0</v>
      </c>
      <c r="BQ96" s="87">
        <f t="shared" si="12"/>
        <v>95</v>
      </c>
      <c r="BR96" s="89">
        <f t="shared" si="16"/>
        <v>0</v>
      </c>
      <c r="BS96" s="91"/>
      <c r="BT96" s="141"/>
      <c r="BU96" s="83">
        <v>95</v>
      </c>
      <c r="BV96" s="1"/>
      <c r="BW96" s="32">
        <v>0</v>
      </c>
      <c r="BX96" s="33">
        <v>0</v>
      </c>
      <c r="BY96" s="33">
        <v>0</v>
      </c>
      <c r="BZ96" s="33">
        <v>0</v>
      </c>
      <c r="CA96" s="33">
        <v>0</v>
      </c>
      <c r="CB96" s="33">
        <v>0</v>
      </c>
      <c r="CC96" s="33">
        <v>0</v>
      </c>
      <c r="CD96" s="33">
        <v>0</v>
      </c>
      <c r="CE96" s="33">
        <v>0</v>
      </c>
      <c r="CF96" s="33">
        <v>0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>
        <v>0</v>
      </c>
      <c r="CS96" s="33">
        <v>0</v>
      </c>
      <c r="CT96" s="33">
        <v>0</v>
      </c>
      <c r="CU96" s="33">
        <v>0</v>
      </c>
      <c r="CV96" s="33">
        <v>0</v>
      </c>
      <c r="CW96" s="76">
        <v>0</v>
      </c>
      <c r="CX96" s="87">
        <f t="shared" si="13"/>
        <v>95</v>
      </c>
      <c r="CY96" s="89">
        <f t="shared" si="17"/>
        <v>0</v>
      </c>
      <c r="DA96" s="141"/>
      <c r="DB96" s="83">
        <v>95</v>
      </c>
      <c r="DC96" s="1"/>
      <c r="DD96" s="32">
        <v>0</v>
      </c>
      <c r="DE96" s="33">
        <v>0</v>
      </c>
      <c r="DF96" s="33">
        <v>0</v>
      </c>
      <c r="DG96" s="33">
        <v>0</v>
      </c>
      <c r="DH96" s="33">
        <v>0</v>
      </c>
      <c r="DI96" s="33">
        <v>0</v>
      </c>
      <c r="DJ96" s="33">
        <v>0</v>
      </c>
      <c r="DK96" s="33">
        <v>0</v>
      </c>
      <c r="DL96" s="33">
        <v>0</v>
      </c>
      <c r="DM96" s="33">
        <v>0</v>
      </c>
      <c r="DN96" s="33">
        <v>0</v>
      </c>
      <c r="DO96" s="33">
        <v>0</v>
      </c>
      <c r="DP96" s="33">
        <v>0</v>
      </c>
      <c r="DQ96" s="33">
        <v>0</v>
      </c>
      <c r="DR96" s="33">
        <v>0</v>
      </c>
      <c r="DS96" s="33">
        <v>0</v>
      </c>
      <c r="DT96" s="33">
        <v>0</v>
      </c>
      <c r="DU96" s="33">
        <v>0</v>
      </c>
      <c r="DV96" s="33">
        <v>0</v>
      </c>
      <c r="DW96" s="33">
        <v>0</v>
      </c>
      <c r="DX96" s="33">
        <v>0</v>
      </c>
      <c r="DY96" s="33">
        <v>0</v>
      </c>
      <c r="DZ96" s="33">
        <v>0</v>
      </c>
      <c r="EA96" s="33">
        <v>0</v>
      </c>
      <c r="EB96" s="33">
        <v>0</v>
      </c>
      <c r="EC96" s="33">
        <v>0</v>
      </c>
      <c r="ED96" s="76">
        <v>0</v>
      </c>
      <c r="EE96" s="87">
        <f t="shared" si="14"/>
        <v>95</v>
      </c>
      <c r="EF96" s="89">
        <f t="shared" si="18"/>
        <v>0</v>
      </c>
      <c r="EH96" s="141"/>
      <c r="EI96" s="83">
        <v>95</v>
      </c>
      <c r="EJ96" s="1"/>
      <c r="EK96" s="32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>
        <v>0</v>
      </c>
      <c r="ES96" s="33">
        <v>0</v>
      </c>
      <c r="ET96" s="33">
        <v>0</v>
      </c>
      <c r="EU96" s="33">
        <v>0</v>
      </c>
      <c r="EV96" s="33">
        <v>0</v>
      </c>
      <c r="EW96" s="33">
        <v>0</v>
      </c>
      <c r="EX96" s="33">
        <v>0</v>
      </c>
      <c r="EY96" s="33">
        <v>0</v>
      </c>
      <c r="EZ96" s="33">
        <v>0</v>
      </c>
      <c r="FA96" s="33">
        <v>0</v>
      </c>
      <c r="FB96" s="33">
        <v>0</v>
      </c>
      <c r="FC96" s="33">
        <v>0</v>
      </c>
      <c r="FD96" s="33">
        <v>0</v>
      </c>
      <c r="FE96" s="33">
        <v>0</v>
      </c>
      <c r="FF96" s="33">
        <v>0</v>
      </c>
      <c r="FG96" s="33">
        <v>0</v>
      </c>
      <c r="FH96" s="33">
        <v>0</v>
      </c>
      <c r="FI96" s="33">
        <v>0</v>
      </c>
      <c r="FJ96" s="33">
        <v>0</v>
      </c>
      <c r="FK96" s="76">
        <v>0</v>
      </c>
      <c r="FL96" s="87">
        <f t="shared" si="15"/>
        <v>95</v>
      </c>
      <c r="FM96" s="89">
        <f t="shared" si="19"/>
        <v>0</v>
      </c>
    </row>
    <row r="97" spans="1:169" ht="15" customHeight="1" x14ac:dyDescent="0.2">
      <c r="A97" s="141" t="s">
        <v>266</v>
      </c>
      <c r="B97" s="83">
        <v>97</v>
      </c>
      <c r="C97" s="2"/>
      <c r="D97" s="32">
        <v>0</v>
      </c>
      <c r="E97" s="33">
        <v>0</v>
      </c>
      <c r="F97" s="33">
        <v>0</v>
      </c>
      <c r="G97" s="33">
        <v>0</v>
      </c>
      <c r="H97" s="33">
        <v>0</v>
      </c>
      <c r="I97" s="33">
        <v>0</v>
      </c>
      <c r="J97" s="33">
        <v>0</v>
      </c>
      <c r="K97" s="33">
        <v>0</v>
      </c>
      <c r="L97" s="33">
        <v>0</v>
      </c>
      <c r="M97" s="33">
        <v>0</v>
      </c>
      <c r="N97" s="33">
        <v>0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0</v>
      </c>
      <c r="W97" s="33">
        <v>0</v>
      </c>
      <c r="X97" s="33">
        <v>0</v>
      </c>
      <c r="Y97" s="33">
        <v>0</v>
      </c>
      <c r="Z97" s="33">
        <v>0</v>
      </c>
      <c r="AA97" s="33">
        <v>0</v>
      </c>
      <c r="AB97" s="33">
        <v>0</v>
      </c>
      <c r="AC97" s="33">
        <v>0</v>
      </c>
      <c r="AD97" s="76">
        <v>0</v>
      </c>
      <c r="AE97" s="87">
        <f t="shared" si="10"/>
        <v>97</v>
      </c>
      <c r="AF97" s="2"/>
      <c r="AG97" s="2"/>
      <c r="AH97" s="2"/>
      <c r="AI97" s="2"/>
      <c r="AJ97" s="2"/>
      <c r="AK97" s="89" t="str">
        <f t="shared" si="11"/>
        <v>FROMAGE CARRÉ FRAIS</v>
      </c>
      <c r="AL97" s="90"/>
      <c r="AM97" s="141"/>
      <c r="AN97" s="83">
        <v>96</v>
      </c>
      <c r="AO97" s="1"/>
      <c r="AP97" s="32">
        <v>0</v>
      </c>
      <c r="AQ97" s="33">
        <v>0</v>
      </c>
      <c r="AR97" s="33">
        <v>0</v>
      </c>
      <c r="AS97" s="33">
        <v>0</v>
      </c>
      <c r="AT97" s="33">
        <v>0</v>
      </c>
      <c r="AU97" s="33">
        <v>0</v>
      </c>
      <c r="AV97" s="33">
        <v>0</v>
      </c>
      <c r="AW97" s="33">
        <v>0</v>
      </c>
      <c r="AX97" s="33">
        <v>0</v>
      </c>
      <c r="AY97" s="33">
        <v>0</v>
      </c>
      <c r="AZ97" s="33">
        <v>0</v>
      </c>
      <c r="BA97" s="33">
        <v>0</v>
      </c>
      <c r="BB97" s="33">
        <v>0</v>
      </c>
      <c r="BC97" s="33">
        <v>0</v>
      </c>
      <c r="BD97" s="33">
        <v>0</v>
      </c>
      <c r="BE97" s="33">
        <v>0</v>
      </c>
      <c r="BF97" s="33">
        <v>0</v>
      </c>
      <c r="BG97" s="33">
        <v>0</v>
      </c>
      <c r="BH97" s="33">
        <v>0</v>
      </c>
      <c r="BI97" s="33">
        <v>0</v>
      </c>
      <c r="BJ97" s="33">
        <v>0</v>
      </c>
      <c r="BK97" s="33">
        <v>0</v>
      </c>
      <c r="BL97" s="33">
        <v>0</v>
      </c>
      <c r="BM97" s="33">
        <v>0</v>
      </c>
      <c r="BN97" s="33">
        <v>0</v>
      </c>
      <c r="BO97" s="33">
        <v>0</v>
      </c>
      <c r="BP97" s="76">
        <v>0</v>
      </c>
      <c r="BQ97" s="87">
        <f t="shared" si="12"/>
        <v>96</v>
      </c>
      <c r="BR97" s="89">
        <f t="shared" si="16"/>
        <v>0</v>
      </c>
      <c r="BS97" s="91"/>
      <c r="BT97" s="141"/>
      <c r="BU97" s="83">
        <v>96</v>
      </c>
      <c r="BV97" s="1"/>
      <c r="BW97" s="32">
        <v>0</v>
      </c>
      <c r="BX97" s="33">
        <v>0</v>
      </c>
      <c r="BY97" s="33">
        <v>0</v>
      </c>
      <c r="BZ97" s="33">
        <v>0</v>
      </c>
      <c r="CA97" s="33">
        <v>0</v>
      </c>
      <c r="CB97" s="33">
        <v>0</v>
      </c>
      <c r="CC97" s="33">
        <v>0</v>
      </c>
      <c r="CD97" s="33">
        <v>0</v>
      </c>
      <c r="CE97" s="33">
        <v>0</v>
      </c>
      <c r="CF97" s="33">
        <v>0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>
        <v>0</v>
      </c>
      <c r="CS97" s="33">
        <v>0</v>
      </c>
      <c r="CT97" s="33">
        <v>0</v>
      </c>
      <c r="CU97" s="33">
        <v>0</v>
      </c>
      <c r="CV97" s="33">
        <v>0</v>
      </c>
      <c r="CW97" s="76">
        <v>0</v>
      </c>
      <c r="CX97" s="87">
        <f t="shared" si="13"/>
        <v>96</v>
      </c>
      <c r="CY97" s="89">
        <f t="shared" si="17"/>
        <v>0</v>
      </c>
      <c r="DA97" s="141"/>
      <c r="DB97" s="83">
        <v>96</v>
      </c>
      <c r="DC97" s="1"/>
      <c r="DD97" s="32">
        <v>0</v>
      </c>
      <c r="DE97" s="33">
        <v>0</v>
      </c>
      <c r="DF97" s="33">
        <v>0</v>
      </c>
      <c r="DG97" s="33">
        <v>0</v>
      </c>
      <c r="DH97" s="33">
        <v>0</v>
      </c>
      <c r="DI97" s="33">
        <v>0</v>
      </c>
      <c r="DJ97" s="33">
        <v>0</v>
      </c>
      <c r="DK97" s="33">
        <v>0</v>
      </c>
      <c r="DL97" s="33">
        <v>0</v>
      </c>
      <c r="DM97" s="33">
        <v>0</v>
      </c>
      <c r="DN97" s="33">
        <v>0</v>
      </c>
      <c r="DO97" s="33">
        <v>0</v>
      </c>
      <c r="DP97" s="33">
        <v>0</v>
      </c>
      <c r="DQ97" s="33">
        <v>0</v>
      </c>
      <c r="DR97" s="33">
        <v>0</v>
      </c>
      <c r="DS97" s="33">
        <v>0</v>
      </c>
      <c r="DT97" s="33">
        <v>0</v>
      </c>
      <c r="DU97" s="33">
        <v>0</v>
      </c>
      <c r="DV97" s="33">
        <v>0</v>
      </c>
      <c r="DW97" s="33">
        <v>0</v>
      </c>
      <c r="DX97" s="33">
        <v>0</v>
      </c>
      <c r="DY97" s="33">
        <v>0</v>
      </c>
      <c r="DZ97" s="33">
        <v>0</v>
      </c>
      <c r="EA97" s="33">
        <v>0</v>
      </c>
      <c r="EB97" s="33">
        <v>0</v>
      </c>
      <c r="EC97" s="33">
        <v>0</v>
      </c>
      <c r="ED97" s="76">
        <v>0</v>
      </c>
      <c r="EE97" s="87">
        <f t="shared" si="14"/>
        <v>96</v>
      </c>
      <c r="EF97" s="89">
        <f t="shared" si="18"/>
        <v>0</v>
      </c>
      <c r="EH97" s="141"/>
      <c r="EI97" s="83">
        <v>96</v>
      </c>
      <c r="EJ97" s="1"/>
      <c r="EK97" s="32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>
        <v>0</v>
      </c>
      <c r="ES97" s="33">
        <v>0</v>
      </c>
      <c r="ET97" s="33">
        <v>0</v>
      </c>
      <c r="EU97" s="33">
        <v>0</v>
      </c>
      <c r="EV97" s="33">
        <v>0</v>
      </c>
      <c r="EW97" s="33">
        <v>0</v>
      </c>
      <c r="EX97" s="33">
        <v>0</v>
      </c>
      <c r="EY97" s="33">
        <v>0</v>
      </c>
      <c r="EZ97" s="33">
        <v>0</v>
      </c>
      <c r="FA97" s="33">
        <v>0</v>
      </c>
      <c r="FB97" s="33">
        <v>0</v>
      </c>
      <c r="FC97" s="33">
        <v>0</v>
      </c>
      <c r="FD97" s="33">
        <v>0</v>
      </c>
      <c r="FE97" s="33">
        <v>0</v>
      </c>
      <c r="FF97" s="33">
        <v>0</v>
      </c>
      <c r="FG97" s="33">
        <v>0</v>
      </c>
      <c r="FH97" s="33">
        <v>0</v>
      </c>
      <c r="FI97" s="33">
        <v>0</v>
      </c>
      <c r="FJ97" s="33">
        <v>0</v>
      </c>
      <c r="FK97" s="76">
        <v>0</v>
      </c>
      <c r="FL97" s="87">
        <f t="shared" si="15"/>
        <v>96</v>
      </c>
      <c r="FM97" s="89">
        <f t="shared" si="19"/>
        <v>0</v>
      </c>
    </row>
    <row r="98" spans="1:169" ht="15" customHeight="1" x14ac:dyDescent="0.2">
      <c r="A98" s="141" t="s">
        <v>345</v>
      </c>
      <c r="B98" s="83">
        <v>98</v>
      </c>
      <c r="C98" s="2"/>
      <c r="D98" s="32">
        <v>0</v>
      </c>
      <c r="E98" s="33">
        <v>0</v>
      </c>
      <c r="F98" s="33">
        <v>0</v>
      </c>
      <c r="G98" s="33">
        <v>0</v>
      </c>
      <c r="H98" s="33">
        <v>0</v>
      </c>
      <c r="I98" s="33">
        <v>0</v>
      </c>
      <c r="J98" s="33">
        <v>0</v>
      </c>
      <c r="K98" s="33">
        <v>0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0</v>
      </c>
      <c r="V98" s="33">
        <v>0</v>
      </c>
      <c r="W98" s="33">
        <v>0</v>
      </c>
      <c r="X98" s="33">
        <v>0</v>
      </c>
      <c r="Y98" s="33">
        <v>0</v>
      </c>
      <c r="Z98" s="33">
        <v>0</v>
      </c>
      <c r="AA98" s="33">
        <v>0</v>
      </c>
      <c r="AB98" s="33">
        <v>0</v>
      </c>
      <c r="AC98" s="33">
        <v>0</v>
      </c>
      <c r="AD98" s="76">
        <v>0</v>
      </c>
      <c r="AE98" s="87">
        <f t="shared" si="10"/>
        <v>98</v>
      </c>
      <c r="AF98" s="2"/>
      <c r="AG98" s="2"/>
      <c r="AH98" s="2"/>
      <c r="AI98" s="2"/>
      <c r="AJ98" s="2"/>
      <c r="AK98" s="89" t="str">
        <f t="shared" si="11"/>
        <v>FROMAGE CHANTENEIGE</v>
      </c>
      <c r="AL98" s="90"/>
      <c r="AM98" s="141"/>
      <c r="AN98" s="83">
        <v>97</v>
      </c>
      <c r="AO98" s="2"/>
      <c r="AP98" s="32">
        <v>0</v>
      </c>
      <c r="AQ98" s="33">
        <v>0</v>
      </c>
      <c r="AR98" s="33">
        <v>0</v>
      </c>
      <c r="AS98" s="33">
        <v>0</v>
      </c>
      <c r="AT98" s="33">
        <v>0</v>
      </c>
      <c r="AU98" s="33">
        <v>0</v>
      </c>
      <c r="AV98" s="33">
        <v>0</v>
      </c>
      <c r="AW98" s="33">
        <v>0</v>
      </c>
      <c r="AX98" s="33">
        <v>0</v>
      </c>
      <c r="AY98" s="33">
        <v>0</v>
      </c>
      <c r="AZ98" s="33">
        <v>0</v>
      </c>
      <c r="BA98" s="33">
        <v>0</v>
      </c>
      <c r="BB98" s="33">
        <v>0</v>
      </c>
      <c r="BC98" s="33">
        <v>0</v>
      </c>
      <c r="BD98" s="33">
        <v>0</v>
      </c>
      <c r="BE98" s="33">
        <v>0</v>
      </c>
      <c r="BF98" s="33">
        <v>0</v>
      </c>
      <c r="BG98" s="33">
        <v>0</v>
      </c>
      <c r="BH98" s="33">
        <v>0</v>
      </c>
      <c r="BI98" s="33">
        <v>0</v>
      </c>
      <c r="BJ98" s="33">
        <v>0</v>
      </c>
      <c r="BK98" s="33">
        <v>0</v>
      </c>
      <c r="BL98" s="33">
        <v>0</v>
      </c>
      <c r="BM98" s="33">
        <v>0</v>
      </c>
      <c r="BN98" s="33">
        <v>0</v>
      </c>
      <c r="BO98" s="33">
        <v>0</v>
      </c>
      <c r="BP98" s="76">
        <v>0</v>
      </c>
      <c r="BQ98" s="87">
        <f t="shared" si="12"/>
        <v>97</v>
      </c>
      <c r="BR98" s="89">
        <f t="shared" si="16"/>
        <v>0</v>
      </c>
      <c r="BS98" s="91"/>
      <c r="BT98" s="141"/>
      <c r="BU98" s="83">
        <v>97</v>
      </c>
      <c r="BV98" s="2"/>
      <c r="BW98" s="32">
        <v>0</v>
      </c>
      <c r="BX98" s="33">
        <v>0</v>
      </c>
      <c r="BY98" s="33">
        <v>0</v>
      </c>
      <c r="BZ98" s="33">
        <v>0</v>
      </c>
      <c r="CA98" s="33">
        <v>0</v>
      </c>
      <c r="CB98" s="33">
        <v>0</v>
      </c>
      <c r="CC98" s="33">
        <v>0</v>
      </c>
      <c r="CD98" s="33">
        <v>0</v>
      </c>
      <c r="CE98" s="33">
        <v>0</v>
      </c>
      <c r="CF98" s="33">
        <v>0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>
        <v>0</v>
      </c>
      <c r="CS98" s="33">
        <v>0</v>
      </c>
      <c r="CT98" s="33">
        <v>0</v>
      </c>
      <c r="CU98" s="33">
        <v>0</v>
      </c>
      <c r="CV98" s="33">
        <v>0</v>
      </c>
      <c r="CW98" s="76">
        <v>0</v>
      </c>
      <c r="CX98" s="87">
        <f t="shared" si="13"/>
        <v>97</v>
      </c>
      <c r="CY98" s="89">
        <f t="shared" si="17"/>
        <v>0</v>
      </c>
      <c r="DA98" s="141"/>
      <c r="DB98" s="83">
        <v>97</v>
      </c>
      <c r="DC98" s="2"/>
      <c r="DD98" s="32">
        <v>0</v>
      </c>
      <c r="DE98" s="33">
        <v>0</v>
      </c>
      <c r="DF98" s="33">
        <v>0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0</v>
      </c>
      <c r="DN98" s="33">
        <v>0</v>
      </c>
      <c r="DO98" s="33">
        <v>0</v>
      </c>
      <c r="DP98" s="33">
        <v>0</v>
      </c>
      <c r="DQ98" s="33">
        <v>0</v>
      </c>
      <c r="DR98" s="33">
        <v>0</v>
      </c>
      <c r="DS98" s="33">
        <v>0</v>
      </c>
      <c r="DT98" s="33">
        <v>0</v>
      </c>
      <c r="DU98" s="33">
        <v>0</v>
      </c>
      <c r="DV98" s="33">
        <v>0</v>
      </c>
      <c r="DW98" s="33">
        <v>0</v>
      </c>
      <c r="DX98" s="33">
        <v>0</v>
      </c>
      <c r="DY98" s="33">
        <v>0</v>
      </c>
      <c r="DZ98" s="33">
        <v>0</v>
      </c>
      <c r="EA98" s="33">
        <v>0</v>
      </c>
      <c r="EB98" s="33">
        <v>0</v>
      </c>
      <c r="EC98" s="33">
        <v>0</v>
      </c>
      <c r="ED98" s="76">
        <v>0</v>
      </c>
      <c r="EE98" s="87">
        <f t="shared" si="14"/>
        <v>97</v>
      </c>
      <c r="EF98" s="89">
        <f t="shared" si="18"/>
        <v>0</v>
      </c>
      <c r="EH98" s="141"/>
      <c r="EI98" s="83">
        <v>97</v>
      </c>
      <c r="EJ98" s="2"/>
      <c r="EK98" s="32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>
        <v>0</v>
      </c>
      <c r="ES98" s="33">
        <v>0</v>
      </c>
      <c r="ET98" s="33">
        <v>0</v>
      </c>
      <c r="EU98" s="33">
        <v>0</v>
      </c>
      <c r="EV98" s="33">
        <v>0</v>
      </c>
      <c r="EW98" s="33">
        <v>0</v>
      </c>
      <c r="EX98" s="33">
        <v>0</v>
      </c>
      <c r="EY98" s="33">
        <v>0</v>
      </c>
      <c r="EZ98" s="33">
        <v>0</v>
      </c>
      <c r="FA98" s="33">
        <v>0</v>
      </c>
      <c r="FB98" s="33">
        <v>0</v>
      </c>
      <c r="FC98" s="33">
        <v>0</v>
      </c>
      <c r="FD98" s="33">
        <v>0</v>
      </c>
      <c r="FE98" s="33">
        <v>0</v>
      </c>
      <c r="FF98" s="33">
        <v>0</v>
      </c>
      <c r="FG98" s="33">
        <v>0</v>
      </c>
      <c r="FH98" s="33">
        <v>0</v>
      </c>
      <c r="FI98" s="33">
        <v>0</v>
      </c>
      <c r="FJ98" s="33">
        <v>0</v>
      </c>
      <c r="FK98" s="76">
        <v>0</v>
      </c>
      <c r="FL98" s="87">
        <f t="shared" si="15"/>
        <v>97</v>
      </c>
      <c r="FM98" s="89">
        <f t="shared" si="19"/>
        <v>0</v>
      </c>
    </row>
    <row r="99" spans="1:169" ht="15" customHeight="1" x14ac:dyDescent="0.2">
      <c r="A99" s="141" t="s">
        <v>205</v>
      </c>
      <c r="B99" s="83">
        <v>99</v>
      </c>
      <c r="C99" s="2"/>
      <c r="D99" s="32">
        <v>0</v>
      </c>
      <c r="E99" s="33">
        <v>0</v>
      </c>
      <c r="F99" s="33">
        <v>0</v>
      </c>
      <c r="G99" s="33">
        <v>0</v>
      </c>
      <c r="H99" s="33">
        <v>0</v>
      </c>
      <c r="I99" s="33">
        <v>0</v>
      </c>
      <c r="J99" s="33">
        <v>0</v>
      </c>
      <c r="K99" s="33">
        <v>0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33">
        <v>0</v>
      </c>
      <c r="R99" s="33">
        <v>0</v>
      </c>
      <c r="S99" s="33">
        <v>0</v>
      </c>
      <c r="T99" s="33">
        <v>0</v>
      </c>
      <c r="U99" s="33">
        <v>0</v>
      </c>
      <c r="V99" s="33">
        <v>0</v>
      </c>
      <c r="W99" s="33">
        <v>0</v>
      </c>
      <c r="X99" s="33">
        <v>0</v>
      </c>
      <c r="Y99" s="33">
        <v>0</v>
      </c>
      <c r="Z99" s="33">
        <v>0</v>
      </c>
      <c r="AA99" s="33">
        <v>0</v>
      </c>
      <c r="AB99" s="33">
        <v>0</v>
      </c>
      <c r="AC99" s="33">
        <v>0</v>
      </c>
      <c r="AD99" s="76">
        <v>0</v>
      </c>
      <c r="AE99" s="87">
        <f t="shared" si="10"/>
        <v>99</v>
      </c>
      <c r="AF99" s="2"/>
      <c r="AG99" s="2"/>
      <c r="AH99" s="2"/>
      <c r="AI99" s="2"/>
      <c r="AJ99" s="2"/>
      <c r="AK99" s="89" t="str">
        <f t="shared" si="11"/>
        <v>FROMAGE CHAVROUX</v>
      </c>
      <c r="AL99" s="90"/>
      <c r="AM99" s="141"/>
      <c r="AN99" s="83">
        <v>98</v>
      </c>
      <c r="AO99" s="2"/>
      <c r="AP99" s="32">
        <v>0</v>
      </c>
      <c r="AQ99" s="33">
        <v>0</v>
      </c>
      <c r="AR99" s="33">
        <v>0</v>
      </c>
      <c r="AS99" s="33">
        <v>0</v>
      </c>
      <c r="AT99" s="33">
        <v>0</v>
      </c>
      <c r="AU99" s="33">
        <v>0</v>
      </c>
      <c r="AV99" s="33">
        <v>0</v>
      </c>
      <c r="AW99" s="33">
        <v>0</v>
      </c>
      <c r="AX99" s="33">
        <v>0</v>
      </c>
      <c r="AY99" s="33">
        <v>0</v>
      </c>
      <c r="AZ99" s="33">
        <v>0</v>
      </c>
      <c r="BA99" s="33">
        <v>0</v>
      </c>
      <c r="BB99" s="33">
        <v>0</v>
      </c>
      <c r="BC99" s="33">
        <v>0</v>
      </c>
      <c r="BD99" s="33">
        <v>0</v>
      </c>
      <c r="BE99" s="33">
        <v>0</v>
      </c>
      <c r="BF99" s="33">
        <v>0</v>
      </c>
      <c r="BG99" s="33">
        <v>0</v>
      </c>
      <c r="BH99" s="33">
        <v>0</v>
      </c>
      <c r="BI99" s="33">
        <v>0</v>
      </c>
      <c r="BJ99" s="33">
        <v>0</v>
      </c>
      <c r="BK99" s="33">
        <v>0</v>
      </c>
      <c r="BL99" s="33">
        <v>0</v>
      </c>
      <c r="BM99" s="33">
        <v>0</v>
      </c>
      <c r="BN99" s="33">
        <v>0</v>
      </c>
      <c r="BO99" s="33">
        <v>0</v>
      </c>
      <c r="BP99" s="76">
        <v>0</v>
      </c>
      <c r="BQ99" s="87">
        <f t="shared" si="12"/>
        <v>98</v>
      </c>
      <c r="BR99" s="89">
        <f t="shared" si="16"/>
        <v>0</v>
      </c>
      <c r="BS99" s="91"/>
      <c r="BT99" s="141"/>
      <c r="BU99" s="83">
        <v>98</v>
      </c>
      <c r="BV99" s="2"/>
      <c r="BW99" s="32">
        <v>0</v>
      </c>
      <c r="BX99" s="33">
        <v>0</v>
      </c>
      <c r="BY99" s="33">
        <v>0</v>
      </c>
      <c r="BZ99" s="33">
        <v>0</v>
      </c>
      <c r="CA99" s="33">
        <v>0</v>
      </c>
      <c r="CB99" s="33">
        <v>0</v>
      </c>
      <c r="CC99" s="33">
        <v>0</v>
      </c>
      <c r="CD99" s="33">
        <v>0</v>
      </c>
      <c r="CE99" s="33">
        <v>0</v>
      </c>
      <c r="CF99" s="33">
        <v>0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>
        <v>0</v>
      </c>
      <c r="CS99" s="33">
        <v>0</v>
      </c>
      <c r="CT99" s="33">
        <v>0</v>
      </c>
      <c r="CU99" s="33">
        <v>0</v>
      </c>
      <c r="CV99" s="33">
        <v>0</v>
      </c>
      <c r="CW99" s="76">
        <v>0</v>
      </c>
      <c r="CX99" s="87">
        <f t="shared" si="13"/>
        <v>98</v>
      </c>
      <c r="CY99" s="89">
        <f t="shared" si="17"/>
        <v>0</v>
      </c>
      <c r="DA99" s="141"/>
      <c r="DB99" s="83">
        <v>98</v>
      </c>
      <c r="DC99" s="2"/>
      <c r="DD99" s="32">
        <v>0</v>
      </c>
      <c r="DE99" s="33">
        <v>0</v>
      </c>
      <c r="DF99" s="33">
        <v>0</v>
      </c>
      <c r="DG99" s="33">
        <v>0</v>
      </c>
      <c r="DH99" s="33">
        <v>0</v>
      </c>
      <c r="DI99" s="33">
        <v>0</v>
      </c>
      <c r="DJ99" s="33">
        <v>0</v>
      </c>
      <c r="DK99" s="33">
        <v>0</v>
      </c>
      <c r="DL99" s="33">
        <v>0</v>
      </c>
      <c r="DM99" s="33">
        <v>0</v>
      </c>
      <c r="DN99" s="33">
        <v>0</v>
      </c>
      <c r="DO99" s="33">
        <v>0</v>
      </c>
      <c r="DP99" s="33">
        <v>0</v>
      </c>
      <c r="DQ99" s="33">
        <v>0</v>
      </c>
      <c r="DR99" s="33">
        <v>0</v>
      </c>
      <c r="DS99" s="33">
        <v>0</v>
      </c>
      <c r="DT99" s="33">
        <v>0</v>
      </c>
      <c r="DU99" s="33">
        <v>0</v>
      </c>
      <c r="DV99" s="33">
        <v>0</v>
      </c>
      <c r="DW99" s="33">
        <v>0</v>
      </c>
      <c r="DX99" s="33">
        <v>0</v>
      </c>
      <c r="DY99" s="33">
        <v>0</v>
      </c>
      <c r="DZ99" s="33">
        <v>0</v>
      </c>
      <c r="EA99" s="33">
        <v>0</v>
      </c>
      <c r="EB99" s="33">
        <v>0</v>
      </c>
      <c r="EC99" s="33">
        <v>0</v>
      </c>
      <c r="ED99" s="76">
        <v>0</v>
      </c>
      <c r="EE99" s="87">
        <f t="shared" si="14"/>
        <v>98</v>
      </c>
      <c r="EF99" s="89">
        <f t="shared" si="18"/>
        <v>0</v>
      </c>
      <c r="EH99" s="141"/>
      <c r="EI99" s="83">
        <v>98</v>
      </c>
      <c r="EJ99" s="2"/>
      <c r="EK99" s="32">
        <v>0</v>
      </c>
      <c r="EL99" s="33">
        <v>0</v>
      </c>
      <c r="EM99" s="33">
        <v>0</v>
      </c>
      <c r="EN99" s="33">
        <v>0</v>
      </c>
      <c r="EO99" s="33">
        <v>0</v>
      </c>
      <c r="EP99" s="33">
        <v>0</v>
      </c>
      <c r="EQ99" s="33">
        <v>0</v>
      </c>
      <c r="ER99" s="33">
        <v>0</v>
      </c>
      <c r="ES99" s="33">
        <v>0</v>
      </c>
      <c r="ET99" s="33">
        <v>0</v>
      </c>
      <c r="EU99" s="33">
        <v>0</v>
      </c>
      <c r="EV99" s="33">
        <v>0</v>
      </c>
      <c r="EW99" s="33">
        <v>0</v>
      </c>
      <c r="EX99" s="33">
        <v>0</v>
      </c>
      <c r="EY99" s="33">
        <v>0</v>
      </c>
      <c r="EZ99" s="33">
        <v>0</v>
      </c>
      <c r="FA99" s="33">
        <v>0</v>
      </c>
      <c r="FB99" s="33">
        <v>0</v>
      </c>
      <c r="FC99" s="33">
        <v>0</v>
      </c>
      <c r="FD99" s="33">
        <v>0</v>
      </c>
      <c r="FE99" s="33">
        <v>0</v>
      </c>
      <c r="FF99" s="33">
        <v>0</v>
      </c>
      <c r="FG99" s="33">
        <v>0</v>
      </c>
      <c r="FH99" s="33">
        <v>0</v>
      </c>
      <c r="FI99" s="33">
        <v>0</v>
      </c>
      <c r="FJ99" s="33">
        <v>0</v>
      </c>
      <c r="FK99" s="76">
        <v>0</v>
      </c>
      <c r="FL99" s="87">
        <f t="shared" si="15"/>
        <v>98</v>
      </c>
      <c r="FM99" s="89">
        <f t="shared" si="19"/>
        <v>0</v>
      </c>
    </row>
    <row r="100" spans="1:169" ht="15" customHeight="1" x14ac:dyDescent="0.2">
      <c r="A100" s="141" t="s">
        <v>316</v>
      </c>
      <c r="B100" s="83">
        <v>100</v>
      </c>
      <c r="C100" s="1"/>
      <c r="D100" s="32">
        <v>0</v>
      </c>
      <c r="E100" s="33">
        <v>0</v>
      </c>
      <c r="F100" s="33">
        <v>0</v>
      </c>
      <c r="G100" s="33">
        <v>0</v>
      </c>
      <c r="H100" s="33">
        <v>0</v>
      </c>
      <c r="I100" s="33">
        <v>0</v>
      </c>
      <c r="J100" s="33">
        <v>0</v>
      </c>
      <c r="K100" s="33">
        <v>0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0</v>
      </c>
      <c r="U100" s="33">
        <v>0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  <c r="AA100" s="33">
        <v>0</v>
      </c>
      <c r="AB100" s="33">
        <v>0</v>
      </c>
      <c r="AC100" s="33">
        <v>0</v>
      </c>
      <c r="AD100" s="76">
        <v>0</v>
      </c>
      <c r="AE100" s="87">
        <f t="shared" si="10"/>
        <v>100</v>
      </c>
      <c r="AF100" s="2"/>
      <c r="AG100" s="2"/>
      <c r="AH100" s="2"/>
      <c r="AI100" s="2"/>
      <c r="AJ100" s="2"/>
      <c r="AK100" s="89" t="str">
        <f t="shared" si="11"/>
        <v>FROMAGE CONCOILLOTE</v>
      </c>
      <c r="AL100" s="90"/>
      <c r="AM100" s="141"/>
      <c r="AN100" s="83">
        <v>99</v>
      </c>
      <c r="AO100" s="2"/>
      <c r="AP100" s="32">
        <v>0</v>
      </c>
      <c r="AQ100" s="33">
        <v>0</v>
      </c>
      <c r="AR100" s="33">
        <v>0</v>
      </c>
      <c r="AS100" s="33">
        <v>0</v>
      </c>
      <c r="AT100" s="33">
        <v>0</v>
      </c>
      <c r="AU100" s="33">
        <v>0</v>
      </c>
      <c r="AV100" s="33">
        <v>0</v>
      </c>
      <c r="AW100" s="33">
        <v>0</v>
      </c>
      <c r="AX100" s="33">
        <v>0</v>
      </c>
      <c r="AY100" s="33">
        <v>0</v>
      </c>
      <c r="AZ100" s="33">
        <v>0</v>
      </c>
      <c r="BA100" s="33">
        <v>0</v>
      </c>
      <c r="BB100" s="33">
        <v>0</v>
      </c>
      <c r="BC100" s="33">
        <v>0</v>
      </c>
      <c r="BD100" s="33">
        <v>0</v>
      </c>
      <c r="BE100" s="33">
        <v>0</v>
      </c>
      <c r="BF100" s="33">
        <v>0</v>
      </c>
      <c r="BG100" s="33">
        <v>0</v>
      </c>
      <c r="BH100" s="33">
        <v>0</v>
      </c>
      <c r="BI100" s="33">
        <v>0</v>
      </c>
      <c r="BJ100" s="33">
        <v>0</v>
      </c>
      <c r="BK100" s="33">
        <v>0</v>
      </c>
      <c r="BL100" s="33">
        <v>0</v>
      </c>
      <c r="BM100" s="33">
        <v>0</v>
      </c>
      <c r="BN100" s="33">
        <v>0</v>
      </c>
      <c r="BO100" s="33">
        <v>0</v>
      </c>
      <c r="BP100" s="76">
        <v>0</v>
      </c>
      <c r="BQ100" s="87">
        <f t="shared" si="12"/>
        <v>99</v>
      </c>
      <c r="BR100" s="89">
        <f t="shared" si="16"/>
        <v>0</v>
      </c>
      <c r="BS100" s="91"/>
      <c r="BT100" s="141"/>
      <c r="BU100" s="83">
        <v>99</v>
      </c>
      <c r="BV100" s="2"/>
      <c r="BW100" s="32">
        <v>0</v>
      </c>
      <c r="BX100" s="33">
        <v>0</v>
      </c>
      <c r="BY100" s="33">
        <v>0</v>
      </c>
      <c r="BZ100" s="33">
        <v>0</v>
      </c>
      <c r="CA100" s="33">
        <v>0</v>
      </c>
      <c r="CB100" s="33">
        <v>0</v>
      </c>
      <c r="CC100" s="33">
        <v>0</v>
      </c>
      <c r="CD100" s="33">
        <v>0</v>
      </c>
      <c r="CE100" s="33">
        <v>0</v>
      </c>
      <c r="CF100" s="33">
        <v>0</v>
      </c>
      <c r="CG100" s="33">
        <v>0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0</v>
      </c>
      <c r="CO100" s="33">
        <v>0</v>
      </c>
      <c r="CP100" s="33">
        <v>0</v>
      </c>
      <c r="CQ100" s="33">
        <v>0</v>
      </c>
      <c r="CR100" s="33">
        <v>0</v>
      </c>
      <c r="CS100" s="33">
        <v>0</v>
      </c>
      <c r="CT100" s="33">
        <v>0</v>
      </c>
      <c r="CU100" s="33">
        <v>0</v>
      </c>
      <c r="CV100" s="33">
        <v>0</v>
      </c>
      <c r="CW100" s="76">
        <v>0</v>
      </c>
      <c r="CX100" s="87">
        <f t="shared" si="13"/>
        <v>99</v>
      </c>
      <c r="CY100" s="89">
        <f t="shared" si="17"/>
        <v>0</v>
      </c>
      <c r="DA100" s="141"/>
      <c r="DB100" s="83">
        <v>99</v>
      </c>
      <c r="DC100" s="2"/>
      <c r="DD100" s="32">
        <v>0</v>
      </c>
      <c r="DE100" s="33">
        <v>0</v>
      </c>
      <c r="DF100" s="33">
        <v>0</v>
      </c>
      <c r="DG100" s="33">
        <v>0</v>
      </c>
      <c r="DH100" s="33">
        <v>0</v>
      </c>
      <c r="DI100" s="33">
        <v>0</v>
      </c>
      <c r="DJ100" s="33">
        <v>0</v>
      </c>
      <c r="DK100" s="33">
        <v>0</v>
      </c>
      <c r="DL100" s="33">
        <v>0</v>
      </c>
      <c r="DM100" s="33">
        <v>0</v>
      </c>
      <c r="DN100" s="33">
        <v>0</v>
      </c>
      <c r="DO100" s="33">
        <v>0</v>
      </c>
      <c r="DP100" s="33">
        <v>0</v>
      </c>
      <c r="DQ100" s="33">
        <v>0</v>
      </c>
      <c r="DR100" s="33">
        <v>0</v>
      </c>
      <c r="DS100" s="33">
        <v>0</v>
      </c>
      <c r="DT100" s="33">
        <v>0</v>
      </c>
      <c r="DU100" s="33">
        <v>0</v>
      </c>
      <c r="DV100" s="33">
        <v>0</v>
      </c>
      <c r="DW100" s="33">
        <v>0</v>
      </c>
      <c r="DX100" s="33">
        <v>0</v>
      </c>
      <c r="DY100" s="33">
        <v>0</v>
      </c>
      <c r="DZ100" s="33">
        <v>0</v>
      </c>
      <c r="EA100" s="33">
        <v>0</v>
      </c>
      <c r="EB100" s="33">
        <v>0</v>
      </c>
      <c r="EC100" s="33">
        <v>0</v>
      </c>
      <c r="ED100" s="76">
        <v>0</v>
      </c>
      <c r="EE100" s="87">
        <f t="shared" si="14"/>
        <v>99</v>
      </c>
      <c r="EF100" s="89">
        <f t="shared" si="18"/>
        <v>0</v>
      </c>
      <c r="EH100" s="141"/>
      <c r="EI100" s="83">
        <v>99</v>
      </c>
      <c r="EJ100" s="2"/>
      <c r="EK100" s="32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>
        <v>0</v>
      </c>
      <c r="ES100" s="33">
        <v>0</v>
      </c>
      <c r="ET100" s="33">
        <v>0</v>
      </c>
      <c r="EU100" s="33">
        <v>0</v>
      </c>
      <c r="EV100" s="33">
        <v>0</v>
      </c>
      <c r="EW100" s="33">
        <v>0</v>
      </c>
      <c r="EX100" s="33">
        <v>0</v>
      </c>
      <c r="EY100" s="33">
        <v>0</v>
      </c>
      <c r="EZ100" s="33">
        <v>0</v>
      </c>
      <c r="FA100" s="33">
        <v>0</v>
      </c>
      <c r="FB100" s="33">
        <v>0</v>
      </c>
      <c r="FC100" s="33">
        <v>0</v>
      </c>
      <c r="FD100" s="33">
        <v>0</v>
      </c>
      <c r="FE100" s="33">
        <v>0</v>
      </c>
      <c r="FF100" s="33">
        <v>0</v>
      </c>
      <c r="FG100" s="33">
        <v>0</v>
      </c>
      <c r="FH100" s="33">
        <v>0</v>
      </c>
      <c r="FI100" s="33">
        <v>0</v>
      </c>
      <c r="FJ100" s="33">
        <v>0</v>
      </c>
      <c r="FK100" s="76">
        <v>0</v>
      </c>
      <c r="FL100" s="87">
        <f t="shared" si="15"/>
        <v>99</v>
      </c>
      <c r="FM100" s="89">
        <f t="shared" si="19"/>
        <v>0</v>
      </c>
    </row>
    <row r="101" spans="1:169" ht="15" customHeight="1" x14ac:dyDescent="0.2">
      <c r="A101" s="141" t="s">
        <v>199</v>
      </c>
      <c r="B101" s="83">
        <v>101</v>
      </c>
      <c r="C101" s="2"/>
      <c r="D101" s="32">
        <v>0</v>
      </c>
      <c r="E101" s="33">
        <v>0</v>
      </c>
      <c r="F101" s="33">
        <v>0</v>
      </c>
      <c r="G101" s="33">
        <v>0</v>
      </c>
      <c r="H101" s="33">
        <v>0</v>
      </c>
      <c r="I101" s="33">
        <v>0</v>
      </c>
      <c r="J101" s="33">
        <v>0</v>
      </c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3">
        <v>0</v>
      </c>
      <c r="V101" s="33">
        <v>0</v>
      </c>
      <c r="W101" s="33">
        <v>0</v>
      </c>
      <c r="X101" s="33">
        <v>0</v>
      </c>
      <c r="Y101" s="33">
        <v>0</v>
      </c>
      <c r="Z101" s="33">
        <v>0</v>
      </c>
      <c r="AA101" s="33">
        <v>0</v>
      </c>
      <c r="AB101" s="33">
        <v>0</v>
      </c>
      <c r="AC101" s="33">
        <v>0</v>
      </c>
      <c r="AD101" s="76">
        <v>0</v>
      </c>
      <c r="AE101" s="87">
        <f t="shared" si="10"/>
        <v>101</v>
      </c>
      <c r="AF101" s="2"/>
      <c r="AG101" s="2"/>
      <c r="AH101" s="2"/>
      <c r="AI101" s="2"/>
      <c r="AJ101" s="2"/>
      <c r="AK101" s="89" t="str">
        <f t="shared" si="11"/>
        <v>FROMAGE CRÈME GRUYÈRE</v>
      </c>
      <c r="AL101" s="90"/>
      <c r="AM101" s="141"/>
      <c r="AN101" s="83">
        <v>100</v>
      </c>
      <c r="AO101" s="1"/>
      <c r="AP101" s="32">
        <v>0</v>
      </c>
      <c r="AQ101" s="33">
        <v>0</v>
      </c>
      <c r="AR101" s="33">
        <v>0</v>
      </c>
      <c r="AS101" s="33">
        <v>0</v>
      </c>
      <c r="AT101" s="33">
        <v>0</v>
      </c>
      <c r="AU101" s="33">
        <v>0</v>
      </c>
      <c r="AV101" s="33">
        <v>0</v>
      </c>
      <c r="AW101" s="33">
        <v>0</v>
      </c>
      <c r="AX101" s="33">
        <v>0</v>
      </c>
      <c r="AY101" s="33">
        <v>0</v>
      </c>
      <c r="AZ101" s="33">
        <v>0</v>
      </c>
      <c r="BA101" s="33">
        <v>0</v>
      </c>
      <c r="BB101" s="33">
        <v>0</v>
      </c>
      <c r="BC101" s="33">
        <v>0</v>
      </c>
      <c r="BD101" s="33">
        <v>0</v>
      </c>
      <c r="BE101" s="33">
        <v>0</v>
      </c>
      <c r="BF101" s="33">
        <v>0</v>
      </c>
      <c r="BG101" s="33">
        <v>0</v>
      </c>
      <c r="BH101" s="33">
        <v>0</v>
      </c>
      <c r="BI101" s="33">
        <v>0</v>
      </c>
      <c r="BJ101" s="33">
        <v>0</v>
      </c>
      <c r="BK101" s="33">
        <v>0</v>
      </c>
      <c r="BL101" s="33">
        <v>0</v>
      </c>
      <c r="BM101" s="33">
        <v>0</v>
      </c>
      <c r="BN101" s="33">
        <v>0</v>
      </c>
      <c r="BO101" s="33">
        <v>0</v>
      </c>
      <c r="BP101" s="76">
        <v>0</v>
      </c>
      <c r="BQ101" s="87">
        <f t="shared" si="12"/>
        <v>100</v>
      </c>
      <c r="BR101" s="89">
        <f t="shared" si="16"/>
        <v>0</v>
      </c>
      <c r="BS101" s="91"/>
      <c r="BT101" s="141"/>
      <c r="BU101" s="83">
        <v>100</v>
      </c>
      <c r="BV101" s="1"/>
      <c r="BW101" s="32">
        <v>0</v>
      </c>
      <c r="BX101" s="33">
        <v>0</v>
      </c>
      <c r="BY101" s="33">
        <v>0</v>
      </c>
      <c r="BZ101" s="33">
        <v>0</v>
      </c>
      <c r="CA101" s="33">
        <v>0</v>
      </c>
      <c r="CB101" s="33">
        <v>0</v>
      </c>
      <c r="CC101" s="33">
        <v>0</v>
      </c>
      <c r="CD101" s="33">
        <v>0</v>
      </c>
      <c r="CE101" s="33">
        <v>0</v>
      </c>
      <c r="CF101" s="33">
        <v>0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>
        <v>0</v>
      </c>
      <c r="CS101" s="33">
        <v>0</v>
      </c>
      <c r="CT101" s="33">
        <v>0</v>
      </c>
      <c r="CU101" s="33">
        <v>0</v>
      </c>
      <c r="CV101" s="33">
        <v>0</v>
      </c>
      <c r="CW101" s="76">
        <v>0</v>
      </c>
      <c r="CX101" s="87">
        <f t="shared" si="13"/>
        <v>100</v>
      </c>
      <c r="CY101" s="89">
        <f t="shared" si="17"/>
        <v>0</v>
      </c>
      <c r="DA101" s="141"/>
      <c r="DB101" s="83">
        <v>100</v>
      </c>
      <c r="DC101" s="1"/>
      <c r="DD101" s="32">
        <v>0</v>
      </c>
      <c r="DE101" s="33">
        <v>0</v>
      </c>
      <c r="DF101" s="33">
        <v>0</v>
      </c>
      <c r="DG101" s="33">
        <v>0</v>
      </c>
      <c r="DH101" s="33">
        <v>0</v>
      </c>
      <c r="DI101" s="33">
        <v>0</v>
      </c>
      <c r="DJ101" s="33">
        <v>0</v>
      </c>
      <c r="DK101" s="33">
        <v>0</v>
      </c>
      <c r="DL101" s="33">
        <v>0</v>
      </c>
      <c r="DM101" s="33">
        <v>0</v>
      </c>
      <c r="DN101" s="33">
        <v>0</v>
      </c>
      <c r="DO101" s="33">
        <v>0</v>
      </c>
      <c r="DP101" s="33">
        <v>0</v>
      </c>
      <c r="DQ101" s="33">
        <v>0</v>
      </c>
      <c r="DR101" s="33">
        <v>0</v>
      </c>
      <c r="DS101" s="33">
        <v>0</v>
      </c>
      <c r="DT101" s="33">
        <v>0</v>
      </c>
      <c r="DU101" s="33">
        <v>0</v>
      </c>
      <c r="DV101" s="33">
        <v>0</v>
      </c>
      <c r="DW101" s="33">
        <v>0</v>
      </c>
      <c r="DX101" s="33">
        <v>0</v>
      </c>
      <c r="DY101" s="33">
        <v>0</v>
      </c>
      <c r="DZ101" s="33">
        <v>0</v>
      </c>
      <c r="EA101" s="33">
        <v>0</v>
      </c>
      <c r="EB101" s="33">
        <v>0</v>
      </c>
      <c r="EC101" s="33">
        <v>0</v>
      </c>
      <c r="ED101" s="76">
        <v>0</v>
      </c>
      <c r="EE101" s="87">
        <f t="shared" si="14"/>
        <v>100</v>
      </c>
      <c r="EF101" s="89">
        <f t="shared" si="18"/>
        <v>0</v>
      </c>
      <c r="EH101" s="141"/>
      <c r="EI101" s="83">
        <v>100</v>
      </c>
      <c r="EJ101" s="1"/>
      <c r="EK101" s="32">
        <v>0</v>
      </c>
      <c r="EL101" s="33">
        <v>0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>
        <v>0</v>
      </c>
      <c r="ES101" s="33">
        <v>0</v>
      </c>
      <c r="ET101" s="33">
        <v>0</v>
      </c>
      <c r="EU101" s="33">
        <v>0</v>
      </c>
      <c r="EV101" s="33">
        <v>0</v>
      </c>
      <c r="EW101" s="33">
        <v>0</v>
      </c>
      <c r="EX101" s="33">
        <v>0</v>
      </c>
      <c r="EY101" s="33">
        <v>0</v>
      </c>
      <c r="EZ101" s="33">
        <v>0</v>
      </c>
      <c r="FA101" s="33">
        <v>0</v>
      </c>
      <c r="FB101" s="33">
        <v>0</v>
      </c>
      <c r="FC101" s="33">
        <v>0</v>
      </c>
      <c r="FD101" s="33">
        <v>0</v>
      </c>
      <c r="FE101" s="33">
        <v>0</v>
      </c>
      <c r="FF101" s="33">
        <v>0</v>
      </c>
      <c r="FG101" s="33">
        <v>0</v>
      </c>
      <c r="FH101" s="33">
        <v>0</v>
      </c>
      <c r="FI101" s="33">
        <v>0</v>
      </c>
      <c r="FJ101" s="33">
        <v>0</v>
      </c>
      <c r="FK101" s="76">
        <v>0</v>
      </c>
      <c r="FL101" s="87">
        <f t="shared" si="15"/>
        <v>100</v>
      </c>
      <c r="FM101" s="89">
        <f t="shared" si="19"/>
        <v>0</v>
      </c>
    </row>
    <row r="102" spans="1:169" ht="15" customHeight="1" x14ac:dyDescent="0.2">
      <c r="A102" s="141" t="s">
        <v>166</v>
      </c>
      <c r="B102" s="83">
        <v>102</v>
      </c>
      <c r="C102" s="2"/>
      <c r="D102" s="32">
        <v>0</v>
      </c>
      <c r="E102" s="33">
        <v>0</v>
      </c>
      <c r="F102" s="33">
        <v>0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76">
        <v>0</v>
      </c>
      <c r="AE102" s="87">
        <f t="shared" si="10"/>
        <v>102</v>
      </c>
      <c r="AF102" s="2"/>
      <c r="AG102" s="2"/>
      <c r="AH102" s="2"/>
      <c r="AI102" s="2"/>
      <c r="AJ102" s="2"/>
      <c r="AK102" s="89" t="str">
        <f t="shared" si="11"/>
        <v>FROMAGE DE TETE</v>
      </c>
      <c r="AL102" s="90"/>
      <c r="AM102" s="141"/>
      <c r="AN102" s="83">
        <v>101</v>
      </c>
      <c r="AO102" s="2"/>
      <c r="AP102" s="32">
        <v>0</v>
      </c>
      <c r="AQ102" s="33">
        <v>0</v>
      </c>
      <c r="AR102" s="33">
        <v>0</v>
      </c>
      <c r="AS102" s="33">
        <v>0</v>
      </c>
      <c r="AT102" s="33">
        <v>0</v>
      </c>
      <c r="AU102" s="33">
        <v>0</v>
      </c>
      <c r="AV102" s="33">
        <v>0</v>
      </c>
      <c r="AW102" s="33">
        <v>0</v>
      </c>
      <c r="AX102" s="33">
        <v>0</v>
      </c>
      <c r="AY102" s="33">
        <v>0</v>
      </c>
      <c r="AZ102" s="33">
        <v>0</v>
      </c>
      <c r="BA102" s="33">
        <v>0</v>
      </c>
      <c r="BB102" s="33">
        <v>0</v>
      </c>
      <c r="BC102" s="33">
        <v>0</v>
      </c>
      <c r="BD102" s="33">
        <v>0</v>
      </c>
      <c r="BE102" s="33">
        <v>0</v>
      </c>
      <c r="BF102" s="33">
        <v>0</v>
      </c>
      <c r="BG102" s="33">
        <v>0</v>
      </c>
      <c r="BH102" s="33">
        <v>0</v>
      </c>
      <c r="BI102" s="33">
        <v>0</v>
      </c>
      <c r="BJ102" s="33">
        <v>0</v>
      </c>
      <c r="BK102" s="33">
        <v>0</v>
      </c>
      <c r="BL102" s="33">
        <v>0</v>
      </c>
      <c r="BM102" s="33">
        <v>0</v>
      </c>
      <c r="BN102" s="33">
        <v>0</v>
      </c>
      <c r="BO102" s="33">
        <v>0</v>
      </c>
      <c r="BP102" s="76">
        <v>0</v>
      </c>
      <c r="BQ102" s="87">
        <f t="shared" si="12"/>
        <v>101</v>
      </c>
      <c r="BR102" s="89">
        <f t="shared" si="16"/>
        <v>0</v>
      </c>
      <c r="BS102" s="91"/>
      <c r="BT102" s="141"/>
      <c r="BU102" s="83">
        <v>101</v>
      </c>
      <c r="BV102" s="2"/>
      <c r="BW102" s="32">
        <v>0</v>
      </c>
      <c r="BX102" s="33">
        <v>0</v>
      </c>
      <c r="BY102" s="33">
        <v>0</v>
      </c>
      <c r="BZ102" s="33">
        <v>0</v>
      </c>
      <c r="CA102" s="33">
        <v>0</v>
      </c>
      <c r="CB102" s="33">
        <v>0</v>
      </c>
      <c r="CC102" s="33">
        <v>0</v>
      </c>
      <c r="CD102" s="33">
        <v>0</v>
      </c>
      <c r="CE102" s="33">
        <v>0</v>
      </c>
      <c r="CF102" s="33">
        <v>0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>
        <v>0</v>
      </c>
      <c r="CS102" s="33">
        <v>0</v>
      </c>
      <c r="CT102" s="33">
        <v>0</v>
      </c>
      <c r="CU102" s="33">
        <v>0</v>
      </c>
      <c r="CV102" s="33">
        <v>0</v>
      </c>
      <c r="CW102" s="76">
        <v>0</v>
      </c>
      <c r="CX102" s="87">
        <f t="shared" si="13"/>
        <v>101</v>
      </c>
      <c r="CY102" s="89">
        <f t="shared" si="17"/>
        <v>0</v>
      </c>
      <c r="DA102" s="141"/>
      <c r="DB102" s="83">
        <v>101</v>
      </c>
      <c r="DC102" s="2"/>
      <c r="DD102" s="32">
        <v>0</v>
      </c>
      <c r="DE102" s="33">
        <v>0</v>
      </c>
      <c r="DF102" s="33">
        <v>0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>
        <v>0</v>
      </c>
      <c r="DP102" s="33">
        <v>0</v>
      </c>
      <c r="DQ102" s="33">
        <v>0</v>
      </c>
      <c r="DR102" s="33">
        <v>0</v>
      </c>
      <c r="DS102" s="33">
        <v>0</v>
      </c>
      <c r="DT102" s="33">
        <v>0</v>
      </c>
      <c r="DU102" s="33">
        <v>0</v>
      </c>
      <c r="DV102" s="33">
        <v>0</v>
      </c>
      <c r="DW102" s="33">
        <v>0</v>
      </c>
      <c r="DX102" s="33">
        <v>0</v>
      </c>
      <c r="DY102" s="33">
        <v>0</v>
      </c>
      <c r="DZ102" s="33">
        <v>0</v>
      </c>
      <c r="EA102" s="33">
        <v>0</v>
      </c>
      <c r="EB102" s="33">
        <v>0</v>
      </c>
      <c r="EC102" s="33">
        <v>0</v>
      </c>
      <c r="ED102" s="76">
        <v>0</v>
      </c>
      <c r="EE102" s="87">
        <f t="shared" si="14"/>
        <v>101</v>
      </c>
      <c r="EF102" s="89">
        <f t="shared" si="18"/>
        <v>0</v>
      </c>
      <c r="EH102" s="141"/>
      <c r="EI102" s="83">
        <v>101</v>
      </c>
      <c r="EJ102" s="2"/>
      <c r="EK102" s="32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>
        <v>0</v>
      </c>
      <c r="ES102" s="33">
        <v>0</v>
      </c>
      <c r="ET102" s="33">
        <v>0</v>
      </c>
      <c r="EU102" s="33">
        <v>0</v>
      </c>
      <c r="EV102" s="33">
        <v>0</v>
      </c>
      <c r="EW102" s="33">
        <v>0</v>
      </c>
      <c r="EX102" s="33">
        <v>0</v>
      </c>
      <c r="EY102" s="33">
        <v>0</v>
      </c>
      <c r="EZ102" s="33">
        <v>0</v>
      </c>
      <c r="FA102" s="33">
        <v>0</v>
      </c>
      <c r="FB102" s="33">
        <v>0</v>
      </c>
      <c r="FC102" s="33">
        <v>0</v>
      </c>
      <c r="FD102" s="33">
        <v>0</v>
      </c>
      <c r="FE102" s="33">
        <v>0</v>
      </c>
      <c r="FF102" s="33">
        <v>0</v>
      </c>
      <c r="FG102" s="33">
        <v>0</v>
      </c>
      <c r="FH102" s="33">
        <v>0</v>
      </c>
      <c r="FI102" s="33">
        <v>0</v>
      </c>
      <c r="FJ102" s="33">
        <v>0</v>
      </c>
      <c r="FK102" s="76">
        <v>0</v>
      </c>
      <c r="FL102" s="87">
        <f t="shared" si="15"/>
        <v>101</v>
      </c>
      <c r="FM102" s="89">
        <f t="shared" si="19"/>
        <v>0</v>
      </c>
    </row>
    <row r="103" spans="1:169" ht="15" customHeight="1" x14ac:dyDescent="0.2">
      <c r="A103" s="141" t="s">
        <v>229</v>
      </c>
      <c r="B103" s="83">
        <v>103</v>
      </c>
      <c r="C103" s="1"/>
      <c r="D103" s="32">
        <v>0</v>
      </c>
      <c r="E103" s="33">
        <v>0</v>
      </c>
      <c r="F103" s="33">
        <v>0</v>
      </c>
      <c r="G103" s="33">
        <v>0</v>
      </c>
      <c r="H103" s="33">
        <v>0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76">
        <v>0</v>
      </c>
      <c r="AE103" s="87">
        <f t="shared" si="10"/>
        <v>103</v>
      </c>
      <c r="AF103" s="2"/>
      <c r="AG103" s="2"/>
      <c r="AH103" s="2"/>
      <c r="AI103" s="2"/>
      <c r="AJ103" s="2"/>
      <c r="AK103" s="89" t="str">
        <f t="shared" si="11"/>
        <v>FROMAGE DEMI SEL</v>
      </c>
      <c r="AL103" s="90"/>
      <c r="AM103" s="141"/>
      <c r="AN103" s="83">
        <v>102</v>
      </c>
      <c r="AO103" s="2"/>
      <c r="AP103" s="32">
        <v>0</v>
      </c>
      <c r="AQ103" s="33">
        <v>0</v>
      </c>
      <c r="AR103" s="33">
        <v>0</v>
      </c>
      <c r="AS103" s="33">
        <v>0</v>
      </c>
      <c r="AT103" s="33">
        <v>0</v>
      </c>
      <c r="AU103" s="33">
        <v>0</v>
      </c>
      <c r="AV103" s="33">
        <v>0</v>
      </c>
      <c r="AW103" s="33">
        <v>0</v>
      </c>
      <c r="AX103" s="33">
        <v>0</v>
      </c>
      <c r="AY103" s="33">
        <v>0</v>
      </c>
      <c r="AZ103" s="33">
        <v>0</v>
      </c>
      <c r="BA103" s="33">
        <v>0</v>
      </c>
      <c r="BB103" s="33">
        <v>0</v>
      </c>
      <c r="BC103" s="33">
        <v>0</v>
      </c>
      <c r="BD103" s="33">
        <v>0</v>
      </c>
      <c r="BE103" s="33">
        <v>0</v>
      </c>
      <c r="BF103" s="33">
        <v>0</v>
      </c>
      <c r="BG103" s="33">
        <v>0</v>
      </c>
      <c r="BH103" s="33">
        <v>0</v>
      </c>
      <c r="BI103" s="33">
        <v>0</v>
      </c>
      <c r="BJ103" s="33">
        <v>0</v>
      </c>
      <c r="BK103" s="33">
        <v>0</v>
      </c>
      <c r="BL103" s="33">
        <v>0</v>
      </c>
      <c r="BM103" s="33">
        <v>0</v>
      </c>
      <c r="BN103" s="33">
        <v>0</v>
      </c>
      <c r="BO103" s="33">
        <v>0</v>
      </c>
      <c r="BP103" s="76">
        <v>0</v>
      </c>
      <c r="BQ103" s="87">
        <f t="shared" si="12"/>
        <v>102</v>
      </c>
      <c r="BR103" s="89">
        <f t="shared" si="16"/>
        <v>0</v>
      </c>
      <c r="BS103" s="91"/>
      <c r="BT103" s="141"/>
      <c r="BU103" s="83">
        <v>102</v>
      </c>
      <c r="BV103" s="2"/>
      <c r="BW103" s="32">
        <v>0</v>
      </c>
      <c r="BX103" s="33">
        <v>0</v>
      </c>
      <c r="BY103" s="33">
        <v>0</v>
      </c>
      <c r="BZ103" s="33">
        <v>0</v>
      </c>
      <c r="CA103" s="33">
        <v>0</v>
      </c>
      <c r="CB103" s="33">
        <v>0</v>
      </c>
      <c r="CC103" s="33">
        <v>0</v>
      </c>
      <c r="CD103" s="33">
        <v>0</v>
      </c>
      <c r="CE103" s="33">
        <v>0</v>
      </c>
      <c r="CF103" s="33">
        <v>0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>
        <v>0</v>
      </c>
      <c r="CS103" s="33">
        <v>0</v>
      </c>
      <c r="CT103" s="33">
        <v>0</v>
      </c>
      <c r="CU103" s="33">
        <v>0</v>
      </c>
      <c r="CV103" s="33">
        <v>0</v>
      </c>
      <c r="CW103" s="76">
        <v>0</v>
      </c>
      <c r="CX103" s="87">
        <f t="shared" si="13"/>
        <v>102</v>
      </c>
      <c r="CY103" s="89">
        <f t="shared" si="17"/>
        <v>0</v>
      </c>
      <c r="DA103" s="141"/>
      <c r="DB103" s="83">
        <v>102</v>
      </c>
      <c r="DC103" s="2"/>
      <c r="DD103" s="32">
        <v>0</v>
      </c>
      <c r="DE103" s="33">
        <v>0</v>
      </c>
      <c r="DF103" s="33">
        <v>0</v>
      </c>
      <c r="DG103" s="33">
        <v>0</v>
      </c>
      <c r="DH103" s="33">
        <v>0</v>
      </c>
      <c r="DI103" s="33">
        <v>0</v>
      </c>
      <c r="DJ103" s="33">
        <v>0</v>
      </c>
      <c r="DK103" s="33">
        <v>0</v>
      </c>
      <c r="DL103" s="33">
        <v>0</v>
      </c>
      <c r="DM103" s="33">
        <v>0</v>
      </c>
      <c r="DN103" s="33">
        <v>0</v>
      </c>
      <c r="DO103" s="33">
        <v>0</v>
      </c>
      <c r="DP103" s="33">
        <v>0</v>
      </c>
      <c r="DQ103" s="33">
        <v>0</v>
      </c>
      <c r="DR103" s="33">
        <v>0</v>
      </c>
      <c r="DS103" s="33">
        <v>0</v>
      </c>
      <c r="DT103" s="33">
        <v>0</v>
      </c>
      <c r="DU103" s="33">
        <v>0</v>
      </c>
      <c r="DV103" s="33">
        <v>0</v>
      </c>
      <c r="DW103" s="33">
        <v>0</v>
      </c>
      <c r="DX103" s="33">
        <v>0</v>
      </c>
      <c r="DY103" s="33">
        <v>0</v>
      </c>
      <c r="DZ103" s="33">
        <v>0</v>
      </c>
      <c r="EA103" s="33">
        <v>0</v>
      </c>
      <c r="EB103" s="33">
        <v>0</v>
      </c>
      <c r="EC103" s="33">
        <v>0</v>
      </c>
      <c r="ED103" s="76">
        <v>0</v>
      </c>
      <c r="EE103" s="87">
        <f t="shared" si="14"/>
        <v>102</v>
      </c>
      <c r="EF103" s="89">
        <f t="shared" si="18"/>
        <v>0</v>
      </c>
      <c r="EH103" s="141"/>
      <c r="EI103" s="83">
        <v>102</v>
      </c>
      <c r="EJ103" s="2"/>
      <c r="EK103" s="32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>
        <v>0</v>
      </c>
      <c r="ES103" s="33">
        <v>0</v>
      </c>
      <c r="ET103" s="33">
        <v>0</v>
      </c>
      <c r="EU103" s="33">
        <v>0</v>
      </c>
      <c r="EV103" s="33">
        <v>0</v>
      </c>
      <c r="EW103" s="33">
        <v>0</v>
      </c>
      <c r="EX103" s="33">
        <v>0</v>
      </c>
      <c r="EY103" s="33">
        <v>0</v>
      </c>
      <c r="EZ103" s="33">
        <v>0</v>
      </c>
      <c r="FA103" s="33">
        <v>0</v>
      </c>
      <c r="FB103" s="33">
        <v>0</v>
      </c>
      <c r="FC103" s="33">
        <v>0</v>
      </c>
      <c r="FD103" s="33">
        <v>0</v>
      </c>
      <c r="FE103" s="33">
        <v>0</v>
      </c>
      <c r="FF103" s="33">
        <v>0</v>
      </c>
      <c r="FG103" s="33">
        <v>0</v>
      </c>
      <c r="FH103" s="33">
        <v>0</v>
      </c>
      <c r="FI103" s="33">
        <v>0</v>
      </c>
      <c r="FJ103" s="33">
        <v>0</v>
      </c>
      <c r="FK103" s="76">
        <v>0</v>
      </c>
      <c r="FL103" s="87">
        <f t="shared" si="15"/>
        <v>102</v>
      </c>
      <c r="FM103" s="89">
        <f t="shared" si="19"/>
        <v>0</v>
      </c>
    </row>
    <row r="104" spans="1:169" ht="15" customHeight="1" x14ac:dyDescent="0.2">
      <c r="A104" s="141" t="s">
        <v>10</v>
      </c>
      <c r="B104" s="83">
        <v>104</v>
      </c>
      <c r="C104" s="2"/>
      <c r="D104" s="32">
        <v>0</v>
      </c>
      <c r="E104" s="33">
        <v>0</v>
      </c>
      <c r="F104" s="33">
        <v>0</v>
      </c>
      <c r="G104" s="33">
        <v>0</v>
      </c>
      <c r="H104" s="33">
        <v>0</v>
      </c>
      <c r="I104" s="33">
        <v>0</v>
      </c>
      <c r="J104" s="33">
        <v>0</v>
      </c>
      <c r="K104" s="33">
        <v>0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  <c r="AA104" s="33">
        <v>0</v>
      </c>
      <c r="AB104" s="33">
        <v>0</v>
      </c>
      <c r="AC104" s="33">
        <v>0</v>
      </c>
      <c r="AD104" s="76">
        <v>0</v>
      </c>
      <c r="AE104" s="87">
        <f t="shared" si="10"/>
        <v>104</v>
      </c>
      <c r="AF104" s="2"/>
      <c r="AG104" s="2"/>
      <c r="AH104" s="2"/>
      <c r="AI104" s="2"/>
      <c r="AJ104" s="2"/>
      <c r="AK104" s="89" t="str">
        <f t="shared" si="11"/>
        <v>FROMAGE EMMENTAL</v>
      </c>
      <c r="AL104" s="90"/>
      <c r="AM104" s="141"/>
      <c r="AN104" s="83">
        <v>103</v>
      </c>
      <c r="AO104" s="1"/>
      <c r="AP104" s="32">
        <v>0</v>
      </c>
      <c r="AQ104" s="33">
        <v>0</v>
      </c>
      <c r="AR104" s="33">
        <v>0</v>
      </c>
      <c r="AS104" s="33">
        <v>0</v>
      </c>
      <c r="AT104" s="33">
        <v>0</v>
      </c>
      <c r="AU104" s="33">
        <v>0</v>
      </c>
      <c r="AV104" s="33">
        <v>0</v>
      </c>
      <c r="AW104" s="33">
        <v>0</v>
      </c>
      <c r="AX104" s="33">
        <v>0</v>
      </c>
      <c r="AY104" s="33">
        <v>0</v>
      </c>
      <c r="AZ104" s="33">
        <v>0</v>
      </c>
      <c r="BA104" s="33">
        <v>0</v>
      </c>
      <c r="BB104" s="33">
        <v>0</v>
      </c>
      <c r="BC104" s="33">
        <v>0</v>
      </c>
      <c r="BD104" s="33">
        <v>0</v>
      </c>
      <c r="BE104" s="33">
        <v>0</v>
      </c>
      <c r="BF104" s="33">
        <v>0</v>
      </c>
      <c r="BG104" s="33">
        <v>0</v>
      </c>
      <c r="BH104" s="33">
        <v>0</v>
      </c>
      <c r="BI104" s="33">
        <v>0</v>
      </c>
      <c r="BJ104" s="33">
        <v>0</v>
      </c>
      <c r="BK104" s="33">
        <v>0</v>
      </c>
      <c r="BL104" s="33">
        <v>0</v>
      </c>
      <c r="BM104" s="33">
        <v>0</v>
      </c>
      <c r="BN104" s="33">
        <v>0</v>
      </c>
      <c r="BO104" s="33">
        <v>0</v>
      </c>
      <c r="BP104" s="76">
        <v>0</v>
      </c>
      <c r="BQ104" s="87">
        <f t="shared" si="12"/>
        <v>103</v>
      </c>
      <c r="BR104" s="89">
        <f t="shared" si="16"/>
        <v>0</v>
      </c>
      <c r="BS104" s="91"/>
      <c r="BT104" s="141"/>
      <c r="BU104" s="83">
        <v>103</v>
      </c>
      <c r="BV104" s="1"/>
      <c r="BW104" s="32">
        <v>0</v>
      </c>
      <c r="BX104" s="33">
        <v>0</v>
      </c>
      <c r="BY104" s="33">
        <v>0</v>
      </c>
      <c r="BZ104" s="33">
        <v>0</v>
      </c>
      <c r="CA104" s="33">
        <v>0</v>
      </c>
      <c r="CB104" s="33">
        <v>0</v>
      </c>
      <c r="CC104" s="33">
        <v>0</v>
      </c>
      <c r="CD104" s="33">
        <v>0</v>
      </c>
      <c r="CE104" s="33">
        <v>0</v>
      </c>
      <c r="CF104" s="33">
        <v>0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>
        <v>0</v>
      </c>
      <c r="CS104" s="33">
        <v>0</v>
      </c>
      <c r="CT104" s="33">
        <v>0</v>
      </c>
      <c r="CU104" s="33">
        <v>0</v>
      </c>
      <c r="CV104" s="33">
        <v>0</v>
      </c>
      <c r="CW104" s="76">
        <v>0</v>
      </c>
      <c r="CX104" s="87">
        <f t="shared" si="13"/>
        <v>103</v>
      </c>
      <c r="CY104" s="89">
        <f t="shared" si="17"/>
        <v>0</v>
      </c>
      <c r="DA104" s="141"/>
      <c r="DB104" s="83">
        <v>103</v>
      </c>
      <c r="DC104" s="1"/>
      <c r="DD104" s="32">
        <v>0</v>
      </c>
      <c r="DE104" s="33">
        <v>0</v>
      </c>
      <c r="DF104" s="33">
        <v>0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0</v>
      </c>
      <c r="DM104" s="33">
        <v>0</v>
      </c>
      <c r="DN104" s="33">
        <v>0</v>
      </c>
      <c r="DO104" s="33">
        <v>0</v>
      </c>
      <c r="DP104" s="33">
        <v>0</v>
      </c>
      <c r="DQ104" s="33">
        <v>0</v>
      </c>
      <c r="DR104" s="33">
        <v>0</v>
      </c>
      <c r="DS104" s="33">
        <v>0</v>
      </c>
      <c r="DT104" s="33">
        <v>0</v>
      </c>
      <c r="DU104" s="33">
        <v>0</v>
      </c>
      <c r="DV104" s="33">
        <v>0</v>
      </c>
      <c r="DW104" s="33">
        <v>0</v>
      </c>
      <c r="DX104" s="33">
        <v>0</v>
      </c>
      <c r="DY104" s="33">
        <v>0</v>
      </c>
      <c r="DZ104" s="33">
        <v>0</v>
      </c>
      <c r="EA104" s="33">
        <v>0</v>
      </c>
      <c r="EB104" s="33">
        <v>0</v>
      </c>
      <c r="EC104" s="33">
        <v>0</v>
      </c>
      <c r="ED104" s="76">
        <v>0</v>
      </c>
      <c r="EE104" s="87">
        <f t="shared" si="14"/>
        <v>103</v>
      </c>
      <c r="EF104" s="89">
        <f t="shared" si="18"/>
        <v>0</v>
      </c>
      <c r="EH104" s="141"/>
      <c r="EI104" s="83">
        <v>103</v>
      </c>
      <c r="EJ104" s="1"/>
      <c r="EK104" s="32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>
        <v>0</v>
      </c>
      <c r="ES104" s="33">
        <v>0</v>
      </c>
      <c r="ET104" s="33">
        <v>0</v>
      </c>
      <c r="EU104" s="33">
        <v>0</v>
      </c>
      <c r="EV104" s="33">
        <v>0</v>
      </c>
      <c r="EW104" s="33">
        <v>0</v>
      </c>
      <c r="EX104" s="33">
        <v>0</v>
      </c>
      <c r="EY104" s="33">
        <v>0</v>
      </c>
      <c r="EZ104" s="33">
        <v>0</v>
      </c>
      <c r="FA104" s="33">
        <v>0</v>
      </c>
      <c r="FB104" s="33">
        <v>0</v>
      </c>
      <c r="FC104" s="33">
        <v>0</v>
      </c>
      <c r="FD104" s="33">
        <v>0</v>
      </c>
      <c r="FE104" s="33">
        <v>0</v>
      </c>
      <c r="FF104" s="33">
        <v>0</v>
      </c>
      <c r="FG104" s="33">
        <v>0</v>
      </c>
      <c r="FH104" s="33">
        <v>0</v>
      </c>
      <c r="FI104" s="33">
        <v>0</v>
      </c>
      <c r="FJ104" s="33">
        <v>0</v>
      </c>
      <c r="FK104" s="76">
        <v>0</v>
      </c>
      <c r="FL104" s="87">
        <f t="shared" si="15"/>
        <v>103</v>
      </c>
      <c r="FM104" s="89">
        <f t="shared" si="19"/>
        <v>0</v>
      </c>
    </row>
    <row r="105" spans="1:169" ht="15" customHeight="1" x14ac:dyDescent="0.2">
      <c r="A105" s="141" t="s">
        <v>149</v>
      </c>
      <c r="B105" s="83">
        <v>105</v>
      </c>
      <c r="C105" s="1"/>
      <c r="D105" s="32">
        <v>0</v>
      </c>
      <c r="E105" s="33">
        <v>0</v>
      </c>
      <c r="F105" s="33">
        <v>0</v>
      </c>
      <c r="G105" s="33">
        <v>0</v>
      </c>
      <c r="H105" s="33">
        <v>0</v>
      </c>
      <c r="I105" s="33">
        <v>0</v>
      </c>
      <c r="J105" s="33">
        <v>0</v>
      </c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0</v>
      </c>
      <c r="V105" s="33">
        <v>0</v>
      </c>
      <c r="W105" s="33">
        <v>0</v>
      </c>
      <c r="X105" s="33">
        <v>0</v>
      </c>
      <c r="Y105" s="33">
        <v>0</v>
      </c>
      <c r="Z105" s="33">
        <v>0</v>
      </c>
      <c r="AA105" s="33">
        <v>0</v>
      </c>
      <c r="AB105" s="33">
        <v>0</v>
      </c>
      <c r="AC105" s="33">
        <v>0</v>
      </c>
      <c r="AD105" s="76">
        <v>0</v>
      </c>
      <c r="AE105" s="87">
        <f t="shared" si="10"/>
        <v>105</v>
      </c>
      <c r="AF105" s="2"/>
      <c r="AG105" s="2"/>
      <c r="AH105" s="2"/>
      <c r="AI105" s="2"/>
      <c r="AJ105" s="2"/>
      <c r="AK105" s="89" t="str">
        <f t="shared" si="11"/>
        <v>FROMAGE FAISSELLE</v>
      </c>
      <c r="AL105" s="90"/>
      <c r="AM105" s="141"/>
      <c r="AN105" s="83">
        <v>104</v>
      </c>
      <c r="AO105" s="2"/>
      <c r="AP105" s="32">
        <v>0</v>
      </c>
      <c r="AQ105" s="33">
        <v>0</v>
      </c>
      <c r="AR105" s="33">
        <v>0</v>
      </c>
      <c r="AS105" s="33">
        <v>0</v>
      </c>
      <c r="AT105" s="33">
        <v>0</v>
      </c>
      <c r="AU105" s="33">
        <v>0</v>
      </c>
      <c r="AV105" s="33">
        <v>0</v>
      </c>
      <c r="AW105" s="33">
        <v>0</v>
      </c>
      <c r="AX105" s="33">
        <v>0</v>
      </c>
      <c r="AY105" s="33">
        <v>0</v>
      </c>
      <c r="AZ105" s="33">
        <v>0</v>
      </c>
      <c r="BA105" s="33">
        <v>0</v>
      </c>
      <c r="BB105" s="33">
        <v>0</v>
      </c>
      <c r="BC105" s="33">
        <v>0</v>
      </c>
      <c r="BD105" s="33">
        <v>0</v>
      </c>
      <c r="BE105" s="33">
        <v>0</v>
      </c>
      <c r="BF105" s="33">
        <v>0</v>
      </c>
      <c r="BG105" s="33">
        <v>0</v>
      </c>
      <c r="BH105" s="33">
        <v>0</v>
      </c>
      <c r="BI105" s="33">
        <v>0</v>
      </c>
      <c r="BJ105" s="33">
        <v>0</v>
      </c>
      <c r="BK105" s="33">
        <v>0</v>
      </c>
      <c r="BL105" s="33">
        <v>0</v>
      </c>
      <c r="BM105" s="33">
        <v>0</v>
      </c>
      <c r="BN105" s="33">
        <v>0</v>
      </c>
      <c r="BO105" s="33">
        <v>0</v>
      </c>
      <c r="BP105" s="76">
        <v>0</v>
      </c>
      <c r="BQ105" s="87">
        <f t="shared" si="12"/>
        <v>104</v>
      </c>
      <c r="BR105" s="89">
        <f t="shared" si="16"/>
        <v>0</v>
      </c>
      <c r="BS105" s="91"/>
      <c r="BT105" s="141"/>
      <c r="BU105" s="83">
        <v>104</v>
      </c>
      <c r="BV105" s="2"/>
      <c r="BW105" s="32">
        <v>0</v>
      </c>
      <c r="BX105" s="33">
        <v>0</v>
      </c>
      <c r="BY105" s="33">
        <v>0</v>
      </c>
      <c r="BZ105" s="33">
        <v>0</v>
      </c>
      <c r="CA105" s="33">
        <v>0</v>
      </c>
      <c r="CB105" s="33">
        <v>0</v>
      </c>
      <c r="CC105" s="33">
        <v>0</v>
      </c>
      <c r="CD105" s="33">
        <v>0</v>
      </c>
      <c r="CE105" s="33">
        <v>0</v>
      </c>
      <c r="CF105" s="33">
        <v>0</v>
      </c>
      <c r="CG105" s="33">
        <v>0</v>
      </c>
      <c r="CH105" s="33">
        <v>0</v>
      </c>
      <c r="CI105" s="33">
        <v>0</v>
      </c>
      <c r="CJ105" s="33">
        <v>0</v>
      </c>
      <c r="CK105" s="33">
        <v>0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>
        <v>0</v>
      </c>
      <c r="CS105" s="33">
        <v>0</v>
      </c>
      <c r="CT105" s="33">
        <v>0</v>
      </c>
      <c r="CU105" s="33">
        <v>0</v>
      </c>
      <c r="CV105" s="33">
        <v>0</v>
      </c>
      <c r="CW105" s="76">
        <v>0</v>
      </c>
      <c r="CX105" s="87">
        <f t="shared" si="13"/>
        <v>104</v>
      </c>
      <c r="CY105" s="89">
        <f t="shared" si="17"/>
        <v>0</v>
      </c>
      <c r="DA105" s="141"/>
      <c r="DB105" s="83">
        <v>104</v>
      </c>
      <c r="DC105" s="2"/>
      <c r="DD105" s="32">
        <v>0</v>
      </c>
      <c r="DE105" s="33">
        <v>0</v>
      </c>
      <c r="DF105" s="33">
        <v>0</v>
      </c>
      <c r="DG105" s="33">
        <v>0</v>
      </c>
      <c r="DH105" s="33">
        <v>0</v>
      </c>
      <c r="DI105" s="33">
        <v>0</v>
      </c>
      <c r="DJ105" s="33">
        <v>0</v>
      </c>
      <c r="DK105" s="33">
        <v>0</v>
      </c>
      <c r="DL105" s="33">
        <v>0</v>
      </c>
      <c r="DM105" s="33">
        <v>0</v>
      </c>
      <c r="DN105" s="33">
        <v>0</v>
      </c>
      <c r="DO105" s="33">
        <v>0</v>
      </c>
      <c r="DP105" s="33">
        <v>0</v>
      </c>
      <c r="DQ105" s="33">
        <v>0</v>
      </c>
      <c r="DR105" s="33">
        <v>0</v>
      </c>
      <c r="DS105" s="33">
        <v>0</v>
      </c>
      <c r="DT105" s="33">
        <v>0</v>
      </c>
      <c r="DU105" s="33">
        <v>0</v>
      </c>
      <c r="DV105" s="33">
        <v>0</v>
      </c>
      <c r="DW105" s="33">
        <v>0</v>
      </c>
      <c r="DX105" s="33">
        <v>0</v>
      </c>
      <c r="DY105" s="33">
        <v>0</v>
      </c>
      <c r="DZ105" s="33">
        <v>0</v>
      </c>
      <c r="EA105" s="33">
        <v>0</v>
      </c>
      <c r="EB105" s="33">
        <v>0</v>
      </c>
      <c r="EC105" s="33">
        <v>0</v>
      </c>
      <c r="ED105" s="76">
        <v>0</v>
      </c>
      <c r="EE105" s="87">
        <f t="shared" si="14"/>
        <v>104</v>
      </c>
      <c r="EF105" s="89">
        <f t="shared" si="18"/>
        <v>0</v>
      </c>
      <c r="EH105" s="141"/>
      <c r="EI105" s="83">
        <v>104</v>
      </c>
      <c r="EJ105" s="2"/>
      <c r="EK105" s="32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>
        <v>0</v>
      </c>
      <c r="ES105" s="33">
        <v>0</v>
      </c>
      <c r="ET105" s="33">
        <v>0</v>
      </c>
      <c r="EU105" s="33">
        <v>0</v>
      </c>
      <c r="EV105" s="33">
        <v>0</v>
      </c>
      <c r="EW105" s="33">
        <v>0</v>
      </c>
      <c r="EX105" s="33">
        <v>0</v>
      </c>
      <c r="EY105" s="33">
        <v>0</v>
      </c>
      <c r="EZ105" s="33">
        <v>0</v>
      </c>
      <c r="FA105" s="33">
        <v>0</v>
      </c>
      <c r="FB105" s="33">
        <v>0</v>
      </c>
      <c r="FC105" s="33">
        <v>0</v>
      </c>
      <c r="FD105" s="33">
        <v>0</v>
      </c>
      <c r="FE105" s="33">
        <v>0</v>
      </c>
      <c r="FF105" s="33">
        <v>0</v>
      </c>
      <c r="FG105" s="33">
        <v>0</v>
      </c>
      <c r="FH105" s="33">
        <v>0</v>
      </c>
      <c r="FI105" s="33">
        <v>0</v>
      </c>
      <c r="FJ105" s="33">
        <v>0</v>
      </c>
      <c r="FK105" s="76">
        <v>0</v>
      </c>
      <c r="FL105" s="87">
        <f t="shared" si="15"/>
        <v>104</v>
      </c>
      <c r="FM105" s="89">
        <f t="shared" si="19"/>
        <v>0</v>
      </c>
    </row>
    <row r="106" spans="1:169" ht="15" customHeight="1" x14ac:dyDescent="0.2">
      <c r="A106" s="141" t="s">
        <v>225</v>
      </c>
      <c r="B106" s="83">
        <v>106</v>
      </c>
      <c r="C106" s="1"/>
      <c r="D106" s="32">
        <v>0</v>
      </c>
      <c r="E106" s="33">
        <v>0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3">
        <v>0</v>
      </c>
      <c r="X106" s="33">
        <v>0</v>
      </c>
      <c r="Y106" s="33">
        <v>0</v>
      </c>
      <c r="Z106" s="33">
        <v>0</v>
      </c>
      <c r="AA106" s="33">
        <v>0</v>
      </c>
      <c r="AB106" s="33">
        <v>0</v>
      </c>
      <c r="AC106" s="33">
        <v>0</v>
      </c>
      <c r="AD106" s="76">
        <v>0</v>
      </c>
      <c r="AE106" s="87">
        <f t="shared" si="10"/>
        <v>106</v>
      </c>
      <c r="AF106" s="2"/>
      <c r="AG106" s="2"/>
      <c r="AH106" s="2"/>
      <c r="AI106" s="2"/>
      <c r="AJ106" s="2"/>
      <c r="AK106" s="89" t="str">
        <f t="shared" si="11"/>
        <v>FROMAGE FOURME AMBERT</v>
      </c>
      <c r="AL106" s="90"/>
      <c r="AM106" s="141"/>
      <c r="AN106" s="83">
        <v>105</v>
      </c>
      <c r="AO106" s="1"/>
      <c r="AP106" s="32">
        <v>0</v>
      </c>
      <c r="AQ106" s="33">
        <v>0</v>
      </c>
      <c r="AR106" s="33">
        <v>0</v>
      </c>
      <c r="AS106" s="33">
        <v>0</v>
      </c>
      <c r="AT106" s="33">
        <v>0</v>
      </c>
      <c r="AU106" s="33">
        <v>0</v>
      </c>
      <c r="AV106" s="33">
        <v>0</v>
      </c>
      <c r="AW106" s="33">
        <v>0</v>
      </c>
      <c r="AX106" s="33">
        <v>0</v>
      </c>
      <c r="AY106" s="33">
        <v>0</v>
      </c>
      <c r="AZ106" s="33">
        <v>0</v>
      </c>
      <c r="BA106" s="33">
        <v>0</v>
      </c>
      <c r="BB106" s="33">
        <v>0</v>
      </c>
      <c r="BC106" s="33">
        <v>0</v>
      </c>
      <c r="BD106" s="33">
        <v>0</v>
      </c>
      <c r="BE106" s="33">
        <v>0</v>
      </c>
      <c r="BF106" s="33">
        <v>0</v>
      </c>
      <c r="BG106" s="33">
        <v>0</v>
      </c>
      <c r="BH106" s="33">
        <v>0</v>
      </c>
      <c r="BI106" s="33">
        <v>0</v>
      </c>
      <c r="BJ106" s="33">
        <v>0</v>
      </c>
      <c r="BK106" s="33">
        <v>0</v>
      </c>
      <c r="BL106" s="33">
        <v>0</v>
      </c>
      <c r="BM106" s="33">
        <v>0</v>
      </c>
      <c r="BN106" s="33">
        <v>0</v>
      </c>
      <c r="BO106" s="33">
        <v>0</v>
      </c>
      <c r="BP106" s="76">
        <v>0</v>
      </c>
      <c r="BQ106" s="87">
        <f t="shared" si="12"/>
        <v>105</v>
      </c>
      <c r="BR106" s="89">
        <f t="shared" si="16"/>
        <v>0</v>
      </c>
      <c r="BS106" s="91"/>
      <c r="BT106" s="141"/>
      <c r="BU106" s="83">
        <v>105</v>
      </c>
      <c r="BV106" s="1"/>
      <c r="BW106" s="32">
        <v>0</v>
      </c>
      <c r="BX106" s="33">
        <v>0</v>
      </c>
      <c r="BY106" s="33">
        <v>0</v>
      </c>
      <c r="BZ106" s="33">
        <v>0</v>
      </c>
      <c r="CA106" s="33">
        <v>0</v>
      </c>
      <c r="CB106" s="33">
        <v>0</v>
      </c>
      <c r="CC106" s="33">
        <v>0</v>
      </c>
      <c r="CD106" s="33">
        <v>0</v>
      </c>
      <c r="CE106" s="33">
        <v>0</v>
      </c>
      <c r="CF106" s="33">
        <v>0</v>
      </c>
      <c r="CG106" s="33">
        <v>0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0</v>
      </c>
      <c r="CO106" s="33">
        <v>0</v>
      </c>
      <c r="CP106" s="33">
        <v>0</v>
      </c>
      <c r="CQ106" s="33">
        <v>0</v>
      </c>
      <c r="CR106" s="33">
        <v>0</v>
      </c>
      <c r="CS106" s="33">
        <v>0</v>
      </c>
      <c r="CT106" s="33">
        <v>0</v>
      </c>
      <c r="CU106" s="33">
        <v>0</v>
      </c>
      <c r="CV106" s="33">
        <v>0</v>
      </c>
      <c r="CW106" s="76">
        <v>0</v>
      </c>
      <c r="CX106" s="87">
        <f t="shared" si="13"/>
        <v>105</v>
      </c>
      <c r="CY106" s="89">
        <f t="shared" si="17"/>
        <v>0</v>
      </c>
      <c r="DA106" s="141"/>
      <c r="DB106" s="83">
        <v>105</v>
      </c>
      <c r="DC106" s="1"/>
      <c r="DD106" s="32">
        <v>0</v>
      </c>
      <c r="DE106" s="33">
        <v>0</v>
      </c>
      <c r="DF106" s="33">
        <v>0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</v>
      </c>
      <c r="DN106" s="33">
        <v>0</v>
      </c>
      <c r="DO106" s="33">
        <v>0</v>
      </c>
      <c r="DP106" s="33">
        <v>0</v>
      </c>
      <c r="DQ106" s="33">
        <v>0</v>
      </c>
      <c r="DR106" s="33">
        <v>0</v>
      </c>
      <c r="DS106" s="33">
        <v>0</v>
      </c>
      <c r="DT106" s="33">
        <v>0</v>
      </c>
      <c r="DU106" s="33">
        <v>0</v>
      </c>
      <c r="DV106" s="33">
        <v>0</v>
      </c>
      <c r="DW106" s="33">
        <v>0</v>
      </c>
      <c r="DX106" s="33">
        <v>0</v>
      </c>
      <c r="DY106" s="33">
        <v>0</v>
      </c>
      <c r="DZ106" s="33">
        <v>0</v>
      </c>
      <c r="EA106" s="33">
        <v>0</v>
      </c>
      <c r="EB106" s="33">
        <v>0</v>
      </c>
      <c r="EC106" s="33">
        <v>0</v>
      </c>
      <c r="ED106" s="76">
        <v>0</v>
      </c>
      <c r="EE106" s="87">
        <f t="shared" si="14"/>
        <v>105</v>
      </c>
      <c r="EF106" s="89">
        <f t="shared" si="18"/>
        <v>0</v>
      </c>
      <c r="EH106" s="141"/>
      <c r="EI106" s="83">
        <v>105</v>
      </c>
      <c r="EJ106" s="1"/>
      <c r="EK106" s="32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>
        <v>0</v>
      </c>
      <c r="ES106" s="33">
        <v>0</v>
      </c>
      <c r="ET106" s="33">
        <v>0</v>
      </c>
      <c r="EU106" s="33">
        <v>0</v>
      </c>
      <c r="EV106" s="33">
        <v>0</v>
      </c>
      <c r="EW106" s="33">
        <v>0</v>
      </c>
      <c r="EX106" s="33">
        <v>0</v>
      </c>
      <c r="EY106" s="33">
        <v>0</v>
      </c>
      <c r="EZ106" s="33">
        <v>0</v>
      </c>
      <c r="FA106" s="33">
        <v>0</v>
      </c>
      <c r="FB106" s="33">
        <v>0</v>
      </c>
      <c r="FC106" s="33">
        <v>0</v>
      </c>
      <c r="FD106" s="33">
        <v>0</v>
      </c>
      <c r="FE106" s="33">
        <v>0</v>
      </c>
      <c r="FF106" s="33">
        <v>0</v>
      </c>
      <c r="FG106" s="33">
        <v>0</v>
      </c>
      <c r="FH106" s="33">
        <v>0</v>
      </c>
      <c r="FI106" s="33">
        <v>0</v>
      </c>
      <c r="FJ106" s="33">
        <v>0</v>
      </c>
      <c r="FK106" s="76">
        <v>0</v>
      </c>
      <c r="FL106" s="87">
        <f t="shared" si="15"/>
        <v>105</v>
      </c>
      <c r="FM106" s="89">
        <f t="shared" si="19"/>
        <v>0</v>
      </c>
    </row>
    <row r="107" spans="1:169" ht="15" customHeight="1" x14ac:dyDescent="0.2">
      <c r="A107" s="141" t="s">
        <v>318</v>
      </c>
      <c r="B107" s="83">
        <v>107</v>
      </c>
      <c r="C107" s="1"/>
      <c r="D107" s="32">
        <v>0</v>
      </c>
      <c r="E107" s="33">
        <v>0</v>
      </c>
      <c r="F107" s="33">
        <v>0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3">
        <v>0</v>
      </c>
      <c r="V107" s="33">
        <v>0</v>
      </c>
      <c r="W107" s="33">
        <v>0</v>
      </c>
      <c r="X107" s="33">
        <v>0</v>
      </c>
      <c r="Y107" s="33">
        <v>0</v>
      </c>
      <c r="Z107" s="33">
        <v>0</v>
      </c>
      <c r="AA107" s="33">
        <v>0</v>
      </c>
      <c r="AB107" s="33">
        <v>0</v>
      </c>
      <c r="AC107" s="33">
        <v>0</v>
      </c>
      <c r="AD107" s="76">
        <v>0</v>
      </c>
      <c r="AE107" s="87">
        <f t="shared" si="10"/>
        <v>107</v>
      </c>
      <c r="AF107" s="2"/>
      <c r="AG107" s="2"/>
      <c r="AH107" s="2"/>
      <c r="AI107" s="2"/>
      <c r="AJ107" s="2"/>
      <c r="AK107" s="89" t="str">
        <f t="shared" si="11"/>
        <v>FROMAGE HOLLANDE</v>
      </c>
      <c r="AL107" s="90"/>
      <c r="AM107" s="141"/>
      <c r="AN107" s="83">
        <v>106</v>
      </c>
      <c r="AO107" s="1"/>
      <c r="AP107" s="32">
        <v>0</v>
      </c>
      <c r="AQ107" s="33">
        <v>0</v>
      </c>
      <c r="AR107" s="33">
        <v>0</v>
      </c>
      <c r="AS107" s="33">
        <v>0</v>
      </c>
      <c r="AT107" s="33">
        <v>0</v>
      </c>
      <c r="AU107" s="33">
        <v>0</v>
      </c>
      <c r="AV107" s="33">
        <v>0</v>
      </c>
      <c r="AW107" s="33">
        <v>0</v>
      </c>
      <c r="AX107" s="33">
        <v>0</v>
      </c>
      <c r="AY107" s="33">
        <v>0</v>
      </c>
      <c r="AZ107" s="33">
        <v>0</v>
      </c>
      <c r="BA107" s="33">
        <v>0</v>
      </c>
      <c r="BB107" s="33">
        <v>0</v>
      </c>
      <c r="BC107" s="33">
        <v>0</v>
      </c>
      <c r="BD107" s="33">
        <v>0</v>
      </c>
      <c r="BE107" s="33">
        <v>0</v>
      </c>
      <c r="BF107" s="33">
        <v>0</v>
      </c>
      <c r="BG107" s="33">
        <v>0</v>
      </c>
      <c r="BH107" s="33">
        <v>0</v>
      </c>
      <c r="BI107" s="33">
        <v>0</v>
      </c>
      <c r="BJ107" s="33">
        <v>0</v>
      </c>
      <c r="BK107" s="33">
        <v>0</v>
      </c>
      <c r="BL107" s="33">
        <v>0</v>
      </c>
      <c r="BM107" s="33">
        <v>0</v>
      </c>
      <c r="BN107" s="33">
        <v>0</v>
      </c>
      <c r="BO107" s="33">
        <v>0</v>
      </c>
      <c r="BP107" s="76">
        <v>0</v>
      </c>
      <c r="BQ107" s="87">
        <f t="shared" si="12"/>
        <v>106</v>
      </c>
      <c r="BR107" s="89">
        <f t="shared" si="16"/>
        <v>0</v>
      </c>
      <c r="BS107" s="91"/>
      <c r="BT107" s="141"/>
      <c r="BU107" s="83">
        <v>106</v>
      </c>
      <c r="BV107" s="1"/>
      <c r="BW107" s="32">
        <v>0</v>
      </c>
      <c r="BX107" s="33">
        <v>0</v>
      </c>
      <c r="BY107" s="33">
        <v>0</v>
      </c>
      <c r="BZ107" s="33">
        <v>0</v>
      </c>
      <c r="CA107" s="33">
        <v>0</v>
      </c>
      <c r="CB107" s="33">
        <v>0</v>
      </c>
      <c r="CC107" s="33">
        <v>0</v>
      </c>
      <c r="CD107" s="33">
        <v>0</v>
      </c>
      <c r="CE107" s="33">
        <v>0</v>
      </c>
      <c r="CF107" s="33">
        <v>0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>
        <v>0</v>
      </c>
      <c r="CS107" s="33">
        <v>0</v>
      </c>
      <c r="CT107" s="33">
        <v>0</v>
      </c>
      <c r="CU107" s="33">
        <v>0</v>
      </c>
      <c r="CV107" s="33">
        <v>0</v>
      </c>
      <c r="CW107" s="76">
        <v>0</v>
      </c>
      <c r="CX107" s="87">
        <f t="shared" si="13"/>
        <v>106</v>
      </c>
      <c r="CY107" s="89">
        <f t="shared" si="17"/>
        <v>0</v>
      </c>
      <c r="DA107" s="141"/>
      <c r="DB107" s="83">
        <v>106</v>
      </c>
      <c r="DC107" s="1"/>
      <c r="DD107" s="32">
        <v>0</v>
      </c>
      <c r="DE107" s="33">
        <v>0</v>
      </c>
      <c r="DF107" s="33">
        <v>0</v>
      </c>
      <c r="DG107" s="33">
        <v>0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0</v>
      </c>
      <c r="DN107" s="33">
        <v>0</v>
      </c>
      <c r="DO107" s="33">
        <v>0</v>
      </c>
      <c r="DP107" s="33">
        <v>0</v>
      </c>
      <c r="DQ107" s="33">
        <v>0</v>
      </c>
      <c r="DR107" s="33">
        <v>0</v>
      </c>
      <c r="DS107" s="33">
        <v>0</v>
      </c>
      <c r="DT107" s="33">
        <v>0</v>
      </c>
      <c r="DU107" s="33">
        <v>0</v>
      </c>
      <c r="DV107" s="33">
        <v>0</v>
      </c>
      <c r="DW107" s="33">
        <v>0</v>
      </c>
      <c r="DX107" s="33">
        <v>0</v>
      </c>
      <c r="DY107" s="33">
        <v>0</v>
      </c>
      <c r="DZ107" s="33">
        <v>0</v>
      </c>
      <c r="EA107" s="33">
        <v>0</v>
      </c>
      <c r="EB107" s="33">
        <v>0</v>
      </c>
      <c r="EC107" s="33">
        <v>0</v>
      </c>
      <c r="ED107" s="76">
        <v>0</v>
      </c>
      <c r="EE107" s="87">
        <f t="shared" si="14"/>
        <v>106</v>
      </c>
      <c r="EF107" s="89">
        <f t="shared" si="18"/>
        <v>0</v>
      </c>
      <c r="EH107" s="141"/>
      <c r="EI107" s="83">
        <v>106</v>
      </c>
      <c r="EJ107" s="1"/>
      <c r="EK107" s="32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>
        <v>0</v>
      </c>
      <c r="ES107" s="33">
        <v>0</v>
      </c>
      <c r="ET107" s="33">
        <v>0</v>
      </c>
      <c r="EU107" s="33">
        <v>0</v>
      </c>
      <c r="EV107" s="33">
        <v>0</v>
      </c>
      <c r="EW107" s="33">
        <v>0</v>
      </c>
      <c r="EX107" s="33">
        <v>0</v>
      </c>
      <c r="EY107" s="33">
        <v>0</v>
      </c>
      <c r="EZ107" s="33">
        <v>0</v>
      </c>
      <c r="FA107" s="33">
        <v>0</v>
      </c>
      <c r="FB107" s="33">
        <v>0</v>
      </c>
      <c r="FC107" s="33">
        <v>0</v>
      </c>
      <c r="FD107" s="33">
        <v>0</v>
      </c>
      <c r="FE107" s="33">
        <v>0</v>
      </c>
      <c r="FF107" s="33">
        <v>0</v>
      </c>
      <c r="FG107" s="33">
        <v>0</v>
      </c>
      <c r="FH107" s="33">
        <v>0</v>
      </c>
      <c r="FI107" s="33">
        <v>0</v>
      </c>
      <c r="FJ107" s="33">
        <v>0</v>
      </c>
      <c r="FK107" s="76">
        <v>0</v>
      </c>
      <c r="FL107" s="87">
        <f t="shared" si="15"/>
        <v>106</v>
      </c>
      <c r="FM107" s="89">
        <f t="shared" si="19"/>
        <v>0</v>
      </c>
    </row>
    <row r="108" spans="1:169" ht="15" customHeight="1" x14ac:dyDescent="0.2">
      <c r="A108" s="141" t="s">
        <v>320</v>
      </c>
      <c r="B108" s="83">
        <v>108</v>
      </c>
      <c r="C108" s="1"/>
      <c r="D108" s="32">
        <v>0</v>
      </c>
      <c r="E108" s="33">
        <v>0</v>
      </c>
      <c r="F108" s="33">
        <v>0</v>
      </c>
      <c r="G108" s="33">
        <v>0</v>
      </c>
      <c r="H108" s="33">
        <v>0</v>
      </c>
      <c r="I108" s="33">
        <v>0</v>
      </c>
      <c r="J108" s="33">
        <v>0</v>
      </c>
      <c r="K108" s="33">
        <v>0</v>
      </c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33">
        <v>0</v>
      </c>
      <c r="R108" s="33">
        <v>0</v>
      </c>
      <c r="S108" s="33">
        <v>0</v>
      </c>
      <c r="T108" s="33">
        <v>0</v>
      </c>
      <c r="U108" s="33">
        <v>0</v>
      </c>
      <c r="V108" s="33">
        <v>0</v>
      </c>
      <c r="W108" s="33">
        <v>0</v>
      </c>
      <c r="X108" s="33">
        <v>0</v>
      </c>
      <c r="Y108" s="33">
        <v>0</v>
      </c>
      <c r="Z108" s="33">
        <v>0</v>
      </c>
      <c r="AA108" s="33">
        <v>0</v>
      </c>
      <c r="AB108" s="33">
        <v>0</v>
      </c>
      <c r="AC108" s="33">
        <v>0</v>
      </c>
      <c r="AD108" s="76">
        <v>0</v>
      </c>
      <c r="AE108" s="87">
        <f t="shared" si="10"/>
        <v>108</v>
      </c>
      <c r="AF108" s="2"/>
      <c r="AG108" s="2"/>
      <c r="AH108" s="2"/>
      <c r="AI108" s="2"/>
      <c r="AJ108" s="2"/>
      <c r="AK108" s="89" t="str">
        <f t="shared" si="11"/>
        <v>FROMAGE ME LOIC</v>
      </c>
      <c r="AL108" s="90"/>
      <c r="AM108" s="141"/>
      <c r="AN108" s="83">
        <v>107</v>
      </c>
      <c r="AO108" s="1"/>
      <c r="AP108" s="32">
        <v>0</v>
      </c>
      <c r="AQ108" s="33">
        <v>0</v>
      </c>
      <c r="AR108" s="33">
        <v>0</v>
      </c>
      <c r="AS108" s="33">
        <v>0</v>
      </c>
      <c r="AT108" s="33">
        <v>0</v>
      </c>
      <c r="AU108" s="33">
        <v>0</v>
      </c>
      <c r="AV108" s="33">
        <v>0</v>
      </c>
      <c r="AW108" s="33">
        <v>0</v>
      </c>
      <c r="AX108" s="33">
        <v>0</v>
      </c>
      <c r="AY108" s="33">
        <v>0</v>
      </c>
      <c r="AZ108" s="33">
        <v>0</v>
      </c>
      <c r="BA108" s="33">
        <v>0</v>
      </c>
      <c r="BB108" s="33">
        <v>0</v>
      </c>
      <c r="BC108" s="33">
        <v>0</v>
      </c>
      <c r="BD108" s="33">
        <v>0</v>
      </c>
      <c r="BE108" s="33">
        <v>0</v>
      </c>
      <c r="BF108" s="33">
        <v>0</v>
      </c>
      <c r="BG108" s="33">
        <v>0</v>
      </c>
      <c r="BH108" s="33">
        <v>0</v>
      </c>
      <c r="BI108" s="33">
        <v>0</v>
      </c>
      <c r="BJ108" s="33">
        <v>0</v>
      </c>
      <c r="BK108" s="33">
        <v>0</v>
      </c>
      <c r="BL108" s="33">
        <v>0</v>
      </c>
      <c r="BM108" s="33">
        <v>0</v>
      </c>
      <c r="BN108" s="33">
        <v>0</v>
      </c>
      <c r="BO108" s="33">
        <v>0</v>
      </c>
      <c r="BP108" s="76">
        <v>0</v>
      </c>
      <c r="BQ108" s="87">
        <f t="shared" si="12"/>
        <v>107</v>
      </c>
      <c r="BR108" s="89">
        <f t="shared" si="16"/>
        <v>0</v>
      </c>
      <c r="BS108" s="91"/>
      <c r="BT108" s="141"/>
      <c r="BU108" s="83">
        <v>107</v>
      </c>
      <c r="BV108" s="1"/>
      <c r="BW108" s="32">
        <v>0</v>
      </c>
      <c r="BX108" s="33">
        <v>0</v>
      </c>
      <c r="BY108" s="33">
        <v>0</v>
      </c>
      <c r="BZ108" s="33">
        <v>0</v>
      </c>
      <c r="CA108" s="33">
        <v>0</v>
      </c>
      <c r="CB108" s="33">
        <v>0</v>
      </c>
      <c r="CC108" s="33">
        <v>0</v>
      </c>
      <c r="CD108" s="33">
        <v>0</v>
      </c>
      <c r="CE108" s="33">
        <v>0</v>
      </c>
      <c r="CF108" s="33">
        <v>0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>
        <v>0</v>
      </c>
      <c r="CS108" s="33">
        <v>0</v>
      </c>
      <c r="CT108" s="33">
        <v>0</v>
      </c>
      <c r="CU108" s="33">
        <v>0</v>
      </c>
      <c r="CV108" s="33">
        <v>0</v>
      </c>
      <c r="CW108" s="76">
        <v>0</v>
      </c>
      <c r="CX108" s="87">
        <f t="shared" si="13"/>
        <v>107</v>
      </c>
      <c r="CY108" s="89">
        <f t="shared" si="17"/>
        <v>0</v>
      </c>
      <c r="DA108" s="141"/>
      <c r="DB108" s="83">
        <v>107</v>
      </c>
      <c r="DC108" s="1"/>
      <c r="DD108" s="32">
        <v>0</v>
      </c>
      <c r="DE108" s="33">
        <v>0</v>
      </c>
      <c r="DF108" s="33">
        <v>0</v>
      </c>
      <c r="DG108" s="33">
        <v>0</v>
      </c>
      <c r="DH108" s="33">
        <v>0</v>
      </c>
      <c r="DI108" s="33">
        <v>0</v>
      </c>
      <c r="DJ108" s="33">
        <v>0</v>
      </c>
      <c r="DK108" s="33">
        <v>0</v>
      </c>
      <c r="DL108" s="33">
        <v>0</v>
      </c>
      <c r="DM108" s="33">
        <v>0</v>
      </c>
      <c r="DN108" s="33">
        <v>0</v>
      </c>
      <c r="DO108" s="33">
        <v>0</v>
      </c>
      <c r="DP108" s="33">
        <v>0</v>
      </c>
      <c r="DQ108" s="33">
        <v>0</v>
      </c>
      <c r="DR108" s="33">
        <v>0</v>
      </c>
      <c r="DS108" s="33">
        <v>0</v>
      </c>
      <c r="DT108" s="33">
        <v>0</v>
      </c>
      <c r="DU108" s="33">
        <v>0</v>
      </c>
      <c r="DV108" s="33">
        <v>0</v>
      </c>
      <c r="DW108" s="33">
        <v>0</v>
      </c>
      <c r="DX108" s="33">
        <v>0</v>
      </c>
      <c r="DY108" s="33">
        <v>0</v>
      </c>
      <c r="DZ108" s="33">
        <v>0</v>
      </c>
      <c r="EA108" s="33">
        <v>0</v>
      </c>
      <c r="EB108" s="33">
        <v>0</v>
      </c>
      <c r="EC108" s="33">
        <v>0</v>
      </c>
      <c r="ED108" s="76">
        <v>0</v>
      </c>
      <c r="EE108" s="87">
        <f t="shared" si="14"/>
        <v>107</v>
      </c>
      <c r="EF108" s="89">
        <f t="shared" si="18"/>
        <v>0</v>
      </c>
      <c r="EH108" s="141"/>
      <c r="EI108" s="83">
        <v>107</v>
      </c>
      <c r="EJ108" s="1"/>
      <c r="EK108" s="32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>
        <v>0</v>
      </c>
      <c r="ES108" s="33">
        <v>0</v>
      </c>
      <c r="ET108" s="33">
        <v>0</v>
      </c>
      <c r="EU108" s="33">
        <v>0</v>
      </c>
      <c r="EV108" s="33">
        <v>0</v>
      </c>
      <c r="EW108" s="33">
        <v>0</v>
      </c>
      <c r="EX108" s="33">
        <v>0</v>
      </c>
      <c r="EY108" s="33">
        <v>0</v>
      </c>
      <c r="EZ108" s="33">
        <v>0</v>
      </c>
      <c r="FA108" s="33">
        <v>0</v>
      </c>
      <c r="FB108" s="33">
        <v>0</v>
      </c>
      <c r="FC108" s="33">
        <v>0</v>
      </c>
      <c r="FD108" s="33">
        <v>0</v>
      </c>
      <c r="FE108" s="33">
        <v>0</v>
      </c>
      <c r="FF108" s="33">
        <v>0</v>
      </c>
      <c r="FG108" s="33">
        <v>0</v>
      </c>
      <c r="FH108" s="33">
        <v>0</v>
      </c>
      <c r="FI108" s="33">
        <v>0</v>
      </c>
      <c r="FJ108" s="33">
        <v>0</v>
      </c>
      <c r="FK108" s="76">
        <v>0</v>
      </c>
      <c r="FL108" s="87">
        <f t="shared" si="15"/>
        <v>107</v>
      </c>
      <c r="FM108" s="89">
        <f t="shared" si="19"/>
        <v>0</v>
      </c>
    </row>
    <row r="109" spans="1:169" ht="15" customHeight="1" x14ac:dyDescent="0.2">
      <c r="A109" s="141" t="s">
        <v>11</v>
      </c>
      <c r="B109" s="83">
        <v>109</v>
      </c>
      <c r="C109" s="1"/>
      <c r="D109" s="32">
        <v>0</v>
      </c>
      <c r="E109" s="33">
        <v>0</v>
      </c>
      <c r="F109" s="33">
        <v>0</v>
      </c>
      <c r="G109" s="33">
        <v>0</v>
      </c>
      <c r="H109" s="33">
        <v>0</v>
      </c>
      <c r="I109" s="33">
        <v>0</v>
      </c>
      <c r="J109" s="33">
        <v>0</v>
      </c>
      <c r="K109" s="33">
        <v>0</v>
      </c>
      <c r="L109" s="33">
        <v>0</v>
      </c>
      <c r="M109" s="33">
        <v>0</v>
      </c>
      <c r="N109" s="33">
        <v>0</v>
      </c>
      <c r="O109" s="33">
        <v>0</v>
      </c>
      <c r="P109" s="33">
        <v>0</v>
      </c>
      <c r="Q109" s="33">
        <v>0</v>
      </c>
      <c r="R109" s="33">
        <v>0</v>
      </c>
      <c r="S109" s="33">
        <v>0</v>
      </c>
      <c r="T109" s="33">
        <v>0</v>
      </c>
      <c r="U109" s="33">
        <v>0</v>
      </c>
      <c r="V109" s="33">
        <v>0</v>
      </c>
      <c r="W109" s="33">
        <v>0</v>
      </c>
      <c r="X109" s="33">
        <v>0</v>
      </c>
      <c r="Y109" s="33">
        <v>0</v>
      </c>
      <c r="Z109" s="33">
        <v>0</v>
      </c>
      <c r="AA109" s="33">
        <v>0</v>
      </c>
      <c r="AB109" s="33">
        <v>0</v>
      </c>
      <c r="AC109" s="33">
        <v>0</v>
      </c>
      <c r="AD109" s="76">
        <v>0</v>
      </c>
      <c r="AE109" s="87">
        <f t="shared" si="10"/>
        <v>109</v>
      </c>
      <c r="AF109" s="2"/>
      <c r="AG109" s="2"/>
      <c r="AH109" s="2"/>
      <c r="AI109" s="2"/>
      <c r="AJ109" s="2"/>
      <c r="AK109" s="89" t="str">
        <f t="shared" si="11"/>
        <v>FROMAGE MIMOLETTE</v>
      </c>
      <c r="AL109" s="90"/>
      <c r="AM109" s="141"/>
      <c r="AN109" s="83">
        <v>108</v>
      </c>
      <c r="AO109" s="1"/>
      <c r="AP109" s="32">
        <v>0</v>
      </c>
      <c r="AQ109" s="33">
        <v>0</v>
      </c>
      <c r="AR109" s="33">
        <v>0</v>
      </c>
      <c r="AS109" s="33">
        <v>0</v>
      </c>
      <c r="AT109" s="33">
        <v>0</v>
      </c>
      <c r="AU109" s="33">
        <v>0</v>
      </c>
      <c r="AV109" s="33">
        <v>0</v>
      </c>
      <c r="AW109" s="33">
        <v>0</v>
      </c>
      <c r="AX109" s="33">
        <v>0</v>
      </c>
      <c r="AY109" s="33">
        <v>0</v>
      </c>
      <c r="AZ109" s="33">
        <v>0</v>
      </c>
      <c r="BA109" s="33">
        <v>0</v>
      </c>
      <c r="BB109" s="33">
        <v>0</v>
      </c>
      <c r="BC109" s="33">
        <v>0</v>
      </c>
      <c r="BD109" s="33">
        <v>0</v>
      </c>
      <c r="BE109" s="33">
        <v>0</v>
      </c>
      <c r="BF109" s="33">
        <v>0</v>
      </c>
      <c r="BG109" s="33">
        <v>0</v>
      </c>
      <c r="BH109" s="33">
        <v>0</v>
      </c>
      <c r="BI109" s="33">
        <v>0</v>
      </c>
      <c r="BJ109" s="33">
        <v>0</v>
      </c>
      <c r="BK109" s="33">
        <v>0</v>
      </c>
      <c r="BL109" s="33">
        <v>0</v>
      </c>
      <c r="BM109" s="33">
        <v>0</v>
      </c>
      <c r="BN109" s="33">
        <v>0</v>
      </c>
      <c r="BO109" s="33">
        <v>0</v>
      </c>
      <c r="BP109" s="76">
        <v>0</v>
      </c>
      <c r="BQ109" s="87">
        <f t="shared" si="12"/>
        <v>108</v>
      </c>
      <c r="BR109" s="89">
        <f t="shared" si="16"/>
        <v>0</v>
      </c>
      <c r="BS109" s="91"/>
      <c r="BT109" s="141"/>
      <c r="BU109" s="83">
        <v>108</v>
      </c>
      <c r="BV109" s="1"/>
      <c r="BW109" s="32">
        <v>0</v>
      </c>
      <c r="BX109" s="33">
        <v>0</v>
      </c>
      <c r="BY109" s="33">
        <v>0</v>
      </c>
      <c r="BZ109" s="33">
        <v>0</v>
      </c>
      <c r="CA109" s="33">
        <v>0</v>
      </c>
      <c r="CB109" s="33">
        <v>0</v>
      </c>
      <c r="CC109" s="33">
        <v>0</v>
      </c>
      <c r="CD109" s="33">
        <v>0</v>
      </c>
      <c r="CE109" s="33">
        <v>0</v>
      </c>
      <c r="CF109" s="33">
        <v>0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>
        <v>0</v>
      </c>
      <c r="CS109" s="33">
        <v>0</v>
      </c>
      <c r="CT109" s="33">
        <v>0</v>
      </c>
      <c r="CU109" s="33">
        <v>0</v>
      </c>
      <c r="CV109" s="33">
        <v>0</v>
      </c>
      <c r="CW109" s="76">
        <v>0</v>
      </c>
      <c r="CX109" s="87">
        <f t="shared" si="13"/>
        <v>108</v>
      </c>
      <c r="CY109" s="89">
        <f t="shared" si="17"/>
        <v>0</v>
      </c>
      <c r="DA109" s="141"/>
      <c r="DB109" s="83">
        <v>108</v>
      </c>
      <c r="DC109" s="1"/>
      <c r="DD109" s="32">
        <v>0</v>
      </c>
      <c r="DE109" s="33">
        <v>0</v>
      </c>
      <c r="DF109" s="33">
        <v>0</v>
      </c>
      <c r="DG109" s="33">
        <v>0</v>
      </c>
      <c r="DH109" s="33">
        <v>0</v>
      </c>
      <c r="DI109" s="33">
        <v>0</v>
      </c>
      <c r="DJ109" s="33">
        <v>0</v>
      </c>
      <c r="DK109" s="33">
        <v>0</v>
      </c>
      <c r="DL109" s="33">
        <v>0</v>
      </c>
      <c r="DM109" s="33">
        <v>0</v>
      </c>
      <c r="DN109" s="33">
        <v>0</v>
      </c>
      <c r="DO109" s="33">
        <v>0</v>
      </c>
      <c r="DP109" s="33">
        <v>0</v>
      </c>
      <c r="DQ109" s="33">
        <v>0</v>
      </c>
      <c r="DR109" s="33">
        <v>0</v>
      </c>
      <c r="DS109" s="33">
        <v>0</v>
      </c>
      <c r="DT109" s="33">
        <v>0</v>
      </c>
      <c r="DU109" s="33">
        <v>0</v>
      </c>
      <c r="DV109" s="33">
        <v>0</v>
      </c>
      <c r="DW109" s="33">
        <v>0</v>
      </c>
      <c r="DX109" s="33">
        <v>0</v>
      </c>
      <c r="DY109" s="33">
        <v>0</v>
      </c>
      <c r="DZ109" s="33">
        <v>0</v>
      </c>
      <c r="EA109" s="33">
        <v>0</v>
      </c>
      <c r="EB109" s="33">
        <v>0</v>
      </c>
      <c r="EC109" s="33">
        <v>0</v>
      </c>
      <c r="ED109" s="76">
        <v>0</v>
      </c>
      <c r="EE109" s="87">
        <f t="shared" si="14"/>
        <v>108</v>
      </c>
      <c r="EF109" s="89">
        <f t="shared" si="18"/>
        <v>0</v>
      </c>
      <c r="EH109" s="141"/>
      <c r="EI109" s="83">
        <v>108</v>
      </c>
      <c r="EJ109" s="1"/>
      <c r="EK109" s="32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>
        <v>0</v>
      </c>
      <c r="ES109" s="33">
        <v>0</v>
      </c>
      <c r="ET109" s="33">
        <v>0</v>
      </c>
      <c r="EU109" s="33">
        <v>0</v>
      </c>
      <c r="EV109" s="33">
        <v>0</v>
      </c>
      <c r="EW109" s="33">
        <v>0</v>
      </c>
      <c r="EX109" s="33">
        <v>0</v>
      </c>
      <c r="EY109" s="33">
        <v>0</v>
      </c>
      <c r="EZ109" s="33">
        <v>0</v>
      </c>
      <c r="FA109" s="33">
        <v>0</v>
      </c>
      <c r="FB109" s="33">
        <v>0</v>
      </c>
      <c r="FC109" s="33">
        <v>0</v>
      </c>
      <c r="FD109" s="33">
        <v>0</v>
      </c>
      <c r="FE109" s="33">
        <v>0</v>
      </c>
      <c r="FF109" s="33">
        <v>0</v>
      </c>
      <c r="FG109" s="33">
        <v>0</v>
      </c>
      <c r="FH109" s="33">
        <v>0</v>
      </c>
      <c r="FI109" s="33">
        <v>0</v>
      </c>
      <c r="FJ109" s="33">
        <v>0</v>
      </c>
      <c r="FK109" s="76">
        <v>0</v>
      </c>
      <c r="FL109" s="87">
        <f t="shared" si="15"/>
        <v>108</v>
      </c>
      <c r="FM109" s="89">
        <f t="shared" si="19"/>
        <v>0</v>
      </c>
    </row>
    <row r="110" spans="1:169" ht="15" customHeight="1" x14ac:dyDescent="0.2">
      <c r="A110" s="141" t="s">
        <v>405</v>
      </c>
      <c r="B110" s="83">
        <v>110</v>
      </c>
      <c r="C110" s="2"/>
      <c r="D110" s="32">
        <v>0</v>
      </c>
      <c r="E110" s="33">
        <v>0</v>
      </c>
      <c r="F110" s="33">
        <v>0</v>
      </c>
      <c r="G110" s="33">
        <v>0</v>
      </c>
      <c r="H110" s="33">
        <v>0</v>
      </c>
      <c r="I110" s="33">
        <v>0</v>
      </c>
      <c r="J110" s="33">
        <v>0</v>
      </c>
      <c r="K110" s="33">
        <v>0</v>
      </c>
      <c r="L110" s="33">
        <v>0</v>
      </c>
      <c r="M110" s="33">
        <v>0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0</v>
      </c>
      <c r="V110" s="33">
        <v>0</v>
      </c>
      <c r="W110" s="33">
        <v>0</v>
      </c>
      <c r="X110" s="33">
        <v>0</v>
      </c>
      <c r="Y110" s="33">
        <v>0</v>
      </c>
      <c r="Z110" s="33">
        <v>0</v>
      </c>
      <c r="AA110" s="33">
        <v>0</v>
      </c>
      <c r="AB110" s="33">
        <v>0</v>
      </c>
      <c r="AC110" s="33">
        <v>0</v>
      </c>
      <c r="AD110" s="76">
        <v>0</v>
      </c>
      <c r="AE110" s="87">
        <f t="shared" si="10"/>
        <v>110</v>
      </c>
      <c r="AF110" s="2"/>
      <c r="AG110" s="2"/>
      <c r="AH110" s="2"/>
      <c r="AI110" s="2"/>
      <c r="AJ110" s="2"/>
      <c r="AK110" s="89" t="str">
        <f t="shared" si="11"/>
        <v>FROMAGE MORBIER</v>
      </c>
      <c r="AL110" s="90"/>
      <c r="AM110" s="141"/>
      <c r="AN110" s="83">
        <v>109</v>
      </c>
      <c r="AO110" s="1"/>
      <c r="AP110" s="32">
        <v>0</v>
      </c>
      <c r="AQ110" s="33">
        <v>0</v>
      </c>
      <c r="AR110" s="33">
        <v>0</v>
      </c>
      <c r="AS110" s="33">
        <v>0</v>
      </c>
      <c r="AT110" s="33">
        <v>0</v>
      </c>
      <c r="AU110" s="33">
        <v>0</v>
      </c>
      <c r="AV110" s="33">
        <v>0</v>
      </c>
      <c r="AW110" s="33">
        <v>0</v>
      </c>
      <c r="AX110" s="33">
        <v>0</v>
      </c>
      <c r="AY110" s="33">
        <v>0</v>
      </c>
      <c r="AZ110" s="33">
        <v>0</v>
      </c>
      <c r="BA110" s="33">
        <v>0</v>
      </c>
      <c r="BB110" s="33">
        <v>0</v>
      </c>
      <c r="BC110" s="33">
        <v>0</v>
      </c>
      <c r="BD110" s="33">
        <v>0</v>
      </c>
      <c r="BE110" s="33">
        <v>0</v>
      </c>
      <c r="BF110" s="33">
        <v>0</v>
      </c>
      <c r="BG110" s="33">
        <v>0</v>
      </c>
      <c r="BH110" s="33">
        <v>0</v>
      </c>
      <c r="BI110" s="33">
        <v>0</v>
      </c>
      <c r="BJ110" s="33">
        <v>0</v>
      </c>
      <c r="BK110" s="33">
        <v>0</v>
      </c>
      <c r="BL110" s="33">
        <v>0</v>
      </c>
      <c r="BM110" s="33">
        <v>0</v>
      </c>
      <c r="BN110" s="33">
        <v>0</v>
      </c>
      <c r="BO110" s="33">
        <v>0</v>
      </c>
      <c r="BP110" s="76">
        <v>0</v>
      </c>
      <c r="BQ110" s="87">
        <f t="shared" si="12"/>
        <v>109</v>
      </c>
      <c r="BR110" s="89">
        <f t="shared" si="16"/>
        <v>0</v>
      </c>
      <c r="BS110" s="91"/>
      <c r="BT110" s="141"/>
      <c r="BU110" s="83">
        <v>109</v>
      </c>
      <c r="BV110" s="1"/>
      <c r="BW110" s="32">
        <v>0</v>
      </c>
      <c r="BX110" s="33">
        <v>0</v>
      </c>
      <c r="BY110" s="33">
        <v>0</v>
      </c>
      <c r="BZ110" s="33">
        <v>0</v>
      </c>
      <c r="CA110" s="33">
        <v>0</v>
      </c>
      <c r="CB110" s="33">
        <v>0</v>
      </c>
      <c r="CC110" s="33">
        <v>0</v>
      </c>
      <c r="CD110" s="33">
        <v>0</v>
      </c>
      <c r="CE110" s="33">
        <v>0</v>
      </c>
      <c r="CF110" s="33">
        <v>0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>
        <v>0</v>
      </c>
      <c r="CS110" s="33">
        <v>0</v>
      </c>
      <c r="CT110" s="33">
        <v>0</v>
      </c>
      <c r="CU110" s="33">
        <v>0</v>
      </c>
      <c r="CV110" s="33">
        <v>0</v>
      </c>
      <c r="CW110" s="76">
        <v>0</v>
      </c>
      <c r="CX110" s="87">
        <f t="shared" si="13"/>
        <v>109</v>
      </c>
      <c r="CY110" s="89">
        <f t="shared" si="17"/>
        <v>0</v>
      </c>
      <c r="DA110" s="141"/>
      <c r="DB110" s="83">
        <v>109</v>
      </c>
      <c r="DC110" s="1"/>
      <c r="DD110" s="32">
        <v>0</v>
      </c>
      <c r="DE110" s="33">
        <v>0</v>
      </c>
      <c r="DF110" s="33">
        <v>0</v>
      </c>
      <c r="DG110" s="33">
        <v>0</v>
      </c>
      <c r="DH110" s="33">
        <v>0</v>
      </c>
      <c r="DI110" s="33">
        <v>0</v>
      </c>
      <c r="DJ110" s="33">
        <v>0</v>
      </c>
      <c r="DK110" s="33">
        <v>0</v>
      </c>
      <c r="DL110" s="33">
        <v>0</v>
      </c>
      <c r="DM110" s="33">
        <v>0</v>
      </c>
      <c r="DN110" s="33">
        <v>0</v>
      </c>
      <c r="DO110" s="33">
        <v>0</v>
      </c>
      <c r="DP110" s="33">
        <v>0</v>
      </c>
      <c r="DQ110" s="33">
        <v>0</v>
      </c>
      <c r="DR110" s="33">
        <v>0</v>
      </c>
      <c r="DS110" s="33">
        <v>0</v>
      </c>
      <c r="DT110" s="33">
        <v>0</v>
      </c>
      <c r="DU110" s="33">
        <v>0</v>
      </c>
      <c r="DV110" s="33">
        <v>0</v>
      </c>
      <c r="DW110" s="33">
        <v>0</v>
      </c>
      <c r="DX110" s="33">
        <v>0</v>
      </c>
      <c r="DY110" s="33">
        <v>0</v>
      </c>
      <c r="DZ110" s="33">
        <v>0</v>
      </c>
      <c r="EA110" s="33">
        <v>0</v>
      </c>
      <c r="EB110" s="33">
        <v>0</v>
      </c>
      <c r="EC110" s="33">
        <v>0</v>
      </c>
      <c r="ED110" s="76">
        <v>0</v>
      </c>
      <c r="EE110" s="87">
        <f t="shared" si="14"/>
        <v>109</v>
      </c>
      <c r="EF110" s="89">
        <f t="shared" si="18"/>
        <v>0</v>
      </c>
      <c r="EH110" s="141"/>
      <c r="EI110" s="83">
        <v>109</v>
      </c>
      <c r="EJ110" s="1"/>
      <c r="EK110" s="32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>
        <v>0</v>
      </c>
      <c r="ES110" s="33">
        <v>0</v>
      </c>
      <c r="ET110" s="33">
        <v>0</v>
      </c>
      <c r="EU110" s="33">
        <v>0</v>
      </c>
      <c r="EV110" s="33">
        <v>0</v>
      </c>
      <c r="EW110" s="33">
        <v>0</v>
      </c>
      <c r="EX110" s="33">
        <v>0</v>
      </c>
      <c r="EY110" s="33">
        <v>0</v>
      </c>
      <c r="EZ110" s="33">
        <v>0</v>
      </c>
      <c r="FA110" s="33">
        <v>0</v>
      </c>
      <c r="FB110" s="33">
        <v>0</v>
      </c>
      <c r="FC110" s="33">
        <v>0</v>
      </c>
      <c r="FD110" s="33">
        <v>0</v>
      </c>
      <c r="FE110" s="33">
        <v>0</v>
      </c>
      <c r="FF110" s="33">
        <v>0</v>
      </c>
      <c r="FG110" s="33">
        <v>0</v>
      </c>
      <c r="FH110" s="33">
        <v>0</v>
      </c>
      <c r="FI110" s="33">
        <v>0</v>
      </c>
      <c r="FJ110" s="33">
        <v>0</v>
      </c>
      <c r="FK110" s="76">
        <v>0</v>
      </c>
      <c r="FL110" s="87">
        <f t="shared" si="15"/>
        <v>109</v>
      </c>
      <c r="FM110" s="89">
        <f t="shared" si="19"/>
        <v>0</v>
      </c>
    </row>
    <row r="111" spans="1:169" ht="15" customHeight="1" x14ac:dyDescent="0.2">
      <c r="A111" s="141" t="s">
        <v>243</v>
      </c>
      <c r="B111" s="83">
        <v>111</v>
      </c>
      <c r="C111" s="1"/>
      <c r="D111" s="32">
        <v>0</v>
      </c>
      <c r="E111" s="33">
        <v>0</v>
      </c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3">
        <v>0</v>
      </c>
      <c r="M111" s="33">
        <v>0</v>
      </c>
      <c r="N111" s="33">
        <v>0</v>
      </c>
      <c r="O111" s="33">
        <v>0</v>
      </c>
      <c r="P111" s="33">
        <v>0</v>
      </c>
      <c r="Q111" s="33">
        <v>0</v>
      </c>
      <c r="R111" s="33">
        <v>0</v>
      </c>
      <c r="S111" s="33">
        <v>0</v>
      </c>
      <c r="T111" s="33">
        <v>0</v>
      </c>
      <c r="U111" s="33">
        <v>0</v>
      </c>
      <c r="V111" s="33">
        <v>0</v>
      </c>
      <c r="W111" s="33">
        <v>0</v>
      </c>
      <c r="X111" s="33">
        <v>0</v>
      </c>
      <c r="Y111" s="33">
        <v>0</v>
      </c>
      <c r="Z111" s="33">
        <v>0</v>
      </c>
      <c r="AA111" s="33">
        <v>0</v>
      </c>
      <c r="AB111" s="33">
        <v>0</v>
      </c>
      <c r="AC111" s="33">
        <v>0</v>
      </c>
      <c r="AD111" s="76">
        <v>0</v>
      </c>
      <c r="AE111" s="87">
        <f t="shared" si="10"/>
        <v>111</v>
      </c>
      <c r="AF111" s="2"/>
      <c r="AG111" s="2"/>
      <c r="AH111" s="2"/>
      <c r="AI111" s="2"/>
      <c r="AJ111" s="2"/>
      <c r="AK111" s="89" t="str">
        <f t="shared" si="11"/>
        <v>FROMAGE PETIT MOULÉ</v>
      </c>
      <c r="AL111" s="90"/>
      <c r="AM111" s="141"/>
      <c r="AN111" s="83">
        <v>110</v>
      </c>
      <c r="AO111" s="2"/>
      <c r="AP111" s="32">
        <v>0</v>
      </c>
      <c r="AQ111" s="33">
        <v>0</v>
      </c>
      <c r="AR111" s="33">
        <v>0</v>
      </c>
      <c r="AS111" s="33">
        <v>0</v>
      </c>
      <c r="AT111" s="33">
        <v>0</v>
      </c>
      <c r="AU111" s="33">
        <v>0</v>
      </c>
      <c r="AV111" s="33">
        <v>0</v>
      </c>
      <c r="AW111" s="33">
        <v>0</v>
      </c>
      <c r="AX111" s="33">
        <v>0</v>
      </c>
      <c r="AY111" s="33">
        <v>0</v>
      </c>
      <c r="AZ111" s="33">
        <v>0</v>
      </c>
      <c r="BA111" s="33">
        <v>0</v>
      </c>
      <c r="BB111" s="33">
        <v>0</v>
      </c>
      <c r="BC111" s="33">
        <v>0</v>
      </c>
      <c r="BD111" s="33">
        <v>0</v>
      </c>
      <c r="BE111" s="33">
        <v>0</v>
      </c>
      <c r="BF111" s="33">
        <v>0</v>
      </c>
      <c r="BG111" s="33">
        <v>0</v>
      </c>
      <c r="BH111" s="33">
        <v>0</v>
      </c>
      <c r="BI111" s="33">
        <v>0</v>
      </c>
      <c r="BJ111" s="33">
        <v>0</v>
      </c>
      <c r="BK111" s="33">
        <v>0</v>
      </c>
      <c r="BL111" s="33">
        <v>0</v>
      </c>
      <c r="BM111" s="33">
        <v>0</v>
      </c>
      <c r="BN111" s="33">
        <v>0</v>
      </c>
      <c r="BO111" s="33">
        <v>0</v>
      </c>
      <c r="BP111" s="76">
        <v>0</v>
      </c>
      <c r="BQ111" s="87">
        <f t="shared" si="12"/>
        <v>110</v>
      </c>
      <c r="BR111" s="89">
        <f t="shared" si="16"/>
        <v>0</v>
      </c>
      <c r="BS111" s="91"/>
      <c r="BT111" s="141"/>
      <c r="BU111" s="83">
        <v>110</v>
      </c>
      <c r="BV111" s="2"/>
      <c r="BW111" s="32">
        <v>0</v>
      </c>
      <c r="BX111" s="33">
        <v>0</v>
      </c>
      <c r="BY111" s="33">
        <v>0</v>
      </c>
      <c r="BZ111" s="33">
        <v>0</v>
      </c>
      <c r="CA111" s="33">
        <v>0</v>
      </c>
      <c r="CB111" s="33">
        <v>0</v>
      </c>
      <c r="CC111" s="33">
        <v>0</v>
      </c>
      <c r="CD111" s="33">
        <v>0</v>
      </c>
      <c r="CE111" s="33">
        <v>0</v>
      </c>
      <c r="CF111" s="33">
        <v>0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>
        <v>0</v>
      </c>
      <c r="CS111" s="33">
        <v>0</v>
      </c>
      <c r="CT111" s="33">
        <v>0</v>
      </c>
      <c r="CU111" s="33">
        <v>0</v>
      </c>
      <c r="CV111" s="33">
        <v>0</v>
      </c>
      <c r="CW111" s="76">
        <v>0</v>
      </c>
      <c r="CX111" s="87">
        <f t="shared" si="13"/>
        <v>110</v>
      </c>
      <c r="CY111" s="89">
        <f t="shared" si="17"/>
        <v>0</v>
      </c>
      <c r="DA111" s="141"/>
      <c r="DB111" s="83">
        <v>110</v>
      </c>
      <c r="DC111" s="2"/>
      <c r="DD111" s="32">
        <v>0</v>
      </c>
      <c r="DE111" s="33">
        <v>0</v>
      </c>
      <c r="DF111" s="33">
        <v>0</v>
      </c>
      <c r="DG111" s="33">
        <v>0</v>
      </c>
      <c r="DH111" s="33">
        <v>0</v>
      </c>
      <c r="DI111" s="33">
        <v>0</v>
      </c>
      <c r="DJ111" s="33">
        <v>0</v>
      </c>
      <c r="DK111" s="33">
        <v>0</v>
      </c>
      <c r="DL111" s="33">
        <v>0</v>
      </c>
      <c r="DM111" s="33">
        <v>0</v>
      </c>
      <c r="DN111" s="33">
        <v>0</v>
      </c>
      <c r="DO111" s="33">
        <v>0</v>
      </c>
      <c r="DP111" s="33">
        <v>0</v>
      </c>
      <c r="DQ111" s="33">
        <v>0</v>
      </c>
      <c r="DR111" s="33">
        <v>0</v>
      </c>
      <c r="DS111" s="33">
        <v>0</v>
      </c>
      <c r="DT111" s="33">
        <v>0</v>
      </c>
      <c r="DU111" s="33">
        <v>0</v>
      </c>
      <c r="DV111" s="33">
        <v>0</v>
      </c>
      <c r="DW111" s="33">
        <v>0</v>
      </c>
      <c r="DX111" s="33">
        <v>0</v>
      </c>
      <c r="DY111" s="33">
        <v>0</v>
      </c>
      <c r="DZ111" s="33">
        <v>0</v>
      </c>
      <c r="EA111" s="33">
        <v>0</v>
      </c>
      <c r="EB111" s="33">
        <v>0</v>
      </c>
      <c r="EC111" s="33">
        <v>0</v>
      </c>
      <c r="ED111" s="76">
        <v>0</v>
      </c>
      <c r="EE111" s="87">
        <f t="shared" si="14"/>
        <v>110</v>
      </c>
      <c r="EF111" s="89">
        <f t="shared" si="18"/>
        <v>0</v>
      </c>
      <c r="EH111" s="141"/>
      <c r="EI111" s="83">
        <v>110</v>
      </c>
      <c r="EJ111" s="2"/>
      <c r="EK111" s="32">
        <v>0</v>
      </c>
      <c r="EL111" s="33">
        <v>0</v>
      </c>
      <c r="EM111" s="33">
        <v>0</v>
      </c>
      <c r="EN111" s="33">
        <v>0</v>
      </c>
      <c r="EO111" s="33">
        <v>0</v>
      </c>
      <c r="EP111" s="33">
        <v>0</v>
      </c>
      <c r="EQ111" s="33">
        <v>0</v>
      </c>
      <c r="ER111" s="33">
        <v>0</v>
      </c>
      <c r="ES111" s="33">
        <v>0</v>
      </c>
      <c r="ET111" s="33">
        <v>0</v>
      </c>
      <c r="EU111" s="33">
        <v>0</v>
      </c>
      <c r="EV111" s="33">
        <v>0</v>
      </c>
      <c r="EW111" s="33">
        <v>0</v>
      </c>
      <c r="EX111" s="33">
        <v>0</v>
      </c>
      <c r="EY111" s="33">
        <v>0</v>
      </c>
      <c r="EZ111" s="33">
        <v>0</v>
      </c>
      <c r="FA111" s="33">
        <v>0</v>
      </c>
      <c r="FB111" s="33">
        <v>0</v>
      </c>
      <c r="FC111" s="33">
        <v>0</v>
      </c>
      <c r="FD111" s="33">
        <v>0</v>
      </c>
      <c r="FE111" s="33">
        <v>0</v>
      </c>
      <c r="FF111" s="33">
        <v>0</v>
      </c>
      <c r="FG111" s="33">
        <v>0</v>
      </c>
      <c r="FH111" s="33">
        <v>0</v>
      </c>
      <c r="FI111" s="33">
        <v>0</v>
      </c>
      <c r="FJ111" s="33">
        <v>0</v>
      </c>
      <c r="FK111" s="76">
        <v>0</v>
      </c>
      <c r="FL111" s="87">
        <f t="shared" si="15"/>
        <v>110</v>
      </c>
      <c r="FM111" s="89">
        <f t="shared" si="19"/>
        <v>0</v>
      </c>
    </row>
    <row r="112" spans="1:169" ht="15" customHeight="1" x14ac:dyDescent="0.2">
      <c r="A112" s="141" t="s">
        <v>192</v>
      </c>
      <c r="B112" s="83">
        <v>112</v>
      </c>
      <c r="C112" s="1"/>
      <c r="D112" s="32">
        <v>0</v>
      </c>
      <c r="E112" s="33">
        <v>0</v>
      </c>
      <c r="F112" s="33">
        <v>0</v>
      </c>
      <c r="G112" s="33">
        <v>0</v>
      </c>
      <c r="H112" s="33">
        <v>0</v>
      </c>
      <c r="I112" s="33">
        <v>0</v>
      </c>
      <c r="J112" s="33">
        <v>0</v>
      </c>
      <c r="K112" s="33">
        <v>0</v>
      </c>
      <c r="L112" s="33">
        <v>0</v>
      </c>
      <c r="M112" s="33">
        <v>0</v>
      </c>
      <c r="N112" s="33">
        <v>0</v>
      </c>
      <c r="O112" s="33">
        <v>0</v>
      </c>
      <c r="P112" s="33">
        <v>0</v>
      </c>
      <c r="Q112" s="33">
        <v>0</v>
      </c>
      <c r="R112" s="33">
        <v>0</v>
      </c>
      <c r="S112" s="33">
        <v>0</v>
      </c>
      <c r="T112" s="33">
        <v>0</v>
      </c>
      <c r="U112" s="33">
        <v>0</v>
      </c>
      <c r="V112" s="33">
        <v>0</v>
      </c>
      <c r="W112" s="33">
        <v>0</v>
      </c>
      <c r="X112" s="33">
        <v>0</v>
      </c>
      <c r="Y112" s="33">
        <v>0</v>
      </c>
      <c r="Z112" s="33">
        <v>0</v>
      </c>
      <c r="AA112" s="33">
        <v>0</v>
      </c>
      <c r="AB112" s="33">
        <v>0</v>
      </c>
      <c r="AC112" s="33">
        <v>0</v>
      </c>
      <c r="AD112" s="76">
        <v>0</v>
      </c>
      <c r="AE112" s="87">
        <f t="shared" si="10"/>
        <v>112</v>
      </c>
      <c r="AF112" s="2"/>
      <c r="AG112" s="2"/>
      <c r="AH112" s="2"/>
      <c r="AI112" s="2"/>
      <c r="AJ112" s="2"/>
      <c r="AK112" s="89" t="str">
        <f t="shared" si="11"/>
        <v>FROMAGE PETIT MOULET AUX NOIX</v>
      </c>
      <c r="AL112" s="90"/>
      <c r="AM112" s="141"/>
      <c r="AN112" s="83">
        <v>111</v>
      </c>
      <c r="AO112" s="1"/>
      <c r="AP112" s="32">
        <v>0</v>
      </c>
      <c r="AQ112" s="33">
        <v>0</v>
      </c>
      <c r="AR112" s="33">
        <v>0</v>
      </c>
      <c r="AS112" s="33">
        <v>0</v>
      </c>
      <c r="AT112" s="33">
        <v>0</v>
      </c>
      <c r="AU112" s="33">
        <v>0</v>
      </c>
      <c r="AV112" s="33">
        <v>0</v>
      </c>
      <c r="AW112" s="33">
        <v>0</v>
      </c>
      <c r="AX112" s="33">
        <v>0</v>
      </c>
      <c r="AY112" s="33">
        <v>0</v>
      </c>
      <c r="AZ112" s="33">
        <v>0</v>
      </c>
      <c r="BA112" s="33">
        <v>0</v>
      </c>
      <c r="BB112" s="33">
        <v>0</v>
      </c>
      <c r="BC112" s="33">
        <v>0</v>
      </c>
      <c r="BD112" s="33">
        <v>0</v>
      </c>
      <c r="BE112" s="33">
        <v>0</v>
      </c>
      <c r="BF112" s="33">
        <v>0</v>
      </c>
      <c r="BG112" s="33">
        <v>0</v>
      </c>
      <c r="BH112" s="33">
        <v>0</v>
      </c>
      <c r="BI112" s="33">
        <v>0</v>
      </c>
      <c r="BJ112" s="33">
        <v>0</v>
      </c>
      <c r="BK112" s="33">
        <v>0</v>
      </c>
      <c r="BL112" s="33">
        <v>0</v>
      </c>
      <c r="BM112" s="33">
        <v>0</v>
      </c>
      <c r="BN112" s="33">
        <v>0</v>
      </c>
      <c r="BO112" s="33">
        <v>0</v>
      </c>
      <c r="BP112" s="76">
        <v>0</v>
      </c>
      <c r="BQ112" s="87">
        <f t="shared" si="12"/>
        <v>111</v>
      </c>
      <c r="BR112" s="89">
        <f t="shared" si="16"/>
        <v>0</v>
      </c>
      <c r="BS112" s="91"/>
      <c r="BT112" s="141"/>
      <c r="BU112" s="83">
        <v>111</v>
      </c>
      <c r="BV112" s="1"/>
      <c r="BW112" s="32">
        <v>0</v>
      </c>
      <c r="BX112" s="33">
        <v>0</v>
      </c>
      <c r="BY112" s="33">
        <v>0</v>
      </c>
      <c r="BZ112" s="33">
        <v>0</v>
      </c>
      <c r="CA112" s="33">
        <v>0</v>
      </c>
      <c r="CB112" s="33">
        <v>0</v>
      </c>
      <c r="CC112" s="33">
        <v>0</v>
      </c>
      <c r="CD112" s="33">
        <v>0</v>
      </c>
      <c r="CE112" s="33">
        <v>0</v>
      </c>
      <c r="CF112" s="33">
        <v>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>
        <v>0</v>
      </c>
      <c r="CS112" s="33">
        <v>0</v>
      </c>
      <c r="CT112" s="33">
        <v>0</v>
      </c>
      <c r="CU112" s="33">
        <v>0</v>
      </c>
      <c r="CV112" s="33">
        <v>0</v>
      </c>
      <c r="CW112" s="76">
        <v>0</v>
      </c>
      <c r="CX112" s="87">
        <f t="shared" si="13"/>
        <v>111</v>
      </c>
      <c r="CY112" s="89">
        <f t="shared" si="17"/>
        <v>0</v>
      </c>
      <c r="DA112" s="141"/>
      <c r="DB112" s="83">
        <v>111</v>
      </c>
      <c r="DC112" s="1"/>
      <c r="DD112" s="32">
        <v>0</v>
      </c>
      <c r="DE112" s="33">
        <v>0</v>
      </c>
      <c r="DF112" s="33">
        <v>0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0</v>
      </c>
      <c r="DN112" s="33">
        <v>0</v>
      </c>
      <c r="DO112" s="33">
        <v>0</v>
      </c>
      <c r="DP112" s="33">
        <v>0</v>
      </c>
      <c r="DQ112" s="33">
        <v>0</v>
      </c>
      <c r="DR112" s="33">
        <v>0</v>
      </c>
      <c r="DS112" s="33">
        <v>0</v>
      </c>
      <c r="DT112" s="33">
        <v>0</v>
      </c>
      <c r="DU112" s="33">
        <v>0</v>
      </c>
      <c r="DV112" s="33">
        <v>0</v>
      </c>
      <c r="DW112" s="33">
        <v>0</v>
      </c>
      <c r="DX112" s="33">
        <v>0</v>
      </c>
      <c r="DY112" s="33">
        <v>0</v>
      </c>
      <c r="DZ112" s="33">
        <v>0</v>
      </c>
      <c r="EA112" s="33">
        <v>0</v>
      </c>
      <c r="EB112" s="33">
        <v>0</v>
      </c>
      <c r="EC112" s="33">
        <v>0</v>
      </c>
      <c r="ED112" s="76">
        <v>0</v>
      </c>
      <c r="EE112" s="87">
        <f t="shared" si="14"/>
        <v>111</v>
      </c>
      <c r="EF112" s="89">
        <f t="shared" si="18"/>
        <v>0</v>
      </c>
      <c r="EH112" s="141"/>
      <c r="EI112" s="83">
        <v>111</v>
      </c>
      <c r="EJ112" s="1"/>
      <c r="EK112" s="32">
        <v>0</v>
      </c>
      <c r="EL112" s="33">
        <v>0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>
        <v>0</v>
      </c>
      <c r="ES112" s="33">
        <v>0</v>
      </c>
      <c r="ET112" s="33">
        <v>0</v>
      </c>
      <c r="EU112" s="33">
        <v>0</v>
      </c>
      <c r="EV112" s="33">
        <v>0</v>
      </c>
      <c r="EW112" s="33">
        <v>0</v>
      </c>
      <c r="EX112" s="33">
        <v>0</v>
      </c>
      <c r="EY112" s="33">
        <v>0</v>
      </c>
      <c r="EZ112" s="33">
        <v>0</v>
      </c>
      <c r="FA112" s="33">
        <v>0</v>
      </c>
      <c r="FB112" s="33">
        <v>0</v>
      </c>
      <c r="FC112" s="33">
        <v>0</v>
      </c>
      <c r="FD112" s="33">
        <v>0</v>
      </c>
      <c r="FE112" s="33">
        <v>0</v>
      </c>
      <c r="FF112" s="33">
        <v>0</v>
      </c>
      <c r="FG112" s="33">
        <v>0</v>
      </c>
      <c r="FH112" s="33">
        <v>0</v>
      </c>
      <c r="FI112" s="33">
        <v>0</v>
      </c>
      <c r="FJ112" s="33">
        <v>0</v>
      </c>
      <c r="FK112" s="76">
        <v>0</v>
      </c>
      <c r="FL112" s="87">
        <f t="shared" si="15"/>
        <v>111</v>
      </c>
      <c r="FM112" s="89">
        <f t="shared" si="19"/>
        <v>0</v>
      </c>
    </row>
    <row r="113" spans="1:169" ht="15" customHeight="1" x14ac:dyDescent="0.2">
      <c r="A113" s="141" t="s">
        <v>232</v>
      </c>
      <c r="B113" s="83">
        <v>113</v>
      </c>
      <c r="C113" s="1"/>
      <c r="D113" s="32">
        <v>0</v>
      </c>
      <c r="E113" s="33">
        <v>0</v>
      </c>
      <c r="F113" s="33">
        <v>0</v>
      </c>
      <c r="G113" s="33">
        <v>0</v>
      </c>
      <c r="H113" s="33">
        <v>0</v>
      </c>
      <c r="I113" s="33">
        <v>0</v>
      </c>
      <c r="J113" s="33">
        <v>0</v>
      </c>
      <c r="K113" s="33">
        <v>0</v>
      </c>
      <c r="L113" s="33">
        <v>0</v>
      </c>
      <c r="M113" s="33">
        <v>0</v>
      </c>
      <c r="N113" s="33">
        <v>0</v>
      </c>
      <c r="O113" s="33">
        <v>0</v>
      </c>
      <c r="P113" s="33">
        <v>0</v>
      </c>
      <c r="Q113" s="33">
        <v>0</v>
      </c>
      <c r="R113" s="33">
        <v>0</v>
      </c>
      <c r="S113" s="33">
        <v>0</v>
      </c>
      <c r="T113" s="33">
        <v>0</v>
      </c>
      <c r="U113" s="33">
        <v>0</v>
      </c>
      <c r="V113" s="33">
        <v>0</v>
      </c>
      <c r="W113" s="33">
        <v>0</v>
      </c>
      <c r="X113" s="33">
        <v>0</v>
      </c>
      <c r="Y113" s="33">
        <v>0</v>
      </c>
      <c r="Z113" s="33">
        <v>0</v>
      </c>
      <c r="AA113" s="33">
        <v>0</v>
      </c>
      <c r="AB113" s="33">
        <v>0</v>
      </c>
      <c r="AC113" s="33">
        <v>0</v>
      </c>
      <c r="AD113" s="76">
        <v>0</v>
      </c>
      <c r="AE113" s="87">
        <f t="shared" si="10"/>
        <v>113</v>
      </c>
      <c r="AF113" s="2"/>
      <c r="AG113" s="2"/>
      <c r="AH113" s="2"/>
      <c r="AI113" s="2"/>
      <c r="AJ113" s="2"/>
      <c r="AK113" s="89" t="str">
        <f t="shared" si="11"/>
        <v>FROMAGE SAINT NECTAIRE</v>
      </c>
      <c r="AL113" s="90"/>
      <c r="AM113" s="141"/>
      <c r="AN113" s="83">
        <v>112</v>
      </c>
      <c r="AO113" s="1"/>
      <c r="AP113" s="32">
        <v>0</v>
      </c>
      <c r="AQ113" s="33">
        <v>0</v>
      </c>
      <c r="AR113" s="33">
        <v>0</v>
      </c>
      <c r="AS113" s="33">
        <v>0</v>
      </c>
      <c r="AT113" s="33">
        <v>0</v>
      </c>
      <c r="AU113" s="33">
        <v>0</v>
      </c>
      <c r="AV113" s="33">
        <v>0</v>
      </c>
      <c r="AW113" s="33">
        <v>0</v>
      </c>
      <c r="AX113" s="33">
        <v>0</v>
      </c>
      <c r="AY113" s="33">
        <v>0</v>
      </c>
      <c r="AZ113" s="33">
        <v>0</v>
      </c>
      <c r="BA113" s="33">
        <v>0</v>
      </c>
      <c r="BB113" s="33">
        <v>0</v>
      </c>
      <c r="BC113" s="33">
        <v>0</v>
      </c>
      <c r="BD113" s="33">
        <v>0</v>
      </c>
      <c r="BE113" s="33">
        <v>0</v>
      </c>
      <c r="BF113" s="33">
        <v>0</v>
      </c>
      <c r="BG113" s="33">
        <v>0</v>
      </c>
      <c r="BH113" s="33">
        <v>0</v>
      </c>
      <c r="BI113" s="33">
        <v>0</v>
      </c>
      <c r="BJ113" s="33">
        <v>0</v>
      </c>
      <c r="BK113" s="33">
        <v>0</v>
      </c>
      <c r="BL113" s="33">
        <v>0</v>
      </c>
      <c r="BM113" s="33">
        <v>0</v>
      </c>
      <c r="BN113" s="33">
        <v>0</v>
      </c>
      <c r="BO113" s="33">
        <v>0</v>
      </c>
      <c r="BP113" s="76">
        <v>0</v>
      </c>
      <c r="BQ113" s="87">
        <f t="shared" si="12"/>
        <v>112</v>
      </c>
      <c r="BR113" s="89">
        <f t="shared" si="16"/>
        <v>0</v>
      </c>
      <c r="BS113" s="91"/>
      <c r="BT113" s="141"/>
      <c r="BU113" s="83">
        <v>112</v>
      </c>
      <c r="BV113" s="1"/>
      <c r="BW113" s="32">
        <v>0</v>
      </c>
      <c r="BX113" s="33">
        <v>0</v>
      </c>
      <c r="BY113" s="33">
        <v>0</v>
      </c>
      <c r="BZ113" s="33">
        <v>0</v>
      </c>
      <c r="CA113" s="33">
        <v>0</v>
      </c>
      <c r="CB113" s="33">
        <v>0</v>
      </c>
      <c r="CC113" s="33">
        <v>0</v>
      </c>
      <c r="CD113" s="33">
        <v>0</v>
      </c>
      <c r="CE113" s="33">
        <v>0</v>
      </c>
      <c r="CF113" s="33">
        <v>0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>
        <v>0</v>
      </c>
      <c r="CS113" s="33">
        <v>0</v>
      </c>
      <c r="CT113" s="33">
        <v>0</v>
      </c>
      <c r="CU113" s="33">
        <v>0</v>
      </c>
      <c r="CV113" s="33">
        <v>0</v>
      </c>
      <c r="CW113" s="76">
        <v>0</v>
      </c>
      <c r="CX113" s="87">
        <f t="shared" si="13"/>
        <v>112</v>
      </c>
      <c r="CY113" s="89">
        <f t="shared" si="17"/>
        <v>0</v>
      </c>
      <c r="DA113" s="141"/>
      <c r="DB113" s="83">
        <v>112</v>
      </c>
      <c r="DC113" s="1"/>
      <c r="DD113" s="32">
        <v>0</v>
      </c>
      <c r="DE113" s="33">
        <v>0</v>
      </c>
      <c r="DF113" s="33">
        <v>0</v>
      </c>
      <c r="DG113" s="33">
        <v>0</v>
      </c>
      <c r="DH113" s="33">
        <v>0</v>
      </c>
      <c r="DI113" s="33">
        <v>0</v>
      </c>
      <c r="DJ113" s="33">
        <v>0</v>
      </c>
      <c r="DK113" s="33">
        <v>0</v>
      </c>
      <c r="DL113" s="33">
        <v>0</v>
      </c>
      <c r="DM113" s="33">
        <v>0</v>
      </c>
      <c r="DN113" s="33">
        <v>0</v>
      </c>
      <c r="DO113" s="33">
        <v>0</v>
      </c>
      <c r="DP113" s="33">
        <v>0</v>
      </c>
      <c r="DQ113" s="33">
        <v>0</v>
      </c>
      <c r="DR113" s="33">
        <v>0</v>
      </c>
      <c r="DS113" s="33">
        <v>0</v>
      </c>
      <c r="DT113" s="33">
        <v>0</v>
      </c>
      <c r="DU113" s="33">
        <v>0</v>
      </c>
      <c r="DV113" s="33">
        <v>0</v>
      </c>
      <c r="DW113" s="33">
        <v>0</v>
      </c>
      <c r="DX113" s="33">
        <v>0</v>
      </c>
      <c r="DY113" s="33">
        <v>0</v>
      </c>
      <c r="DZ113" s="33">
        <v>0</v>
      </c>
      <c r="EA113" s="33">
        <v>0</v>
      </c>
      <c r="EB113" s="33">
        <v>0</v>
      </c>
      <c r="EC113" s="33">
        <v>0</v>
      </c>
      <c r="ED113" s="76">
        <v>0</v>
      </c>
      <c r="EE113" s="87">
        <f t="shared" si="14"/>
        <v>112</v>
      </c>
      <c r="EF113" s="89">
        <f t="shared" si="18"/>
        <v>0</v>
      </c>
      <c r="EH113" s="141"/>
      <c r="EI113" s="83">
        <v>112</v>
      </c>
      <c r="EJ113" s="1"/>
      <c r="EK113" s="32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>
        <v>0</v>
      </c>
      <c r="ES113" s="33">
        <v>0</v>
      </c>
      <c r="ET113" s="33">
        <v>0</v>
      </c>
      <c r="EU113" s="33">
        <v>0</v>
      </c>
      <c r="EV113" s="33">
        <v>0</v>
      </c>
      <c r="EW113" s="33">
        <v>0</v>
      </c>
      <c r="EX113" s="33">
        <v>0</v>
      </c>
      <c r="EY113" s="33">
        <v>0</v>
      </c>
      <c r="EZ113" s="33">
        <v>0</v>
      </c>
      <c r="FA113" s="33">
        <v>0</v>
      </c>
      <c r="FB113" s="33">
        <v>0</v>
      </c>
      <c r="FC113" s="33">
        <v>0</v>
      </c>
      <c r="FD113" s="33">
        <v>0</v>
      </c>
      <c r="FE113" s="33">
        <v>0</v>
      </c>
      <c r="FF113" s="33">
        <v>0</v>
      </c>
      <c r="FG113" s="33">
        <v>0</v>
      </c>
      <c r="FH113" s="33">
        <v>0</v>
      </c>
      <c r="FI113" s="33">
        <v>0</v>
      </c>
      <c r="FJ113" s="33">
        <v>0</v>
      </c>
      <c r="FK113" s="76">
        <v>0</v>
      </c>
      <c r="FL113" s="87">
        <f t="shared" si="15"/>
        <v>112</v>
      </c>
      <c r="FM113" s="89">
        <f t="shared" si="19"/>
        <v>0</v>
      </c>
    </row>
    <row r="114" spans="1:169" ht="15" customHeight="1" x14ac:dyDescent="0.2">
      <c r="A114" s="141" t="s">
        <v>293</v>
      </c>
      <c r="B114" s="83">
        <v>114</v>
      </c>
      <c r="C114" s="1"/>
      <c r="D114" s="32">
        <v>0</v>
      </c>
      <c r="E114" s="33">
        <v>0</v>
      </c>
      <c r="F114" s="33">
        <v>0</v>
      </c>
      <c r="G114" s="33">
        <v>0</v>
      </c>
      <c r="H114" s="33">
        <v>0</v>
      </c>
      <c r="I114" s="33">
        <v>0</v>
      </c>
      <c r="J114" s="33">
        <v>0</v>
      </c>
      <c r="K114" s="33">
        <v>0</v>
      </c>
      <c r="L114" s="33">
        <v>0</v>
      </c>
      <c r="M114" s="33">
        <v>0</v>
      </c>
      <c r="N114" s="33">
        <v>0</v>
      </c>
      <c r="O114" s="33">
        <v>0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>
        <v>0</v>
      </c>
      <c r="Z114" s="33">
        <v>0</v>
      </c>
      <c r="AA114" s="33">
        <v>0</v>
      </c>
      <c r="AB114" s="33">
        <v>0</v>
      </c>
      <c r="AC114" s="33">
        <v>0</v>
      </c>
      <c r="AD114" s="76">
        <v>0</v>
      </c>
      <c r="AE114" s="87">
        <f t="shared" si="10"/>
        <v>114</v>
      </c>
      <c r="AF114" s="2"/>
      <c r="AG114" s="2"/>
      <c r="AH114" s="2"/>
      <c r="AI114" s="2"/>
      <c r="AJ114" s="2"/>
      <c r="AK114" s="89" t="str">
        <f t="shared" si="11"/>
        <v>FROMAGE SAINT PAULIN</v>
      </c>
      <c r="AL114" s="90"/>
      <c r="AM114" s="141"/>
      <c r="AN114" s="83">
        <v>113</v>
      </c>
      <c r="AO114" s="1"/>
      <c r="AP114" s="32">
        <v>0</v>
      </c>
      <c r="AQ114" s="33">
        <v>0</v>
      </c>
      <c r="AR114" s="33">
        <v>0</v>
      </c>
      <c r="AS114" s="33">
        <v>0</v>
      </c>
      <c r="AT114" s="33">
        <v>0</v>
      </c>
      <c r="AU114" s="33">
        <v>0</v>
      </c>
      <c r="AV114" s="33">
        <v>0</v>
      </c>
      <c r="AW114" s="33">
        <v>0</v>
      </c>
      <c r="AX114" s="33">
        <v>0</v>
      </c>
      <c r="AY114" s="33">
        <v>0</v>
      </c>
      <c r="AZ114" s="33">
        <v>0</v>
      </c>
      <c r="BA114" s="33">
        <v>0</v>
      </c>
      <c r="BB114" s="33">
        <v>0</v>
      </c>
      <c r="BC114" s="33">
        <v>0</v>
      </c>
      <c r="BD114" s="33">
        <v>0</v>
      </c>
      <c r="BE114" s="33">
        <v>0</v>
      </c>
      <c r="BF114" s="33">
        <v>0</v>
      </c>
      <c r="BG114" s="33">
        <v>0</v>
      </c>
      <c r="BH114" s="33">
        <v>0</v>
      </c>
      <c r="BI114" s="33">
        <v>0</v>
      </c>
      <c r="BJ114" s="33">
        <v>0</v>
      </c>
      <c r="BK114" s="33">
        <v>0</v>
      </c>
      <c r="BL114" s="33">
        <v>0</v>
      </c>
      <c r="BM114" s="33">
        <v>0</v>
      </c>
      <c r="BN114" s="33">
        <v>0</v>
      </c>
      <c r="BO114" s="33">
        <v>0</v>
      </c>
      <c r="BP114" s="76">
        <v>0</v>
      </c>
      <c r="BQ114" s="87">
        <f t="shared" si="12"/>
        <v>113</v>
      </c>
      <c r="BR114" s="89">
        <f t="shared" si="16"/>
        <v>0</v>
      </c>
      <c r="BS114" s="91"/>
      <c r="BT114" s="141"/>
      <c r="BU114" s="83">
        <v>113</v>
      </c>
      <c r="BV114" s="1"/>
      <c r="BW114" s="32">
        <v>0</v>
      </c>
      <c r="BX114" s="33">
        <v>0</v>
      </c>
      <c r="BY114" s="33">
        <v>0</v>
      </c>
      <c r="BZ114" s="33">
        <v>0</v>
      </c>
      <c r="CA114" s="33">
        <v>0</v>
      </c>
      <c r="CB114" s="33">
        <v>0</v>
      </c>
      <c r="CC114" s="33">
        <v>0</v>
      </c>
      <c r="CD114" s="33">
        <v>0</v>
      </c>
      <c r="CE114" s="33">
        <v>0</v>
      </c>
      <c r="CF114" s="33">
        <v>0</v>
      </c>
      <c r="CG114" s="33">
        <v>0</v>
      </c>
      <c r="CH114" s="33">
        <v>0</v>
      </c>
      <c r="CI114" s="33">
        <v>0</v>
      </c>
      <c r="CJ114" s="33">
        <v>0</v>
      </c>
      <c r="CK114" s="33">
        <v>0</v>
      </c>
      <c r="CL114" s="33">
        <v>0</v>
      </c>
      <c r="CM114" s="33">
        <v>0</v>
      </c>
      <c r="CN114" s="33">
        <v>0</v>
      </c>
      <c r="CO114" s="33">
        <v>0</v>
      </c>
      <c r="CP114" s="33">
        <v>0</v>
      </c>
      <c r="CQ114" s="33">
        <v>0</v>
      </c>
      <c r="CR114" s="33">
        <v>0</v>
      </c>
      <c r="CS114" s="33">
        <v>0</v>
      </c>
      <c r="CT114" s="33">
        <v>0</v>
      </c>
      <c r="CU114" s="33">
        <v>0</v>
      </c>
      <c r="CV114" s="33">
        <v>0</v>
      </c>
      <c r="CW114" s="76">
        <v>0</v>
      </c>
      <c r="CX114" s="87">
        <f t="shared" si="13"/>
        <v>113</v>
      </c>
      <c r="CY114" s="89">
        <f t="shared" si="17"/>
        <v>0</v>
      </c>
      <c r="DA114" s="141"/>
      <c r="DB114" s="83">
        <v>113</v>
      </c>
      <c r="DC114" s="1"/>
      <c r="DD114" s="32">
        <v>0</v>
      </c>
      <c r="DE114" s="33">
        <v>0</v>
      </c>
      <c r="DF114" s="33">
        <v>0</v>
      </c>
      <c r="DG114" s="33">
        <v>0</v>
      </c>
      <c r="DH114" s="33">
        <v>0</v>
      </c>
      <c r="DI114" s="33">
        <v>0</v>
      </c>
      <c r="DJ114" s="33">
        <v>0</v>
      </c>
      <c r="DK114" s="33">
        <v>0</v>
      </c>
      <c r="DL114" s="33">
        <v>0</v>
      </c>
      <c r="DM114" s="33">
        <v>0</v>
      </c>
      <c r="DN114" s="33">
        <v>0</v>
      </c>
      <c r="DO114" s="33">
        <v>0</v>
      </c>
      <c r="DP114" s="33">
        <v>0</v>
      </c>
      <c r="DQ114" s="33">
        <v>0</v>
      </c>
      <c r="DR114" s="33">
        <v>0</v>
      </c>
      <c r="DS114" s="33">
        <v>0</v>
      </c>
      <c r="DT114" s="33">
        <v>0</v>
      </c>
      <c r="DU114" s="33">
        <v>0</v>
      </c>
      <c r="DV114" s="33">
        <v>0</v>
      </c>
      <c r="DW114" s="33">
        <v>0</v>
      </c>
      <c r="DX114" s="33">
        <v>0</v>
      </c>
      <c r="DY114" s="33">
        <v>0</v>
      </c>
      <c r="DZ114" s="33">
        <v>0</v>
      </c>
      <c r="EA114" s="33">
        <v>0</v>
      </c>
      <c r="EB114" s="33">
        <v>0</v>
      </c>
      <c r="EC114" s="33">
        <v>0</v>
      </c>
      <c r="ED114" s="76">
        <v>0</v>
      </c>
      <c r="EE114" s="87">
        <f t="shared" si="14"/>
        <v>113</v>
      </c>
      <c r="EF114" s="89">
        <f t="shared" si="18"/>
        <v>0</v>
      </c>
      <c r="EH114" s="141"/>
      <c r="EI114" s="83">
        <v>113</v>
      </c>
      <c r="EJ114" s="1"/>
      <c r="EK114" s="32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>
        <v>0</v>
      </c>
      <c r="ES114" s="33">
        <v>0</v>
      </c>
      <c r="ET114" s="33">
        <v>0</v>
      </c>
      <c r="EU114" s="33">
        <v>0</v>
      </c>
      <c r="EV114" s="33">
        <v>0</v>
      </c>
      <c r="EW114" s="33">
        <v>0</v>
      </c>
      <c r="EX114" s="33">
        <v>0</v>
      </c>
      <c r="EY114" s="33">
        <v>0</v>
      </c>
      <c r="EZ114" s="33">
        <v>0</v>
      </c>
      <c r="FA114" s="33">
        <v>0</v>
      </c>
      <c r="FB114" s="33">
        <v>0</v>
      </c>
      <c r="FC114" s="33">
        <v>0</v>
      </c>
      <c r="FD114" s="33">
        <v>0</v>
      </c>
      <c r="FE114" s="33">
        <v>0</v>
      </c>
      <c r="FF114" s="33">
        <v>0</v>
      </c>
      <c r="FG114" s="33">
        <v>0</v>
      </c>
      <c r="FH114" s="33">
        <v>0</v>
      </c>
      <c r="FI114" s="33">
        <v>0</v>
      </c>
      <c r="FJ114" s="33">
        <v>0</v>
      </c>
      <c r="FK114" s="76">
        <v>0</v>
      </c>
      <c r="FL114" s="87">
        <f t="shared" si="15"/>
        <v>113</v>
      </c>
      <c r="FM114" s="89">
        <f t="shared" si="19"/>
        <v>0</v>
      </c>
    </row>
    <row r="115" spans="1:169" ht="15" customHeight="1" x14ac:dyDescent="0.2">
      <c r="A115" s="141" t="s">
        <v>314</v>
      </c>
      <c r="B115" s="83">
        <v>115</v>
      </c>
      <c r="C115" s="1"/>
      <c r="D115" s="32">
        <v>0</v>
      </c>
      <c r="E115" s="33">
        <v>0</v>
      </c>
      <c r="F115" s="33">
        <v>0</v>
      </c>
      <c r="G115" s="33">
        <v>0</v>
      </c>
      <c r="H115" s="33">
        <v>0</v>
      </c>
      <c r="I115" s="33">
        <v>0</v>
      </c>
      <c r="J115" s="33">
        <v>0</v>
      </c>
      <c r="K115" s="33">
        <v>0</v>
      </c>
      <c r="L115" s="33">
        <v>0</v>
      </c>
      <c r="M115" s="33">
        <v>0</v>
      </c>
      <c r="N115" s="33">
        <v>0</v>
      </c>
      <c r="O115" s="33">
        <v>0</v>
      </c>
      <c r="P115" s="33">
        <v>0</v>
      </c>
      <c r="Q115" s="33">
        <v>0</v>
      </c>
      <c r="R115" s="33">
        <v>0</v>
      </c>
      <c r="S115" s="33">
        <v>0</v>
      </c>
      <c r="T115" s="33">
        <v>0</v>
      </c>
      <c r="U115" s="33">
        <v>0</v>
      </c>
      <c r="V115" s="33">
        <v>0</v>
      </c>
      <c r="W115" s="33">
        <v>0</v>
      </c>
      <c r="X115" s="33">
        <v>0</v>
      </c>
      <c r="Y115" s="33">
        <v>0</v>
      </c>
      <c r="Z115" s="33">
        <v>0</v>
      </c>
      <c r="AA115" s="33">
        <v>0</v>
      </c>
      <c r="AB115" s="33">
        <v>0</v>
      </c>
      <c r="AC115" s="33">
        <v>0</v>
      </c>
      <c r="AD115" s="76">
        <v>0</v>
      </c>
      <c r="AE115" s="87">
        <f t="shared" si="10"/>
        <v>115</v>
      </c>
      <c r="AF115" s="2"/>
      <c r="AG115" s="2"/>
      <c r="AH115" s="2"/>
      <c r="AI115" s="2"/>
      <c r="AJ115" s="2"/>
      <c r="AK115" s="89" t="str">
        <f t="shared" si="11"/>
        <v>FROMAGE TOME BLANCHE</v>
      </c>
      <c r="AL115" s="90"/>
      <c r="AM115" s="141"/>
      <c r="AN115" s="83">
        <v>114</v>
      </c>
      <c r="AO115" s="1"/>
      <c r="AP115" s="32">
        <v>0</v>
      </c>
      <c r="AQ115" s="33">
        <v>0</v>
      </c>
      <c r="AR115" s="33">
        <v>0</v>
      </c>
      <c r="AS115" s="33">
        <v>0</v>
      </c>
      <c r="AT115" s="33">
        <v>0</v>
      </c>
      <c r="AU115" s="33">
        <v>0</v>
      </c>
      <c r="AV115" s="33">
        <v>0</v>
      </c>
      <c r="AW115" s="33">
        <v>0</v>
      </c>
      <c r="AX115" s="33">
        <v>0</v>
      </c>
      <c r="AY115" s="33">
        <v>0</v>
      </c>
      <c r="AZ115" s="33">
        <v>0</v>
      </c>
      <c r="BA115" s="33">
        <v>0</v>
      </c>
      <c r="BB115" s="33">
        <v>0</v>
      </c>
      <c r="BC115" s="33">
        <v>0</v>
      </c>
      <c r="BD115" s="33">
        <v>0</v>
      </c>
      <c r="BE115" s="33">
        <v>0</v>
      </c>
      <c r="BF115" s="33">
        <v>0</v>
      </c>
      <c r="BG115" s="33">
        <v>0</v>
      </c>
      <c r="BH115" s="33">
        <v>0</v>
      </c>
      <c r="BI115" s="33">
        <v>0</v>
      </c>
      <c r="BJ115" s="33">
        <v>0</v>
      </c>
      <c r="BK115" s="33">
        <v>0</v>
      </c>
      <c r="BL115" s="33">
        <v>0</v>
      </c>
      <c r="BM115" s="33">
        <v>0</v>
      </c>
      <c r="BN115" s="33">
        <v>0</v>
      </c>
      <c r="BO115" s="33">
        <v>0</v>
      </c>
      <c r="BP115" s="76">
        <v>0</v>
      </c>
      <c r="BQ115" s="87">
        <f t="shared" si="12"/>
        <v>114</v>
      </c>
      <c r="BR115" s="89">
        <f t="shared" si="16"/>
        <v>0</v>
      </c>
      <c r="BS115" s="91"/>
      <c r="BT115" s="141"/>
      <c r="BU115" s="83">
        <v>114</v>
      </c>
      <c r="BV115" s="1"/>
      <c r="BW115" s="32">
        <v>0</v>
      </c>
      <c r="BX115" s="33">
        <v>0</v>
      </c>
      <c r="BY115" s="33">
        <v>0</v>
      </c>
      <c r="BZ115" s="33">
        <v>0</v>
      </c>
      <c r="CA115" s="33">
        <v>0</v>
      </c>
      <c r="CB115" s="33">
        <v>0</v>
      </c>
      <c r="CC115" s="33">
        <v>0</v>
      </c>
      <c r="CD115" s="33">
        <v>0</v>
      </c>
      <c r="CE115" s="33">
        <v>0</v>
      </c>
      <c r="CF115" s="33">
        <v>0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>
        <v>0</v>
      </c>
      <c r="CS115" s="33">
        <v>0</v>
      </c>
      <c r="CT115" s="33">
        <v>0</v>
      </c>
      <c r="CU115" s="33">
        <v>0</v>
      </c>
      <c r="CV115" s="33">
        <v>0</v>
      </c>
      <c r="CW115" s="76">
        <v>0</v>
      </c>
      <c r="CX115" s="87">
        <f t="shared" si="13"/>
        <v>114</v>
      </c>
      <c r="CY115" s="89">
        <f t="shared" si="17"/>
        <v>0</v>
      </c>
      <c r="DA115" s="141"/>
      <c r="DB115" s="83">
        <v>114</v>
      </c>
      <c r="DC115" s="1"/>
      <c r="DD115" s="32">
        <v>0</v>
      </c>
      <c r="DE115" s="33">
        <v>0</v>
      </c>
      <c r="DF115" s="33">
        <v>0</v>
      </c>
      <c r="DG115" s="33">
        <v>0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</v>
      </c>
      <c r="DN115" s="33">
        <v>0</v>
      </c>
      <c r="DO115" s="33">
        <v>0</v>
      </c>
      <c r="DP115" s="33">
        <v>0</v>
      </c>
      <c r="DQ115" s="33">
        <v>0</v>
      </c>
      <c r="DR115" s="33">
        <v>0</v>
      </c>
      <c r="DS115" s="33">
        <v>0</v>
      </c>
      <c r="DT115" s="33">
        <v>0</v>
      </c>
      <c r="DU115" s="33">
        <v>0</v>
      </c>
      <c r="DV115" s="33">
        <v>0</v>
      </c>
      <c r="DW115" s="33">
        <v>0</v>
      </c>
      <c r="DX115" s="33">
        <v>0</v>
      </c>
      <c r="DY115" s="33">
        <v>0</v>
      </c>
      <c r="DZ115" s="33">
        <v>0</v>
      </c>
      <c r="EA115" s="33">
        <v>0</v>
      </c>
      <c r="EB115" s="33">
        <v>0</v>
      </c>
      <c r="EC115" s="33">
        <v>0</v>
      </c>
      <c r="ED115" s="76">
        <v>0</v>
      </c>
      <c r="EE115" s="87">
        <f t="shared" si="14"/>
        <v>114</v>
      </c>
      <c r="EF115" s="89">
        <f t="shared" si="18"/>
        <v>0</v>
      </c>
      <c r="EH115" s="141"/>
      <c r="EI115" s="83">
        <v>114</v>
      </c>
      <c r="EJ115" s="1"/>
      <c r="EK115" s="32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>
        <v>0</v>
      </c>
      <c r="ES115" s="33">
        <v>0</v>
      </c>
      <c r="ET115" s="33">
        <v>0</v>
      </c>
      <c r="EU115" s="33">
        <v>0</v>
      </c>
      <c r="EV115" s="33">
        <v>0</v>
      </c>
      <c r="EW115" s="33">
        <v>0</v>
      </c>
      <c r="EX115" s="33">
        <v>0</v>
      </c>
      <c r="EY115" s="33">
        <v>0</v>
      </c>
      <c r="EZ115" s="33">
        <v>0</v>
      </c>
      <c r="FA115" s="33">
        <v>0</v>
      </c>
      <c r="FB115" s="33">
        <v>0</v>
      </c>
      <c r="FC115" s="33">
        <v>0</v>
      </c>
      <c r="FD115" s="33">
        <v>0</v>
      </c>
      <c r="FE115" s="33">
        <v>0</v>
      </c>
      <c r="FF115" s="33">
        <v>0</v>
      </c>
      <c r="FG115" s="33">
        <v>0</v>
      </c>
      <c r="FH115" s="33">
        <v>0</v>
      </c>
      <c r="FI115" s="33">
        <v>0</v>
      </c>
      <c r="FJ115" s="33">
        <v>0</v>
      </c>
      <c r="FK115" s="76">
        <v>0</v>
      </c>
      <c r="FL115" s="87">
        <f t="shared" si="15"/>
        <v>114</v>
      </c>
      <c r="FM115" s="89">
        <f t="shared" si="19"/>
        <v>0</v>
      </c>
    </row>
    <row r="116" spans="1:169" ht="15" customHeight="1" x14ac:dyDescent="0.2">
      <c r="A116" s="141" t="s">
        <v>303</v>
      </c>
      <c r="B116" s="83">
        <v>116</v>
      </c>
      <c r="C116" s="2"/>
      <c r="D116" s="32">
        <v>0</v>
      </c>
      <c r="E116" s="33">
        <v>0</v>
      </c>
      <c r="F116" s="33">
        <v>0</v>
      </c>
      <c r="G116" s="33">
        <v>0</v>
      </c>
      <c r="H116" s="33">
        <v>0</v>
      </c>
      <c r="I116" s="33">
        <v>0</v>
      </c>
      <c r="J116" s="33">
        <v>0</v>
      </c>
      <c r="K116" s="33">
        <v>0</v>
      </c>
      <c r="L116" s="33">
        <v>0</v>
      </c>
      <c r="M116" s="33">
        <v>0</v>
      </c>
      <c r="N116" s="33">
        <v>0</v>
      </c>
      <c r="O116" s="33">
        <v>0</v>
      </c>
      <c r="P116" s="33">
        <v>0</v>
      </c>
      <c r="Q116" s="33">
        <v>0</v>
      </c>
      <c r="R116" s="33">
        <v>0</v>
      </c>
      <c r="S116" s="33">
        <v>0</v>
      </c>
      <c r="T116" s="33">
        <v>0</v>
      </c>
      <c r="U116" s="33">
        <v>0</v>
      </c>
      <c r="V116" s="33">
        <v>0</v>
      </c>
      <c r="W116" s="33">
        <v>0</v>
      </c>
      <c r="X116" s="33">
        <v>0</v>
      </c>
      <c r="Y116" s="33">
        <v>0</v>
      </c>
      <c r="Z116" s="33">
        <v>0</v>
      </c>
      <c r="AA116" s="33">
        <v>0</v>
      </c>
      <c r="AB116" s="33">
        <v>0</v>
      </c>
      <c r="AC116" s="33">
        <v>0</v>
      </c>
      <c r="AD116" s="76">
        <v>0</v>
      </c>
      <c r="AE116" s="87">
        <f t="shared" si="10"/>
        <v>116</v>
      </c>
      <c r="AF116" s="2"/>
      <c r="AG116" s="2"/>
      <c r="AH116" s="2"/>
      <c r="AI116" s="2"/>
      <c r="AJ116" s="2"/>
      <c r="AK116" s="89" t="str">
        <f t="shared" si="11"/>
        <v>FROMAGE TOME NOIRE</v>
      </c>
      <c r="AL116" s="90"/>
      <c r="AM116" s="141"/>
      <c r="AN116" s="83">
        <v>115</v>
      </c>
      <c r="AO116" s="1"/>
      <c r="AP116" s="32">
        <v>0</v>
      </c>
      <c r="AQ116" s="33">
        <v>0</v>
      </c>
      <c r="AR116" s="33">
        <v>0</v>
      </c>
      <c r="AS116" s="33">
        <v>0</v>
      </c>
      <c r="AT116" s="33">
        <v>0</v>
      </c>
      <c r="AU116" s="33">
        <v>0</v>
      </c>
      <c r="AV116" s="33">
        <v>0</v>
      </c>
      <c r="AW116" s="33">
        <v>0</v>
      </c>
      <c r="AX116" s="33">
        <v>0</v>
      </c>
      <c r="AY116" s="33">
        <v>0</v>
      </c>
      <c r="AZ116" s="33">
        <v>0</v>
      </c>
      <c r="BA116" s="33">
        <v>0</v>
      </c>
      <c r="BB116" s="33">
        <v>0</v>
      </c>
      <c r="BC116" s="33">
        <v>0</v>
      </c>
      <c r="BD116" s="33">
        <v>0</v>
      </c>
      <c r="BE116" s="33">
        <v>0</v>
      </c>
      <c r="BF116" s="33">
        <v>0</v>
      </c>
      <c r="BG116" s="33">
        <v>0</v>
      </c>
      <c r="BH116" s="33">
        <v>0</v>
      </c>
      <c r="BI116" s="33">
        <v>0</v>
      </c>
      <c r="BJ116" s="33">
        <v>0</v>
      </c>
      <c r="BK116" s="33">
        <v>0</v>
      </c>
      <c r="BL116" s="33">
        <v>0</v>
      </c>
      <c r="BM116" s="33">
        <v>0</v>
      </c>
      <c r="BN116" s="33">
        <v>0</v>
      </c>
      <c r="BO116" s="33">
        <v>0</v>
      </c>
      <c r="BP116" s="76">
        <v>0</v>
      </c>
      <c r="BQ116" s="87">
        <f t="shared" si="12"/>
        <v>115</v>
      </c>
      <c r="BR116" s="89">
        <f t="shared" si="16"/>
        <v>0</v>
      </c>
      <c r="BS116" s="91"/>
      <c r="BT116" s="141"/>
      <c r="BU116" s="83">
        <v>115</v>
      </c>
      <c r="BV116" s="1"/>
      <c r="BW116" s="32">
        <v>0</v>
      </c>
      <c r="BX116" s="33">
        <v>0</v>
      </c>
      <c r="BY116" s="33">
        <v>0</v>
      </c>
      <c r="BZ116" s="33">
        <v>0</v>
      </c>
      <c r="CA116" s="33">
        <v>0</v>
      </c>
      <c r="CB116" s="33">
        <v>0</v>
      </c>
      <c r="CC116" s="33">
        <v>0</v>
      </c>
      <c r="CD116" s="33">
        <v>0</v>
      </c>
      <c r="CE116" s="33">
        <v>0</v>
      </c>
      <c r="CF116" s="33">
        <v>0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>
        <v>0</v>
      </c>
      <c r="CS116" s="33">
        <v>0</v>
      </c>
      <c r="CT116" s="33">
        <v>0</v>
      </c>
      <c r="CU116" s="33">
        <v>0</v>
      </c>
      <c r="CV116" s="33">
        <v>0</v>
      </c>
      <c r="CW116" s="76">
        <v>0</v>
      </c>
      <c r="CX116" s="87">
        <f t="shared" si="13"/>
        <v>115</v>
      </c>
      <c r="CY116" s="89">
        <f t="shared" si="17"/>
        <v>0</v>
      </c>
      <c r="DA116" s="141"/>
      <c r="DB116" s="83">
        <v>115</v>
      </c>
      <c r="DC116" s="1"/>
      <c r="DD116" s="32">
        <v>0</v>
      </c>
      <c r="DE116" s="33">
        <v>0</v>
      </c>
      <c r="DF116" s="33">
        <v>0</v>
      </c>
      <c r="DG116" s="33">
        <v>0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0</v>
      </c>
      <c r="DN116" s="33">
        <v>0</v>
      </c>
      <c r="DO116" s="33">
        <v>0</v>
      </c>
      <c r="DP116" s="33">
        <v>0</v>
      </c>
      <c r="DQ116" s="33">
        <v>0</v>
      </c>
      <c r="DR116" s="33">
        <v>0</v>
      </c>
      <c r="DS116" s="33">
        <v>0</v>
      </c>
      <c r="DT116" s="33">
        <v>0</v>
      </c>
      <c r="DU116" s="33">
        <v>0</v>
      </c>
      <c r="DV116" s="33">
        <v>0</v>
      </c>
      <c r="DW116" s="33">
        <v>0</v>
      </c>
      <c r="DX116" s="33">
        <v>0</v>
      </c>
      <c r="DY116" s="33">
        <v>0</v>
      </c>
      <c r="DZ116" s="33">
        <v>0</v>
      </c>
      <c r="EA116" s="33">
        <v>0</v>
      </c>
      <c r="EB116" s="33">
        <v>0</v>
      </c>
      <c r="EC116" s="33">
        <v>0</v>
      </c>
      <c r="ED116" s="76">
        <v>0</v>
      </c>
      <c r="EE116" s="87">
        <f t="shared" si="14"/>
        <v>115</v>
      </c>
      <c r="EF116" s="89">
        <f t="shared" si="18"/>
        <v>0</v>
      </c>
      <c r="EH116" s="141"/>
      <c r="EI116" s="83">
        <v>115</v>
      </c>
      <c r="EJ116" s="1"/>
      <c r="EK116" s="32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>
        <v>0</v>
      </c>
      <c r="ES116" s="33">
        <v>0</v>
      </c>
      <c r="ET116" s="33">
        <v>0</v>
      </c>
      <c r="EU116" s="33">
        <v>0</v>
      </c>
      <c r="EV116" s="33">
        <v>0</v>
      </c>
      <c r="EW116" s="33">
        <v>0</v>
      </c>
      <c r="EX116" s="33">
        <v>0</v>
      </c>
      <c r="EY116" s="33">
        <v>0</v>
      </c>
      <c r="EZ116" s="33">
        <v>0</v>
      </c>
      <c r="FA116" s="33">
        <v>0</v>
      </c>
      <c r="FB116" s="33">
        <v>0</v>
      </c>
      <c r="FC116" s="33">
        <v>0</v>
      </c>
      <c r="FD116" s="33">
        <v>0</v>
      </c>
      <c r="FE116" s="33">
        <v>0</v>
      </c>
      <c r="FF116" s="33">
        <v>0</v>
      </c>
      <c r="FG116" s="33">
        <v>0</v>
      </c>
      <c r="FH116" s="33">
        <v>0</v>
      </c>
      <c r="FI116" s="33">
        <v>0</v>
      </c>
      <c r="FJ116" s="33">
        <v>0</v>
      </c>
      <c r="FK116" s="76">
        <v>0</v>
      </c>
      <c r="FL116" s="87">
        <f t="shared" si="15"/>
        <v>115</v>
      </c>
      <c r="FM116" s="89">
        <f t="shared" si="19"/>
        <v>0</v>
      </c>
    </row>
    <row r="117" spans="1:169" ht="15" customHeight="1" x14ac:dyDescent="0.2">
      <c r="A117" s="141" t="s">
        <v>157</v>
      </c>
      <c r="B117" s="83">
        <v>117</v>
      </c>
      <c r="C117" s="1"/>
      <c r="D117" s="32">
        <v>0</v>
      </c>
      <c r="E117" s="33">
        <v>0</v>
      </c>
      <c r="F117" s="33">
        <v>0</v>
      </c>
      <c r="G117" s="33">
        <v>0</v>
      </c>
      <c r="H117" s="33">
        <v>0</v>
      </c>
      <c r="I117" s="33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3">
        <v>0</v>
      </c>
      <c r="X117" s="33">
        <v>0</v>
      </c>
      <c r="Y117" s="33">
        <v>0</v>
      </c>
      <c r="Z117" s="33">
        <v>0</v>
      </c>
      <c r="AA117" s="33">
        <v>0</v>
      </c>
      <c r="AB117" s="33">
        <v>0</v>
      </c>
      <c r="AC117" s="33">
        <v>0</v>
      </c>
      <c r="AD117" s="76">
        <v>0</v>
      </c>
      <c r="AE117" s="87">
        <f t="shared" si="10"/>
        <v>117</v>
      </c>
      <c r="AF117" s="2"/>
      <c r="AG117" s="2"/>
      <c r="AH117" s="2"/>
      <c r="AI117" s="2"/>
      <c r="AJ117" s="2"/>
      <c r="AK117" s="89" t="str">
        <f t="shared" si="11"/>
        <v>FRUIT ABRICOT</v>
      </c>
      <c r="AL117" s="90"/>
      <c r="AM117" s="141"/>
      <c r="AN117" s="83">
        <v>116</v>
      </c>
      <c r="AO117" s="2"/>
      <c r="AP117" s="32">
        <v>0</v>
      </c>
      <c r="AQ117" s="33">
        <v>0</v>
      </c>
      <c r="AR117" s="33">
        <v>0</v>
      </c>
      <c r="AS117" s="33">
        <v>0</v>
      </c>
      <c r="AT117" s="33">
        <v>0</v>
      </c>
      <c r="AU117" s="33">
        <v>0</v>
      </c>
      <c r="AV117" s="33">
        <v>0</v>
      </c>
      <c r="AW117" s="33">
        <v>0</v>
      </c>
      <c r="AX117" s="33">
        <v>0</v>
      </c>
      <c r="AY117" s="33">
        <v>0</v>
      </c>
      <c r="AZ117" s="33">
        <v>0</v>
      </c>
      <c r="BA117" s="33">
        <v>0</v>
      </c>
      <c r="BB117" s="33">
        <v>0</v>
      </c>
      <c r="BC117" s="33">
        <v>0</v>
      </c>
      <c r="BD117" s="33">
        <v>0</v>
      </c>
      <c r="BE117" s="33">
        <v>0</v>
      </c>
      <c r="BF117" s="33">
        <v>0</v>
      </c>
      <c r="BG117" s="33">
        <v>0</v>
      </c>
      <c r="BH117" s="33">
        <v>0</v>
      </c>
      <c r="BI117" s="33">
        <v>0</v>
      </c>
      <c r="BJ117" s="33">
        <v>0</v>
      </c>
      <c r="BK117" s="33">
        <v>0</v>
      </c>
      <c r="BL117" s="33">
        <v>0</v>
      </c>
      <c r="BM117" s="33">
        <v>0</v>
      </c>
      <c r="BN117" s="33">
        <v>0</v>
      </c>
      <c r="BO117" s="33">
        <v>0</v>
      </c>
      <c r="BP117" s="76">
        <v>0</v>
      </c>
      <c r="BQ117" s="87">
        <f t="shared" si="12"/>
        <v>116</v>
      </c>
      <c r="BR117" s="89">
        <f t="shared" si="16"/>
        <v>0</v>
      </c>
      <c r="BS117" s="91"/>
      <c r="BT117" s="141"/>
      <c r="BU117" s="83">
        <v>116</v>
      </c>
      <c r="BV117" s="2"/>
      <c r="BW117" s="32">
        <v>0</v>
      </c>
      <c r="BX117" s="33">
        <v>0</v>
      </c>
      <c r="BY117" s="33">
        <v>0</v>
      </c>
      <c r="BZ117" s="33">
        <v>0</v>
      </c>
      <c r="CA117" s="33">
        <v>0</v>
      </c>
      <c r="CB117" s="33">
        <v>0</v>
      </c>
      <c r="CC117" s="33">
        <v>0</v>
      </c>
      <c r="CD117" s="33">
        <v>0</v>
      </c>
      <c r="CE117" s="33">
        <v>0</v>
      </c>
      <c r="CF117" s="33">
        <v>0</v>
      </c>
      <c r="CG117" s="33">
        <v>0</v>
      </c>
      <c r="CH117" s="33">
        <v>0</v>
      </c>
      <c r="CI117" s="33">
        <v>0</v>
      </c>
      <c r="CJ117" s="33">
        <v>0</v>
      </c>
      <c r="CK117" s="33">
        <v>0</v>
      </c>
      <c r="CL117" s="33">
        <v>0</v>
      </c>
      <c r="CM117" s="33">
        <v>0</v>
      </c>
      <c r="CN117" s="33">
        <v>0</v>
      </c>
      <c r="CO117" s="33">
        <v>0</v>
      </c>
      <c r="CP117" s="33">
        <v>0</v>
      </c>
      <c r="CQ117" s="33">
        <v>0</v>
      </c>
      <c r="CR117" s="33">
        <v>0</v>
      </c>
      <c r="CS117" s="33">
        <v>0</v>
      </c>
      <c r="CT117" s="33">
        <v>0</v>
      </c>
      <c r="CU117" s="33">
        <v>0</v>
      </c>
      <c r="CV117" s="33">
        <v>0</v>
      </c>
      <c r="CW117" s="76">
        <v>0</v>
      </c>
      <c r="CX117" s="87">
        <f t="shared" si="13"/>
        <v>116</v>
      </c>
      <c r="CY117" s="89">
        <f t="shared" si="17"/>
        <v>0</v>
      </c>
      <c r="DA117" s="141"/>
      <c r="DB117" s="83">
        <v>116</v>
      </c>
      <c r="DC117" s="2"/>
      <c r="DD117" s="32">
        <v>0</v>
      </c>
      <c r="DE117" s="33">
        <v>0</v>
      </c>
      <c r="DF117" s="33">
        <v>0</v>
      </c>
      <c r="DG117" s="33">
        <v>0</v>
      </c>
      <c r="DH117" s="33">
        <v>0</v>
      </c>
      <c r="DI117" s="33">
        <v>0</v>
      </c>
      <c r="DJ117" s="33">
        <v>0</v>
      </c>
      <c r="DK117" s="33">
        <v>0</v>
      </c>
      <c r="DL117" s="33">
        <v>0</v>
      </c>
      <c r="DM117" s="33">
        <v>0</v>
      </c>
      <c r="DN117" s="33">
        <v>0</v>
      </c>
      <c r="DO117" s="33">
        <v>0</v>
      </c>
      <c r="DP117" s="33">
        <v>0</v>
      </c>
      <c r="DQ117" s="33">
        <v>0</v>
      </c>
      <c r="DR117" s="33">
        <v>0</v>
      </c>
      <c r="DS117" s="33">
        <v>0</v>
      </c>
      <c r="DT117" s="33">
        <v>0</v>
      </c>
      <c r="DU117" s="33">
        <v>0</v>
      </c>
      <c r="DV117" s="33">
        <v>0</v>
      </c>
      <c r="DW117" s="33">
        <v>0</v>
      </c>
      <c r="DX117" s="33">
        <v>0</v>
      </c>
      <c r="DY117" s="33">
        <v>0</v>
      </c>
      <c r="DZ117" s="33">
        <v>0</v>
      </c>
      <c r="EA117" s="33">
        <v>0</v>
      </c>
      <c r="EB117" s="33">
        <v>0</v>
      </c>
      <c r="EC117" s="33">
        <v>0</v>
      </c>
      <c r="ED117" s="76">
        <v>0</v>
      </c>
      <c r="EE117" s="87">
        <f t="shared" si="14"/>
        <v>116</v>
      </c>
      <c r="EF117" s="89">
        <f t="shared" si="18"/>
        <v>0</v>
      </c>
      <c r="EH117" s="141"/>
      <c r="EI117" s="83">
        <v>116</v>
      </c>
      <c r="EJ117" s="2"/>
      <c r="EK117" s="32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>
        <v>0</v>
      </c>
      <c r="ES117" s="33">
        <v>0</v>
      </c>
      <c r="ET117" s="33">
        <v>0</v>
      </c>
      <c r="EU117" s="33">
        <v>0</v>
      </c>
      <c r="EV117" s="33">
        <v>0</v>
      </c>
      <c r="EW117" s="33">
        <v>0</v>
      </c>
      <c r="EX117" s="33">
        <v>0</v>
      </c>
      <c r="EY117" s="33">
        <v>0</v>
      </c>
      <c r="EZ117" s="33">
        <v>0</v>
      </c>
      <c r="FA117" s="33">
        <v>0</v>
      </c>
      <c r="FB117" s="33">
        <v>0</v>
      </c>
      <c r="FC117" s="33">
        <v>0</v>
      </c>
      <c r="FD117" s="33">
        <v>0</v>
      </c>
      <c r="FE117" s="33">
        <v>0</v>
      </c>
      <c r="FF117" s="33">
        <v>0</v>
      </c>
      <c r="FG117" s="33">
        <v>0</v>
      </c>
      <c r="FH117" s="33">
        <v>0</v>
      </c>
      <c r="FI117" s="33">
        <v>0</v>
      </c>
      <c r="FJ117" s="33">
        <v>0</v>
      </c>
      <c r="FK117" s="76">
        <v>0</v>
      </c>
      <c r="FL117" s="87">
        <f t="shared" si="15"/>
        <v>116</v>
      </c>
      <c r="FM117" s="89">
        <f t="shared" si="19"/>
        <v>0</v>
      </c>
    </row>
    <row r="118" spans="1:169" ht="15" customHeight="1" x14ac:dyDescent="0.2">
      <c r="A118" s="141" t="s">
        <v>157</v>
      </c>
      <c r="B118" s="83">
        <v>118</v>
      </c>
      <c r="C118" s="2"/>
      <c r="D118" s="32">
        <v>0</v>
      </c>
      <c r="E118" s="33">
        <v>0</v>
      </c>
      <c r="F118" s="33">
        <v>0</v>
      </c>
      <c r="G118" s="33">
        <v>0</v>
      </c>
      <c r="H118" s="33">
        <v>0</v>
      </c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0</v>
      </c>
      <c r="AD118" s="76">
        <v>0</v>
      </c>
      <c r="AE118" s="87">
        <f t="shared" si="10"/>
        <v>118</v>
      </c>
      <c r="AF118" s="2"/>
      <c r="AG118" s="2"/>
      <c r="AH118" s="2"/>
      <c r="AI118" s="2"/>
      <c r="AJ118" s="2"/>
      <c r="AK118" s="89" t="str">
        <f t="shared" si="11"/>
        <v>FRUIT ABRICOT</v>
      </c>
      <c r="AL118" s="90"/>
      <c r="AM118" s="141"/>
      <c r="AN118" s="83">
        <v>117</v>
      </c>
      <c r="AO118" s="1"/>
      <c r="AP118" s="32">
        <v>0</v>
      </c>
      <c r="AQ118" s="33">
        <v>0</v>
      </c>
      <c r="AR118" s="33">
        <v>0</v>
      </c>
      <c r="AS118" s="33">
        <v>0</v>
      </c>
      <c r="AT118" s="33">
        <v>0</v>
      </c>
      <c r="AU118" s="33">
        <v>0</v>
      </c>
      <c r="AV118" s="33">
        <v>0</v>
      </c>
      <c r="AW118" s="33">
        <v>0</v>
      </c>
      <c r="AX118" s="33">
        <v>0</v>
      </c>
      <c r="AY118" s="33">
        <v>0</v>
      </c>
      <c r="AZ118" s="33">
        <v>0</v>
      </c>
      <c r="BA118" s="33">
        <v>0</v>
      </c>
      <c r="BB118" s="33">
        <v>0</v>
      </c>
      <c r="BC118" s="33">
        <v>0</v>
      </c>
      <c r="BD118" s="33">
        <v>0</v>
      </c>
      <c r="BE118" s="33">
        <v>0</v>
      </c>
      <c r="BF118" s="33">
        <v>0</v>
      </c>
      <c r="BG118" s="33">
        <v>0</v>
      </c>
      <c r="BH118" s="33">
        <v>0</v>
      </c>
      <c r="BI118" s="33">
        <v>0</v>
      </c>
      <c r="BJ118" s="33">
        <v>0</v>
      </c>
      <c r="BK118" s="33">
        <v>0</v>
      </c>
      <c r="BL118" s="33">
        <v>0</v>
      </c>
      <c r="BM118" s="33">
        <v>0</v>
      </c>
      <c r="BN118" s="33">
        <v>0</v>
      </c>
      <c r="BO118" s="33">
        <v>0</v>
      </c>
      <c r="BP118" s="76">
        <v>0</v>
      </c>
      <c r="BQ118" s="87">
        <f t="shared" si="12"/>
        <v>117</v>
      </c>
      <c r="BR118" s="89">
        <f t="shared" si="16"/>
        <v>0</v>
      </c>
      <c r="BS118" s="91"/>
      <c r="BT118" s="141"/>
      <c r="BU118" s="83">
        <v>117</v>
      </c>
      <c r="BV118" s="1"/>
      <c r="BW118" s="32">
        <v>0</v>
      </c>
      <c r="BX118" s="33">
        <v>0</v>
      </c>
      <c r="BY118" s="33">
        <v>0</v>
      </c>
      <c r="BZ118" s="33">
        <v>0</v>
      </c>
      <c r="CA118" s="33">
        <v>0</v>
      </c>
      <c r="CB118" s="33">
        <v>0</v>
      </c>
      <c r="CC118" s="33">
        <v>0</v>
      </c>
      <c r="CD118" s="33">
        <v>0</v>
      </c>
      <c r="CE118" s="33">
        <v>0</v>
      </c>
      <c r="CF118" s="33">
        <v>0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>
        <v>0</v>
      </c>
      <c r="CS118" s="33">
        <v>0</v>
      </c>
      <c r="CT118" s="33">
        <v>0</v>
      </c>
      <c r="CU118" s="33">
        <v>0</v>
      </c>
      <c r="CV118" s="33">
        <v>0</v>
      </c>
      <c r="CW118" s="76">
        <v>0</v>
      </c>
      <c r="CX118" s="87">
        <f t="shared" si="13"/>
        <v>117</v>
      </c>
      <c r="CY118" s="89">
        <f t="shared" si="17"/>
        <v>0</v>
      </c>
      <c r="DA118" s="141"/>
      <c r="DB118" s="83">
        <v>117</v>
      </c>
      <c r="DC118" s="1"/>
      <c r="DD118" s="32">
        <v>0</v>
      </c>
      <c r="DE118" s="33">
        <v>0</v>
      </c>
      <c r="DF118" s="33">
        <v>0</v>
      </c>
      <c r="DG118" s="33">
        <v>0</v>
      </c>
      <c r="DH118" s="33">
        <v>0</v>
      </c>
      <c r="DI118" s="33">
        <v>0</v>
      </c>
      <c r="DJ118" s="33">
        <v>0</v>
      </c>
      <c r="DK118" s="33">
        <v>0</v>
      </c>
      <c r="DL118" s="33">
        <v>0</v>
      </c>
      <c r="DM118" s="33">
        <v>0</v>
      </c>
      <c r="DN118" s="33">
        <v>0</v>
      </c>
      <c r="DO118" s="33">
        <v>0</v>
      </c>
      <c r="DP118" s="33">
        <v>0</v>
      </c>
      <c r="DQ118" s="33">
        <v>0</v>
      </c>
      <c r="DR118" s="33">
        <v>0</v>
      </c>
      <c r="DS118" s="33">
        <v>0</v>
      </c>
      <c r="DT118" s="33">
        <v>0</v>
      </c>
      <c r="DU118" s="33">
        <v>0</v>
      </c>
      <c r="DV118" s="33">
        <v>0</v>
      </c>
      <c r="DW118" s="33">
        <v>0</v>
      </c>
      <c r="DX118" s="33">
        <v>0</v>
      </c>
      <c r="DY118" s="33">
        <v>0</v>
      </c>
      <c r="DZ118" s="33">
        <v>0</v>
      </c>
      <c r="EA118" s="33">
        <v>0</v>
      </c>
      <c r="EB118" s="33">
        <v>0</v>
      </c>
      <c r="EC118" s="33">
        <v>0</v>
      </c>
      <c r="ED118" s="76">
        <v>0</v>
      </c>
      <c r="EE118" s="87">
        <f t="shared" si="14"/>
        <v>117</v>
      </c>
      <c r="EF118" s="89">
        <f t="shared" si="18"/>
        <v>0</v>
      </c>
      <c r="EH118" s="141"/>
      <c r="EI118" s="83">
        <v>117</v>
      </c>
      <c r="EJ118" s="1"/>
      <c r="EK118" s="32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>
        <v>0</v>
      </c>
      <c r="ES118" s="33">
        <v>0</v>
      </c>
      <c r="ET118" s="33">
        <v>0</v>
      </c>
      <c r="EU118" s="33">
        <v>0</v>
      </c>
      <c r="EV118" s="33">
        <v>0</v>
      </c>
      <c r="EW118" s="33">
        <v>0</v>
      </c>
      <c r="EX118" s="33">
        <v>0</v>
      </c>
      <c r="EY118" s="33">
        <v>0</v>
      </c>
      <c r="EZ118" s="33">
        <v>0</v>
      </c>
      <c r="FA118" s="33">
        <v>0</v>
      </c>
      <c r="FB118" s="33">
        <v>0</v>
      </c>
      <c r="FC118" s="33">
        <v>0</v>
      </c>
      <c r="FD118" s="33">
        <v>0</v>
      </c>
      <c r="FE118" s="33">
        <v>0</v>
      </c>
      <c r="FF118" s="33">
        <v>0</v>
      </c>
      <c r="FG118" s="33">
        <v>0</v>
      </c>
      <c r="FH118" s="33">
        <v>0</v>
      </c>
      <c r="FI118" s="33">
        <v>0</v>
      </c>
      <c r="FJ118" s="33">
        <v>0</v>
      </c>
      <c r="FK118" s="76">
        <v>0</v>
      </c>
      <c r="FL118" s="87">
        <f t="shared" si="15"/>
        <v>117</v>
      </c>
      <c r="FM118" s="89">
        <f t="shared" si="19"/>
        <v>0</v>
      </c>
    </row>
    <row r="119" spans="1:169" ht="15" customHeight="1" x14ac:dyDescent="0.2">
      <c r="A119" s="141" t="s">
        <v>206</v>
      </c>
      <c r="B119" s="83">
        <v>119</v>
      </c>
      <c r="C119" s="1"/>
      <c r="D119" s="32">
        <v>0</v>
      </c>
      <c r="E119" s="33">
        <v>0</v>
      </c>
      <c r="F119" s="33">
        <v>0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0</v>
      </c>
      <c r="V119" s="33">
        <v>0</v>
      </c>
      <c r="W119" s="33">
        <v>0</v>
      </c>
      <c r="X119" s="33">
        <v>0</v>
      </c>
      <c r="Y119" s="33">
        <v>0</v>
      </c>
      <c r="Z119" s="33">
        <v>0</v>
      </c>
      <c r="AA119" s="33">
        <v>0</v>
      </c>
      <c r="AB119" s="33">
        <v>0</v>
      </c>
      <c r="AC119" s="33">
        <v>0</v>
      </c>
      <c r="AD119" s="76">
        <v>0</v>
      </c>
      <c r="AE119" s="87">
        <f t="shared" si="10"/>
        <v>119</v>
      </c>
      <c r="AF119" s="2"/>
      <c r="AG119" s="2"/>
      <c r="AH119" s="2"/>
      <c r="AI119" s="2"/>
      <c r="AJ119" s="2"/>
      <c r="AK119" s="89" t="str">
        <f t="shared" si="11"/>
        <v>FRUIT ANANAS</v>
      </c>
      <c r="AL119" s="90"/>
      <c r="AM119" s="141"/>
      <c r="AN119" s="83">
        <v>118</v>
      </c>
      <c r="AO119" s="2"/>
      <c r="AP119" s="32">
        <v>0</v>
      </c>
      <c r="AQ119" s="33">
        <v>0</v>
      </c>
      <c r="AR119" s="33">
        <v>0</v>
      </c>
      <c r="AS119" s="33">
        <v>0</v>
      </c>
      <c r="AT119" s="33">
        <v>0</v>
      </c>
      <c r="AU119" s="33">
        <v>0</v>
      </c>
      <c r="AV119" s="33">
        <v>0</v>
      </c>
      <c r="AW119" s="33">
        <v>0</v>
      </c>
      <c r="AX119" s="33">
        <v>0</v>
      </c>
      <c r="AY119" s="33">
        <v>0</v>
      </c>
      <c r="AZ119" s="33">
        <v>0</v>
      </c>
      <c r="BA119" s="33">
        <v>0</v>
      </c>
      <c r="BB119" s="33">
        <v>0</v>
      </c>
      <c r="BC119" s="33">
        <v>0</v>
      </c>
      <c r="BD119" s="33">
        <v>0</v>
      </c>
      <c r="BE119" s="33">
        <v>0</v>
      </c>
      <c r="BF119" s="33">
        <v>0</v>
      </c>
      <c r="BG119" s="33">
        <v>0</v>
      </c>
      <c r="BH119" s="33">
        <v>0</v>
      </c>
      <c r="BI119" s="33">
        <v>0</v>
      </c>
      <c r="BJ119" s="33">
        <v>0</v>
      </c>
      <c r="BK119" s="33">
        <v>0</v>
      </c>
      <c r="BL119" s="33">
        <v>0</v>
      </c>
      <c r="BM119" s="33">
        <v>0</v>
      </c>
      <c r="BN119" s="33">
        <v>0</v>
      </c>
      <c r="BO119" s="33">
        <v>0</v>
      </c>
      <c r="BP119" s="76">
        <v>0</v>
      </c>
      <c r="BQ119" s="87">
        <f t="shared" si="12"/>
        <v>118</v>
      </c>
      <c r="BR119" s="89">
        <f t="shared" si="16"/>
        <v>0</v>
      </c>
      <c r="BS119" s="91"/>
      <c r="BT119" s="141"/>
      <c r="BU119" s="83">
        <v>118</v>
      </c>
      <c r="BV119" s="2"/>
      <c r="BW119" s="32">
        <v>0</v>
      </c>
      <c r="BX119" s="33">
        <v>0</v>
      </c>
      <c r="BY119" s="33">
        <v>0</v>
      </c>
      <c r="BZ119" s="33">
        <v>0</v>
      </c>
      <c r="CA119" s="33">
        <v>0</v>
      </c>
      <c r="CB119" s="33">
        <v>0</v>
      </c>
      <c r="CC119" s="33">
        <v>0</v>
      </c>
      <c r="CD119" s="33">
        <v>0</v>
      </c>
      <c r="CE119" s="33">
        <v>0</v>
      </c>
      <c r="CF119" s="33">
        <v>0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>
        <v>0</v>
      </c>
      <c r="CS119" s="33">
        <v>0</v>
      </c>
      <c r="CT119" s="33">
        <v>0</v>
      </c>
      <c r="CU119" s="33">
        <v>0</v>
      </c>
      <c r="CV119" s="33">
        <v>0</v>
      </c>
      <c r="CW119" s="76">
        <v>0</v>
      </c>
      <c r="CX119" s="87">
        <f t="shared" si="13"/>
        <v>118</v>
      </c>
      <c r="CY119" s="89">
        <f t="shared" si="17"/>
        <v>0</v>
      </c>
      <c r="DA119" s="141"/>
      <c r="DB119" s="83">
        <v>118</v>
      </c>
      <c r="DC119" s="2"/>
      <c r="DD119" s="32">
        <v>0</v>
      </c>
      <c r="DE119" s="33">
        <v>0</v>
      </c>
      <c r="DF119" s="33">
        <v>0</v>
      </c>
      <c r="DG119" s="33">
        <v>0</v>
      </c>
      <c r="DH119" s="33">
        <v>0</v>
      </c>
      <c r="DI119" s="33">
        <v>0</v>
      </c>
      <c r="DJ119" s="33">
        <v>0</v>
      </c>
      <c r="DK119" s="33">
        <v>0</v>
      </c>
      <c r="DL119" s="33">
        <v>0</v>
      </c>
      <c r="DM119" s="33">
        <v>0</v>
      </c>
      <c r="DN119" s="33">
        <v>0</v>
      </c>
      <c r="DO119" s="33">
        <v>0</v>
      </c>
      <c r="DP119" s="33">
        <v>0</v>
      </c>
      <c r="DQ119" s="33">
        <v>0</v>
      </c>
      <c r="DR119" s="33">
        <v>0</v>
      </c>
      <c r="DS119" s="33">
        <v>0</v>
      </c>
      <c r="DT119" s="33">
        <v>0</v>
      </c>
      <c r="DU119" s="33">
        <v>0</v>
      </c>
      <c r="DV119" s="33">
        <v>0</v>
      </c>
      <c r="DW119" s="33">
        <v>0</v>
      </c>
      <c r="DX119" s="33">
        <v>0</v>
      </c>
      <c r="DY119" s="33">
        <v>0</v>
      </c>
      <c r="DZ119" s="33">
        <v>0</v>
      </c>
      <c r="EA119" s="33">
        <v>0</v>
      </c>
      <c r="EB119" s="33">
        <v>0</v>
      </c>
      <c r="EC119" s="33">
        <v>0</v>
      </c>
      <c r="ED119" s="76">
        <v>0</v>
      </c>
      <c r="EE119" s="87">
        <f t="shared" si="14"/>
        <v>118</v>
      </c>
      <c r="EF119" s="89">
        <f t="shared" si="18"/>
        <v>0</v>
      </c>
      <c r="EH119" s="141"/>
      <c r="EI119" s="83">
        <v>118</v>
      </c>
      <c r="EJ119" s="2"/>
      <c r="EK119" s="32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>
        <v>0</v>
      </c>
      <c r="ES119" s="33">
        <v>0</v>
      </c>
      <c r="ET119" s="33">
        <v>0</v>
      </c>
      <c r="EU119" s="33">
        <v>0</v>
      </c>
      <c r="EV119" s="33">
        <v>0</v>
      </c>
      <c r="EW119" s="33">
        <v>0</v>
      </c>
      <c r="EX119" s="33">
        <v>0</v>
      </c>
      <c r="EY119" s="33">
        <v>0</v>
      </c>
      <c r="EZ119" s="33">
        <v>0</v>
      </c>
      <c r="FA119" s="33">
        <v>0</v>
      </c>
      <c r="FB119" s="33">
        <v>0</v>
      </c>
      <c r="FC119" s="33">
        <v>0</v>
      </c>
      <c r="FD119" s="33">
        <v>0</v>
      </c>
      <c r="FE119" s="33">
        <v>0</v>
      </c>
      <c r="FF119" s="33">
        <v>0</v>
      </c>
      <c r="FG119" s="33">
        <v>0</v>
      </c>
      <c r="FH119" s="33">
        <v>0</v>
      </c>
      <c r="FI119" s="33">
        <v>0</v>
      </c>
      <c r="FJ119" s="33">
        <v>0</v>
      </c>
      <c r="FK119" s="76">
        <v>0</v>
      </c>
      <c r="FL119" s="87">
        <f t="shared" si="15"/>
        <v>118</v>
      </c>
      <c r="FM119" s="89">
        <f t="shared" si="19"/>
        <v>0</v>
      </c>
    </row>
    <row r="120" spans="1:169" ht="15" customHeight="1" x14ac:dyDescent="0.2">
      <c r="A120" s="141" t="s">
        <v>164</v>
      </c>
      <c r="B120" s="83">
        <v>120</v>
      </c>
      <c r="C120" s="1"/>
      <c r="D120" s="32">
        <v>0</v>
      </c>
      <c r="E120" s="33">
        <v>0</v>
      </c>
      <c r="F120" s="33">
        <v>0</v>
      </c>
      <c r="G120" s="33">
        <v>0</v>
      </c>
      <c r="H120" s="33">
        <v>0</v>
      </c>
      <c r="I120" s="33">
        <v>0</v>
      </c>
      <c r="J120" s="33">
        <v>0</v>
      </c>
      <c r="K120" s="33">
        <v>0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3">
        <v>0</v>
      </c>
      <c r="X120" s="33">
        <v>0</v>
      </c>
      <c r="Y120" s="33">
        <v>0</v>
      </c>
      <c r="Z120" s="33">
        <v>0</v>
      </c>
      <c r="AA120" s="33">
        <v>0</v>
      </c>
      <c r="AB120" s="33">
        <v>0</v>
      </c>
      <c r="AC120" s="33">
        <v>0</v>
      </c>
      <c r="AD120" s="76">
        <v>0</v>
      </c>
      <c r="AE120" s="87">
        <f t="shared" si="10"/>
        <v>120</v>
      </c>
      <c r="AF120" s="2"/>
      <c r="AG120" s="2"/>
      <c r="AH120" s="2"/>
      <c r="AI120" s="2"/>
      <c r="AJ120" s="2"/>
      <c r="AK120" s="89" t="str">
        <f t="shared" si="11"/>
        <v>FRUIT BANANE</v>
      </c>
      <c r="AL120" s="90"/>
      <c r="AM120" s="141"/>
      <c r="AN120" s="83">
        <v>119</v>
      </c>
      <c r="AO120" s="1"/>
      <c r="AP120" s="32">
        <v>0</v>
      </c>
      <c r="AQ120" s="33">
        <v>0</v>
      </c>
      <c r="AR120" s="33">
        <v>0</v>
      </c>
      <c r="AS120" s="33">
        <v>0</v>
      </c>
      <c r="AT120" s="33">
        <v>0</v>
      </c>
      <c r="AU120" s="33">
        <v>0</v>
      </c>
      <c r="AV120" s="33">
        <v>0</v>
      </c>
      <c r="AW120" s="33">
        <v>0</v>
      </c>
      <c r="AX120" s="33">
        <v>0</v>
      </c>
      <c r="AY120" s="33">
        <v>0</v>
      </c>
      <c r="AZ120" s="33">
        <v>0</v>
      </c>
      <c r="BA120" s="33">
        <v>0</v>
      </c>
      <c r="BB120" s="33">
        <v>0</v>
      </c>
      <c r="BC120" s="33">
        <v>0</v>
      </c>
      <c r="BD120" s="33">
        <v>0</v>
      </c>
      <c r="BE120" s="33">
        <v>0</v>
      </c>
      <c r="BF120" s="33">
        <v>0</v>
      </c>
      <c r="BG120" s="33">
        <v>0</v>
      </c>
      <c r="BH120" s="33">
        <v>0</v>
      </c>
      <c r="BI120" s="33">
        <v>0</v>
      </c>
      <c r="BJ120" s="33">
        <v>0</v>
      </c>
      <c r="BK120" s="33">
        <v>0</v>
      </c>
      <c r="BL120" s="33">
        <v>0</v>
      </c>
      <c r="BM120" s="33">
        <v>0</v>
      </c>
      <c r="BN120" s="33">
        <v>0</v>
      </c>
      <c r="BO120" s="33">
        <v>0</v>
      </c>
      <c r="BP120" s="76">
        <v>0</v>
      </c>
      <c r="BQ120" s="87">
        <f t="shared" si="12"/>
        <v>119</v>
      </c>
      <c r="BR120" s="89">
        <f t="shared" si="16"/>
        <v>0</v>
      </c>
      <c r="BS120" s="91"/>
      <c r="BT120" s="141"/>
      <c r="BU120" s="83">
        <v>119</v>
      </c>
      <c r="BV120" s="1"/>
      <c r="BW120" s="32">
        <v>0</v>
      </c>
      <c r="BX120" s="33">
        <v>0</v>
      </c>
      <c r="BY120" s="33">
        <v>0</v>
      </c>
      <c r="BZ120" s="33">
        <v>0</v>
      </c>
      <c r="CA120" s="33">
        <v>0</v>
      </c>
      <c r="CB120" s="33">
        <v>0</v>
      </c>
      <c r="CC120" s="33">
        <v>0</v>
      </c>
      <c r="CD120" s="33">
        <v>0</v>
      </c>
      <c r="CE120" s="33">
        <v>0</v>
      </c>
      <c r="CF120" s="33">
        <v>0</v>
      </c>
      <c r="CG120" s="33">
        <v>0</v>
      </c>
      <c r="CH120" s="33">
        <v>0</v>
      </c>
      <c r="CI120" s="33">
        <v>0</v>
      </c>
      <c r="CJ120" s="33">
        <v>0</v>
      </c>
      <c r="CK120" s="33">
        <v>0</v>
      </c>
      <c r="CL120" s="33">
        <v>0</v>
      </c>
      <c r="CM120" s="33">
        <v>0</v>
      </c>
      <c r="CN120" s="33">
        <v>0</v>
      </c>
      <c r="CO120" s="33">
        <v>0</v>
      </c>
      <c r="CP120" s="33">
        <v>0</v>
      </c>
      <c r="CQ120" s="33">
        <v>0</v>
      </c>
      <c r="CR120" s="33">
        <v>0</v>
      </c>
      <c r="CS120" s="33">
        <v>0</v>
      </c>
      <c r="CT120" s="33">
        <v>0</v>
      </c>
      <c r="CU120" s="33">
        <v>0</v>
      </c>
      <c r="CV120" s="33">
        <v>0</v>
      </c>
      <c r="CW120" s="76">
        <v>0</v>
      </c>
      <c r="CX120" s="87">
        <f t="shared" si="13"/>
        <v>119</v>
      </c>
      <c r="CY120" s="89">
        <f t="shared" si="17"/>
        <v>0</v>
      </c>
      <c r="DA120" s="141"/>
      <c r="DB120" s="83">
        <v>119</v>
      </c>
      <c r="DC120" s="1"/>
      <c r="DD120" s="32">
        <v>0</v>
      </c>
      <c r="DE120" s="33">
        <v>0</v>
      </c>
      <c r="DF120" s="33">
        <v>0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0</v>
      </c>
      <c r="DM120" s="33">
        <v>0</v>
      </c>
      <c r="DN120" s="33">
        <v>0</v>
      </c>
      <c r="DO120" s="33">
        <v>0</v>
      </c>
      <c r="DP120" s="33">
        <v>0</v>
      </c>
      <c r="DQ120" s="33">
        <v>0</v>
      </c>
      <c r="DR120" s="33">
        <v>0</v>
      </c>
      <c r="DS120" s="33">
        <v>0</v>
      </c>
      <c r="DT120" s="33">
        <v>0</v>
      </c>
      <c r="DU120" s="33">
        <v>0</v>
      </c>
      <c r="DV120" s="33">
        <v>0</v>
      </c>
      <c r="DW120" s="33">
        <v>0</v>
      </c>
      <c r="DX120" s="33">
        <v>0</v>
      </c>
      <c r="DY120" s="33">
        <v>0</v>
      </c>
      <c r="DZ120" s="33">
        <v>0</v>
      </c>
      <c r="EA120" s="33">
        <v>0</v>
      </c>
      <c r="EB120" s="33">
        <v>0</v>
      </c>
      <c r="EC120" s="33">
        <v>0</v>
      </c>
      <c r="ED120" s="76">
        <v>0</v>
      </c>
      <c r="EE120" s="87">
        <f t="shared" si="14"/>
        <v>119</v>
      </c>
      <c r="EF120" s="89">
        <f t="shared" si="18"/>
        <v>0</v>
      </c>
      <c r="EH120" s="141"/>
      <c r="EI120" s="83">
        <v>119</v>
      </c>
      <c r="EJ120" s="1"/>
      <c r="EK120" s="32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>
        <v>0</v>
      </c>
      <c r="ES120" s="33">
        <v>0</v>
      </c>
      <c r="ET120" s="33">
        <v>0</v>
      </c>
      <c r="EU120" s="33">
        <v>0</v>
      </c>
      <c r="EV120" s="33">
        <v>0</v>
      </c>
      <c r="EW120" s="33">
        <v>0</v>
      </c>
      <c r="EX120" s="33">
        <v>0</v>
      </c>
      <c r="EY120" s="33">
        <v>0</v>
      </c>
      <c r="EZ120" s="33">
        <v>0</v>
      </c>
      <c r="FA120" s="33">
        <v>0</v>
      </c>
      <c r="FB120" s="33">
        <v>0</v>
      </c>
      <c r="FC120" s="33">
        <v>0</v>
      </c>
      <c r="FD120" s="33">
        <v>0</v>
      </c>
      <c r="FE120" s="33">
        <v>0</v>
      </c>
      <c r="FF120" s="33">
        <v>0</v>
      </c>
      <c r="FG120" s="33">
        <v>0</v>
      </c>
      <c r="FH120" s="33">
        <v>0</v>
      </c>
      <c r="FI120" s="33">
        <v>0</v>
      </c>
      <c r="FJ120" s="33">
        <v>0</v>
      </c>
      <c r="FK120" s="76">
        <v>0</v>
      </c>
      <c r="FL120" s="87">
        <f t="shared" si="15"/>
        <v>119</v>
      </c>
      <c r="FM120" s="89">
        <f t="shared" si="19"/>
        <v>0</v>
      </c>
    </row>
    <row r="121" spans="1:169" ht="15" customHeight="1" x14ac:dyDescent="0.2">
      <c r="A121" s="141" t="s">
        <v>383</v>
      </c>
      <c r="B121" s="83">
        <v>121</v>
      </c>
      <c r="C121" s="2"/>
      <c r="D121" s="32">
        <v>0</v>
      </c>
      <c r="E121" s="33">
        <v>0</v>
      </c>
      <c r="F121" s="33">
        <v>0</v>
      </c>
      <c r="G121" s="33">
        <v>0</v>
      </c>
      <c r="H121" s="33">
        <v>0</v>
      </c>
      <c r="I121" s="33">
        <v>0</v>
      </c>
      <c r="J121" s="33">
        <v>0</v>
      </c>
      <c r="K121" s="33">
        <v>0</v>
      </c>
      <c r="L121" s="33">
        <v>0</v>
      </c>
      <c r="M121" s="33">
        <v>0</v>
      </c>
      <c r="N121" s="33">
        <v>0</v>
      </c>
      <c r="O121" s="33">
        <v>0</v>
      </c>
      <c r="P121" s="33">
        <v>0</v>
      </c>
      <c r="Q121" s="33">
        <v>0</v>
      </c>
      <c r="R121" s="33">
        <v>0</v>
      </c>
      <c r="S121" s="33">
        <v>0</v>
      </c>
      <c r="T121" s="33">
        <v>0</v>
      </c>
      <c r="U121" s="33">
        <v>0</v>
      </c>
      <c r="V121" s="33">
        <v>0</v>
      </c>
      <c r="W121" s="33">
        <v>0</v>
      </c>
      <c r="X121" s="33">
        <v>0</v>
      </c>
      <c r="Y121" s="33">
        <v>0</v>
      </c>
      <c r="Z121" s="33">
        <v>0</v>
      </c>
      <c r="AA121" s="33">
        <v>0</v>
      </c>
      <c r="AB121" s="33">
        <v>0</v>
      </c>
      <c r="AC121" s="33">
        <v>0</v>
      </c>
      <c r="AD121" s="76">
        <v>0</v>
      </c>
      <c r="AE121" s="87">
        <f t="shared" si="10"/>
        <v>121</v>
      </c>
      <c r="AF121" s="2"/>
      <c r="AG121" s="2"/>
      <c r="AH121" s="2"/>
      <c r="AI121" s="2"/>
      <c r="AJ121" s="2"/>
      <c r="AK121" s="89" t="str">
        <f t="shared" si="11"/>
        <v>FRUIT CLÉMENTINE</v>
      </c>
      <c r="AL121" s="90"/>
      <c r="AM121" s="141"/>
      <c r="AN121" s="83">
        <v>120</v>
      </c>
      <c r="AO121" s="1"/>
      <c r="AP121" s="32">
        <v>0</v>
      </c>
      <c r="AQ121" s="33">
        <v>0</v>
      </c>
      <c r="AR121" s="33">
        <v>0</v>
      </c>
      <c r="AS121" s="33">
        <v>0</v>
      </c>
      <c r="AT121" s="33">
        <v>0</v>
      </c>
      <c r="AU121" s="33">
        <v>0</v>
      </c>
      <c r="AV121" s="33">
        <v>0</v>
      </c>
      <c r="AW121" s="33">
        <v>0</v>
      </c>
      <c r="AX121" s="33">
        <v>0</v>
      </c>
      <c r="AY121" s="33">
        <v>0</v>
      </c>
      <c r="AZ121" s="33">
        <v>0</v>
      </c>
      <c r="BA121" s="33">
        <v>0</v>
      </c>
      <c r="BB121" s="33">
        <v>0</v>
      </c>
      <c r="BC121" s="33">
        <v>0</v>
      </c>
      <c r="BD121" s="33">
        <v>0</v>
      </c>
      <c r="BE121" s="33">
        <v>0</v>
      </c>
      <c r="BF121" s="33">
        <v>0</v>
      </c>
      <c r="BG121" s="33">
        <v>0</v>
      </c>
      <c r="BH121" s="33">
        <v>0</v>
      </c>
      <c r="BI121" s="33">
        <v>0</v>
      </c>
      <c r="BJ121" s="33">
        <v>0</v>
      </c>
      <c r="BK121" s="33">
        <v>0</v>
      </c>
      <c r="BL121" s="33">
        <v>0</v>
      </c>
      <c r="BM121" s="33">
        <v>0</v>
      </c>
      <c r="BN121" s="33">
        <v>0</v>
      </c>
      <c r="BO121" s="33">
        <v>0</v>
      </c>
      <c r="BP121" s="76">
        <v>0</v>
      </c>
      <c r="BQ121" s="87">
        <f t="shared" si="12"/>
        <v>120</v>
      </c>
      <c r="BR121" s="89">
        <f t="shared" si="16"/>
        <v>0</v>
      </c>
      <c r="BS121" s="91"/>
      <c r="BT121" s="141"/>
      <c r="BU121" s="83">
        <v>120</v>
      </c>
      <c r="BV121" s="1"/>
      <c r="BW121" s="32">
        <v>0</v>
      </c>
      <c r="BX121" s="33">
        <v>0</v>
      </c>
      <c r="BY121" s="33">
        <v>0</v>
      </c>
      <c r="BZ121" s="33">
        <v>0</v>
      </c>
      <c r="CA121" s="33">
        <v>0</v>
      </c>
      <c r="CB121" s="33">
        <v>0</v>
      </c>
      <c r="CC121" s="33">
        <v>0</v>
      </c>
      <c r="CD121" s="33">
        <v>0</v>
      </c>
      <c r="CE121" s="33">
        <v>0</v>
      </c>
      <c r="CF121" s="33">
        <v>0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>
        <v>0</v>
      </c>
      <c r="CS121" s="33">
        <v>0</v>
      </c>
      <c r="CT121" s="33">
        <v>0</v>
      </c>
      <c r="CU121" s="33">
        <v>0</v>
      </c>
      <c r="CV121" s="33">
        <v>0</v>
      </c>
      <c r="CW121" s="76">
        <v>0</v>
      </c>
      <c r="CX121" s="87">
        <f t="shared" si="13"/>
        <v>120</v>
      </c>
      <c r="CY121" s="89">
        <f t="shared" si="17"/>
        <v>0</v>
      </c>
      <c r="DA121" s="141"/>
      <c r="DB121" s="83">
        <v>120</v>
      </c>
      <c r="DC121" s="1"/>
      <c r="DD121" s="32">
        <v>0</v>
      </c>
      <c r="DE121" s="33">
        <v>0</v>
      </c>
      <c r="DF121" s="33">
        <v>0</v>
      </c>
      <c r="DG121" s="33">
        <v>0</v>
      </c>
      <c r="DH121" s="33">
        <v>0</v>
      </c>
      <c r="DI121" s="33">
        <v>0</v>
      </c>
      <c r="DJ121" s="33">
        <v>0</v>
      </c>
      <c r="DK121" s="33">
        <v>0</v>
      </c>
      <c r="DL121" s="33">
        <v>0</v>
      </c>
      <c r="DM121" s="33">
        <v>0</v>
      </c>
      <c r="DN121" s="33">
        <v>0</v>
      </c>
      <c r="DO121" s="33">
        <v>0</v>
      </c>
      <c r="DP121" s="33">
        <v>0</v>
      </c>
      <c r="DQ121" s="33">
        <v>0</v>
      </c>
      <c r="DR121" s="33">
        <v>0</v>
      </c>
      <c r="DS121" s="33">
        <v>0</v>
      </c>
      <c r="DT121" s="33">
        <v>0</v>
      </c>
      <c r="DU121" s="33">
        <v>0</v>
      </c>
      <c r="DV121" s="33">
        <v>0</v>
      </c>
      <c r="DW121" s="33">
        <v>0</v>
      </c>
      <c r="DX121" s="33">
        <v>0</v>
      </c>
      <c r="DY121" s="33">
        <v>0</v>
      </c>
      <c r="DZ121" s="33">
        <v>0</v>
      </c>
      <c r="EA121" s="33">
        <v>0</v>
      </c>
      <c r="EB121" s="33">
        <v>0</v>
      </c>
      <c r="EC121" s="33">
        <v>0</v>
      </c>
      <c r="ED121" s="76">
        <v>0</v>
      </c>
      <c r="EE121" s="87">
        <f t="shared" si="14"/>
        <v>120</v>
      </c>
      <c r="EF121" s="89">
        <f t="shared" si="18"/>
        <v>0</v>
      </c>
      <c r="EH121" s="141"/>
      <c r="EI121" s="83">
        <v>120</v>
      </c>
      <c r="EJ121" s="1"/>
      <c r="EK121" s="32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>
        <v>0</v>
      </c>
      <c r="ES121" s="33">
        <v>0</v>
      </c>
      <c r="ET121" s="33">
        <v>0</v>
      </c>
      <c r="EU121" s="33">
        <v>0</v>
      </c>
      <c r="EV121" s="33">
        <v>0</v>
      </c>
      <c r="EW121" s="33">
        <v>0</v>
      </c>
      <c r="EX121" s="33">
        <v>0</v>
      </c>
      <c r="EY121" s="33">
        <v>0</v>
      </c>
      <c r="EZ121" s="33">
        <v>0</v>
      </c>
      <c r="FA121" s="33">
        <v>0</v>
      </c>
      <c r="FB121" s="33">
        <v>0</v>
      </c>
      <c r="FC121" s="33">
        <v>0</v>
      </c>
      <c r="FD121" s="33">
        <v>0</v>
      </c>
      <c r="FE121" s="33">
        <v>0</v>
      </c>
      <c r="FF121" s="33">
        <v>0</v>
      </c>
      <c r="FG121" s="33">
        <v>0</v>
      </c>
      <c r="FH121" s="33">
        <v>0</v>
      </c>
      <c r="FI121" s="33">
        <v>0</v>
      </c>
      <c r="FJ121" s="33">
        <v>0</v>
      </c>
      <c r="FK121" s="76">
        <v>0</v>
      </c>
      <c r="FL121" s="87">
        <f t="shared" si="15"/>
        <v>120</v>
      </c>
      <c r="FM121" s="89">
        <f t="shared" si="19"/>
        <v>0</v>
      </c>
    </row>
    <row r="122" spans="1:169" ht="15" customHeight="1" x14ac:dyDescent="0.2">
      <c r="A122" s="141" t="s">
        <v>158</v>
      </c>
      <c r="B122" s="83">
        <v>122</v>
      </c>
      <c r="C122" s="2"/>
      <c r="D122" s="32">
        <v>0</v>
      </c>
      <c r="E122" s="33">
        <v>0</v>
      </c>
      <c r="F122" s="33">
        <v>0</v>
      </c>
      <c r="G122" s="33">
        <v>0</v>
      </c>
      <c r="H122" s="33">
        <v>0</v>
      </c>
      <c r="I122" s="33">
        <v>0</v>
      </c>
      <c r="J122" s="33">
        <v>0</v>
      </c>
      <c r="K122" s="33">
        <v>0</v>
      </c>
      <c r="L122" s="33">
        <v>0</v>
      </c>
      <c r="M122" s="33">
        <v>0</v>
      </c>
      <c r="N122" s="33">
        <v>0</v>
      </c>
      <c r="O122" s="33">
        <v>0</v>
      </c>
      <c r="P122" s="33">
        <v>0</v>
      </c>
      <c r="Q122" s="33">
        <v>0</v>
      </c>
      <c r="R122" s="33">
        <v>0</v>
      </c>
      <c r="S122" s="33">
        <v>0</v>
      </c>
      <c r="T122" s="33">
        <v>0</v>
      </c>
      <c r="U122" s="33">
        <v>0</v>
      </c>
      <c r="V122" s="33">
        <v>0</v>
      </c>
      <c r="W122" s="33">
        <v>0</v>
      </c>
      <c r="X122" s="33">
        <v>0</v>
      </c>
      <c r="Y122" s="33">
        <v>0</v>
      </c>
      <c r="Z122" s="33">
        <v>0</v>
      </c>
      <c r="AA122" s="33">
        <v>0</v>
      </c>
      <c r="AB122" s="33">
        <v>0</v>
      </c>
      <c r="AC122" s="33">
        <v>0</v>
      </c>
      <c r="AD122" s="76">
        <v>0</v>
      </c>
      <c r="AE122" s="87">
        <f t="shared" si="10"/>
        <v>122</v>
      </c>
      <c r="AF122" s="2"/>
      <c r="AG122" s="2"/>
      <c r="AH122" s="2"/>
      <c r="AI122" s="2"/>
      <c r="AJ122" s="2"/>
      <c r="AK122" s="89" t="str">
        <f t="shared" si="11"/>
        <v>FRUIT FRAISES</v>
      </c>
      <c r="AL122" s="90"/>
      <c r="AM122" s="141"/>
      <c r="AN122" s="83">
        <v>121</v>
      </c>
      <c r="AO122" s="2"/>
      <c r="AP122" s="32">
        <v>0</v>
      </c>
      <c r="AQ122" s="33">
        <v>0</v>
      </c>
      <c r="AR122" s="33">
        <v>0</v>
      </c>
      <c r="AS122" s="33">
        <v>0</v>
      </c>
      <c r="AT122" s="33">
        <v>0</v>
      </c>
      <c r="AU122" s="33">
        <v>0</v>
      </c>
      <c r="AV122" s="33">
        <v>0</v>
      </c>
      <c r="AW122" s="33">
        <v>0</v>
      </c>
      <c r="AX122" s="33">
        <v>0</v>
      </c>
      <c r="AY122" s="33">
        <v>0</v>
      </c>
      <c r="AZ122" s="33">
        <v>0</v>
      </c>
      <c r="BA122" s="33">
        <v>0</v>
      </c>
      <c r="BB122" s="33">
        <v>0</v>
      </c>
      <c r="BC122" s="33">
        <v>0</v>
      </c>
      <c r="BD122" s="33">
        <v>0</v>
      </c>
      <c r="BE122" s="33">
        <v>0</v>
      </c>
      <c r="BF122" s="33">
        <v>0</v>
      </c>
      <c r="BG122" s="33">
        <v>0</v>
      </c>
      <c r="BH122" s="33">
        <v>0</v>
      </c>
      <c r="BI122" s="33">
        <v>0</v>
      </c>
      <c r="BJ122" s="33">
        <v>0</v>
      </c>
      <c r="BK122" s="33">
        <v>0</v>
      </c>
      <c r="BL122" s="33">
        <v>0</v>
      </c>
      <c r="BM122" s="33">
        <v>0</v>
      </c>
      <c r="BN122" s="33">
        <v>0</v>
      </c>
      <c r="BO122" s="33">
        <v>0</v>
      </c>
      <c r="BP122" s="76">
        <v>0</v>
      </c>
      <c r="BQ122" s="87">
        <f t="shared" si="12"/>
        <v>121</v>
      </c>
      <c r="BR122" s="89">
        <f t="shared" si="16"/>
        <v>0</v>
      </c>
      <c r="BS122" s="91"/>
      <c r="BT122" s="141"/>
      <c r="BU122" s="83">
        <v>121</v>
      </c>
      <c r="BV122" s="2"/>
      <c r="BW122" s="32">
        <v>0</v>
      </c>
      <c r="BX122" s="33">
        <v>0</v>
      </c>
      <c r="BY122" s="33">
        <v>0</v>
      </c>
      <c r="BZ122" s="33">
        <v>0</v>
      </c>
      <c r="CA122" s="33">
        <v>0</v>
      </c>
      <c r="CB122" s="33">
        <v>0</v>
      </c>
      <c r="CC122" s="33">
        <v>0</v>
      </c>
      <c r="CD122" s="33">
        <v>0</v>
      </c>
      <c r="CE122" s="33">
        <v>0</v>
      </c>
      <c r="CF122" s="33">
        <v>0</v>
      </c>
      <c r="CG122" s="33">
        <v>0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</v>
      </c>
      <c r="CO122" s="33">
        <v>0</v>
      </c>
      <c r="CP122" s="33">
        <v>0</v>
      </c>
      <c r="CQ122" s="33">
        <v>0</v>
      </c>
      <c r="CR122" s="33">
        <v>0</v>
      </c>
      <c r="CS122" s="33">
        <v>0</v>
      </c>
      <c r="CT122" s="33">
        <v>0</v>
      </c>
      <c r="CU122" s="33">
        <v>0</v>
      </c>
      <c r="CV122" s="33">
        <v>0</v>
      </c>
      <c r="CW122" s="76">
        <v>0</v>
      </c>
      <c r="CX122" s="87">
        <f t="shared" si="13"/>
        <v>121</v>
      </c>
      <c r="CY122" s="89">
        <f t="shared" si="17"/>
        <v>0</v>
      </c>
      <c r="DA122" s="141"/>
      <c r="DB122" s="83">
        <v>121</v>
      </c>
      <c r="DC122" s="2"/>
      <c r="DD122" s="32">
        <v>0</v>
      </c>
      <c r="DE122" s="33">
        <v>0</v>
      </c>
      <c r="DF122" s="33">
        <v>0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0</v>
      </c>
      <c r="DN122" s="33">
        <v>0</v>
      </c>
      <c r="DO122" s="33">
        <v>0</v>
      </c>
      <c r="DP122" s="33">
        <v>0</v>
      </c>
      <c r="DQ122" s="33">
        <v>0</v>
      </c>
      <c r="DR122" s="33">
        <v>0</v>
      </c>
      <c r="DS122" s="33">
        <v>0</v>
      </c>
      <c r="DT122" s="33">
        <v>0</v>
      </c>
      <c r="DU122" s="33">
        <v>0</v>
      </c>
      <c r="DV122" s="33">
        <v>0</v>
      </c>
      <c r="DW122" s="33">
        <v>0</v>
      </c>
      <c r="DX122" s="33">
        <v>0</v>
      </c>
      <c r="DY122" s="33">
        <v>0</v>
      </c>
      <c r="DZ122" s="33">
        <v>0</v>
      </c>
      <c r="EA122" s="33">
        <v>0</v>
      </c>
      <c r="EB122" s="33">
        <v>0</v>
      </c>
      <c r="EC122" s="33">
        <v>0</v>
      </c>
      <c r="ED122" s="76">
        <v>0</v>
      </c>
      <c r="EE122" s="87">
        <f t="shared" si="14"/>
        <v>121</v>
      </c>
      <c r="EF122" s="89">
        <f t="shared" si="18"/>
        <v>0</v>
      </c>
      <c r="EH122" s="141"/>
      <c r="EI122" s="83">
        <v>121</v>
      </c>
      <c r="EJ122" s="2"/>
      <c r="EK122" s="32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>
        <v>0</v>
      </c>
      <c r="ES122" s="33">
        <v>0</v>
      </c>
      <c r="ET122" s="33">
        <v>0</v>
      </c>
      <c r="EU122" s="33">
        <v>0</v>
      </c>
      <c r="EV122" s="33">
        <v>0</v>
      </c>
      <c r="EW122" s="33">
        <v>0</v>
      </c>
      <c r="EX122" s="33">
        <v>0</v>
      </c>
      <c r="EY122" s="33">
        <v>0</v>
      </c>
      <c r="EZ122" s="33">
        <v>0</v>
      </c>
      <c r="FA122" s="33">
        <v>0</v>
      </c>
      <c r="FB122" s="33">
        <v>0</v>
      </c>
      <c r="FC122" s="33">
        <v>0</v>
      </c>
      <c r="FD122" s="33">
        <v>0</v>
      </c>
      <c r="FE122" s="33">
        <v>0</v>
      </c>
      <c r="FF122" s="33">
        <v>0</v>
      </c>
      <c r="FG122" s="33">
        <v>0</v>
      </c>
      <c r="FH122" s="33">
        <v>0</v>
      </c>
      <c r="FI122" s="33">
        <v>0</v>
      </c>
      <c r="FJ122" s="33">
        <v>0</v>
      </c>
      <c r="FK122" s="76">
        <v>0</v>
      </c>
      <c r="FL122" s="87">
        <f t="shared" si="15"/>
        <v>121</v>
      </c>
      <c r="FM122" s="89">
        <f t="shared" si="19"/>
        <v>0</v>
      </c>
    </row>
    <row r="123" spans="1:169" ht="15" customHeight="1" x14ac:dyDescent="0.2">
      <c r="A123" s="141" t="s">
        <v>159</v>
      </c>
      <c r="B123" s="83">
        <v>123</v>
      </c>
      <c r="C123" s="1"/>
      <c r="D123" s="32">
        <v>0</v>
      </c>
      <c r="E123" s="33">
        <v>0</v>
      </c>
      <c r="F123" s="33">
        <v>0</v>
      </c>
      <c r="G123" s="33">
        <v>0</v>
      </c>
      <c r="H123" s="33">
        <v>0</v>
      </c>
      <c r="I123" s="33">
        <v>0</v>
      </c>
      <c r="J123" s="33">
        <v>0</v>
      </c>
      <c r="K123" s="33">
        <v>0</v>
      </c>
      <c r="L123" s="33">
        <v>0</v>
      </c>
      <c r="M123" s="33">
        <v>0</v>
      </c>
      <c r="N123" s="33">
        <v>0</v>
      </c>
      <c r="O123" s="33">
        <v>0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0</v>
      </c>
      <c r="V123" s="33">
        <v>0</v>
      </c>
      <c r="W123" s="33">
        <v>0</v>
      </c>
      <c r="X123" s="33">
        <v>0</v>
      </c>
      <c r="Y123" s="33">
        <v>0</v>
      </c>
      <c r="Z123" s="33">
        <v>0</v>
      </c>
      <c r="AA123" s="33">
        <v>0</v>
      </c>
      <c r="AB123" s="33">
        <v>0</v>
      </c>
      <c r="AC123" s="33">
        <v>0</v>
      </c>
      <c r="AD123" s="76">
        <v>0</v>
      </c>
      <c r="AE123" s="87">
        <f t="shared" si="10"/>
        <v>123</v>
      </c>
      <c r="AF123" s="2"/>
      <c r="AG123" s="2"/>
      <c r="AH123" s="2"/>
      <c r="AI123" s="2"/>
      <c r="AJ123" s="2"/>
      <c r="AK123" s="89" t="str">
        <f t="shared" si="11"/>
        <v>FRUIT KIWI</v>
      </c>
      <c r="AL123" s="90"/>
      <c r="AM123" s="141"/>
      <c r="AN123" s="83">
        <v>122</v>
      </c>
      <c r="AO123" s="2"/>
      <c r="AP123" s="32">
        <v>0</v>
      </c>
      <c r="AQ123" s="33">
        <v>0</v>
      </c>
      <c r="AR123" s="33">
        <v>0</v>
      </c>
      <c r="AS123" s="33">
        <v>0</v>
      </c>
      <c r="AT123" s="33">
        <v>0</v>
      </c>
      <c r="AU123" s="33">
        <v>0</v>
      </c>
      <c r="AV123" s="33">
        <v>0</v>
      </c>
      <c r="AW123" s="33">
        <v>0</v>
      </c>
      <c r="AX123" s="33">
        <v>0</v>
      </c>
      <c r="AY123" s="33">
        <v>0</v>
      </c>
      <c r="AZ123" s="33">
        <v>0</v>
      </c>
      <c r="BA123" s="33">
        <v>0</v>
      </c>
      <c r="BB123" s="33">
        <v>0</v>
      </c>
      <c r="BC123" s="33">
        <v>0</v>
      </c>
      <c r="BD123" s="33">
        <v>0</v>
      </c>
      <c r="BE123" s="33">
        <v>0</v>
      </c>
      <c r="BF123" s="33">
        <v>0</v>
      </c>
      <c r="BG123" s="33">
        <v>0</v>
      </c>
      <c r="BH123" s="33">
        <v>0</v>
      </c>
      <c r="BI123" s="33">
        <v>0</v>
      </c>
      <c r="BJ123" s="33">
        <v>0</v>
      </c>
      <c r="BK123" s="33">
        <v>0</v>
      </c>
      <c r="BL123" s="33">
        <v>0</v>
      </c>
      <c r="BM123" s="33">
        <v>0</v>
      </c>
      <c r="BN123" s="33">
        <v>0</v>
      </c>
      <c r="BO123" s="33">
        <v>0</v>
      </c>
      <c r="BP123" s="76">
        <v>0</v>
      </c>
      <c r="BQ123" s="87">
        <f t="shared" si="12"/>
        <v>122</v>
      </c>
      <c r="BR123" s="89">
        <f t="shared" si="16"/>
        <v>0</v>
      </c>
      <c r="BS123" s="91"/>
      <c r="BT123" s="141"/>
      <c r="BU123" s="83">
        <v>122</v>
      </c>
      <c r="BV123" s="2"/>
      <c r="BW123" s="32">
        <v>0</v>
      </c>
      <c r="BX123" s="33">
        <v>0</v>
      </c>
      <c r="BY123" s="33">
        <v>0</v>
      </c>
      <c r="BZ123" s="33">
        <v>0</v>
      </c>
      <c r="CA123" s="33">
        <v>0</v>
      </c>
      <c r="CB123" s="33">
        <v>0</v>
      </c>
      <c r="CC123" s="33">
        <v>0</v>
      </c>
      <c r="CD123" s="33">
        <v>0</v>
      </c>
      <c r="CE123" s="33">
        <v>0</v>
      </c>
      <c r="CF123" s="33">
        <v>0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>
        <v>0</v>
      </c>
      <c r="CS123" s="33">
        <v>0</v>
      </c>
      <c r="CT123" s="33">
        <v>0</v>
      </c>
      <c r="CU123" s="33">
        <v>0</v>
      </c>
      <c r="CV123" s="33">
        <v>0</v>
      </c>
      <c r="CW123" s="76">
        <v>0</v>
      </c>
      <c r="CX123" s="87">
        <f t="shared" si="13"/>
        <v>122</v>
      </c>
      <c r="CY123" s="89">
        <f t="shared" si="17"/>
        <v>0</v>
      </c>
      <c r="DA123" s="141"/>
      <c r="DB123" s="83">
        <v>122</v>
      </c>
      <c r="DC123" s="2"/>
      <c r="DD123" s="32">
        <v>0</v>
      </c>
      <c r="DE123" s="33">
        <v>0</v>
      </c>
      <c r="DF123" s="33">
        <v>0</v>
      </c>
      <c r="DG123" s="33">
        <v>0</v>
      </c>
      <c r="DH123" s="33">
        <v>0</v>
      </c>
      <c r="DI123" s="33">
        <v>0</v>
      </c>
      <c r="DJ123" s="33">
        <v>0</v>
      </c>
      <c r="DK123" s="33">
        <v>0</v>
      </c>
      <c r="DL123" s="33">
        <v>0</v>
      </c>
      <c r="DM123" s="33">
        <v>0</v>
      </c>
      <c r="DN123" s="33">
        <v>0</v>
      </c>
      <c r="DO123" s="33">
        <v>0</v>
      </c>
      <c r="DP123" s="33">
        <v>0</v>
      </c>
      <c r="DQ123" s="33">
        <v>0</v>
      </c>
      <c r="DR123" s="33">
        <v>0</v>
      </c>
      <c r="DS123" s="33">
        <v>0</v>
      </c>
      <c r="DT123" s="33">
        <v>0</v>
      </c>
      <c r="DU123" s="33">
        <v>0</v>
      </c>
      <c r="DV123" s="33">
        <v>0</v>
      </c>
      <c r="DW123" s="33">
        <v>0</v>
      </c>
      <c r="DX123" s="33">
        <v>0</v>
      </c>
      <c r="DY123" s="33">
        <v>0</v>
      </c>
      <c r="DZ123" s="33">
        <v>0</v>
      </c>
      <c r="EA123" s="33">
        <v>0</v>
      </c>
      <c r="EB123" s="33">
        <v>0</v>
      </c>
      <c r="EC123" s="33">
        <v>0</v>
      </c>
      <c r="ED123" s="76">
        <v>0</v>
      </c>
      <c r="EE123" s="87">
        <f t="shared" si="14"/>
        <v>122</v>
      </c>
      <c r="EF123" s="89">
        <f t="shared" si="18"/>
        <v>0</v>
      </c>
      <c r="EH123" s="141"/>
      <c r="EI123" s="83">
        <v>122</v>
      </c>
      <c r="EJ123" s="2"/>
      <c r="EK123" s="32">
        <v>0</v>
      </c>
      <c r="EL123" s="33">
        <v>0</v>
      </c>
      <c r="EM123" s="33">
        <v>0</v>
      </c>
      <c r="EN123" s="33">
        <v>0</v>
      </c>
      <c r="EO123" s="33">
        <v>0</v>
      </c>
      <c r="EP123" s="33">
        <v>0</v>
      </c>
      <c r="EQ123" s="33">
        <v>0</v>
      </c>
      <c r="ER123" s="33">
        <v>0</v>
      </c>
      <c r="ES123" s="33">
        <v>0</v>
      </c>
      <c r="ET123" s="33">
        <v>0</v>
      </c>
      <c r="EU123" s="33">
        <v>0</v>
      </c>
      <c r="EV123" s="33">
        <v>0</v>
      </c>
      <c r="EW123" s="33">
        <v>0</v>
      </c>
      <c r="EX123" s="33">
        <v>0</v>
      </c>
      <c r="EY123" s="33">
        <v>0</v>
      </c>
      <c r="EZ123" s="33">
        <v>0</v>
      </c>
      <c r="FA123" s="33">
        <v>0</v>
      </c>
      <c r="FB123" s="33">
        <v>0</v>
      </c>
      <c r="FC123" s="33">
        <v>0</v>
      </c>
      <c r="FD123" s="33">
        <v>0</v>
      </c>
      <c r="FE123" s="33">
        <v>0</v>
      </c>
      <c r="FF123" s="33">
        <v>0</v>
      </c>
      <c r="FG123" s="33">
        <v>0</v>
      </c>
      <c r="FH123" s="33">
        <v>0</v>
      </c>
      <c r="FI123" s="33">
        <v>0</v>
      </c>
      <c r="FJ123" s="33">
        <v>0</v>
      </c>
      <c r="FK123" s="76">
        <v>0</v>
      </c>
      <c r="FL123" s="87">
        <f t="shared" si="15"/>
        <v>122</v>
      </c>
      <c r="FM123" s="89">
        <f t="shared" si="19"/>
        <v>0</v>
      </c>
    </row>
    <row r="124" spans="1:169" ht="15" customHeight="1" x14ac:dyDescent="0.2">
      <c r="A124" s="141" t="s">
        <v>160</v>
      </c>
      <c r="B124" s="83">
        <v>124</v>
      </c>
      <c r="C124" s="1"/>
      <c r="D124" s="32">
        <v>0</v>
      </c>
      <c r="E124" s="33">
        <v>0</v>
      </c>
      <c r="F124" s="33">
        <v>0</v>
      </c>
      <c r="G124" s="33">
        <v>0</v>
      </c>
      <c r="H124" s="33">
        <v>0</v>
      </c>
      <c r="I124" s="33">
        <v>0</v>
      </c>
      <c r="J124" s="33">
        <v>0</v>
      </c>
      <c r="K124" s="33">
        <v>0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33">
        <v>0</v>
      </c>
      <c r="R124" s="33">
        <v>0</v>
      </c>
      <c r="S124" s="33">
        <v>0</v>
      </c>
      <c r="T124" s="33">
        <v>0</v>
      </c>
      <c r="U124" s="33">
        <v>0</v>
      </c>
      <c r="V124" s="33">
        <v>0</v>
      </c>
      <c r="W124" s="33">
        <v>0</v>
      </c>
      <c r="X124" s="33">
        <v>0</v>
      </c>
      <c r="Y124" s="33">
        <v>0</v>
      </c>
      <c r="Z124" s="33">
        <v>0</v>
      </c>
      <c r="AA124" s="33">
        <v>0</v>
      </c>
      <c r="AB124" s="33">
        <v>0</v>
      </c>
      <c r="AC124" s="33">
        <v>0</v>
      </c>
      <c r="AD124" s="76">
        <v>0</v>
      </c>
      <c r="AE124" s="87">
        <f t="shared" si="10"/>
        <v>124</v>
      </c>
      <c r="AF124" s="2"/>
      <c r="AG124" s="2"/>
      <c r="AH124" s="2"/>
      <c r="AI124" s="2"/>
      <c r="AJ124" s="2"/>
      <c r="AK124" s="89" t="str">
        <f t="shared" si="11"/>
        <v>FRUIT NECTARINE</v>
      </c>
      <c r="AL124" s="90"/>
      <c r="AM124" s="141"/>
      <c r="AN124" s="83">
        <v>123</v>
      </c>
      <c r="AO124" s="1"/>
      <c r="AP124" s="32">
        <v>0</v>
      </c>
      <c r="AQ124" s="33">
        <v>0</v>
      </c>
      <c r="AR124" s="33">
        <v>0</v>
      </c>
      <c r="AS124" s="33">
        <v>0</v>
      </c>
      <c r="AT124" s="33">
        <v>0</v>
      </c>
      <c r="AU124" s="33">
        <v>0</v>
      </c>
      <c r="AV124" s="33">
        <v>0</v>
      </c>
      <c r="AW124" s="33">
        <v>0</v>
      </c>
      <c r="AX124" s="33">
        <v>0</v>
      </c>
      <c r="AY124" s="33">
        <v>0</v>
      </c>
      <c r="AZ124" s="33">
        <v>0</v>
      </c>
      <c r="BA124" s="33">
        <v>0</v>
      </c>
      <c r="BB124" s="33">
        <v>0</v>
      </c>
      <c r="BC124" s="33">
        <v>0</v>
      </c>
      <c r="BD124" s="33">
        <v>0</v>
      </c>
      <c r="BE124" s="33">
        <v>0</v>
      </c>
      <c r="BF124" s="33">
        <v>0</v>
      </c>
      <c r="BG124" s="33">
        <v>0</v>
      </c>
      <c r="BH124" s="33">
        <v>0</v>
      </c>
      <c r="BI124" s="33">
        <v>0</v>
      </c>
      <c r="BJ124" s="33">
        <v>0</v>
      </c>
      <c r="BK124" s="33">
        <v>0</v>
      </c>
      <c r="BL124" s="33">
        <v>0</v>
      </c>
      <c r="BM124" s="33">
        <v>0</v>
      </c>
      <c r="BN124" s="33">
        <v>0</v>
      </c>
      <c r="BO124" s="33">
        <v>0</v>
      </c>
      <c r="BP124" s="76">
        <v>0</v>
      </c>
      <c r="BQ124" s="87">
        <f t="shared" si="12"/>
        <v>123</v>
      </c>
      <c r="BR124" s="89">
        <f t="shared" si="16"/>
        <v>0</v>
      </c>
      <c r="BS124" s="91"/>
      <c r="BT124" s="141"/>
      <c r="BU124" s="83">
        <v>123</v>
      </c>
      <c r="BV124" s="1"/>
      <c r="BW124" s="32">
        <v>0</v>
      </c>
      <c r="BX124" s="33">
        <v>0</v>
      </c>
      <c r="BY124" s="33">
        <v>0</v>
      </c>
      <c r="BZ124" s="33">
        <v>0</v>
      </c>
      <c r="CA124" s="33">
        <v>0</v>
      </c>
      <c r="CB124" s="33">
        <v>0</v>
      </c>
      <c r="CC124" s="33">
        <v>0</v>
      </c>
      <c r="CD124" s="33">
        <v>0</v>
      </c>
      <c r="CE124" s="33">
        <v>0</v>
      </c>
      <c r="CF124" s="33">
        <v>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>
        <v>0</v>
      </c>
      <c r="CS124" s="33">
        <v>0</v>
      </c>
      <c r="CT124" s="33">
        <v>0</v>
      </c>
      <c r="CU124" s="33">
        <v>0</v>
      </c>
      <c r="CV124" s="33">
        <v>0</v>
      </c>
      <c r="CW124" s="76">
        <v>0</v>
      </c>
      <c r="CX124" s="87">
        <f t="shared" si="13"/>
        <v>123</v>
      </c>
      <c r="CY124" s="89">
        <f t="shared" si="17"/>
        <v>0</v>
      </c>
      <c r="DA124" s="141"/>
      <c r="DB124" s="83">
        <v>123</v>
      </c>
      <c r="DC124" s="1"/>
      <c r="DD124" s="32">
        <v>0</v>
      </c>
      <c r="DE124" s="33">
        <v>0</v>
      </c>
      <c r="DF124" s="33">
        <v>0</v>
      </c>
      <c r="DG124" s="33">
        <v>0</v>
      </c>
      <c r="DH124" s="33">
        <v>0</v>
      </c>
      <c r="DI124" s="33">
        <v>0</v>
      </c>
      <c r="DJ124" s="33">
        <v>0</v>
      </c>
      <c r="DK124" s="33">
        <v>0</v>
      </c>
      <c r="DL124" s="33">
        <v>0</v>
      </c>
      <c r="DM124" s="33">
        <v>0</v>
      </c>
      <c r="DN124" s="33">
        <v>0</v>
      </c>
      <c r="DO124" s="33">
        <v>0</v>
      </c>
      <c r="DP124" s="33">
        <v>0</v>
      </c>
      <c r="DQ124" s="33">
        <v>0</v>
      </c>
      <c r="DR124" s="33">
        <v>0</v>
      </c>
      <c r="DS124" s="33">
        <v>0</v>
      </c>
      <c r="DT124" s="33">
        <v>0</v>
      </c>
      <c r="DU124" s="33">
        <v>0</v>
      </c>
      <c r="DV124" s="33">
        <v>0</v>
      </c>
      <c r="DW124" s="33">
        <v>0</v>
      </c>
      <c r="DX124" s="33">
        <v>0</v>
      </c>
      <c r="DY124" s="33">
        <v>0</v>
      </c>
      <c r="DZ124" s="33">
        <v>0</v>
      </c>
      <c r="EA124" s="33">
        <v>0</v>
      </c>
      <c r="EB124" s="33">
        <v>0</v>
      </c>
      <c r="EC124" s="33">
        <v>0</v>
      </c>
      <c r="ED124" s="76">
        <v>0</v>
      </c>
      <c r="EE124" s="87">
        <f t="shared" si="14"/>
        <v>123</v>
      </c>
      <c r="EF124" s="89">
        <f t="shared" si="18"/>
        <v>0</v>
      </c>
      <c r="EH124" s="141"/>
      <c r="EI124" s="83">
        <v>123</v>
      </c>
      <c r="EJ124" s="1"/>
      <c r="EK124" s="32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>
        <v>0</v>
      </c>
      <c r="ES124" s="33">
        <v>0</v>
      </c>
      <c r="ET124" s="33">
        <v>0</v>
      </c>
      <c r="EU124" s="33">
        <v>0</v>
      </c>
      <c r="EV124" s="33">
        <v>0</v>
      </c>
      <c r="EW124" s="33">
        <v>0</v>
      </c>
      <c r="EX124" s="33">
        <v>0</v>
      </c>
      <c r="EY124" s="33">
        <v>0</v>
      </c>
      <c r="EZ124" s="33">
        <v>0</v>
      </c>
      <c r="FA124" s="33">
        <v>0</v>
      </c>
      <c r="FB124" s="33">
        <v>0</v>
      </c>
      <c r="FC124" s="33">
        <v>0</v>
      </c>
      <c r="FD124" s="33">
        <v>0</v>
      </c>
      <c r="FE124" s="33">
        <v>0</v>
      </c>
      <c r="FF124" s="33">
        <v>0</v>
      </c>
      <c r="FG124" s="33">
        <v>0</v>
      </c>
      <c r="FH124" s="33">
        <v>0</v>
      </c>
      <c r="FI124" s="33">
        <v>0</v>
      </c>
      <c r="FJ124" s="33">
        <v>0</v>
      </c>
      <c r="FK124" s="76">
        <v>0</v>
      </c>
      <c r="FL124" s="87">
        <f t="shared" si="15"/>
        <v>123</v>
      </c>
      <c r="FM124" s="89">
        <f t="shared" si="19"/>
        <v>0</v>
      </c>
    </row>
    <row r="125" spans="1:169" ht="15" customHeight="1" x14ac:dyDescent="0.2">
      <c r="A125" s="141" t="s">
        <v>160</v>
      </c>
      <c r="B125" s="83">
        <v>125</v>
      </c>
      <c r="C125" s="1"/>
      <c r="D125" s="32">
        <v>0</v>
      </c>
      <c r="E125" s="33">
        <v>0</v>
      </c>
      <c r="F125" s="33">
        <v>0</v>
      </c>
      <c r="G125" s="33">
        <v>0</v>
      </c>
      <c r="H125" s="33">
        <v>0</v>
      </c>
      <c r="I125" s="33">
        <v>0</v>
      </c>
      <c r="J125" s="33">
        <v>0</v>
      </c>
      <c r="K125" s="33">
        <v>0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0</v>
      </c>
      <c r="R125" s="33">
        <v>0</v>
      </c>
      <c r="S125" s="33">
        <v>0</v>
      </c>
      <c r="T125" s="33">
        <v>0</v>
      </c>
      <c r="U125" s="33">
        <v>0</v>
      </c>
      <c r="V125" s="33">
        <v>0</v>
      </c>
      <c r="W125" s="33">
        <v>0</v>
      </c>
      <c r="X125" s="33">
        <v>0</v>
      </c>
      <c r="Y125" s="33">
        <v>0</v>
      </c>
      <c r="Z125" s="33">
        <v>0</v>
      </c>
      <c r="AA125" s="33">
        <v>0</v>
      </c>
      <c r="AB125" s="33">
        <v>0</v>
      </c>
      <c r="AC125" s="33">
        <v>0</v>
      </c>
      <c r="AD125" s="76">
        <v>0</v>
      </c>
      <c r="AE125" s="87">
        <f t="shared" si="10"/>
        <v>125</v>
      </c>
      <c r="AF125" s="2"/>
      <c r="AG125" s="2"/>
      <c r="AH125" s="2"/>
      <c r="AI125" s="2"/>
      <c r="AJ125" s="2"/>
      <c r="AK125" s="89" t="str">
        <f t="shared" si="11"/>
        <v>FRUIT NECTARINE</v>
      </c>
      <c r="AL125" s="90"/>
      <c r="AM125" s="141"/>
      <c r="AN125" s="83">
        <v>124</v>
      </c>
      <c r="AO125" s="1"/>
      <c r="AP125" s="32">
        <v>0</v>
      </c>
      <c r="AQ125" s="33">
        <v>0</v>
      </c>
      <c r="AR125" s="33">
        <v>0</v>
      </c>
      <c r="AS125" s="33">
        <v>0</v>
      </c>
      <c r="AT125" s="33">
        <v>0</v>
      </c>
      <c r="AU125" s="33">
        <v>0</v>
      </c>
      <c r="AV125" s="33">
        <v>0</v>
      </c>
      <c r="AW125" s="33">
        <v>0</v>
      </c>
      <c r="AX125" s="33">
        <v>0</v>
      </c>
      <c r="AY125" s="33">
        <v>0</v>
      </c>
      <c r="AZ125" s="33">
        <v>0</v>
      </c>
      <c r="BA125" s="33">
        <v>0</v>
      </c>
      <c r="BB125" s="33">
        <v>0</v>
      </c>
      <c r="BC125" s="33">
        <v>0</v>
      </c>
      <c r="BD125" s="33">
        <v>0</v>
      </c>
      <c r="BE125" s="33">
        <v>0</v>
      </c>
      <c r="BF125" s="33">
        <v>0</v>
      </c>
      <c r="BG125" s="33">
        <v>0</v>
      </c>
      <c r="BH125" s="33">
        <v>0</v>
      </c>
      <c r="BI125" s="33">
        <v>0</v>
      </c>
      <c r="BJ125" s="33">
        <v>0</v>
      </c>
      <c r="BK125" s="33">
        <v>0</v>
      </c>
      <c r="BL125" s="33">
        <v>0</v>
      </c>
      <c r="BM125" s="33">
        <v>0</v>
      </c>
      <c r="BN125" s="33">
        <v>0</v>
      </c>
      <c r="BO125" s="33">
        <v>0</v>
      </c>
      <c r="BP125" s="76">
        <v>0</v>
      </c>
      <c r="BQ125" s="87">
        <f t="shared" si="12"/>
        <v>124</v>
      </c>
      <c r="BR125" s="89">
        <f t="shared" si="16"/>
        <v>0</v>
      </c>
      <c r="BS125" s="91"/>
      <c r="BT125" s="141"/>
      <c r="BU125" s="83">
        <v>124</v>
      </c>
      <c r="BV125" s="1"/>
      <c r="BW125" s="32">
        <v>0</v>
      </c>
      <c r="BX125" s="33">
        <v>0</v>
      </c>
      <c r="BY125" s="33">
        <v>0</v>
      </c>
      <c r="BZ125" s="33">
        <v>0</v>
      </c>
      <c r="CA125" s="33">
        <v>0</v>
      </c>
      <c r="CB125" s="33">
        <v>0</v>
      </c>
      <c r="CC125" s="33">
        <v>0</v>
      </c>
      <c r="CD125" s="33">
        <v>0</v>
      </c>
      <c r="CE125" s="33">
        <v>0</v>
      </c>
      <c r="CF125" s="33">
        <v>0</v>
      </c>
      <c r="CG125" s="33">
        <v>0</v>
      </c>
      <c r="CH125" s="33">
        <v>0</v>
      </c>
      <c r="CI125" s="33">
        <v>0</v>
      </c>
      <c r="CJ125" s="33">
        <v>0</v>
      </c>
      <c r="CK125" s="33">
        <v>0</v>
      </c>
      <c r="CL125" s="33">
        <v>0</v>
      </c>
      <c r="CM125" s="33">
        <v>0</v>
      </c>
      <c r="CN125" s="33">
        <v>0</v>
      </c>
      <c r="CO125" s="33">
        <v>0</v>
      </c>
      <c r="CP125" s="33">
        <v>0</v>
      </c>
      <c r="CQ125" s="33">
        <v>0</v>
      </c>
      <c r="CR125" s="33">
        <v>0</v>
      </c>
      <c r="CS125" s="33">
        <v>0</v>
      </c>
      <c r="CT125" s="33">
        <v>0</v>
      </c>
      <c r="CU125" s="33">
        <v>0</v>
      </c>
      <c r="CV125" s="33">
        <v>0</v>
      </c>
      <c r="CW125" s="76">
        <v>0</v>
      </c>
      <c r="CX125" s="87">
        <f t="shared" si="13"/>
        <v>124</v>
      </c>
      <c r="CY125" s="89">
        <f t="shared" si="17"/>
        <v>0</v>
      </c>
      <c r="DA125" s="141"/>
      <c r="DB125" s="83">
        <v>124</v>
      </c>
      <c r="DC125" s="1"/>
      <c r="DD125" s="32">
        <v>0</v>
      </c>
      <c r="DE125" s="33">
        <v>0</v>
      </c>
      <c r="DF125" s="33">
        <v>0</v>
      </c>
      <c r="DG125" s="33">
        <v>0</v>
      </c>
      <c r="DH125" s="33">
        <v>0</v>
      </c>
      <c r="DI125" s="33">
        <v>0</v>
      </c>
      <c r="DJ125" s="33">
        <v>0</v>
      </c>
      <c r="DK125" s="33">
        <v>0</v>
      </c>
      <c r="DL125" s="33">
        <v>0</v>
      </c>
      <c r="DM125" s="33">
        <v>0</v>
      </c>
      <c r="DN125" s="33">
        <v>0</v>
      </c>
      <c r="DO125" s="33">
        <v>0</v>
      </c>
      <c r="DP125" s="33">
        <v>0</v>
      </c>
      <c r="DQ125" s="33">
        <v>0</v>
      </c>
      <c r="DR125" s="33">
        <v>0</v>
      </c>
      <c r="DS125" s="33">
        <v>0</v>
      </c>
      <c r="DT125" s="33">
        <v>0</v>
      </c>
      <c r="DU125" s="33">
        <v>0</v>
      </c>
      <c r="DV125" s="33">
        <v>0</v>
      </c>
      <c r="DW125" s="33">
        <v>0</v>
      </c>
      <c r="DX125" s="33">
        <v>0</v>
      </c>
      <c r="DY125" s="33">
        <v>0</v>
      </c>
      <c r="DZ125" s="33">
        <v>0</v>
      </c>
      <c r="EA125" s="33">
        <v>0</v>
      </c>
      <c r="EB125" s="33">
        <v>0</v>
      </c>
      <c r="EC125" s="33">
        <v>0</v>
      </c>
      <c r="ED125" s="76">
        <v>0</v>
      </c>
      <c r="EE125" s="87">
        <f t="shared" si="14"/>
        <v>124</v>
      </c>
      <c r="EF125" s="89">
        <f t="shared" si="18"/>
        <v>0</v>
      </c>
      <c r="EH125" s="141"/>
      <c r="EI125" s="83">
        <v>124</v>
      </c>
      <c r="EJ125" s="1"/>
      <c r="EK125" s="32">
        <v>0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>
        <v>0</v>
      </c>
      <c r="ES125" s="33">
        <v>0</v>
      </c>
      <c r="ET125" s="33">
        <v>0</v>
      </c>
      <c r="EU125" s="33">
        <v>0</v>
      </c>
      <c r="EV125" s="33">
        <v>0</v>
      </c>
      <c r="EW125" s="33">
        <v>0</v>
      </c>
      <c r="EX125" s="33">
        <v>0</v>
      </c>
      <c r="EY125" s="33">
        <v>0</v>
      </c>
      <c r="EZ125" s="33">
        <v>0</v>
      </c>
      <c r="FA125" s="33">
        <v>0</v>
      </c>
      <c r="FB125" s="33">
        <v>0</v>
      </c>
      <c r="FC125" s="33">
        <v>0</v>
      </c>
      <c r="FD125" s="33">
        <v>0</v>
      </c>
      <c r="FE125" s="33">
        <v>0</v>
      </c>
      <c r="FF125" s="33">
        <v>0</v>
      </c>
      <c r="FG125" s="33">
        <v>0</v>
      </c>
      <c r="FH125" s="33">
        <v>0</v>
      </c>
      <c r="FI125" s="33">
        <v>0</v>
      </c>
      <c r="FJ125" s="33">
        <v>0</v>
      </c>
      <c r="FK125" s="76">
        <v>0</v>
      </c>
      <c r="FL125" s="87">
        <f t="shared" si="15"/>
        <v>124</v>
      </c>
      <c r="FM125" s="89">
        <f t="shared" si="19"/>
        <v>0</v>
      </c>
    </row>
    <row r="126" spans="1:169" ht="15" customHeight="1" x14ac:dyDescent="0.2">
      <c r="A126" s="141" t="s">
        <v>165</v>
      </c>
      <c r="B126" s="83">
        <v>126</v>
      </c>
      <c r="C126" s="2"/>
      <c r="D126" s="32">
        <v>0</v>
      </c>
      <c r="E126" s="33">
        <v>0</v>
      </c>
      <c r="F126" s="33">
        <v>0</v>
      </c>
      <c r="G126" s="33">
        <v>0</v>
      </c>
      <c r="H126" s="33">
        <v>0</v>
      </c>
      <c r="I126" s="33">
        <v>0</v>
      </c>
      <c r="J126" s="33">
        <v>0</v>
      </c>
      <c r="K126" s="33">
        <v>0</v>
      </c>
      <c r="L126" s="33">
        <v>0</v>
      </c>
      <c r="M126" s="33">
        <v>0</v>
      </c>
      <c r="N126" s="33">
        <v>0</v>
      </c>
      <c r="O126" s="33">
        <v>0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3">
        <v>0</v>
      </c>
      <c r="X126" s="33">
        <v>0</v>
      </c>
      <c r="Y126" s="33">
        <v>0</v>
      </c>
      <c r="Z126" s="33">
        <v>0</v>
      </c>
      <c r="AA126" s="33">
        <v>0</v>
      </c>
      <c r="AB126" s="33">
        <v>0</v>
      </c>
      <c r="AC126" s="33">
        <v>0</v>
      </c>
      <c r="AD126" s="76">
        <v>0</v>
      </c>
      <c r="AE126" s="87">
        <f t="shared" si="10"/>
        <v>126</v>
      </c>
      <c r="AF126" s="2"/>
      <c r="AG126" s="2"/>
      <c r="AH126" s="2"/>
      <c r="AI126" s="2"/>
      <c r="AJ126" s="2"/>
      <c r="AK126" s="89" t="str">
        <f t="shared" si="11"/>
        <v>FRUIT ORANGE</v>
      </c>
      <c r="AL126" s="90"/>
      <c r="AM126" s="141"/>
      <c r="AN126" s="83">
        <v>125</v>
      </c>
      <c r="AO126" s="1"/>
      <c r="AP126" s="32">
        <v>0</v>
      </c>
      <c r="AQ126" s="33">
        <v>0</v>
      </c>
      <c r="AR126" s="33">
        <v>0</v>
      </c>
      <c r="AS126" s="33">
        <v>0</v>
      </c>
      <c r="AT126" s="33">
        <v>0</v>
      </c>
      <c r="AU126" s="33">
        <v>0</v>
      </c>
      <c r="AV126" s="33">
        <v>0</v>
      </c>
      <c r="AW126" s="33">
        <v>0</v>
      </c>
      <c r="AX126" s="33">
        <v>0</v>
      </c>
      <c r="AY126" s="33">
        <v>0</v>
      </c>
      <c r="AZ126" s="33">
        <v>0</v>
      </c>
      <c r="BA126" s="33">
        <v>0</v>
      </c>
      <c r="BB126" s="33">
        <v>0</v>
      </c>
      <c r="BC126" s="33">
        <v>0</v>
      </c>
      <c r="BD126" s="33">
        <v>0</v>
      </c>
      <c r="BE126" s="33">
        <v>0</v>
      </c>
      <c r="BF126" s="33">
        <v>0</v>
      </c>
      <c r="BG126" s="33">
        <v>0</v>
      </c>
      <c r="BH126" s="33">
        <v>0</v>
      </c>
      <c r="BI126" s="33">
        <v>0</v>
      </c>
      <c r="BJ126" s="33">
        <v>0</v>
      </c>
      <c r="BK126" s="33">
        <v>0</v>
      </c>
      <c r="BL126" s="33">
        <v>0</v>
      </c>
      <c r="BM126" s="33">
        <v>0</v>
      </c>
      <c r="BN126" s="33">
        <v>0</v>
      </c>
      <c r="BO126" s="33">
        <v>0</v>
      </c>
      <c r="BP126" s="76">
        <v>0</v>
      </c>
      <c r="BQ126" s="87">
        <f t="shared" si="12"/>
        <v>125</v>
      </c>
      <c r="BR126" s="89">
        <f t="shared" si="16"/>
        <v>0</v>
      </c>
      <c r="BS126" s="91"/>
      <c r="BT126" s="141"/>
      <c r="BU126" s="83">
        <v>125</v>
      </c>
      <c r="BV126" s="1"/>
      <c r="BW126" s="32">
        <v>0</v>
      </c>
      <c r="BX126" s="33">
        <v>0</v>
      </c>
      <c r="BY126" s="33">
        <v>0</v>
      </c>
      <c r="BZ126" s="33">
        <v>0</v>
      </c>
      <c r="CA126" s="33">
        <v>0</v>
      </c>
      <c r="CB126" s="33">
        <v>0</v>
      </c>
      <c r="CC126" s="33">
        <v>0</v>
      </c>
      <c r="CD126" s="33">
        <v>0</v>
      </c>
      <c r="CE126" s="33">
        <v>0</v>
      </c>
      <c r="CF126" s="33">
        <v>0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>
        <v>0</v>
      </c>
      <c r="CS126" s="33">
        <v>0</v>
      </c>
      <c r="CT126" s="33">
        <v>0</v>
      </c>
      <c r="CU126" s="33">
        <v>0</v>
      </c>
      <c r="CV126" s="33">
        <v>0</v>
      </c>
      <c r="CW126" s="76">
        <v>0</v>
      </c>
      <c r="CX126" s="87">
        <f t="shared" si="13"/>
        <v>125</v>
      </c>
      <c r="CY126" s="89">
        <f t="shared" si="17"/>
        <v>0</v>
      </c>
      <c r="DA126" s="141"/>
      <c r="DB126" s="83">
        <v>125</v>
      </c>
      <c r="DC126" s="1"/>
      <c r="DD126" s="32">
        <v>0</v>
      </c>
      <c r="DE126" s="33">
        <v>0</v>
      </c>
      <c r="DF126" s="33">
        <v>0</v>
      </c>
      <c r="DG126" s="33">
        <v>0</v>
      </c>
      <c r="DH126" s="33">
        <v>0</v>
      </c>
      <c r="DI126" s="33">
        <v>0</v>
      </c>
      <c r="DJ126" s="33">
        <v>0</v>
      </c>
      <c r="DK126" s="33">
        <v>0</v>
      </c>
      <c r="DL126" s="33">
        <v>0</v>
      </c>
      <c r="DM126" s="33">
        <v>0</v>
      </c>
      <c r="DN126" s="33">
        <v>0</v>
      </c>
      <c r="DO126" s="33">
        <v>0</v>
      </c>
      <c r="DP126" s="33">
        <v>0</v>
      </c>
      <c r="DQ126" s="33">
        <v>0</v>
      </c>
      <c r="DR126" s="33">
        <v>0</v>
      </c>
      <c r="DS126" s="33">
        <v>0</v>
      </c>
      <c r="DT126" s="33">
        <v>0</v>
      </c>
      <c r="DU126" s="33">
        <v>0</v>
      </c>
      <c r="DV126" s="33">
        <v>0</v>
      </c>
      <c r="DW126" s="33">
        <v>0</v>
      </c>
      <c r="DX126" s="33">
        <v>0</v>
      </c>
      <c r="DY126" s="33">
        <v>0</v>
      </c>
      <c r="DZ126" s="33">
        <v>0</v>
      </c>
      <c r="EA126" s="33">
        <v>0</v>
      </c>
      <c r="EB126" s="33">
        <v>0</v>
      </c>
      <c r="EC126" s="33">
        <v>0</v>
      </c>
      <c r="ED126" s="76">
        <v>0</v>
      </c>
      <c r="EE126" s="87">
        <f t="shared" si="14"/>
        <v>125</v>
      </c>
      <c r="EF126" s="89">
        <f t="shared" si="18"/>
        <v>0</v>
      </c>
      <c r="EH126" s="141"/>
      <c r="EI126" s="83">
        <v>125</v>
      </c>
      <c r="EJ126" s="1"/>
      <c r="EK126" s="32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>
        <v>0</v>
      </c>
      <c r="ES126" s="33">
        <v>0</v>
      </c>
      <c r="ET126" s="33">
        <v>0</v>
      </c>
      <c r="EU126" s="33">
        <v>0</v>
      </c>
      <c r="EV126" s="33">
        <v>0</v>
      </c>
      <c r="EW126" s="33">
        <v>0</v>
      </c>
      <c r="EX126" s="33">
        <v>0</v>
      </c>
      <c r="EY126" s="33">
        <v>0</v>
      </c>
      <c r="EZ126" s="33">
        <v>0</v>
      </c>
      <c r="FA126" s="33">
        <v>0</v>
      </c>
      <c r="FB126" s="33">
        <v>0</v>
      </c>
      <c r="FC126" s="33">
        <v>0</v>
      </c>
      <c r="FD126" s="33">
        <v>0</v>
      </c>
      <c r="FE126" s="33">
        <v>0</v>
      </c>
      <c r="FF126" s="33">
        <v>0</v>
      </c>
      <c r="FG126" s="33">
        <v>0</v>
      </c>
      <c r="FH126" s="33">
        <v>0</v>
      </c>
      <c r="FI126" s="33">
        <v>0</v>
      </c>
      <c r="FJ126" s="33">
        <v>0</v>
      </c>
      <c r="FK126" s="76">
        <v>0</v>
      </c>
      <c r="FL126" s="87">
        <f t="shared" si="15"/>
        <v>125</v>
      </c>
      <c r="FM126" s="89">
        <f t="shared" si="19"/>
        <v>0</v>
      </c>
    </row>
    <row r="127" spans="1:169" ht="15" customHeight="1" x14ac:dyDescent="0.2">
      <c r="A127" s="141" t="s">
        <v>367</v>
      </c>
      <c r="B127" s="83">
        <v>127</v>
      </c>
      <c r="C127" s="2"/>
      <c r="D127" s="32">
        <v>0</v>
      </c>
      <c r="E127" s="33">
        <v>0</v>
      </c>
      <c r="F127" s="33">
        <v>0</v>
      </c>
      <c r="G127" s="33">
        <v>0</v>
      </c>
      <c r="H127" s="33">
        <v>0</v>
      </c>
      <c r="I127" s="33">
        <v>0</v>
      </c>
      <c r="J127" s="33">
        <v>0</v>
      </c>
      <c r="K127" s="33">
        <v>0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0</v>
      </c>
      <c r="W127" s="33">
        <v>0</v>
      </c>
      <c r="X127" s="33">
        <v>0</v>
      </c>
      <c r="Y127" s="33">
        <v>0</v>
      </c>
      <c r="Z127" s="33">
        <v>0</v>
      </c>
      <c r="AA127" s="33">
        <v>0</v>
      </c>
      <c r="AB127" s="33">
        <v>0</v>
      </c>
      <c r="AC127" s="33">
        <v>0</v>
      </c>
      <c r="AD127" s="76">
        <v>0</v>
      </c>
      <c r="AE127" s="87">
        <f t="shared" si="10"/>
        <v>127</v>
      </c>
      <c r="AF127" s="2"/>
      <c r="AG127" s="2"/>
      <c r="AH127" s="2"/>
      <c r="AI127" s="2"/>
      <c r="AJ127" s="2"/>
      <c r="AK127" s="89" t="str">
        <f t="shared" si="11"/>
        <v>FRUIT PAMPLEMOUSSE</v>
      </c>
      <c r="AL127" s="90"/>
      <c r="AM127" s="141"/>
      <c r="AN127" s="83">
        <v>126</v>
      </c>
      <c r="AO127" s="2"/>
      <c r="AP127" s="32">
        <v>0</v>
      </c>
      <c r="AQ127" s="33">
        <v>0</v>
      </c>
      <c r="AR127" s="33">
        <v>0</v>
      </c>
      <c r="AS127" s="33">
        <v>0</v>
      </c>
      <c r="AT127" s="33">
        <v>0</v>
      </c>
      <c r="AU127" s="33">
        <v>0</v>
      </c>
      <c r="AV127" s="33">
        <v>0</v>
      </c>
      <c r="AW127" s="33">
        <v>0</v>
      </c>
      <c r="AX127" s="33">
        <v>0</v>
      </c>
      <c r="AY127" s="33">
        <v>0</v>
      </c>
      <c r="AZ127" s="33">
        <v>0</v>
      </c>
      <c r="BA127" s="33">
        <v>0</v>
      </c>
      <c r="BB127" s="33">
        <v>0</v>
      </c>
      <c r="BC127" s="33">
        <v>0</v>
      </c>
      <c r="BD127" s="33">
        <v>0</v>
      </c>
      <c r="BE127" s="33">
        <v>0</v>
      </c>
      <c r="BF127" s="33">
        <v>0</v>
      </c>
      <c r="BG127" s="33">
        <v>0</v>
      </c>
      <c r="BH127" s="33">
        <v>0</v>
      </c>
      <c r="BI127" s="33">
        <v>0</v>
      </c>
      <c r="BJ127" s="33">
        <v>0</v>
      </c>
      <c r="BK127" s="33">
        <v>0</v>
      </c>
      <c r="BL127" s="33">
        <v>0</v>
      </c>
      <c r="BM127" s="33">
        <v>0</v>
      </c>
      <c r="BN127" s="33">
        <v>0</v>
      </c>
      <c r="BO127" s="33">
        <v>0</v>
      </c>
      <c r="BP127" s="76">
        <v>0</v>
      </c>
      <c r="BQ127" s="87">
        <f t="shared" si="12"/>
        <v>126</v>
      </c>
      <c r="BR127" s="89">
        <f t="shared" si="16"/>
        <v>0</v>
      </c>
      <c r="BS127" s="91"/>
      <c r="BT127" s="141"/>
      <c r="BU127" s="83">
        <v>126</v>
      </c>
      <c r="BV127" s="2"/>
      <c r="BW127" s="32">
        <v>0</v>
      </c>
      <c r="BX127" s="33">
        <v>0</v>
      </c>
      <c r="BY127" s="33">
        <v>0</v>
      </c>
      <c r="BZ127" s="33">
        <v>0</v>
      </c>
      <c r="CA127" s="33">
        <v>0</v>
      </c>
      <c r="CB127" s="33">
        <v>0</v>
      </c>
      <c r="CC127" s="33">
        <v>0</v>
      </c>
      <c r="CD127" s="33">
        <v>0</v>
      </c>
      <c r="CE127" s="33">
        <v>0</v>
      </c>
      <c r="CF127" s="33">
        <v>0</v>
      </c>
      <c r="CG127" s="33">
        <v>0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>
        <v>0</v>
      </c>
      <c r="CS127" s="33">
        <v>0</v>
      </c>
      <c r="CT127" s="33">
        <v>0</v>
      </c>
      <c r="CU127" s="33">
        <v>0</v>
      </c>
      <c r="CV127" s="33">
        <v>0</v>
      </c>
      <c r="CW127" s="76">
        <v>0</v>
      </c>
      <c r="CX127" s="87">
        <f t="shared" si="13"/>
        <v>126</v>
      </c>
      <c r="CY127" s="89">
        <f t="shared" si="17"/>
        <v>0</v>
      </c>
      <c r="DA127" s="141"/>
      <c r="DB127" s="83">
        <v>126</v>
      </c>
      <c r="DC127" s="2"/>
      <c r="DD127" s="32">
        <v>0</v>
      </c>
      <c r="DE127" s="33">
        <v>0</v>
      </c>
      <c r="DF127" s="33">
        <v>0</v>
      </c>
      <c r="DG127" s="33">
        <v>0</v>
      </c>
      <c r="DH127" s="33">
        <v>0</v>
      </c>
      <c r="DI127" s="33">
        <v>0</v>
      </c>
      <c r="DJ127" s="33">
        <v>0</v>
      </c>
      <c r="DK127" s="33">
        <v>0</v>
      </c>
      <c r="DL127" s="33">
        <v>0</v>
      </c>
      <c r="DM127" s="33">
        <v>0</v>
      </c>
      <c r="DN127" s="33">
        <v>0</v>
      </c>
      <c r="DO127" s="33">
        <v>0</v>
      </c>
      <c r="DP127" s="33">
        <v>0</v>
      </c>
      <c r="DQ127" s="33">
        <v>0</v>
      </c>
      <c r="DR127" s="33">
        <v>0</v>
      </c>
      <c r="DS127" s="33">
        <v>0</v>
      </c>
      <c r="DT127" s="33">
        <v>0</v>
      </c>
      <c r="DU127" s="33">
        <v>0</v>
      </c>
      <c r="DV127" s="33">
        <v>0</v>
      </c>
      <c r="DW127" s="33">
        <v>0</v>
      </c>
      <c r="DX127" s="33">
        <v>0</v>
      </c>
      <c r="DY127" s="33">
        <v>0</v>
      </c>
      <c r="DZ127" s="33">
        <v>0</v>
      </c>
      <c r="EA127" s="33">
        <v>0</v>
      </c>
      <c r="EB127" s="33">
        <v>0</v>
      </c>
      <c r="EC127" s="33">
        <v>0</v>
      </c>
      <c r="ED127" s="76">
        <v>0</v>
      </c>
      <c r="EE127" s="87">
        <f t="shared" si="14"/>
        <v>126</v>
      </c>
      <c r="EF127" s="89">
        <f t="shared" si="18"/>
        <v>0</v>
      </c>
      <c r="EH127" s="141"/>
      <c r="EI127" s="83">
        <v>126</v>
      </c>
      <c r="EJ127" s="2"/>
      <c r="EK127" s="32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>
        <v>0</v>
      </c>
      <c r="ES127" s="33">
        <v>0</v>
      </c>
      <c r="ET127" s="33">
        <v>0</v>
      </c>
      <c r="EU127" s="33">
        <v>0</v>
      </c>
      <c r="EV127" s="33">
        <v>0</v>
      </c>
      <c r="EW127" s="33">
        <v>0</v>
      </c>
      <c r="EX127" s="33">
        <v>0</v>
      </c>
      <c r="EY127" s="33">
        <v>0</v>
      </c>
      <c r="EZ127" s="33">
        <v>0</v>
      </c>
      <c r="FA127" s="33">
        <v>0</v>
      </c>
      <c r="FB127" s="33">
        <v>0</v>
      </c>
      <c r="FC127" s="33">
        <v>0</v>
      </c>
      <c r="FD127" s="33">
        <v>0</v>
      </c>
      <c r="FE127" s="33">
        <v>0</v>
      </c>
      <c r="FF127" s="33">
        <v>0</v>
      </c>
      <c r="FG127" s="33">
        <v>0</v>
      </c>
      <c r="FH127" s="33">
        <v>0</v>
      </c>
      <c r="FI127" s="33">
        <v>0</v>
      </c>
      <c r="FJ127" s="33">
        <v>0</v>
      </c>
      <c r="FK127" s="76">
        <v>0</v>
      </c>
      <c r="FL127" s="87">
        <f t="shared" si="15"/>
        <v>126</v>
      </c>
      <c r="FM127" s="89">
        <f t="shared" si="19"/>
        <v>0</v>
      </c>
    </row>
    <row r="128" spans="1:169" ht="15" customHeight="1" x14ac:dyDescent="0.2">
      <c r="A128" s="141" t="s">
        <v>268</v>
      </c>
      <c r="B128" s="83">
        <v>128</v>
      </c>
      <c r="C128" s="1"/>
      <c r="D128" s="32">
        <v>0</v>
      </c>
      <c r="E128" s="33">
        <v>0</v>
      </c>
      <c r="F128" s="33">
        <v>0</v>
      </c>
      <c r="G128" s="33">
        <v>0</v>
      </c>
      <c r="H128" s="33">
        <v>0</v>
      </c>
      <c r="I128" s="33">
        <v>0</v>
      </c>
      <c r="J128" s="33">
        <v>0</v>
      </c>
      <c r="K128" s="33">
        <v>0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3">
        <v>0</v>
      </c>
      <c r="X128" s="33">
        <v>0</v>
      </c>
      <c r="Y128" s="33">
        <v>0</v>
      </c>
      <c r="Z128" s="33">
        <v>0</v>
      </c>
      <c r="AA128" s="33">
        <v>0</v>
      </c>
      <c r="AB128" s="33">
        <v>0</v>
      </c>
      <c r="AC128" s="33">
        <v>0</v>
      </c>
      <c r="AD128" s="76">
        <v>0</v>
      </c>
      <c r="AE128" s="87">
        <f t="shared" si="10"/>
        <v>128</v>
      </c>
      <c r="AF128" s="2"/>
      <c r="AG128" s="2"/>
      <c r="AH128" s="2"/>
      <c r="AI128" s="2"/>
      <c r="AJ128" s="2"/>
      <c r="AK128" s="89" t="str">
        <f t="shared" si="11"/>
        <v>FRUIT PASTEQUE</v>
      </c>
      <c r="AL128" s="90"/>
      <c r="AM128" s="141"/>
      <c r="AN128" s="83">
        <v>127</v>
      </c>
      <c r="AO128" s="2"/>
      <c r="AP128" s="32">
        <v>0</v>
      </c>
      <c r="AQ128" s="33">
        <v>0</v>
      </c>
      <c r="AR128" s="33">
        <v>0</v>
      </c>
      <c r="AS128" s="33">
        <v>0</v>
      </c>
      <c r="AT128" s="33">
        <v>0</v>
      </c>
      <c r="AU128" s="33">
        <v>0</v>
      </c>
      <c r="AV128" s="33">
        <v>0</v>
      </c>
      <c r="AW128" s="33">
        <v>0</v>
      </c>
      <c r="AX128" s="33">
        <v>0</v>
      </c>
      <c r="AY128" s="33">
        <v>0</v>
      </c>
      <c r="AZ128" s="33">
        <v>0</v>
      </c>
      <c r="BA128" s="33">
        <v>0</v>
      </c>
      <c r="BB128" s="33">
        <v>0</v>
      </c>
      <c r="BC128" s="33">
        <v>0</v>
      </c>
      <c r="BD128" s="33">
        <v>0</v>
      </c>
      <c r="BE128" s="33">
        <v>0</v>
      </c>
      <c r="BF128" s="33">
        <v>0</v>
      </c>
      <c r="BG128" s="33">
        <v>0</v>
      </c>
      <c r="BH128" s="33">
        <v>0</v>
      </c>
      <c r="BI128" s="33">
        <v>0</v>
      </c>
      <c r="BJ128" s="33">
        <v>0</v>
      </c>
      <c r="BK128" s="33">
        <v>0</v>
      </c>
      <c r="BL128" s="33">
        <v>0</v>
      </c>
      <c r="BM128" s="33">
        <v>0</v>
      </c>
      <c r="BN128" s="33">
        <v>0</v>
      </c>
      <c r="BO128" s="33">
        <v>0</v>
      </c>
      <c r="BP128" s="76">
        <v>0</v>
      </c>
      <c r="BQ128" s="87">
        <f t="shared" si="12"/>
        <v>127</v>
      </c>
      <c r="BR128" s="89">
        <f t="shared" si="16"/>
        <v>0</v>
      </c>
      <c r="BS128" s="91"/>
      <c r="BT128" s="141"/>
      <c r="BU128" s="83">
        <v>127</v>
      </c>
      <c r="BV128" s="2"/>
      <c r="BW128" s="32">
        <v>0</v>
      </c>
      <c r="BX128" s="33">
        <v>0</v>
      </c>
      <c r="BY128" s="33">
        <v>0</v>
      </c>
      <c r="BZ128" s="33">
        <v>0</v>
      </c>
      <c r="CA128" s="33">
        <v>0</v>
      </c>
      <c r="CB128" s="33">
        <v>0</v>
      </c>
      <c r="CC128" s="33">
        <v>0</v>
      </c>
      <c r="CD128" s="33">
        <v>0</v>
      </c>
      <c r="CE128" s="33">
        <v>0</v>
      </c>
      <c r="CF128" s="33">
        <v>0</v>
      </c>
      <c r="CG128" s="33">
        <v>0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>
        <v>0</v>
      </c>
      <c r="CS128" s="33">
        <v>0</v>
      </c>
      <c r="CT128" s="33">
        <v>0</v>
      </c>
      <c r="CU128" s="33">
        <v>0</v>
      </c>
      <c r="CV128" s="33">
        <v>0</v>
      </c>
      <c r="CW128" s="76">
        <v>0</v>
      </c>
      <c r="CX128" s="87">
        <f t="shared" si="13"/>
        <v>127</v>
      </c>
      <c r="CY128" s="89">
        <f t="shared" si="17"/>
        <v>0</v>
      </c>
      <c r="DA128" s="141"/>
      <c r="DB128" s="83">
        <v>127</v>
      </c>
      <c r="DC128" s="2"/>
      <c r="DD128" s="32">
        <v>0</v>
      </c>
      <c r="DE128" s="33">
        <v>0</v>
      </c>
      <c r="DF128" s="33">
        <v>0</v>
      </c>
      <c r="DG128" s="33">
        <v>0</v>
      </c>
      <c r="DH128" s="33">
        <v>0</v>
      </c>
      <c r="DI128" s="33">
        <v>0</v>
      </c>
      <c r="DJ128" s="33">
        <v>0</v>
      </c>
      <c r="DK128" s="33">
        <v>0</v>
      </c>
      <c r="DL128" s="33">
        <v>0</v>
      </c>
      <c r="DM128" s="33">
        <v>0</v>
      </c>
      <c r="DN128" s="33">
        <v>0</v>
      </c>
      <c r="DO128" s="33">
        <v>0</v>
      </c>
      <c r="DP128" s="33">
        <v>0</v>
      </c>
      <c r="DQ128" s="33">
        <v>0</v>
      </c>
      <c r="DR128" s="33">
        <v>0</v>
      </c>
      <c r="DS128" s="33">
        <v>0</v>
      </c>
      <c r="DT128" s="33">
        <v>0</v>
      </c>
      <c r="DU128" s="33">
        <v>0</v>
      </c>
      <c r="DV128" s="33">
        <v>0</v>
      </c>
      <c r="DW128" s="33">
        <v>0</v>
      </c>
      <c r="DX128" s="33">
        <v>0</v>
      </c>
      <c r="DY128" s="33">
        <v>0</v>
      </c>
      <c r="DZ128" s="33">
        <v>0</v>
      </c>
      <c r="EA128" s="33">
        <v>0</v>
      </c>
      <c r="EB128" s="33">
        <v>0</v>
      </c>
      <c r="EC128" s="33">
        <v>0</v>
      </c>
      <c r="ED128" s="76">
        <v>0</v>
      </c>
      <c r="EE128" s="87">
        <f t="shared" si="14"/>
        <v>127</v>
      </c>
      <c r="EF128" s="89">
        <f t="shared" si="18"/>
        <v>0</v>
      </c>
      <c r="EH128" s="141"/>
      <c r="EI128" s="83">
        <v>127</v>
      </c>
      <c r="EJ128" s="2"/>
      <c r="EK128" s="32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>
        <v>0</v>
      </c>
      <c r="ES128" s="33">
        <v>0</v>
      </c>
      <c r="ET128" s="33">
        <v>0</v>
      </c>
      <c r="EU128" s="33">
        <v>0</v>
      </c>
      <c r="EV128" s="33">
        <v>0</v>
      </c>
      <c r="EW128" s="33">
        <v>0</v>
      </c>
      <c r="EX128" s="33">
        <v>0</v>
      </c>
      <c r="EY128" s="33">
        <v>0</v>
      </c>
      <c r="EZ128" s="33">
        <v>0</v>
      </c>
      <c r="FA128" s="33">
        <v>0</v>
      </c>
      <c r="FB128" s="33">
        <v>0</v>
      </c>
      <c r="FC128" s="33">
        <v>0</v>
      </c>
      <c r="FD128" s="33">
        <v>0</v>
      </c>
      <c r="FE128" s="33">
        <v>0</v>
      </c>
      <c r="FF128" s="33">
        <v>0</v>
      </c>
      <c r="FG128" s="33">
        <v>0</v>
      </c>
      <c r="FH128" s="33">
        <v>0</v>
      </c>
      <c r="FI128" s="33">
        <v>0</v>
      </c>
      <c r="FJ128" s="33">
        <v>0</v>
      </c>
      <c r="FK128" s="76">
        <v>0</v>
      </c>
      <c r="FL128" s="87">
        <f t="shared" si="15"/>
        <v>127</v>
      </c>
      <c r="FM128" s="89">
        <f t="shared" si="19"/>
        <v>0</v>
      </c>
    </row>
    <row r="129" spans="1:169" ht="15" customHeight="1" x14ac:dyDescent="0.2">
      <c r="A129" s="141" t="s">
        <v>156</v>
      </c>
      <c r="B129" s="83">
        <v>129</v>
      </c>
      <c r="C129" s="1"/>
      <c r="D129" s="32">
        <v>0</v>
      </c>
      <c r="E129" s="33">
        <v>0</v>
      </c>
      <c r="F129" s="33">
        <v>0</v>
      </c>
      <c r="G129" s="33">
        <v>0</v>
      </c>
      <c r="H129" s="33">
        <v>0</v>
      </c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0</v>
      </c>
      <c r="V129" s="33">
        <v>0</v>
      </c>
      <c r="W129" s="33">
        <v>0</v>
      </c>
      <c r="X129" s="33">
        <v>0</v>
      </c>
      <c r="Y129" s="33">
        <v>0</v>
      </c>
      <c r="Z129" s="33">
        <v>0</v>
      </c>
      <c r="AA129" s="33">
        <v>0</v>
      </c>
      <c r="AB129" s="33">
        <v>0</v>
      </c>
      <c r="AC129" s="33">
        <v>0</v>
      </c>
      <c r="AD129" s="76">
        <v>0</v>
      </c>
      <c r="AE129" s="87">
        <f t="shared" si="10"/>
        <v>129</v>
      </c>
      <c r="AF129" s="2"/>
      <c r="AG129" s="2"/>
      <c r="AH129" s="2"/>
      <c r="AI129" s="2"/>
      <c r="AJ129" s="2"/>
      <c r="AK129" s="89" t="str">
        <f t="shared" si="11"/>
        <v>FRUIT PECHE</v>
      </c>
      <c r="AL129" s="90"/>
      <c r="AM129" s="141"/>
      <c r="AN129" s="83">
        <v>128</v>
      </c>
      <c r="AO129" s="1"/>
      <c r="AP129" s="32">
        <v>0</v>
      </c>
      <c r="AQ129" s="33">
        <v>0</v>
      </c>
      <c r="AR129" s="33">
        <v>0</v>
      </c>
      <c r="AS129" s="33">
        <v>0</v>
      </c>
      <c r="AT129" s="33">
        <v>0</v>
      </c>
      <c r="AU129" s="33">
        <v>0</v>
      </c>
      <c r="AV129" s="33">
        <v>0</v>
      </c>
      <c r="AW129" s="33">
        <v>0</v>
      </c>
      <c r="AX129" s="33">
        <v>0</v>
      </c>
      <c r="AY129" s="33">
        <v>0</v>
      </c>
      <c r="AZ129" s="33">
        <v>0</v>
      </c>
      <c r="BA129" s="33">
        <v>0</v>
      </c>
      <c r="BB129" s="33">
        <v>0</v>
      </c>
      <c r="BC129" s="33">
        <v>0</v>
      </c>
      <c r="BD129" s="33">
        <v>0</v>
      </c>
      <c r="BE129" s="33">
        <v>0</v>
      </c>
      <c r="BF129" s="33">
        <v>0</v>
      </c>
      <c r="BG129" s="33">
        <v>0</v>
      </c>
      <c r="BH129" s="33">
        <v>0</v>
      </c>
      <c r="BI129" s="33">
        <v>0</v>
      </c>
      <c r="BJ129" s="33">
        <v>0</v>
      </c>
      <c r="BK129" s="33">
        <v>0</v>
      </c>
      <c r="BL129" s="33">
        <v>0</v>
      </c>
      <c r="BM129" s="33">
        <v>0</v>
      </c>
      <c r="BN129" s="33">
        <v>0</v>
      </c>
      <c r="BO129" s="33">
        <v>0</v>
      </c>
      <c r="BP129" s="76">
        <v>0</v>
      </c>
      <c r="BQ129" s="87">
        <f t="shared" si="12"/>
        <v>128</v>
      </c>
      <c r="BR129" s="89">
        <f t="shared" si="16"/>
        <v>0</v>
      </c>
      <c r="BS129" s="91"/>
      <c r="BT129" s="141"/>
      <c r="BU129" s="83">
        <v>128</v>
      </c>
      <c r="BV129" s="1"/>
      <c r="BW129" s="32">
        <v>0</v>
      </c>
      <c r="BX129" s="33">
        <v>0</v>
      </c>
      <c r="BY129" s="33">
        <v>0</v>
      </c>
      <c r="BZ129" s="33">
        <v>0</v>
      </c>
      <c r="CA129" s="33">
        <v>0</v>
      </c>
      <c r="CB129" s="33">
        <v>0</v>
      </c>
      <c r="CC129" s="33">
        <v>0</v>
      </c>
      <c r="CD129" s="33">
        <v>0</v>
      </c>
      <c r="CE129" s="33">
        <v>0</v>
      </c>
      <c r="CF129" s="33">
        <v>0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>
        <v>0</v>
      </c>
      <c r="CS129" s="33">
        <v>0</v>
      </c>
      <c r="CT129" s="33">
        <v>0</v>
      </c>
      <c r="CU129" s="33">
        <v>0</v>
      </c>
      <c r="CV129" s="33">
        <v>0</v>
      </c>
      <c r="CW129" s="76">
        <v>0</v>
      </c>
      <c r="CX129" s="87">
        <f t="shared" si="13"/>
        <v>128</v>
      </c>
      <c r="CY129" s="89">
        <f t="shared" si="17"/>
        <v>0</v>
      </c>
      <c r="DA129" s="141"/>
      <c r="DB129" s="83">
        <v>128</v>
      </c>
      <c r="DC129" s="1"/>
      <c r="DD129" s="32">
        <v>0</v>
      </c>
      <c r="DE129" s="33">
        <v>0</v>
      </c>
      <c r="DF129" s="33">
        <v>0</v>
      </c>
      <c r="DG129" s="33">
        <v>0</v>
      </c>
      <c r="DH129" s="33">
        <v>0</v>
      </c>
      <c r="DI129" s="33">
        <v>0</v>
      </c>
      <c r="DJ129" s="33">
        <v>0</v>
      </c>
      <c r="DK129" s="33">
        <v>0</v>
      </c>
      <c r="DL129" s="33">
        <v>0</v>
      </c>
      <c r="DM129" s="33">
        <v>0</v>
      </c>
      <c r="DN129" s="33">
        <v>0</v>
      </c>
      <c r="DO129" s="33">
        <v>0</v>
      </c>
      <c r="DP129" s="33">
        <v>0</v>
      </c>
      <c r="DQ129" s="33">
        <v>0</v>
      </c>
      <c r="DR129" s="33">
        <v>0</v>
      </c>
      <c r="DS129" s="33">
        <v>0</v>
      </c>
      <c r="DT129" s="33">
        <v>0</v>
      </c>
      <c r="DU129" s="33">
        <v>0</v>
      </c>
      <c r="DV129" s="33">
        <v>0</v>
      </c>
      <c r="DW129" s="33">
        <v>0</v>
      </c>
      <c r="DX129" s="33">
        <v>0</v>
      </c>
      <c r="DY129" s="33">
        <v>0</v>
      </c>
      <c r="DZ129" s="33">
        <v>0</v>
      </c>
      <c r="EA129" s="33">
        <v>0</v>
      </c>
      <c r="EB129" s="33">
        <v>0</v>
      </c>
      <c r="EC129" s="33">
        <v>0</v>
      </c>
      <c r="ED129" s="76">
        <v>0</v>
      </c>
      <c r="EE129" s="87">
        <f t="shared" si="14"/>
        <v>128</v>
      </c>
      <c r="EF129" s="89">
        <f t="shared" si="18"/>
        <v>0</v>
      </c>
      <c r="EH129" s="141"/>
      <c r="EI129" s="83">
        <v>128</v>
      </c>
      <c r="EJ129" s="1"/>
      <c r="EK129" s="32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>
        <v>0</v>
      </c>
      <c r="ES129" s="33">
        <v>0</v>
      </c>
      <c r="ET129" s="33">
        <v>0</v>
      </c>
      <c r="EU129" s="33">
        <v>0</v>
      </c>
      <c r="EV129" s="33">
        <v>0</v>
      </c>
      <c r="EW129" s="33">
        <v>0</v>
      </c>
      <c r="EX129" s="33">
        <v>0</v>
      </c>
      <c r="EY129" s="33">
        <v>0</v>
      </c>
      <c r="EZ129" s="33">
        <v>0</v>
      </c>
      <c r="FA129" s="33">
        <v>0</v>
      </c>
      <c r="FB129" s="33">
        <v>0</v>
      </c>
      <c r="FC129" s="33">
        <v>0</v>
      </c>
      <c r="FD129" s="33">
        <v>0</v>
      </c>
      <c r="FE129" s="33">
        <v>0</v>
      </c>
      <c r="FF129" s="33">
        <v>0</v>
      </c>
      <c r="FG129" s="33">
        <v>0</v>
      </c>
      <c r="FH129" s="33">
        <v>0</v>
      </c>
      <c r="FI129" s="33">
        <v>0</v>
      </c>
      <c r="FJ129" s="33">
        <v>0</v>
      </c>
      <c r="FK129" s="76">
        <v>0</v>
      </c>
      <c r="FL129" s="87">
        <f t="shared" si="15"/>
        <v>128</v>
      </c>
      <c r="FM129" s="89">
        <f t="shared" si="19"/>
        <v>0</v>
      </c>
    </row>
    <row r="130" spans="1:169" ht="15" customHeight="1" x14ac:dyDescent="0.2">
      <c r="A130" s="141" t="s">
        <v>277</v>
      </c>
      <c r="B130" s="83">
        <v>130</v>
      </c>
      <c r="C130" s="2"/>
      <c r="D130" s="32">
        <v>0</v>
      </c>
      <c r="E130" s="33">
        <v>0</v>
      </c>
      <c r="F130" s="33">
        <v>0</v>
      </c>
      <c r="G130" s="33">
        <v>0</v>
      </c>
      <c r="H130" s="33">
        <v>0</v>
      </c>
      <c r="I130" s="33">
        <v>0</v>
      </c>
      <c r="J130" s="33">
        <v>0</v>
      </c>
      <c r="K130" s="33">
        <v>0</v>
      </c>
      <c r="L130" s="33">
        <v>0</v>
      </c>
      <c r="M130" s="33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76">
        <v>0</v>
      </c>
      <c r="AE130" s="87">
        <f t="shared" si="10"/>
        <v>130</v>
      </c>
      <c r="AF130" s="2"/>
      <c r="AG130" s="2"/>
      <c r="AH130" s="2"/>
      <c r="AI130" s="2"/>
      <c r="AJ130" s="2"/>
      <c r="AK130" s="89" t="str">
        <f t="shared" si="11"/>
        <v>FRUIT POIRES</v>
      </c>
      <c r="AL130" s="90"/>
      <c r="AM130" s="141"/>
      <c r="AN130" s="83">
        <v>129</v>
      </c>
      <c r="AO130" s="1"/>
      <c r="AP130" s="32">
        <v>0</v>
      </c>
      <c r="AQ130" s="33">
        <v>0</v>
      </c>
      <c r="AR130" s="33">
        <v>0</v>
      </c>
      <c r="AS130" s="33">
        <v>0</v>
      </c>
      <c r="AT130" s="33">
        <v>0</v>
      </c>
      <c r="AU130" s="33">
        <v>0</v>
      </c>
      <c r="AV130" s="33">
        <v>0</v>
      </c>
      <c r="AW130" s="33">
        <v>0</v>
      </c>
      <c r="AX130" s="33">
        <v>0</v>
      </c>
      <c r="AY130" s="33">
        <v>0</v>
      </c>
      <c r="AZ130" s="33">
        <v>0</v>
      </c>
      <c r="BA130" s="33">
        <v>0</v>
      </c>
      <c r="BB130" s="33">
        <v>0</v>
      </c>
      <c r="BC130" s="33">
        <v>0</v>
      </c>
      <c r="BD130" s="33">
        <v>0</v>
      </c>
      <c r="BE130" s="33">
        <v>0</v>
      </c>
      <c r="BF130" s="33">
        <v>0</v>
      </c>
      <c r="BG130" s="33">
        <v>0</v>
      </c>
      <c r="BH130" s="33">
        <v>0</v>
      </c>
      <c r="BI130" s="33">
        <v>0</v>
      </c>
      <c r="BJ130" s="33">
        <v>0</v>
      </c>
      <c r="BK130" s="33">
        <v>0</v>
      </c>
      <c r="BL130" s="33">
        <v>0</v>
      </c>
      <c r="BM130" s="33">
        <v>0</v>
      </c>
      <c r="BN130" s="33">
        <v>0</v>
      </c>
      <c r="BO130" s="33">
        <v>0</v>
      </c>
      <c r="BP130" s="76">
        <v>0</v>
      </c>
      <c r="BQ130" s="87">
        <f t="shared" si="12"/>
        <v>129</v>
      </c>
      <c r="BR130" s="89">
        <f t="shared" si="16"/>
        <v>0</v>
      </c>
      <c r="BS130" s="91"/>
      <c r="BT130" s="141"/>
      <c r="BU130" s="83">
        <v>129</v>
      </c>
      <c r="BV130" s="1"/>
      <c r="BW130" s="32">
        <v>0</v>
      </c>
      <c r="BX130" s="33">
        <v>0</v>
      </c>
      <c r="BY130" s="33">
        <v>0</v>
      </c>
      <c r="BZ130" s="33">
        <v>0</v>
      </c>
      <c r="CA130" s="33">
        <v>0</v>
      </c>
      <c r="CB130" s="33">
        <v>0</v>
      </c>
      <c r="CC130" s="33">
        <v>0</v>
      </c>
      <c r="CD130" s="33">
        <v>0</v>
      </c>
      <c r="CE130" s="33">
        <v>0</v>
      </c>
      <c r="CF130" s="33">
        <v>0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>
        <v>0</v>
      </c>
      <c r="CS130" s="33">
        <v>0</v>
      </c>
      <c r="CT130" s="33">
        <v>0</v>
      </c>
      <c r="CU130" s="33">
        <v>0</v>
      </c>
      <c r="CV130" s="33">
        <v>0</v>
      </c>
      <c r="CW130" s="76">
        <v>0</v>
      </c>
      <c r="CX130" s="87">
        <f t="shared" si="13"/>
        <v>129</v>
      </c>
      <c r="CY130" s="89">
        <f t="shared" si="17"/>
        <v>0</v>
      </c>
      <c r="DA130" s="141"/>
      <c r="DB130" s="83">
        <v>129</v>
      </c>
      <c r="DC130" s="1"/>
      <c r="DD130" s="32">
        <v>0</v>
      </c>
      <c r="DE130" s="33">
        <v>0</v>
      </c>
      <c r="DF130" s="33">
        <v>0</v>
      </c>
      <c r="DG130" s="33">
        <v>0</v>
      </c>
      <c r="DH130" s="33">
        <v>0</v>
      </c>
      <c r="DI130" s="33">
        <v>0</v>
      </c>
      <c r="DJ130" s="33">
        <v>0</v>
      </c>
      <c r="DK130" s="33">
        <v>0</v>
      </c>
      <c r="DL130" s="33">
        <v>0</v>
      </c>
      <c r="DM130" s="33">
        <v>0</v>
      </c>
      <c r="DN130" s="33">
        <v>0</v>
      </c>
      <c r="DO130" s="33">
        <v>0</v>
      </c>
      <c r="DP130" s="33">
        <v>0</v>
      </c>
      <c r="DQ130" s="33">
        <v>0</v>
      </c>
      <c r="DR130" s="33">
        <v>0</v>
      </c>
      <c r="DS130" s="33">
        <v>0</v>
      </c>
      <c r="DT130" s="33">
        <v>0</v>
      </c>
      <c r="DU130" s="33">
        <v>0</v>
      </c>
      <c r="DV130" s="33">
        <v>0</v>
      </c>
      <c r="DW130" s="33">
        <v>0</v>
      </c>
      <c r="DX130" s="33">
        <v>0</v>
      </c>
      <c r="DY130" s="33">
        <v>0</v>
      </c>
      <c r="DZ130" s="33">
        <v>0</v>
      </c>
      <c r="EA130" s="33">
        <v>0</v>
      </c>
      <c r="EB130" s="33">
        <v>0</v>
      </c>
      <c r="EC130" s="33">
        <v>0</v>
      </c>
      <c r="ED130" s="76">
        <v>0</v>
      </c>
      <c r="EE130" s="87">
        <f t="shared" si="14"/>
        <v>129</v>
      </c>
      <c r="EF130" s="89">
        <f t="shared" si="18"/>
        <v>0</v>
      </c>
      <c r="EH130" s="141"/>
      <c r="EI130" s="83">
        <v>129</v>
      </c>
      <c r="EJ130" s="1"/>
      <c r="EK130" s="32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>
        <v>0</v>
      </c>
      <c r="ES130" s="33">
        <v>0</v>
      </c>
      <c r="ET130" s="33">
        <v>0</v>
      </c>
      <c r="EU130" s="33">
        <v>0</v>
      </c>
      <c r="EV130" s="33">
        <v>0</v>
      </c>
      <c r="EW130" s="33">
        <v>0</v>
      </c>
      <c r="EX130" s="33">
        <v>0</v>
      </c>
      <c r="EY130" s="33">
        <v>0</v>
      </c>
      <c r="EZ130" s="33">
        <v>0</v>
      </c>
      <c r="FA130" s="33">
        <v>0</v>
      </c>
      <c r="FB130" s="33">
        <v>0</v>
      </c>
      <c r="FC130" s="33">
        <v>0</v>
      </c>
      <c r="FD130" s="33">
        <v>0</v>
      </c>
      <c r="FE130" s="33">
        <v>0</v>
      </c>
      <c r="FF130" s="33">
        <v>0</v>
      </c>
      <c r="FG130" s="33">
        <v>0</v>
      </c>
      <c r="FH130" s="33">
        <v>0</v>
      </c>
      <c r="FI130" s="33">
        <v>0</v>
      </c>
      <c r="FJ130" s="33">
        <v>0</v>
      </c>
      <c r="FK130" s="76">
        <v>0</v>
      </c>
      <c r="FL130" s="87">
        <f t="shared" si="15"/>
        <v>129</v>
      </c>
      <c r="FM130" s="89">
        <f t="shared" si="19"/>
        <v>0</v>
      </c>
    </row>
    <row r="131" spans="1:169" ht="15" customHeight="1" x14ac:dyDescent="0.2">
      <c r="A131" s="141" t="s">
        <v>283</v>
      </c>
      <c r="B131" s="83">
        <v>131</v>
      </c>
      <c r="C131" s="1"/>
      <c r="D131" s="32">
        <v>0</v>
      </c>
      <c r="E131" s="33">
        <v>0</v>
      </c>
      <c r="F131" s="33">
        <v>0</v>
      </c>
      <c r="G131" s="33">
        <v>0</v>
      </c>
      <c r="H131" s="33">
        <v>0</v>
      </c>
      <c r="I131" s="33">
        <v>0</v>
      </c>
      <c r="J131" s="33">
        <v>0</v>
      </c>
      <c r="K131" s="33">
        <v>0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0</v>
      </c>
      <c r="W131" s="33">
        <v>0</v>
      </c>
      <c r="X131" s="33">
        <v>0</v>
      </c>
      <c r="Y131" s="33">
        <v>0</v>
      </c>
      <c r="Z131" s="33">
        <v>0</v>
      </c>
      <c r="AA131" s="33">
        <v>0</v>
      </c>
      <c r="AB131" s="33">
        <v>0</v>
      </c>
      <c r="AC131" s="33">
        <v>0</v>
      </c>
      <c r="AD131" s="76">
        <v>0</v>
      </c>
      <c r="AE131" s="87">
        <f t="shared" si="10"/>
        <v>131</v>
      </c>
      <c r="AF131" s="2"/>
      <c r="AG131" s="2"/>
      <c r="AH131" s="2"/>
      <c r="AI131" s="2"/>
      <c r="AJ131" s="2"/>
      <c r="AK131" s="89" t="str">
        <f t="shared" si="11"/>
        <v>FRUIT POMME</v>
      </c>
      <c r="AL131" s="90"/>
      <c r="AM131" s="141"/>
      <c r="AN131" s="83">
        <v>130</v>
      </c>
      <c r="AO131" s="2"/>
      <c r="AP131" s="32">
        <v>0</v>
      </c>
      <c r="AQ131" s="33">
        <v>0</v>
      </c>
      <c r="AR131" s="33">
        <v>0</v>
      </c>
      <c r="AS131" s="33">
        <v>0</v>
      </c>
      <c r="AT131" s="33">
        <v>0</v>
      </c>
      <c r="AU131" s="33">
        <v>0</v>
      </c>
      <c r="AV131" s="33">
        <v>0</v>
      </c>
      <c r="AW131" s="33">
        <v>0</v>
      </c>
      <c r="AX131" s="33">
        <v>0</v>
      </c>
      <c r="AY131" s="33">
        <v>0</v>
      </c>
      <c r="AZ131" s="33">
        <v>0</v>
      </c>
      <c r="BA131" s="33">
        <v>0</v>
      </c>
      <c r="BB131" s="33">
        <v>0</v>
      </c>
      <c r="BC131" s="33">
        <v>0</v>
      </c>
      <c r="BD131" s="33">
        <v>0</v>
      </c>
      <c r="BE131" s="33">
        <v>0</v>
      </c>
      <c r="BF131" s="33">
        <v>0</v>
      </c>
      <c r="BG131" s="33">
        <v>0</v>
      </c>
      <c r="BH131" s="33">
        <v>0</v>
      </c>
      <c r="BI131" s="33">
        <v>0</v>
      </c>
      <c r="BJ131" s="33">
        <v>0</v>
      </c>
      <c r="BK131" s="33">
        <v>0</v>
      </c>
      <c r="BL131" s="33">
        <v>0</v>
      </c>
      <c r="BM131" s="33">
        <v>0</v>
      </c>
      <c r="BN131" s="33">
        <v>0</v>
      </c>
      <c r="BO131" s="33">
        <v>0</v>
      </c>
      <c r="BP131" s="76">
        <v>0</v>
      </c>
      <c r="BQ131" s="87">
        <f t="shared" si="12"/>
        <v>130</v>
      </c>
      <c r="BR131" s="89">
        <f t="shared" si="16"/>
        <v>0</v>
      </c>
      <c r="BS131" s="91"/>
      <c r="BT131" s="141"/>
      <c r="BU131" s="83">
        <v>130</v>
      </c>
      <c r="BV131" s="2"/>
      <c r="BW131" s="32">
        <v>0</v>
      </c>
      <c r="BX131" s="33">
        <v>0</v>
      </c>
      <c r="BY131" s="33">
        <v>0</v>
      </c>
      <c r="BZ131" s="33">
        <v>0</v>
      </c>
      <c r="CA131" s="33">
        <v>0</v>
      </c>
      <c r="CB131" s="33">
        <v>0</v>
      </c>
      <c r="CC131" s="33">
        <v>0</v>
      </c>
      <c r="CD131" s="33">
        <v>0</v>
      </c>
      <c r="CE131" s="33">
        <v>0</v>
      </c>
      <c r="CF131" s="33">
        <v>0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>
        <v>0</v>
      </c>
      <c r="CS131" s="33">
        <v>0</v>
      </c>
      <c r="CT131" s="33">
        <v>0</v>
      </c>
      <c r="CU131" s="33">
        <v>0</v>
      </c>
      <c r="CV131" s="33">
        <v>0</v>
      </c>
      <c r="CW131" s="76">
        <v>0</v>
      </c>
      <c r="CX131" s="87">
        <f t="shared" si="13"/>
        <v>130</v>
      </c>
      <c r="CY131" s="89">
        <f t="shared" si="17"/>
        <v>0</v>
      </c>
      <c r="DA131" s="141"/>
      <c r="DB131" s="83">
        <v>130</v>
      </c>
      <c r="DC131" s="2"/>
      <c r="DD131" s="32">
        <v>0</v>
      </c>
      <c r="DE131" s="33">
        <v>0</v>
      </c>
      <c r="DF131" s="33">
        <v>0</v>
      </c>
      <c r="DG131" s="33">
        <v>0</v>
      </c>
      <c r="DH131" s="33">
        <v>0</v>
      </c>
      <c r="DI131" s="33">
        <v>0</v>
      </c>
      <c r="DJ131" s="33">
        <v>0</v>
      </c>
      <c r="DK131" s="33">
        <v>0</v>
      </c>
      <c r="DL131" s="33">
        <v>0</v>
      </c>
      <c r="DM131" s="33">
        <v>0</v>
      </c>
      <c r="DN131" s="33">
        <v>0</v>
      </c>
      <c r="DO131" s="33">
        <v>0</v>
      </c>
      <c r="DP131" s="33">
        <v>0</v>
      </c>
      <c r="DQ131" s="33">
        <v>0</v>
      </c>
      <c r="DR131" s="33">
        <v>0</v>
      </c>
      <c r="DS131" s="33">
        <v>0</v>
      </c>
      <c r="DT131" s="33">
        <v>0</v>
      </c>
      <c r="DU131" s="33">
        <v>0</v>
      </c>
      <c r="DV131" s="33">
        <v>0</v>
      </c>
      <c r="DW131" s="33">
        <v>0</v>
      </c>
      <c r="DX131" s="33">
        <v>0</v>
      </c>
      <c r="DY131" s="33">
        <v>0</v>
      </c>
      <c r="DZ131" s="33">
        <v>0</v>
      </c>
      <c r="EA131" s="33">
        <v>0</v>
      </c>
      <c r="EB131" s="33">
        <v>0</v>
      </c>
      <c r="EC131" s="33">
        <v>0</v>
      </c>
      <c r="ED131" s="76">
        <v>0</v>
      </c>
      <c r="EE131" s="87">
        <f t="shared" si="14"/>
        <v>130</v>
      </c>
      <c r="EF131" s="89">
        <f t="shared" si="18"/>
        <v>0</v>
      </c>
      <c r="EH131" s="141"/>
      <c r="EI131" s="83">
        <v>130</v>
      </c>
      <c r="EJ131" s="2"/>
      <c r="EK131" s="32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>
        <v>0</v>
      </c>
      <c r="ES131" s="33">
        <v>0</v>
      </c>
      <c r="ET131" s="33">
        <v>0</v>
      </c>
      <c r="EU131" s="33">
        <v>0</v>
      </c>
      <c r="EV131" s="33">
        <v>0</v>
      </c>
      <c r="EW131" s="33">
        <v>0</v>
      </c>
      <c r="EX131" s="33">
        <v>0</v>
      </c>
      <c r="EY131" s="33">
        <v>0</v>
      </c>
      <c r="EZ131" s="33">
        <v>0</v>
      </c>
      <c r="FA131" s="33">
        <v>0</v>
      </c>
      <c r="FB131" s="33">
        <v>0</v>
      </c>
      <c r="FC131" s="33">
        <v>0</v>
      </c>
      <c r="FD131" s="33">
        <v>0</v>
      </c>
      <c r="FE131" s="33">
        <v>0</v>
      </c>
      <c r="FF131" s="33">
        <v>0</v>
      </c>
      <c r="FG131" s="33">
        <v>0</v>
      </c>
      <c r="FH131" s="33">
        <v>0</v>
      </c>
      <c r="FI131" s="33">
        <v>0</v>
      </c>
      <c r="FJ131" s="33">
        <v>0</v>
      </c>
      <c r="FK131" s="76">
        <v>0</v>
      </c>
      <c r="FL131" s="87">
        <f t="shared" si="15"/>
        <v>130</v>
      </c>
      <c r="FM131" s="89">
        <f t="shared" si="19"/>
        <v>0</v>
      </c>
    </row>
    <row r="132" spans="1:169" ht="15" customHeight="1" x14ac:dyDescent="0.2">
      <c r="A132" s="141" t="s">
        <v>161</v>
      </c>
      <c r="B132" s="83">
        <v>132</v>
      </c>
      <c r="C132" s="1"/>
      <c r="D132" s="32">
        <v>0</v>
      </c>
      <c r="E132" s="33">
        <v>0</v>
      </c>
      <c r="F132" s="33">
        <v>0</v>
      </c>
      <c r="G132" s="33">
        <v>0</v>
      </c>
      <c r="H132" s="33">
        <v>0</v>
      </c>
      <c r="I132" s="33">
        <v>0</v>
      </c>
      <c r="J132" s="33">
        <v>0</v>
      </c>
      <c r="K132" s="33">
        <v>0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76">
        <v>0</v>
      </c>
      <c r="AE132" s="87">
        <f t="shared" ref="AE132:AE195" si="20">B132</f>
        <v>132</v>
      </c>
      <c r="AF132" s="2"/>
      <c r="AG132" s="2"/>
      <c r="AH132" s="2"/>
      <c r="AI132" s="2"/>
      <c r="AJ132" s="2"/>
      <c r="AK132" s="89" t="str">
        <f t="shared" ref="AK132:AK195" si="21">A132</f>
        <v>FRUIT PRUNES</v>
      </c>
      <c r="AL132" s="90"/>
      <c r="AM132" s="141"/>
      <c r="AN132" s="83">
        <v>131</v>
      </c>
      <c r="AO132" s="1"/>
      <c r="AP132" s="32">
        <v>0</v>
      </c>
      <c r="AQ132" s="33">
        <v>0</v>
      </c>
      <c r="AR132" s="33">
        <v>0</v>
      </c>
      <c r="AS132" s="33">
        <v>0</v>
      </c>
      <c r="AT132" s="33">
        <v>0</v>
      </c>
      <c r="AU132" s="33">
        <v>0</v>
      </c>
      <c r="AV132" s="33">
        <v>0</v>
      </c>
      <c r="AW132" s="33">
        <v>0</v>
      </c>
      <c r="AX132" s="33">
        <v>0</v>
      </c>
      <c r="AY132" s="33">
        <v>0</v>
      </c>
      <c r="AZ132" s="33">
        <v>0</v>
      </c>
      <c r="BA132" s="33">
        <v>0</v>
      </c>
      <c r="BB132" s="33">
        <v>0</v>
      </c>
      <c r="BC132" s="33">
        <v>0</v>
      </c>
      <c r="BD132" s="33">
        <v>0</v>
      </c>
      <c r="BE132" s="33">
        <v>0</v>
      </c>
      <c r="BF132" s="33">
        <v>0</v>
      </c>
      <c r="BG132" s="33">
        <v>0</v>
      </c>
      <c r="BH132" s="33">
        <v>0</v>
      </c>
      <c r="BI132" s="33">
        <v>0</v>
      </c>
      <c r="BJ132" s="33">
        <v>0</v>
      </c>
      <c r="BK132" s="33">
        <v>0</v>
      </c>
      <c r="BL132" s="33">
        <v>0</v>
      </c>
      <c r="BM132" s="33">
        <v>0</v>
      </c>
      <c r="BN132" s="33">
        <v>0</v>
      </c>
      <c r="BO132" s="33">
        <v>0</v>
      </c>
      <c r="BP132" s="76">
        <v>0</v>
      </c>
      <c r="BQ132" s="87">
        <f t="shared" ref="BQ132:BQ195" si="22">AN132</f>
        <v>131</v>
      </c>
      <c r="BR132" s="89">
        <f t="shared" si="16"/>
        <v>0</v>
      </c>
      <c r="BS132" s="91"/>
      <c r="BT132" s="141"/>
      <c r="BU132" s="83">
        <v>131</v>
      </c>
      <c r="BV132" s="1"/>
      <c r="BW132" s="32">
        <v>0</v>
      </c>
      <c r="BX132" s="33">
        <v>0</v>
      </c>
      <c r="BY132" s="33">
        <v>0</v>
      </c>
      <c r="BZ132" s="33">
        <v>0</v>
      </c>
      <c r="CA132" s="33">
        <v>0</v>
      </c>
      <c r="CB132" s="33">
        <v>0</v>
      </c>
      <c r="CC132" s="33">
        <v>0</v>
      </c>
      <c r="CD132" s="33">
        <v>0</v>
      </c>
      <c r="CE132" s="33">
        <v>0</v>
      </c>
      <c r="CF132" s="33">
        <v>0</v>
      </c>
      <c r="CG132" s="33">
        <v>0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>
        <v>0</v>
      </c>
      <c r="CS132" s="33">
        <v>0</v>
      </c>
      <c r="CT132" s="33">
        <v>0</v>
      </c>
      <c r="CU132" s="33">
        <v>0</v>
      </c>
      <c r="CV132" s="33">
        <v>0</v>
      </c>
      <c r="CW132" s="76">
        <v>0</v>
      </c>
      <c r="CX132" s="87">
        <f t="shared" ref="CX132:CX195" si="23">BU132</f>
        <v>131</v>
      </c>
      <c r="CY132" s="89">
        <f t="shared" si="17"/>
        <v>0</v>
      </c>
      <c r="DA132" s="141"/>
      <c r="DB132" s="83">
        <v>131</v>
      </c>
      <c r="DC132" s="1"/>
      <c r="DD132" s="32">
        <v>0</v>
      </c>
      <c r="DE132" s="33">
        <v>0</v>
      </c>
      <c r="DF132" s="33">
        <v>0</v>
      </c>
      <c r="DG132" s="33">
        <v>0</v>
      </c>
      <c r="DH132" s="33">
        <v>0</v>
      </c>
      <c r="DI132" s="33">
        <v>0</v>
      </c>
      <c r="DJ132" s="33">
        <v>0</v>
      </c>
      <c r="DK132" s="33">
        <v>0</v>
      </c>
      <c r="DL132" s="33">
        <v>0</v>
      </c>
      <c r="DM132" s="33">
        <v>0</v>
      </c>
      <c r="DN132" s="33">
        <v>0</v>
      </c>
      <c r="DO132" s="33">
        <v>0</v>
      </c>
      <c r="DP132" s="33">
        <v>0</v>
      </c>
      <c r="DQ132" s="33">
        <v>0</v>
      </c>
      <c r="DR132" s="33">
        <v>0</v>
      </c>
      <c r="DS132" s="33">
        <v>0</v>
      </c>
      <c r="DT132" s="33">
        <v>0</v>
      </c>
      <c r="DU132" s="33">
        <v>0</v>
      </c>
      <c r="DV132" s="33">
        <v>0</v>
      </c>
      <c r="DW132" s="33">
        <v>0</v>
      </c>
      <c r="DX132" s="33">
        <v>0</v>
      </c>
      <c r="DY132" s="33">
        <v>0</v>
      </c>
      <c r="DZ132" s="33">
        <v>0</v>
      </c>
      <c r="EA132" s="33">
        <v>0</v>
      </c>
      <c r="EB132" s="33">
        <v>0</v>
      </c>
      <c r="EC132" s="33">
        <v>0</v>
      </c>
      <c r="ED132" s="76">
        <v>0</v>
      </c>
      <c r="EE132" s="87">
        <f t="shared" ref="EE132:EE195" si="24">DB132</f>
        <v>131</v>
      </c>
      <c r="EF132" s="89">
        <f t="shared" si="18"/>
        <v>0</v>
      </c>
      <c r="EH132" s="141"/>
      <c r="EI132" s="83">
        <v>131</v>
      </c>
      <c r="EJ132" s="1"/>
      <c r="EK132" s="32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>
        <v>0</v>
      </c>
      <c r="ES132" s="33">
        <v>0</v>
      </c>
      <c r="ET132" s="33">
        <v>0</v>
      </c>
      <c r="EU132" s="33">
        <v>0</v>
      </c>
      <c r="EV132" s="33">
        <v>0</v>
      </c>
      <c r="EW132" s="33">
        <v>0</v>
      </c>
      <c r="EX132" s="33">
        <v>0</v>
      </c>
      <c r="EY132" s="33">
        <v>0</v>
      </c>
      <c r="EZ132" s="33">
        <v>0</v>
      </c>
      <c r="FA132" s="33">
        <v>0</v>
      </c>
      <c r="FB132" s="33">
        <v>0</v>
      </c>
      <c r="FC132" s="33">
        <v>0</v>
      </c>
      <c r="FD132" s="33">
        <v>0</v>
      </c>
      <c r="FE132" s="33">
        <v>0</v>
      </c>
      <c r="FF132" s="33">
        <v>0</v>
      </c>
      <c r="FG132" s="33">
        <v>0</v>
      </c>
      <c r="FH132" s="33">
        <v>0</v>
      </c>
      <c r="FI132" s="33">
        <v>0</v>
      </c>
      <c r="FJ132" s="33">
        <v>0</v>
      </c>
      <c r="FK132" s="76">
        <v>0</v>
      </c>
      <c r="FL132" s="87">
        <f t="shared" ref="FL132:FL195" si="25">EI132</f>
        <v>131</v>
      </c>
      <c r="FM132" s="89">
        <f t="shared" si="19"/>
        <v>0</v>
      </c>
    </row>
    <row r="133" spans="1:169" ht="15" customHeight="1" x14ac:dyDescent="0.2">
      <c r="A133" s="141" t="s">
        <v>197</v>
      </c>
      <c r="B133" s="83">
        <v>133</v>
      </c>
      <c r="C133" s="1"/>
      <c r="D133" s="32">
        <v>0</v>
      </c>
      <c r="E133" s="33">
        <v>0</v>
      </c>
      <c r="F133" s="33">
        <v>0</v>
      </c>
      <c r="G133" s="33">
        <v>0</v>
      </c>
      <c r="H133" s="33">
        <v>0</v>
      </c>
      <c r="I133" s="33">
        <v>0</v>
      </c>
      <c r="J133" s="33">
        <v>0</v>
      </c>
      <c r="K133" s="33">
        <v>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33">
        <v>0</v>
      </c>
      <c r="R133" s="33">
        <v>0</v>
      </c>
      <c r="S133" s="33">
        <v>0</v>
      </c>
      <c r="T133" s="33">
        <v>0</v>
      </c>
      <c r="U133" s="33">
        <v>0</v>
      </c>
      <c r="V133" s="33">
        <v>0</v>
      </c>
      <c r="W133" s="33">
        <v>0</v>
      </c>
      <c r="X133" s="33">
        <v>0</v>
      </c>
      <c r="Y133" s="33">
        <v>0</v>
      </c>
      <c r="Z133" s="33">
        <v>0</v>
      </c>
      <c r="AA133" s="33">
        <v>0</v>
      </c>
      <c r="AB133" s="33">
        <v>0</v>
      </c>
      <c r="AC133" s="33">
        <v>0</v>
      </c>
      <c r="AD133" s="76">
        <v>0</v>
      </c>
      <c r="AE133" s="87">
        <f t="shared" si="20"/>
        <v>133</v>
      </c>
      <c r="AF133" s="2"/>
      <c r="AG133" s="2"/>
      <c r="AH133" s="2"/>
      <c r="AI133" s="2"/>
      <c r="AJ133" s="2"/>
      <c r="AK133" s="89" t="str">
        <f t="shared" si="21"/>
        <v>FRUIT QUETCHES</v>
      </c>
      <c r="AL133" s="90"/>
      <c r="AM133" s="141"/>
      <c r="AN133" s="83">
        <v>132</v>
      </c>
      <c r="AO133" s="1"/>
      <c r="AP133" s="32">
        <v>0</v>
      </c>
      <c r="AQ133" s="33">
        <v>0</v>
      </c>
      <c r="AR133" s="33">
        <v>0</v>
      </c>
      <c r="AS133" s="33">
        <v>0</v>
      </c>
      <c r="AT133" s="33">
        <v>0</v>
      </c>
      <c r="AU133" s="33">
        <v>0</v>
      </c>
      <c r="AV133" s="33">
        <v>0</v>
      </c>
      <c r="AW133" s="33">
        <v>0</v>
      </c>
      <c r="AX133" s="33">
        <v>0</v>
      </c>
      <c r="AY133" s="33">
        <v>0</v>
      </c>
      <c r="AZ133" s="33">
        <v>0</v>
      </c>
      <c r="BA133" s="33">
        <v>0</v>
      </c>
      <c r="BB133" s="33">
        <v>0</v>
      </c>
      <c r="BC133" s="33">
        <v>0</v>
      </c>
      <c r="BD133" s="33">
        <v>0</v>
      </c>
      <c r="BE133" s="33">
        <v>0</v>
      </c>
      <c r="BF133" s="33">
        <v>0</v>
      </c>
      <c r="BG133" s="33">
        <v>0</v>
      </c>
      <c r="BH133" s="33">
        <v>0</v>
      </c>
      <c r="BI133" s="33">
        <v>0</v>
      </c>
      <c r="BJ133" s="33">
        <v>0</v>
      </c>
      <c r="BK133" s="33">
        <v>0</v>
      </c>
      <c r="BL133" s="33">
        <v>0</v>
      </c>
      <c r="BM133" s="33">
        <v>0</v>
      </c>
      <c r="BN133" s="33">
        <v>0</v>
      </c>
      <c r="BO133" s="33">
        <v>0</v>
      </c>
      <c r="BP133" s="76">
        <v>0</v>
      </c>
      <c r="BQ133" s="87">
        <f t="shared" si="22"/>
        <v>132</v>
      </c>
      <c r="BR133" s="89">
        <f t="shared" ref="BR133:BR196" si="26">AM133</f>
        <v>0</v>
      </c>
      <c r="BS133" s="91"/>
      <c r="BT133" s="141"/>
      <c r="BU133" s="83">
        <v>132</v>
      </c>
      <c r="BV133" s="1"/>
      <c r="BW133" s="32">
        <v>0</v>
      </c>
      <c r="BX133" s="33">
        <v>0</v>
      </c>
      <c r="BY133" s="33">
        <v>0</v>
      </c>
      <c r="BZ133" s="33">
        <v>0</v>
      </c>
      <c r="CA133" s="33">
        <v>0</v>
      </c>
      <c r="CB133" s="33">
        <v>0</v>
      </c>
      <c r="CC133" s="33">
        <v>0</v>
      </c>
      <c r="CD133" s="33">
        <v>0</v>
      </c>
      <c r="CE133" s="33">
        <v>0</v>
      </c>
      <c r="CF133" s="33">
        <v>0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>
        <v>0</v>
      </c>
      <c r="CS133" s="33">
        <v>0</v>
      </c>
      <c r="CT133" s="33">
        <v>0</v>
      </c>
      <c r="CU133" s="33">
        <v>0</v>
      </c>
      <c r="CV133" s="33">
        <v>0</v>
      </c>
      <c r="CW133" s="76">
        <v>0</v>
      </c>
      <c r="CX133" s="87">
        <f t="shared" si="23"/>
        <v>132</v>
      </c>
      <c r="CY133" s="89">
        <f t="shared" ref="CY133:CY196" si="27">BT133</f>
        <v>0</v>
      </c>
      <c r="DA133" s="141"/>
      <c r="DB133" s="83">
        <v>132</v>
      </c>
      <c r="DC133" s="1"/>
      <c r="DD133" s="32">
        <v>0</v>
      </c>
      <c r="DE133" s="33">
        <v>0</v>
      </c>
      <c r="DF133" s="33">
        <v>0</v>
      </c>
      <c r="DG133" s="33">
        <v>0</v>
      </c>
      <c r="DH133" s="33">
        <v>0</v>
      </c>
      <c r="DI133" s="33">
        <v>0</v>
      </c>
      <c r="DJ133" s="33">
        <v>0</v>
      </c>
      <c r="DK133" s="33">
        <v>0</v>
      </c>
      <c r="DL133" s="33">
        <v>0</v>
      </c>
      <c r="DM133" s="33">
        <v>0</v>
      </c>
      <c r="DN133" s="33">
        <v>0</v>
      </c>
      <c r="DO133" s="33">
        <v>0</v>
      </c>
      <c r="DP133" s="33">
        <v>0</v>
      </c>
      <c r="DQ133" s="33">
        <v>0</v>
      </c>
      <c r="DR133" s="33">
        <v>0</v>
      </c>
      <c r="DS133" s="33">
        <v>0</v>
      </c>
      <c r="DT133" s="33">
        <v>0</v>
      </c>
      <c r="DU133" s="33">
        <v>0</v>
      </c>
      <c r="DV133" s="33">
        <v>0</v>
      </c>
      <c r="DW133" s="33">
        <v>0</v>
      </c>
      <c r="DX133" s="33">
        <v>0</v>
      </c>
      <c r="DY133" s="33">
        <v>0</v>
      </c>
      <c r="DZ133" s="33">
        <v>0</v>
      </c>
      <c r="EA133" s="33">
        <v>0</v>
      </c>
      <c r="EB133" s="33">
        <v>0</v>
      </c>
      <c r="EC133" s="33">
        <v>0</v>
      </c>
      <c r="ED133" s="76">
        <v>0</v>
      </c>
      <c r="EE133" s="87">
        <f t="shared" si="24"/>
        <v>132</v>
      </c>
      <c r="EF133" s="89">
        <f t="shared" ref="EF133:EF196" si="28">DA133</f>
        <v>0</v>
      </c>
      <c r="EH133" s="141"/>
      <c r="EI133" s="83">
        <v>132</v>
      </c>
      <c r="EJ133" s="1"/>
      <c r="EK133" s="32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>
        <v>0</v>
      </c>
      <c r="ES133" s="33">
        <v>0</v>
      </c>
      <c r="ET133" s="33">
        <v>0</v>
      </c>
      <c r="EU133" s="33">
        <v>0</v>
      </c>
      <c r="EV133" s="33">
        <v>0</v>
      </c>
      <c r="EW133" s="33">
        <v>0</v>
      </c>
      <c r="EX133" s="33">
        <v>0</v>
      </c>
      <c r="EY133" s="33">
        <v>0</v>
      </c>
      <c r="EZ133" s="33">
        <v>0</v>
      </c>
      <c r="FA133" s="33">
        <v>0</v>
      </c>
      <c r="FB133" s="33">
        <v>0</v>
      </c>
      <c r="FC133" s="33">
        <v>0</v>
      </c>
      <c r="FD133" s="33">
        <v>0</v>
      </c>
      <c r="FE133" s="33">
        <v>0</v>
      </c>
      <c r="FF133" s="33">
        <v>0</v>
      </c>
      <c r="FG133" s="33">
        <v>0</v>
      </c>
      <c r="FH133" s="33">
        <v>0</v>
      </c>
      <c r="FI133" s="33">
        <v>0</v>
      </c>
      <c r="FJ133" s="33">
        <v>0</v>
      </c>
      <c r="FK133" s="76">
        <v>0</v>
      </c>
      <c r="FL133" s="87">
        <f t="shared" si="25"/>
        <v>132</v>
      </c>
      <c r="FM133" s="89">
        <f t="shared" ref="FM133:FM196" si="29">EH133</f>
        <v>0</v>
      </c>
    </row>
    <row r="134" spans="1:169" ht="15" customHeight="1" x14ac:dyDescent="0.2">
      <c r="A134" s="141" t="s">
        <v>162</v>
      </c>
      <c r="B134" s="83">
        <v>134</v>
      </c>
      <c r="C134" s="2"/>
      <c r="D134" s="32">
        <v>0</v>
      </c>
      <c r="E134" s="33">
        <v>0</v>
      </c>
      <c r="F134" s="33">
        <v>0</v>
      </c>
      <c r="G134" s="33">
        <v>0</v>
      </c>
      <c r="H134" s="33">
        <v>0</v>
      </c>
      <c r="I134" s="33">
        <v>0</v>
      </c>
      <c r="J134" s="33">
        <v>0</v>
      </c>
      <c r="K134" s="33">
        <v>0</v>
      </c>
      <c r="L134" s="33">
        <v>0</v>
      </c>
      <c r="M134" s="33">
        <v>0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0</v>
      </c>
      <c r="AB134" s="33">
        <v>0</v>
      </c>
      <c r="AC134" s="33">
        <v>0</v>
      </c>
      <c r="AD134" s="76">
        <v>0</v>
      </c>
      <c r="AE134" s="87">
        <f t="shared" si="20"/>
        <v>134</v>
      </c>
      <c r="AF134" s="2"/>
      <c r="AG134" s="2"/>
      <c r="AH134" s="2"/>
      <c r="AI134" s="2"/>
      <c r="AJ134" s="2"/>
      <c r="AK134" s="89" t="str">
        <f t="shared" si="21"/>
        <v>FRUIT RAISINS</v>
      </c>
      <c r="AL134" s="90"/>
      <c r="AM134" s="141"/>
      <c r="AN134" s="83">
        <v>133</v>
      </c>
      <c r="AO134" s="1"/>
      <c r="AP134" s="32">
        <v>0</v>
      </c>
      <c r="AQ134" s="33">
        <v>0</v>
      </c>
      <c r="AR134" s="33">
        <v>0</v>
      </c>
      <c r="AS134" s="33">
        <v>0</v>
      </c>
      <c r="AT134" s="33">
        <v>0</v>
      </c>
      <c r="AU134" s="33">
        <v>0</v>
      </c>
      <c r="AV134" s="33">
        <v>0</v>
      </c>
      <c r="AW134" s="33">
        <v>0</v>
      </c>
      <c r="AX134" s="33">
        <v>0</v>
      </c>
      <c r="AY134" s="33">
        <v>0</v>
      </c>
      <c r="AZ134" s="33">
        <v>0</v>
      </c>
      <c r="BA134" s="33">
        <v>0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>
        <v>0</v>
      </c>
      <c r="BH134" s="33">
        <v>0</v>
      </c>
      <c r="BI134" s="33">
        <v>0</v>
      </c>
      <c r="BJ134" s="33">
        <v>0</v>
      </c>
      <c r="BK134" s="33">
        <v>0</v>
      </c>
      <c r="BL134" s="33">
        <v>0</v>
      </c>
      <c r="BM134" s="33">
        <v>0</v>
      </c>
      <c r="BN134" s="33">
        <v>0</v>
      </c>
      <c r="BO134" s="33">
        <v>0</v>
      </c>
      <c r="BP134" s="76">
        <v>0</v>
      </c>
      <c r="BQ134" s="87">
        <f t="shared" si="22"/>
        <v>133</v>
      </c>
      <c r="BR134" s="89">
        <f t="shared" si="26"/>
        <v>0</v>
      </c>
      <c r="BS134" s="91"/>
      <c r="BT134" s="141"/>
      <c r="BU134" s="83">
        <v>133</v>
      </c>
      <c r="BV134" s="1"/>
      <c r="BW134" s="32">
        <v>0</v>
      </c>
      <c r="BX134" s="33">
        <v>0</v>
      </c>
      <c r="BY134" s="33">
        <v>0</v>
      </c>
      <c r="BZ134" s="33">
        <v>0</v>
      </c>
      <c r="CA134" s="33">
        <v>0</v>
      </c>
      <c r="CB134" s="33">
        <v>0</v>
      </c>
      <c r="CC134" s="33">
        <v>0</v>
      </c>
      <c r="CD134" s="33">
        <v>0</v>
      </c>
      <c r="CE134" s="33">
        <v>0</v>
      </c>
      <c r="CF134" s="33">
        <v>0</v>
      </c>
      <c r="CG134" s="33">
        <v>0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>
        <v>0</v>
      </c>
      <c r="CS134" s="33">
        <v>0</v>
      </c>
      <c r="CT134" s="33">
        <v>0</v>
      </c>
      <c r="CU134" s="33">
        <v>0</v>
      </c>
      <c r="CV134" s="33">
        <v>0</v>
      </c>
      <c r="CW134" s="76">
        <v>0</v>
      </c>
      <c r="CX134" s="87">
        <f t="shared" si="23"/>
        <v>133</v>
      </c>
      <c r="CY134" s="89">
        <f t="shared" si="27"/>
        <v>0</v>
      </c>
      <c r="DA134" s="141"/>
      <c r="DB134" s="83">
        <v>133</v>
      </c>
      <c r="DC134" s="1"/>
      <c r="DD134" s="32">
        <v>0</v>
      </c>
      <c r="DE134" s="33">
        <v>0</v>
      </c>
      <c r="DF134" s="33">
        <v>0</v>
      </c>
      <c r="DG134" s="33">
        <v>0</v>
      </c>
      <c r="DH134" s="33">
        <v>0</v>
      </c>
      <c r="DI134" s="33">
        <v>0</v>
      </c>
      <c r="DJ134" s="33">
        <v>0</v>
      </c>
      <c r="DK134" s="33">
        <v>0</v>
      </c>
      <c r="DL134" s="33">
        <v>0</v>
      </c>
      <c r="DM134" s="33">
        <v>0</v>
      </c>
      <c r="DN134" s="33">
        <v>0</v>
      </c>
      <c r="DO134" s="33">
        <v>0</v>
      </c>
      <c r="DP134" s="33">
        <v>0</v>
      </c>
      <c r="DQ134" s="33">
        <v>0</v>
      </c>
      <c r="DR134" s="33">
        <v>0</v>
      </c>
      <c r="DS134" s="33">
        <v>0</v>
      </c>
      <c r="DT134" s="33">
        <v>0</v>
      </c>
      <c r="DU134" s="33">
        <v>0</v>
      </c>
      <c r="DV134" s="33">
        <v>0</v>
      </c>
      <c r="DW134" s="33">
        <v>0</v>
      </c>
      <c r="DX134" s="33">
        <v>0</v>
      </c>
      <c r="DY134" s="33">
        <v>0</v>
      </c>
      <c r="DZ134" s="33">
        <v>0</v>
      </c>
      <c r="EA134" s="33">
        <v>0</v>
      </c>
      <c r="EB134" s="33">
        <v>0</v>
      </c>
      <c r="EC134" s="33">
        <v>0</v>
      </c>
      <c r="ED134" s="76">
        <v>0</v>
      </c>
      <c r="EE134" s="87">
        <f t="shared" si="24"/>
        <v>133</v>
      </c>
      <c r="EF134" s="89">
        <f t="shared" si="28"/>
        <v>0</v>
      </c>
      <c r="EH134" s="141"/>
      <c r="EI134" s="83">
        <v>133</v>
      </c>
      <c r="EJ134" s="1"/>
      <c r="EK134" s="32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>
        <v>0</v>
      </c>
      <c r="ES134" s="33">
        <v>0</v>
      </c>
      <c r="ET134" s="33">
        <v>0</v>
      </c>
      <c r="EU134" s="33">
        <v>0</v>
      </c>
      <c r="EV134" s="33">
        <v>0</v>
      </c>
      <c r="EW134" s="33">
        <v>0</v>
      </c>
      <c r="EX134" s="33">
        <v>0</v>
      </c>
      <c r="EY134" s="33">
        <v>0</v>
      </c>
      <c r="EZ134" s="33">
        <v>0</v>
      </c>
      <c r="FA134" s="33">
        <v>0</v>
      </c>
      <c r="FB134" s="33">
        <v>0</v>
      </c>
      <c r="FC134" s="33">
        <v>0</v>
      </c>
      <c r="FD134" s="33">
        <v>0</v>
      </c>
      <c r="FE134" s="33">
        <v>0</v>
      </c>
      <c r="FF134" s="33">
        <v>0</v>
      </c>
      <c r="FG134" s="33">
        <v>0</v>
      </c>
      <c r="FH134" s="33">
        <v>0</v>
      </c>
      <c r="FI134" s="33">
        <v>0</v>
      </c>
      <c r="FJ134" s="33">
        <v>0</v>
      </c>
      <c r="FK134" s="76">
        <v>0</v>
      </c>
      <c r="FL134" s="87">
        <f t="shared" si="25"/>
        <v>133</v>
      </c>
      <c r="FM134" s="89">
        <f t="shared" si="29"/>
        <v>0</v>
      </c>
    </row>
    <row r="135" spans="1:169" ht="15" customHeight="1" x14ac:dyDescent="0.2">
      <c r="A135" s="141" t="s">
        <v>250</v>
      </c>
      <c r="B135" s="83">
        <v>135</v>
      </c>
      <c r="C135" s="1"/>
      <c r="D135" s="32">
        <v>0</v>
      </c>
      <c r="E135" s="33">
        <v>0</v>
      </c>
      <c r="F135" s="33">
        <v>0</v>
      </c>
      <c r="G135" s="33">
        <v>0</v>
      </c>
      <c r="H135" s="33">
        <v>0</v>
      </c>
      <c r="I135" s="33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0</v>
      </c>
      <c r="V135" s="33">
        <v>0</v>
      </c>
      <c r="W135" s="33">
        <v>0</v>
      </c>
      <c r="X135" s="33">
        <v>0</v>
      </c>
      <c r="Y135" s="33">
        <v>0</v>
      </c>
      <c r="Z135" s="33">
        <v>0</v>
      </c>
      <c r="AA135" s="33">
        <v>0</v>
      </c>
      <c r="AB135" s="33">
        <v>0</v>
      </c>
      <c r="AC135" s="33">
        <v>0</v>
      </c>
      <c r="AD135" s="76">
        <v>0</v>
      </c>
      <c r="AE135" s="87">
        <f t="shared" si="20"/>
        <v>135</v>
      </c>
      <c r="AF135" s="2"/>
      <c r="AG135" s="2"/>
      <c r="AH135" s="2"/>
      <c r="AI135" s="2"/>
      <c r="AJ135" s="2"/>
      <c r="AK135" s="89" t="str">
        <f t="shared" si="21"/>
        <v>FRUITS ROUGES</v>
      </c>
      <c r="AL135" s="90"/>
      <c r="AM135" s="141"/>
      <c r="AN135" s="83">
        <v>134</v>
      </c>
      <c r="AO135" s="2"/>
      <c r="AP135" s="32">
        <v>0</v>
      </c>
      <c r="AQ135" s="33">
        <v>0</v>
      </c>
      <c r="AR135" s="33">
        <v>0</v>
      </c>
      <c r="AS135" s="33">
        <v>0</v>
      </c>
      <c r="AT135" s="33">
        <v>0</v>
      </c>
      <c r="AU135" s="33">
        <v>0</v>
      </c>
      <c r="AV135" s="33">
        <v>0</v>
      </c>
      <c r="AW135" s="33">
        <v>0</v>
      </c>
      <c r="AX135" s="33">
        <v>0</v>
      </c>
      <c r="AY135" s="33">
        <v>0</v>
      </c>
      <c r="AZ135" s="33">
        <v>0</v>
      </c>
      <c r="BA135" s="33">
        <v>0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>
        <v>0</v>
      </c>
      <c r="BH135" s="33">
        <v>0</v>
      </c>
      <c r="BI135" s="33">
        <v>0</v>
      </c>
      <c r="BJ135" s="33">
        <v>0</v>
      </c>
      <c r="BK135" s="33">
        <v>0</v>
      </c>
      <c r="BL135" s="33">
        <v>0</v>
      </c>
      <c r="BM135" s="33">
        <v>0</v>
      </c>
      <c r="BN135" s="33">
        <v>0</v>
      </c>
      <c r="BO135" s="33">
        <v>0</v>
      </c>
      <c r="BP135" s="76">
        <v>0</v>
      </c>
      <c r="BQ135" s="87">
        <f t="shared" si="22"/>
        <v>134</v>
      </c>
      <c r="BR135" s="89">
        <f t="shared" si="26"/>
        <v>0</v>
      </c>
      <c r="BS135" s="91"/>
      <c r="BT135" s="141"/>
      <c r="BU135" s="83">
        <v>134</v>
      </c>
      <c r="BV135" s="2"/>
      <c r="BW135" s="32">
        <v>0</v>
      </c>
      <c r="BX135" s="33">
        <v>0</v>
      </c>
      <c r="BY135" s="33">
        <v>0</v>
      </c>
      <c r="BZ135" s="33">
        <v>0</v>
      </c>
      <c r="CA135" s="33">
        <v>0</v>
      </c>
      <c r="CB135" s="33">
        <v>0</v>
      </c>
      <c r="CC135" s="33">
        <v>0</v>
      </c>
      <c r="CD135" s="33">
        <v>0</v>
      </c>
      <c r="CE135" s="33">
        <v>0</v>
      </c>
      <c r="CF135" s="33">
        <v>0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>
        <v>0</v>
      </c>
      <c r="CS135" s="33">
        <v>0</v>
      </c>
      <c r="CT135" s="33">
        <v>0</v>
      </c>
      <c r="CU135" s="33">
        <v>0</v>
      </c>
      <c r="CV135" s="33">
        <v>0</v>
      </c>
      <c r="CW135" s="76">
        <v>0</v>
      </c>
      <c r="CX135" s="87">
        <f t="shared" si="23"/>
        <v>134</v>
      </c>
      <c r="CY135" s="89">
        <f t="shared" si="27"/>
        <v>0</v>
      </c>
      <c r="DA135" s="141"/>
      <c r="DB135" s="83">
        <v>134</v>
      </c>
      <c r="DC135" s="2"/>
      <c r="DD135" s="32">
        <v>0</v>
      </c>
      <c r="DE135" s="33">
        <v>0</v>
      </c>
      <c r="DF135" s="33">
        <v>0</v>
      </c>
      <c r="DG135" s="33">
        <v>0</v>
      </c>
      <c r="DH135" s="33">
        <v>0</v>
      </c>
      <c r="DI135" s="33">
        <v>0</v>
      </c>
      <c r="DJ135" s="33">
        <v>0</v>
      </c>
      <c r="DK135" s="33">
        <v>0</v>
      </c>
      <c r="DL135" s="33">
        <v>0</v>
      </c>
      <c r="DM135" s="33">
        <v>0</v>
      </c>
      <c r="DN135" s="33">
        <v>0</v>
      </c>
      <c r="DO135" s="33">
        <v>0</v>
      </c>
      <c r="DP135" s="33">
        <v>0</v>
      </c>
      <c r="DQ135" s="33">
        <v>0</v>
      </c>
      <c r="DR135" s="33">
        <v>0</v>
      </c>
      <c r="DS135" s="33">
        <v>0</v>
      </c>
      <c r="DT135" s="33">
        <v>0</v>
      </c>
      <c r="DU135" s="33">
        <v>0</v>
      </c>
      <c r="DV135" s="33">
        <v>0</v>
      </c>
      <c r="DW135" s="33">
        <v>0</v>
      </c>
      <c r="DX135" s="33">
        <v>0</v>
      </c>
      <c r="DY135" s="33">
        <v>0</v>
      </c>
      <c r="DZ135" s="33">
        <v>0</v>
      </c>
      <c r="EA135" s="33">
        <v>0</v>
      </c>
      <c r="EB135" s="33">
        <v>0</v>
      </c>
      <c r="EC135" s="33">
        <v>0</v>
      </c>
      <c r="ED135" s="76">
        <v>0</v>
      </c>
      <c r="EE135" s="87">
        <f t="shared" si="24"/>
        <v>134</v>
      </c>
      <c r="EF135" s="89">
        <f t="shared" si="28"/>
        <v>0</v>
      </c>
      <c r="EH135" s="141"/>
      <c r="EI135" s="83">
        <v>134</v>
      </c>
      <c r="EJ135" s="2"/>
      <c r="EK135" s="32">
        <v>0</v>
      </c>
      <c r="EL135" s="33">
        <v>0</v>
      </c>
      <c r="EM135" s="33">
        <v>0</v>
      </c>
      <c r="EN135" s="33">
        <v>0</v>
      </c>
      <c r="EO135" s="33">
        <v>0</v>
      </c>
      <c r="EP135" s="33">
        <v>0</v>
      </c>
      <c r="EQ135" s="33">
        <v>0</v>
      </c>
      <c r="ER135" s="33">
        <v>0</v>
      </c>
      <c r="ES135" s="33">
        <v>0</v>
      </c>
      <c r="ET135" s="33">
        <v>0</v>
      </c>
      <c r="EU135" s="33">
        <v>0</v>
      </c>
      <c r="EV135" s="33">
        <v>0</v>
      </c>
      <c r="EW135" s="33">
        <v>0</v>
      </c>
      <c r="EX135" s="33">
        <v>0</v>
      </c>
      <c r="EY135" s="33">
        <v>0</v>
      </c>
      <c r="EZ135" s="33">
        <v>0</v>
      </c>
      <c r="FA135" s="33">
        <v>0</v>
      </c>
      <c r="FB135" s="33">
        <v>0</v>
      </c>
      <c r="FC135" s="33">
        <v>0</v>
      </c>
      <c r="FD135" s="33">
        <v>0</v>
      </c>
      <c r="FE135" s="33">
        <v>0</v>
      </c>
      <c r="FF135" s="33">
        <v>0</v>
      </c>
      <c r="FG135" s="33">
        <v>0</v>
      </c>
      <c r="FH135" s="33">
        <v>0</v>
      </c>
      <c r="FI135" s="33">
        <v>0</v>
      </c>
      <c r="FJ135" s="33">
        <v>0</v>
      </c>
      <c r="FK135" s="76">
        <v>0</v>
      </c>
      <c r="FL135" s="87">
        <f t="shared" si="25"/>
        <v>134</v>
      </c>
      <c r="FM135" s="89">
        <f t="shared" si="29"/>
        <v>0</v>
      </c>
    </row>
    <row r="136" spans="1:169" ht="15" customHeight="1" x14ac:dyDescent="0.2">
      <c r="A136" s="141" t="s">
        <v>407</v>
      </c>
      <c r="B136" s="83">
        <v>136</v>
      </c>
      <c r="C136" s="2"/>
      <c r="D136" s="32">
        <v>0</v>
      </c>
      <c r="E136" s="33">
        <v>0</v>
      </c>
      <c r="F136" s="33">
        <v>0</v>
      </c>
      <c r="G136" s="33">
        <v>0</v>
      </c>
      <c r="H136" s="33">
        <v>0</v>
      </c>
      <c r="I136" s="33">
        <v>0</v>
      </c>
      <c r="J136" s="33">
        <v>0</v>
      </c>
      <c r="K136" s="33">
        <v>0</v>
      </c>
      <c r="L136" s="33">
        <v>0</v>
      </c>
      <c r="M136" s="33">
        <v>0</v>
      </c>
      <c r="N136" s="33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>
        <v>0</v>
      </c>
      <c r="Z136" s="33">
        <v>0</v>
      </c>
      <c r="AA136" s="33">
        <v>0</v>
      </c>
      <c r="AB136" s="33">
        <v>0</v>
      </c>
      <c r="AC136" s="33">
        <v>0</v>
      </c>
      <c r="AD136" s="76">
        <v>0</v>
      </c>
      <c r="AE136" s="87">
        <f t="shared" si="20"/>
        <v>136</v>
      </c>
      <c r="AF136" s="2"/>
      <c r="AG136" s="2"/>
      <c r="AH136" s="2"/>
      <c r="AI136" s="2"/>
      <c r="AJ136" s="2"/>
      <c r="AK136" s="89" t="str">
        <f t="shared" si="21"/>
        <v>GATEAU BASQUE</v>
      </c>
      <c r="AL136" s="90"/>
      <c r="AM136" s="141"/>
      <c r="AN136" s="83">
        <v>135</v>
      </c>
      <c r="AO136" s="1"/>
      <c r="AP136" s="32">
        <v>0</v>
      </c>
      <c r="AQ136" s="33">
        <v>0</v>
      </c>
      <c r="AR136" s="33">
        <v>0</v>
      </c>
      <c r="AS136" s="33">
        <v>0</v>
      </c>
      <c r="AT136" s="33">
        <v>0</v>
      </c>
      <c r="AU136" s="33">
        <v>0</v>
      </c>
      <c r="AV136" s="33">
        <v>0</v>
      </c>
      <c r="AW136" s="33">
        <v>0</v>
      </c>
      <c r="AX136" s="33">
        <v>0</v>
      </c>
      <c r="AY136" s="33">
        <v>0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>
        <v>0</v>
      </c>
      <c r="BH136" s="33">
        <v>0</v>
      </c>
      <c r="BI136" s="33">
        <v>0</v>
      </c>
      <c r="BJ136" s="33">
        <v>0</v>
      </c>
      <c r="BK136" s="33">
        <v>0</v>
      </c>
      <c r="BL136" s="33">
        <v>0</v>
      </c>
      <c r="BM136" s="33">
        <v>0</v>
      </c>
      <c r="BN136" s="33">
        <v>0</v>
      </c>
      <c r="BO136" s="33">
        <v>0</v>
      </c>
      <c r="BP136" s="76">
        <v>0</v>
      </c>
      <c r="BQ136" s="87">
        <f t="shared" si="22"/>
        <v>135</v>
      </c>
      <c r="BR136" s="89">
        <f t="shared" si="26"/>
        <v>0</v>
      </c>
      <c r="BS136" s="91"/>
      <c r="BT136" s="141"/>
      <c r="BU136" s="83">
        <v>135</v>
      </c>
      <c r="BV136" s="1"/>
      <c r="BW136" s="32">
        <v>0</v>
      </c>
      <c r="BX136" s="33">
        <v>0</v>
      </c>
      <c r="BY136" s="33">
        <v>0</v>
      </c>
      <c r="BZ136" s="33">
        <v>0</v>
      </c>
      <c r="CA136" s="33">
        <v>0</v>
      </c>
      <c r="CB136" s="33">
        <v>0</v>
      </c>
      <c r="CC136" s="33">
        <v>0</v>
      </c>
      <c r="CD136" s="33">
        <v>0</v>
      </c>
      <c r="CE136" s="33">
        <v>0</v>
      </c>
      <c r="CF136" s="33">
        <v>0</v>
      </c>
      <c r="CG136" s="33">
        <v>0</v>
      </c>
      <c r="CH136" s="33">
        <v>0</v>
      </c>
      <c r="CI136" s="33">
        <v>0</v>
      </c>
      <c r="CJ136" s="33">
        <v>0</v>
      </c>
      <c r="CK136" s="33">
        <v>0</v>
      </c>
      <c r="CL136" s="33">
        <v>0</v>
      </c>
      <c r="CM136" s="33">
        <v>0</v>
      </c>
      <c r="CN136" s="33">
        <v>0</v>
      </c>
      <c r="CO136" s="33">
        <v>0</v>
      </c>
      <c r="CP136" s="33">
        <v>0</v>
      </c>
      <c r="CQ136" s="33">
        <v>0</v>
      </c>
      <c r="CR136" s="33">
        <v>0</v>
      </c>
      <c r="CS136" s="33">
        <v>0</v>
      </c>
      <c r="CT136" s="33">
        <v>0</v>
      </c>
      <c r="CU136" s="33">
        <v>0</v>
      </c>
      <c r="CV136" s="33">
        <v>0</v>
      </c>
      <c r="CW136" s="76">
        <v>0</v>
      </c>
      <c r="CX136" s="87">
        <f t="shared" si="23"/>
        <v>135</v>
      </c>
      <c r="CY136" s="89">
        <f t="shared" si="27"/>
        <v>0</v>
      </c>
      <c r="DA136" s="141"/>
      <c r="DB136" s="83">
        <v>135</v>
      </c>
      <c r="DC136" s="1"/>
      <c r="DD136" s="32">
        <v>0</v>
      </c>
      <c r="DE136" s="33">
        <v>0</v>
      </c>
      <c r="DF136" s="33">
        <v>0</v>
      </c>
      <c r="DG136" s="33">
        <v>0</v>
      </c>
      <c r="DH136" s="33">
        <v>0</v>
      </c>
      <c r="DI136" s="33">
        <v>0</v>
      </c>
      <c r="DJ136" s="33">
        <v>0</v>
      </c>
      <c r="DK136" s="33">
        <v>0</v>
      </c>
      <c r="DL136" s="33">
        <v>0</v>
      </c>
      <c r="DM136" s="33">
        <v>0</v>
      </c>
      <c r="DN136" s="33">
        <v>0</v>
      </c>
      <c r="DO136" s="33">
        <v>0</v>
      </c>
      <c r="DP136" s="33">
        <v>0</v>
      </c>
      <c r="DQ136" s="33">
        <v>0</v>
      </c>
      <c r="DR136" s="33">
        <v>0</v>
      </c>
      <c r="DS136" s="33">
        <v>0</v>
      </c>
      <c r="DT136" s="33">
        <v>0</v>
      </c>
      <c r="DU136" s="33">
        <v>0</v>
      </c>
      <c r="DV136" s="33">
        <v>0</v>
      </c>
      <c r="DW136" s="33">
        <v>0</v>
      </c>
      <c r="DX136" s="33">
        <v>0</v>
      </c>
      <c r="DY136" s="33">
        <v>0</v>
      </c>
      <c r="DZ136" s="33">
        <v>0</v>
      </c>
      <c r="EA136" s="33">
        <v>0</v>
      </c>
      <c r="EB136" s="33">
        <v>0</v>
      </c>
      <c r="EC136" s="33">
        <v>0</v>
      </c>
      <c r="ED136" s="76">
        <v>0</v>
      </c>
      <c r="EE136" s="87">
        <f t="shared" si="24"/>
        <v>135</v>
      </c>
      <c r="EF136" s="89">
        <f t="shared" si="28"/>
        <v>0</v>
      </c>
      <c r="EH136" s="141"/>
      <c r="EI136" s="83">
        <v>135</v>
      </c>
      <c r="EJ136" s="1"/>
      <c r="EK136" s="32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>
        <v>0</v>
      </c>
      <c r="ES136" s="33">
        <v>0</v>
      </c>
      <c r="ET136" s="33">
        <v>0</v>
      </c>
      <c r="EU136" s="33">
        <v>0</v>
      </c>
      <c r="EV136" s="33">
        <v>0</v>
      </c>
      <c r="EW136" s="33">
        <v>0</v>
      </c>
      <c r="EX136" s="33">
        <v>0</v>
      </c>
      <c r="EY136" s="33">
        <v>0</v>
      </c>
      <c r="EZ136" s="33">
        <v>0</v>
      </c>
      <c r="FA136" s="33">
        <v>0</v>
      </c>
      <c r="FB136" s="33">
        <v>0</v>
      </c>
      <c r="FC136" s="33">
        <v>0</v>
      </c>
      <c r="FD136" s="33">
        <v>0</v>
      </c>
      <c r="FE136" s="33">
        <v>0</v>
      </c>
      <c r="FF136" s="33">
        <v>0</v>
      </c>
      <c r="FG136" s="33">
        <v>0</v>
      </c>
      <c r="FH136" s="33">
        <v>0</v>
      </c>
      <c r="FI136" s="33">
        <v>0</v>
      </c>
      <c r="FJ136" s="33">
        <v>0</v>
      </c>
      <c r="FK136" s="76">
        <v>0</v>
      </c>
      <c r="FL136" s="87">
        <f t="shared" si="25"/>
        <v>135</v>
      </c>
      <c r="FM136" s="89">
        <f t="shared" si="29"/>
        <v>0</v>
      </c>
    </row>
    <row r="137" spans="1:169" ht="15" customHeight="1" x14ac:dyDescent="0.2">
      <c r="A137" s="141" t="s">
        <v>193</v>
      </c>
      <c r="B137" s="83">
        <v>137</v>
      </c>
      <c r="C137" s="1"/>
      <c r="D137" s="32">
        <v>0</v>
      </c>
      <c r="E137" s="33">
        <v>0</v>
      </c>
      <c r="F137" s="33">
        <v>0</v>
      </c>
      <c r="G137" s="33">
        <v>0</v>
      </c>
      <c r="H137" s="33">
        <v>0</v>
      </c>
      <c r="I137" s="33">
        <v>0</v>
      </c>
      <c r="J137" s="33">
        <v>0</v>
      </c>
      <c r="K137" s="33">
        <v>0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0</v>
      </c>
      <c r="U137" s="33">
        <v>0</v>
      </c>
      <c r="V137" s="33">
        <v>0</v>
      </c>
      <c r="W137" s="33">
        <v>0</v>
      </c>
      <c r="X137" s="33">
        <v>0</v>
      </c>
      <c r="Y137" s="33">
        <v>0</v>
      </c>
      <c r="Z137" s="33">
        <v>0</v>
      </c>
      <c r="AA137" s="33">
        <v>0</v>
      </c>
      <c r="AB137" s="33">
        <v>0</v>
      </c>
      <c r="AC137" s="33">
        <v>0</v>
      </c>
      <c r="AD137" s="76">
        <v>0</v>
      </c>
      <c r="AE137" s="87">
        <f t="shared" si="20"/>
        <v>137</v>
      </c>
      <c r="AF137" s="2"/>
      <c r="AG137" s="2"/>
      <c r="AH137" s="2"/>
      <c r="AI137" s="2"/>
      <c r="AJ137" s="2"/>
      <c r="AK137" s="89" t="str">
        <f t="shared" si="21"/>
        <v>GATEAU DE RIZ</v>
      </c>
      <c r="AL137" s="90"/>
      <c r="AM137" s="141"/>
      <c r="AN137" s="83">
        <v>136</v>
      </c>
      <c r="AO137" s="2"/>
      <c r="AP137" s="32">
        <v>0</v>
      </c>
      <c r="AQ137" s="33">
        <v>0</v>
      </c>
      <c r="AR137" s="33">
        <v>0</v>
      </c>
      <c r="AS137" s="33">
        <v>0</v>
      </c>
      <c r="AT137" s="33">
        <v>0</v>
      </c>
      <c r="AU137" s="33">
        <v>0</v>
      </c>
      <c r="AV137" s="33">
        <v>0</v>
      </c>
      <c r="AW137" s="33">
        <v>0</v>
      </c>
      <c r="AX137" s="33">
        <v>0</v>
      </c>
      <c r="AY137" s="33">
        <v>0</v>
      </c>
      <c r="AZ137" s="33">
        <v>0</v>
      </c>
      <c r="BA137" s="33">
        <v>0</v>
      </c>
      <c r="BB137" s="33">
        <v>0</v>
      </c>
      <c r="BC137" s="33">
        <v>0</v>
      </c>
      <c r="BD137" s="33">
        <v>0</v>
      </c>
      <c r="BE137" s="33">
        <v>0</v>
      </c>
      <c r="BF137" s="33">
        <v>0</v>
      </c>
      <c r="BG137" s="33">
        <v>0</v>
      </c>
      <c r="BH137" s="33">
        <v>0</v>
      </c>
      <c r="BI137" s="33">
        <v>0</v>
      </c>
      <c r="BJ137" s="33">
        <v>0</v>
      </c>
      <c r="BK137" s="33">
        <v>0</v>
      </c>
      <c r="BL137" s="33">
        <v>0</v>
      </c>
      <c r="BM137" s="33">
        <v>0</v>
      </c>
      <c r="BN137" s="33">
        <v>0</v>
      </c>
      <c r="BO137" s="33">
        <v>0</v>
      </c>
      <c r="BP137" s="76">
        <v>0</v>
      </c>
      <c r="BQ137" s="87">
        <f t="shared" si="22"/>
        <v>136</v>
      </c>
      <c r="BR137" s="89">
        <f t="shared" si="26"/>
        <v>0</v>
      </c>
      <c r="BS137" s="91"/>
      <c r="BT137" s="141"/>
      <c r="BU137" s="83">
        <v>136</v>
      </c>
      <c r="BV137" s="2"/>
      <c r="BW137" s="32">
        <v>0</v>
      </c>
      <c r="BX137" s="33">
        <v>0</v>
      </c>
      <c r="BY137" s="33">
        <v>0</v>
      </c>
      <c r="BZ137" s="33">
        <v>0</v>
      </c>
      <c r="CA137" s="33">
        <v>0</v>
      </c>
      <c r="CB137" s="33">
        <v>0</v>
      </c>
      <c r="CC137" s="33">
        <v>0</v>
      </c>
      <c r="CD137" s="33">
        <v>0</v>
      </c>
      <c r="CE137" s="33">
        <v>0</v>
      </c>
      <c r="CF137" s="33">
        <v>0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>
        <v>0</v>
      </c>
      <c r="CS137" s="33">
        <v>0</v>
      </c>
      <c r="CT137" s="33">
        <v>0</v>
      </c>
      <c r="CU137" s="33">
        <v>0</v>
      </c>
      <c r="CV137" s="33">
        <v>0</v>
      </c>
      <c r="CW137" s="76">
        <v>0</v>
      </c>
      <c r="CX137" s="87">
        <f t="shared" si="23"/>
        <v>136</v>
      </c>
      <c r="CY137" s="89">
        <f t="shared" si="27"/>
        <v>0</v>
      </c>
      <c r="DA137" s="141"/>
      <c r="DB137" s="83">
        <v>136</v>
      </c>
      <c r="DC137" s="2"/>
      <c r="DD137" s="32">
        <v>0</v>
      </c>
      <c r="DE137" s="33">
        <v>0</v>
      </c>
      <c r="DF137" s="33">
        <v>0</v>
      </c>
      <c r="DG137" s="33">
        <v>0</v>
      </c>
      <c r="DH137" s="33">
        <v>0</v>
      </c>
      <c r="DI137" s="33">
        <v>0</v>
      </c>
      <c r="DJ137" s="33">
        <v>0</v>
      </c>
      <c r="DK137" s="33">
        <v>0</v>
      </c>
      <c r="DL137" s="33">
        <v>0</v>
      </c>
      <c r="DM137" s="33">
        <v>0</v>
      </c>
      <c r="DN137" s="33">
        <v>0</v>
      </c>
      <c r="DO137" s="33">
        <v>0</v>
      </c>
      <c r="DP137" s="33">
        <v>0</v>
      </c>
      <c r="DQ137" s="33">
        <v>0</v>
      </c>
      <c r="DR137" s="33">
        <v>0</v>
      </c>
      <c r="DS137" s="33">
        <v>0</v>
      </c>
      <c r="DT137" s="33">
        <v>0</v>
      </c>
      <c r="DU137" s="33">
        <v>0</v>
      </c>
      <c r="DV137" s="33">
        <v>0</v>
      </c>
      <c r="DW137" s="33">
        <v>0</v>
      </c>
      <c r="DX137" s="33">
        <v>0</v>
      </c>
      <c r="DY137" s="33">
        <v>0</v>
      </c>
      <c r="DZ137" s="33">
        <v>0</v>
      </c>
      <c r="EA137" s="33">
        <v>0</v>
      </c>
      <c r="EB137" s="33">
        <v>0</v>
      </c>
      <c r="EC137" s="33">
        <v>0</v>
      </c>
      <c r="ED137" s="76">
        <v>0</v>
      </c>
      <c r="EE137" s="87">
        <f t="shared" si="24"/>
        <v>136</v>
      </c>
      <c r="EF137" s="89">
        <f t="shared" si="28"/>
        <v>0</v>
      </c>
      <c r="EH137" s="141"/>
      <c r="EI137" s="83">
        <v>136</v>
      </c>
      <c r="EJ137" s="2"/>
      <c r="EK137" s="32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>
        <v>0</v>
      </c>
      <c r="ES137" s="33">
        <v>0</v>
      </c>
      <c r="ET137" s="33">
        <v>0</v>
      </c>
      <c r="EU137" s="33">
        <v>0</v>
      </c>
      <c r="EV137" s="33">
        <v>0</v>
      </c>
      <c r="EW137" s="33">
        <v>0</v>
      </c>
      <c r="EX137" s="33">
        <v>0</v>
      </c>
      <c r="EY137" s="33">
        <v>0</v>
      </c>
      <c r="EZ137" s="33">
        <v>0</v>
      </c>
      <c r="FA137" s="33">
        <v>0</v>
      </c>
      <c r="FB137" s="33">
        <v>0</v>
      </c>
      <c r="FC137" s="33">
        <v>0</v>
      </c>
      <c r="FD137" s="33">
        <v>0</v>
      </c>
      <c r="FE137" s="33">
        <v>0</v>
      </c>
      <c r="FF137" s="33">
        <v>0</v>
      </c>
      <c r="FG137" s="33">
        <v>0</v>
      </c>
      <c r="FH137" s="33">
        <v>0</v>
      </c>
      <c r="FI137" s="33">
        <v>0</v>
      </c>
      <c r="FJ137" s="33">
        <v>0</v>
      </c>
      <c r="FK137" s="76">
        <v>0</v>
      </c>
      <c r="FL137" s="87">
        <f t="shared" si="25"/>
        <v>136</v>
      </c>
      <c r="FM137" s="89">
        <f t="shared" si="29"/>
        <v>0</v>
      </c>
    </row>
    <row r="138" spans="1:169" ht="15" customHeight="1" x14ac:dyDescent="0.2">
      <c r="A138" s="141" t="s">
        <v>380</v>
      </c>
      <c r="B138" s="83">
        <v>138</v>
      </c>
      <c r="C138" s="2"/>
      <c r="D138" s="32">
        <v>0</v>
      </c>
      <c r="E138" s="33">
        <v>0</v>
      </c>
      <c r="F138" s="33">
        <v>0</v>
      </c>
      <c r="G138" s="33">
        <v>0</v>
      </c>
      <c r="H138" s="33">
        <v>0</v>
      </c>
      <c r="I138" s="33">
        <v>0</v>
      </c>
      <c r="J138" s="33">
        <v>0</v>
      </c>
      <c r="K138" s="33">
        <v>0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76">
        <v>0</v>
      </c>
      <c r="AE138" s="87">
        <f t="shared" si="20"/>
        <v>138</v>
      </c>
      <c r="AF138" s="2"/>
      <c r="AG138" s="2"/>
      <c r="AH138" s="2"/>
      <c r="AI138" s="2"/>
      <c r="AJ138" s="2"/>
      <c r="AK138" s="89" t="str">
        <f t="shared" si="21"/>
        <v>GATEAU DE RIZ CARAMEL</v>
      </c>
      <c r="AL138" s="90"/>
      <c r="AM138" s="141"/>
      <c r="AN138" s="83">
        <v>137</v>
      </c>
      <c r="AO138" s="1"/>
      <c r="AP138" s="32">
        <v>0</v>
      </c>
      <c r="AQ138" s="33">
        <v>0</v>
      </c>
      <c r="AR138" s="33">
        <v>0</v>
      </c>
      <c r="AS138" s="33">
        <v>0</v>
      </c>
      <c r="AT138" s="33">
        <v>0</v>
      </c>
      <c r="AU138" s="33">
        <v>0</v>
      </c>
      <c r="AV138" s="33">
        <v>0</v>
      </c>
      <c r="AW138" s="33">
        <v>0</v>
      </c>
      <c r="AX138" s="33">
        <v>0</v>
      </c>
      <c r="AY138" s="33">
        <v>0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</v>
      </c>
      <c r="BG138" s="33">
        <v>0</v>
      </c>
      <c r="BH138" s="33">
        <v>0</v>
      </c>
      <c r="BI138" s="33">
        <v>0</v>
      </c>
      <c r="BJ138" s="33">
        <v>0</v>
      </c>
      <c r="BK138" s="33">
        <v>0</v>
      </c>
      <c r="BL138" s="33">
        <v>0</v>
      </c>
      <c r="BM138" s="33">
        <v>0</v>
      </c>
      <c r="BN138" s="33">
        <v>0</v>
      </c>
      <c r="BO138" s="33">
        <v>0</v>
      </c>
      <c r="BP138" s="76">
        <v>0</v>
      </c>
      <c r="BQ138" s="87">
        <f t="shared" si="22"/>
        <v>137</v>
      </c>
      <c r="BR138" s="89">
        <f t="shared" si="26"/>
        <v>0</v>
      </c>
      <c r="BS138" s="91"/>
      <c r="BT138" s="141"/>
      <c r="BU138" s="83">
        <v>137</v>
      </c>
      <c r="BV138" s="1"/>
      <c r="BW138" s="32">
        <v>0</v>
      </c>
      <c r="BX138" s="33">
        <v>0</v>
      </c>
      <c r="BY138" s="33">
        <v>0</v>
      </c>
      <c r="BZ138" s="33">
        <v>0</v>
      </c>
      <c r="CA138" s="33">
        <v>0</v>
      </c>
      <c r="CB138" s="33">
        <v>0</v>
      </c>
      <c r="CC138" s="33">
        <v>0</v>
      </c>
      <c r="CD138" s="33">
        <v>0</v>
      </c>
      <c r="CE138" s="33">
        <v>0</v>
      </c>
      <c r="CF138" s="33">
        <v>0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>
        <v>0</v>
      </c>
      <c r="CS138" s="33">
        <v>0</v>
      </c>
      <c r="CT138" s="33">
        <v>0</v>
      </c>
      <c r="CU138" s="33">
        <v>0</v>
      </c>
      <c r="CV138" s="33">
        <v>0</v>
      </c>
      <c r="CW138" s="76">
        <v>0</v>
      </c>
      <c r="CX138" s="87">
        <f t="shared" si="23"/>
        <v>137</v>
      </c>
      <c r="CY138" s="89">
        <f t="shared" si="27"/>
        <v>0</v>
      </c>
      <c r="DA138" s="141"/>
      <c r="DB138" s="83">
        <v>137</v>
      </c>
      <c r="DC138" s="1"/>
      <c r="DD138" s="32">
        <v>0</v>
      </c>
      <c r="DE138" s="33">
        <v>0</v>
      </c>
      <c r="DF138" s="33">
        <v>0</v>
      </c>
      <c r="DG138" s="33">
        <v>0</v>
      </c>
      <c r="DH138" s="33">
        <v>0</v>
      </c>
      <c r="DI138" s="33">
        <v>0</v>
      </c>
      <c r="DJ138" s="33">
        <v>0</v>
      </c>
      <c r="DK138" s="33">
        <v>0</v>
      </c>
      <c r="DL138" s="33">
        <v>0</v>
      </c>
      <c r="DM138" s="33">
        <v>0</v>
      </c>
      <c r="DN138" s="33">
        <v>0</v>
      </c>
      <c r="DO138" s="33">
        <v>0</v>
      </c>
      <c r="DP138" s="33">
        <v>0</v>
      </c>
      <c r="DQ138" s="33">
        <v>0</v>
      </c>
      <c r="DR138" s="33">
        <v>0</v>
      </c>
      <c r="DS138" s="33">
        <v>0</v>
      </c>
      <c r="DT138" s="33">
        <v>0</v>
      </c>
      <c r="DU138" s="33">
        <v>0</v>
      </c>
      <c r="DV138" s="33">
        <v>0</v>
      </c>
      <c r="DW138" s="33">
        <v>0</v>
      </c>
      <c r="DX138" s="33">
        <v>0</v>
      </c>
      <c r="DY138" s="33">
        <v>0</v>
      </c>
      <c r="DZ138" s="33">
        <v>0</v>
      </c>
      <c r="EA138" s="33">
        <v>0</v>
      </c>
      <c r="EB138" s="33">
        <v>0</v>
      </c>
      <c r="EC138" s="33">
        <v>0</v>
      </c>
      <c r="ED138" s="76">
        <v>0</v>
      </c>
      <c r="EE138" s="87">
        <f t="shared" si="24"/>
        <v>137</v>
      </c>
      <c r="EF138" s="89">
        <f t="shared" si="28"/>
        <v>0</v>
      </c>
      <c r="EH138" s="141"/>
      <c r="EI138" s="83">
        <v>137</v>
      </c>
      <c r="EJ138" s="1"/>
      <c r="EK138" s="32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>
        <v>0</v>
      </c>
      <c r="ES138" s="33">
        <v>0</v>
      </c>
      <c r="ET138" s="33">
        <v>0</v>
      </c>
      <c r="EU138" s="33">
        <v>0</v>
      </c>
      <c r="EV138" s="33">
        <v>0</v>
      </c>
      <c r="EW138" s="33">
        <v>0</v>
      </c>
      <c r="EX138" s="33">
        <v>0</v>
      </c>
      <c r="EY138" s="33">
        <v>0</v>
      </c>
      <c r="EZ138" s="33">
        <v>0</v>
      </c>
      <c r="FA138" s="33">
        <v>0</v>
      </c>
      <c r="FB138" s="33">
        <v>0</v>
      </c>
      <c r="FC138" s="33">
        <v>0</v>
      </c>
      <c r="FD138" s="33">
        <v>0</v>
      </c>
      <c r="FE138" s="33">
        <v>0</v>
      </c>
      <c r="FF138" s="33">
        <v>0</v>
      </c>
      <c r="FG138" s="33">
        <v>0</v>
      </c>
      <c r="FH138" s="33">
        <v>0</v>
      </c>
      <c r="FI138" s="33">
        <v>0</v>
      </c>
      <c r="FJ138" s="33">
        <v>0</v>
      </c>
      <c r="FK138" s="76">
        <v>0</v>
      </c>
      <c r="FL138" s="87">
        <f t="shared" si="25"/>
        <v>137</v>
      </c>
      <c r="FM138" s="89">
        <f t="shared" si="29"/>
        <v>0</v>
      </c>
    </row>
    <row r="139" spans="1:169" ht="15" customHeight="1" x14ac:dyDescent="0.2">
      <c r="A139" s="141" t="s">
        <v>285</v>
      </c>
      <c r="B139" s="83">
        <v>139</v>
      </c>
      <c r="C139" s="1"/>
      <c r="D139" s="32">
        <v>0</v>
      </c>
      <c r="E139" s="33">
        <v>0</v>
      </c>
      <c r="F139" s="33">
        <v>0</v>
      </c>
      <c r="G139" s="33">
        <v>0</v>
      </c>
      <c r="H139" s="33">
        <v>0</v>
      </c>
      <c r="I139" s="33">
        <v>0</v>
      </c>
      <c r="J139" s="33">
        <v>0</v>
      </c>
      <c r="K139" s="33">
        <v>0</v>
      </c>
      <c r="L139" s="33">
        <v>0</v>
      </c>
      <c r="M139" s="33">
        <v>0</v>
      </c>
      <c r="N139" s="33">
        <v>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0</v>
      </c>
      <c r="Y139" s="33">
        <v>0</v>
      </c>
      <c r="Z139" s="33">
        <v>0</v>
      </c>
      <c r="AA139" s="33">
        <v>0</v>
      </c>
      <c r="AB139" s="33">
        <v>0</v>
      </c>
      <c r="AC139" s="33">
        <v>0</v>
      </c>
      <c r="AD139" s="76">
        <v>0</v>
      </c>
      <c r="AE139" s="87">
        <f t="shared" si="20"/>
        <v>139</v>
      </c>
      <c r="AF139" s="2"/>
      <c r="AG139" s="2"/>
      <c r="AH139" s="2"/>
      <c r="AI139" s="2"/>
      <c r="AJ139" s="2"/>
      <c r="AK139" s="89" t="str">
        <f t="shared" si="21"/>
        <v>GATEAU DE RIZ CHOCOLAT</v>
      </c>
      <c r="AL139" s="90"/>
      <c r="AM139" s="141"/>
      <c r="AN139" s="83">
        <v>138</v>
      </c>
      <c r="AO139" s="2"/>
      <c r="AP139" s="32">
        <v>0</v>
      </c>
      <c r="AQ139" s="33">
        <v>0</v>
      </c>
      <c r="AR139" s="33">
        <v>0</v>
      </c>
      <c r="AS139" s="33">
        <v>0</v>
      </c>
      <c r="AT139" s="33">
        <v>0</v>
      </c>
      <c r="AU139" s="33">
        <v>0</v>
      </c>
      <c r="AV139" s="33">
        <v>0</v>
      </c>
      <c r="AW139" s="33">
        <v>0</v>
      </c>
      <c r="AX139" s="33">
        <v>0</v>
      </c>
      <c r="AY139" s="33">
        <v>0</v>
      </c>
      <c r="AZ139" s="33">
        <v>0</v>
      </c>
      <c r="BA139" s="33">
        <v>0</v>
      </c>
      <c r="BB139" s="33">
        <v>0</v>
      </c>
      <c r="BC139" s="33">
        <v>0</v>
      </c>
      <c r="BD139" s="33">
        <v>0</v>
      </c>
      <c r="BE139" s="33">
        <v>0</v>
      </c>
      <c r="BF139" s="33">
        <v>0</v>
      </c>
      <c r="BG139" s="33">
        <v>0</v>
      </c>
      <c r="BH139" s="33">
        <v>0</v>
      </c>
      <c r="BI139" s="33">
        <v>0</v>
      </c>
      <c r="BJ139" s="33">
        <v>0</v>
      </c>
      <c r="BK139" s="33">
        <v>0</v>
      </c>
      <c r="BL139" s="33">
        <v>0</v>
      </c>
      <c r="BM139" s="33">
        <v>0</v>
      </c>
      <c r="BN139" s="33">
        <v>0</v>
      </c>
      <c r="BO139" s="33">
        <v>0</v>
      </c>
      <c r="BP139" s="76">
        <v>0</v>
      </c>
      <c r="BQ139" s="87">
        <f t="shared" si="22"/>
        <v>138</v>
      </c>
      <c r="BR139" s="89">
        <f t="shared" si="26"/>
        <v>0</v>
      </c>
      <c r="BS139" s="91"/>
      <c r="BT139" s="141"/>
      <c r="BU139" s="83">
        <v>138</v>
      </c>
      <c r="BV139" s="2"/>
      <c r="BW139" s="32">
        <v>0</v>
      </c>
      <c r="BX139" s="33">
        <v>0</v>
      </c>
      <c r="BY139" s="33">
        <v>0</v>
      </c>
      <c r="BZ139" s="33">
        <v>0</v>
      </c>
      <c r="CA139" s="33">
        <v>0</v>
      </c>
      <c r="CB139" s="33">
        <v>0</v>
      </c>
      <c r="CC139" s="33">
        <v>0</v>
      </c>
      <c r="CD139" s="33">
        <v>0</v>
      </c>
      <c r="CE139" s="33">
        <v>0</v>
      </c>
      <c r="CF139" s="33">
        <v>0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>
        <v>0</v>
      </c>
      <c r="CS139" s="33">
        <v>0</v>
      </c>
      <c r="CT139" s="33">
        <v>0</v>
      </c>
      <c r="CU139" s="33">
        <v>0</v>
      </c>
      <c r="CV139" s="33">
        <v>0</v>
      </c>
      <c r="CW139" s="76">
        <v>0</v>
      </c>
      <c r="CX139" s="87">
        <f t="shared" si="23"/>
        <v>138</v>
      </c>
      <c r="CY139" s="89">
        <f t="shared" si="27"/>
        <v>0</v>
      </c>
      <c r="DA139" s="141"/>
      <c r="DB139" s="83">
        <v>138</v>
      </c>
      <c r="DC139" s="2"/>
      <c r="DD139" s="32">
        <v>0</v>
      </c>
      <c r="DE139" s="33">
        <v>0</v>
      </c>
      <c r="DF139" s="33">
        <v>0</v>
      </c>
      <c r="DG139" s="33">
        <v>0</v>
      </c>
      <c r="DH139" s="33">
        <v>0</v>
      </c>
      <c r="DI139" s="33">
        <v>0</v>
      </c>
      <c r="DJ139" s="33">
        <v>0</v>
      </c>
      <c r="DK139" s="33">
        <v>0</v>
      </c>
      <c r="DL139" s="33">
        <v>0</v>
      </c>
      <c r="DM139" s="33">
        <v>0</v>
      </c>
      <c r="DN139" s="33">
        <v>0</v>
      </c>
      <c r="DO139" s="33">
        <v>0</v>
      </c>
      <c r="DP139" s="33">
        <v>0</v>
      </c>
      <c r="DQ139" s="33">
        <v>0</v>
      </c>
      <c r="DR139" s="33">
        <v>0</v>
      </c>
      <c r="DS139" s="33">
        <v>0</v>
      </c>
      <c r="DT139" s="33">
        <v>0</v>
      </c>
      <c r="DU139" s="33">
        <v>0</v>
      </c>
      <c r="DV139" s="33">
        <v>0</v>
      </c>
      <c r="DW139" s="33">
        <v>0</v>
      </c>
      <c r="DX139" s="33">
        <v>0</v>
      </c>
      <c r="DY139" s="33">
        <v>0</v>
      </c>
      <c r="DZ139" s="33">
        <v>0</v>
      </c>
      <c r="EA139" s="33">
        <v>0</v>
      </c>
      <c r="EB139" s="33">
        <v>0</v>
      </c>
      <c r="EC139" s="33">
        <v>0</v>
      </c>
      <c r="ED139" s="76">
        <v>0</v>
      </c>
      <c r="EE139" s="87">
        <f t="shared" si="24"/>
        <v>138</v>
      </c>
      <c r="EF139" s="89">
        <f t="shared" si="28"/>
        <v>0</v>
      </c>
      <c r="EH139" s="141"/>
      <c r="EI139" s="83">
        <v>138</v>
      </c>
      <c r="EJ139" s="2"/>
      <c r="EK139" s="32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>
        <v>0</v>
      </c>
      <c r="ES139" s="33">
        <v>0</v>
      </c>
      <c r="ET139" s="33">
        <v>0</v>
      </c>
      <c r="EU139" s="33">
        <v>0</v>
      </c>
      <c r="EV139" s="33">
        <v>0</v>
      </c>
      <c r="EW139" s="33">
        <v>0</v>
      </c>
      <c r="EX139" s="33">
        <v>0</v>
      </c>
      <c r="EY139" s="33">
        <v>0</v>
      </c>
      <c r="EZ139" s="33">
        <v>0</v>
      </c>
      <c r="FA139" s="33">
        <v>0</v>
      </c>
      <c r="FB139" s="33">
        <v>0</v>
      </c>
      <c r="FC139" s="33">
        <v>0</v>
      </c>
      <c r="FD139" s="33">
        <v>0</v>
      </c>
      <c r="FE139" s="33">
        <v>0</v>
      </c>
      <c r="FF139" s="33">
        <v>0</v>
      </c>
      <c r="FG139" s="33">
        <v>0</v>
      </c>
      <c r="FH139" s="33">
        <v>0</v>
      </c>
      <c r="FI139" s="33">
        <v>0</v>
      </c>
      <c r="FJ139" s="33">
        <v>0</v>
      </c>
      <c r="FK139" s="76">
        <v>0</v>
      </c>
      <c r="FL139" s="87">
        <f t="shared" si="25"/>
        <v>138</v>
      </c>
      <c r="FM139" s="89">
        <f t="shared" si="29"/>
        <v>0</v>
      </c>
    </row>
    <row r="140" spans="1:169" ht="15" customHeight="1" x14ac:dyDescent="0.2">
      <c r="A140" s="142" t="s">
        <v>256</v>
      </c>
      <c r="B140" s="83">
        <v>140</v>
      </c>
      <c r="C140" s="1"/>
      <c r="D140" s="32">
        <v>0</v>
      </c>
      <c r="E140" s="33">
        <v>0</v>
      </c>
      <c r="F140" s="33">
        <v>0</v>
      </c>
      <c r="G140" s="33">
        <v>0</v>
      </c>
      <c r="H140" s="33">
        <v>0</v>
      </c>
      <c r="I140" s="33">
        <v>0</v>
      </c>
      <c r="J140" s="33">
        <v>0</v>
      </c>
      <c r="K140" s="33">
        <v>0</v>
      </c>
      <c r="L140" s="33">
        <v>0</v>
      </c>
      <c r="M140" s="33">
        <v>0</v>
      </c>
      <c r="N140" s="33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>
        <v>0</v>
      </c>
      <c r="Z140" s="33">
        <v>0</v>
      </c>
      <c r="AA140" s="33">
        <v>0</v>
      </c>
      <c r="AB140" s="33">
        <v>0</v>
      </c>
      <c r="AC140" s="33">
        <v>0</v>
      </c>
      <c r="AD140" s="76">
        <v>0</v>
      </c>
      <c r="AE140" s="87">
        <f t="shared" si="20"/>
        <v>140</v>
      </c>
      <c r="AF140" s="2"/>
      <c r="AG140" s="2"/>
      <c r="AH140" s="2"/>
      <c r="AI140" s="2"/>
      <c r="AJ140" s="2"/>
      <c r="AK140" s="89" t="str">
        <f t="shared" si="21"/>
        <v>GATEAU SEMOULE CARAMEL</v>
      </c>
      <c r="AL140" s="90"/>
      <c r="AM140" s="142"/>
      <c r="AN140" s="83">
        <v>139</v>
      </c>
      <c r="AO140" s="1"/>
      <c r="AP140" s="32">
        <v>0</v>
      </c>
      <c r="AQ140" s="33">
        <v>0</v>
      </c>
      <c r="AR140" s="33">
        <v>0</v>
      </c>
      <c r="AS140" s="33">
        <v>0</v>
      </c>
      <c r="AT140" s="33">
        <v>0</v>
      </c>
      <c r="AU140" s="33">
        <v>0</v>
      </c>
      <c r="AV140" s="33">
        <v>0</v>
      </c>
      <c r="AW140" s="33">
        <v>0</v>
      </c>
      <c r="AX140" s="33">
        <v>0</v>
      </c>
      <c r="AY140" s="33">
        <v>0</v>
      </c>
      <c r="AZ140" s="33">
        <v>0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>
        <v>0</v>
      </c>
      <c r="BH140" s="33">
        <v>0</v>
      </c>
      <c r="BI140" s="33">
        <v>0</v>
      </c>
      <c r="BJ140" s="33">
        <v>0</v>
      </c>
      <c r="BK140" s="33">
        <v>0</v>
      </c>
      <c r="BL140" s="33">
        <v>0</v>
      </c>
      <c r="BM140" s="33">
        <v>0</v>
      </c>
      <c r="BN140" s="33">
        <v>0</v>
      </c>
      <c r="BO140" s="33">
        <v>0</v>
      </c>
      <c r="BP140" s="76">
        <v>0</v>
      </c>
      <c r="BQ140" s="87">
        <f t="shared" si="22"/>
        <v>139</v>
      </c>
      <c r="BR140" s="89">
        <f t="shared" si="26"/>
        <v>0</v>
      </c>
      <c r="BS140" s="91"/>
      <c r="BT140" s="142"/>
      <c r="BU140" s="83">
        <v>139</v>
      </c>
      <c r="BV140" s="1"/>
      <c r="BW140" s="32">
        <v>0</v>
      </c>
      <c r="BX140" s="33">
        <v>0</v>
      </c>
      <c r="BY140" s="33">
        <v>0</v>
      </c>
      <c r="BZ140" s="33">
        <v>0</v>
      </c>
      <c r="CA140" s="33">
        <v>0</v>
      </c>
      <c r="CB140" s="33">
        <v>0</v>
      </c>
      <c r="CC140" s="33">
        <v>0</v>
      </c>
      <c r="CD140" s="33">
        <v>0</v>
      </c>
      <c r="CE140" s="33">
        <v>0</v>
      </c>
      <c r="CF140" s="33">
        <v>0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>
        <v>0</v>
      </c>
      <c r="CS140" s="33">
        <v>0</v>
      </c>
      <c r="CT140" s="33">
        <v>0</v>
      </c>
      <c r="CU140" s="33">
        <v>0</v>
      </c>
      <c r="CV140" s="33">
        <v>0</v>
      </c>
      <c r="CW140" s="76">
        <v>0</v>
      </c>
      <c r="CX140" s="87">
        <f t="shared" si="23"/>
        <v>139</v>
      </c>
      <c r="CY140" s="89">
        <f t="shared" si="27"/>
        <v>0</v>
      </c>
      <c r="DA140" s="142"/>
      <c r="DB140" s="83">
        <v>139</v>
      </c>
      <c r="DC140" s="1"/>
      <c r="DD140" s="32">
        <v>0</v>
      </c>
      <c r="DE140" s="33">
        <v>0</v>
      </c>
      <c r="DF140" s="33">
        <v>0</v>
      </c>
      <c r="DG140" s="33">
        <v>0</v>
      </c>
      <c r="DH140" s="33">
        <v>0</v>
      </c>
      <c r="DI140" s="33">
        <v>0</v>
      </c>
      <c r="DJ140" s="33">
        <v>0</v>
      </c>
      <c r="DK140" s="33">
        <v>0</v>
      </c>
      <c r="DL140" s="33">
        <v>0</v>
      </c>
      <c r="DM140" s="33">
        <v>0</v>
      </c>
      <c r="DN140" s="33">
        <v>0</v>
      </c>
      <c r="DO140" s="33">
        <v>0</v>
      </c>
      <c r="DP140" s="33">
        <v>0</v>
      </c>
      <c r="DQ140" s="33">
        <v>0</v>
      </c>
      <c r="DR140" s="33">
        <v>0</v>
      </c>
      <c r="DS140" s="33">
        <v>0</v>
      </c>
      <c r="DT140" s="33">
        <v>0</v>
      </c>
      <c r="DU140" s="33">
        <v>0</v>
      </c>
      <c r="DV140" s="33">
        <v>0</v>
      </c>
      <c r="DW140" s="33">
        <v>0</v>
      </c>
      <c r="DX140" s="33">
        <v>0</v>
      </c>
      <c r="DY140" s="33">
        <v>0</v>
      </c>
      <c r="DZ140" s="33">
        <v>0</v>
      </c>
      <c r="EA140" s="33">
        <v>0</v>
      </c>
      <c r="EB140" s="33">
        <v>0</v>
      </c>
      <c r="EC140" s="33">
        <v>0</v>
      </c>
      <c r="ED140" s="76">
        <v>0</v>
      </c>
      <c r="EE140" s="87">
        <f t="shared" si="24"/>
        <v>139</v>
      </c>
      <c r="EF140" s="89">
        <f t="shared" si="28"/>
        <v>0</v>
      </c>
      <c r="EH140" s="142"/>
      <c r="EI140" s="83">
        <v>139</v>
      </c>
      <c r="EJ140" s="1"/>
      <c r="EK140" s="32">
        <v>0</v>
      </c>
      <c r="EL140" s="33">
        <v>0</v>
      </c>
      <c r="EM140" s="33">
        <v>0</v>
      </c>
      <c r="EN140" s="33">
        <v>0</v>
      </c>
      <c r="EO140" s="33">
        <v>0</v>
      </c>
      <c r="EP140" s="33">
        <v>0</v>
      </c>
      <c r="EQ140" s="33">
        <v>0</v>
      </c>
      <c r="ER140" s="33">
        <v>0</v>
      </c>
      <c r="ES140" s="33">
        <v>0</v>
      </c>
      <c r="ET140" s="33">
        <v>0</v>
      </c>
      <c r="EU140" s="33">
        <v>0</v>
      </c>
      <c r="EV140" s="33">
        <v>0</v>
      </c>
      <c r="EW140" s="33">
        <v>0</v>
      </c>
      <c r="EX140" s="33">
        <v>0</v>
      </c>
      <c r="EY140" s="33">
        <v>0</v>
      </c>
      <c r="EZ140" s="33">
        <v>0</v>
      </c>
      <c r="FA140" s="33">
        <v>0</v>
      </c>
      <c r="FB140" s="33">
        <v>0</v>
      </c>
      <c r="FC140" s="33">
        <v>0</v>
      </c>
      <c r="FD140" s="33">
        <v>0</v>
      </c>
      <c r="FE140" s="33">
        <v>0</v>
      </c>
      <c r="FF140" s="33">
        <v>0</v>
      </c>
      <c r="FG140" s="33">
        <v>0</v>
      </c>
      <c r="FH140" s="33">
        <v>0</v>
      </c>
      <c r="FI140" s="33">
        <v>0</v>
      </c>
      <c r="FJ140" s="33">
        <v>0</v>
      </c>
      <c r="FK140" s="76">
        <v>0</v>
      </c>
      <c r="FL140" s="87">
        <f t="shared" si="25"/>
        <v>139</v>
      </c>
      <c r="FM140" s="89">
        <f t="shared" si="29"/>
        <v>0</v>
      </c>
    </row>
    <row r="141" spans="1:169" ht="15" customHeight="1" x14ac:dyDescent="0.2">
      <c r="A141" s="141" t="s">
        <v>385</v>
      </c>
      <c r="B141" s="83">
        <v>141</v>
      </c>
      <c r="C141" s="2"/>
      <c r="D141" s="32">
        <v>0</v>
      </c>
      <c r="E141" s="33">
        <v>0</v>
      </c>
      <c r="F141" s="33">
        <v>0</v>
      </c>
      <c r="G141" s="33">
        <v>0</v>
      </c>
      <c r="H141" s="33">
        <v>0</v>
      </c>
      <c r="I141" s="33">
        <v>0</v>
      </c>
      <c r="J141" s="33">
        <v>0</v>
      </c>
      <c r="K141" s="33">
        <v>0</v>
      </c>
      <c r="L141" s="33">
        <v>0</v>
      </c>
      <c r="M141" s="33">
        <v>0</v>
      </c>
      <c r="N141" s="33">
        <v>0</v>
      </c>
      <c r="O141" s="33">
        <v>0</v>
      </c>
      <c r="P141" s="33">
        <v>0</v>
      </c>
      <c r="Q141" s="33">
        <v>0</v>
      </c>
      <c r="R141" s="33">
        <v>0</v>
      </c>
      <c r="S141" s="33">
        <v>0</v>
      </c>
      <c r="T141" s="33">
        <v>0</v>
      </c>
      <c r="U141" s="33">
        <v>0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  <c r="AA141" s="33">
        <v>0</v>
      </c>
      <c r="AB141" s="33">
        <v>0</v>
      </c>
      <c r="AC141" s="33">
        <v>0</v>
      </c>
      <c r="AD141" s="76">
        <v>0</v>
      </c>
      <c r="AE141" s="87">
        <f t="shared" si="20"/>
        <v>141</v>
      </c>
      <c r="AF141" s="2"/>
      <c r="AG141" s="2"/>
      <c r="AH141" s="2"/>
      <c r="AI141" s="2"/>
      <c r="AJ141" s="2"/>
      <c r="AK141" s="89" t="str">
        <f t="shared" si="21"/>
        <v>GATEAU SEMOULE RAISINS SECS</v>
      </c>
      <c r="AL141" s="90"/>
      <c r="AM141" s="141"/>
      <c r="AN141" s="83">
        <v>140</v>
      </c>
      <c r="AO141" s="1"/>
      <c r="AP141" s="32">
        <v>0</v>
      </c>
      <c r="AQ141" s="33">
        <v>0</v>
      </c>
      <c r="AR141" s="33">
        <v>0</v>
      </c>
      <c r="AS141" s="33">
        <v>0</v>
      </c>
      <c r="AT141" s="33">
        <v>0</v>
      </c>
      <c r="AU141" s="33">
        <v>0</v>
      </c>
      <c r="AV141" s="33">
        <v>0</v>
      </c>
      <c r="AW141" s="33">
        <v>0</v>
      </c>
      <c r="AX141" s="33">
        <v>0</v>
      </c>
      <c r="AY141" s="33">
        <v>0</v>
      </c>
      <c r="AZ141" s="33">
        <v>0</v>
      </c>
      <c r="BA141" s="33">
        <v>0</v>
      </c>
      <c r="BB141" s="33">
        <v>0</v>
      </c>
      <c r="BC141" s="33">
        <v>0</v>
      </c>
      <c r="BD141" s="33">
        <v>0</v>
      </c>
      <c r="BE141" s="33">
        <v>0</v>
      </c>
      <c r="BF141" s="33">
        <v>0</v>
      </c>
      <c r="BG141" s="33">
        <v>0</v>
      </c>
      <c r="BH141" s="33">
        <v>0</v>
      </c>
      <c r="BI141" s="33">
        <v>0</v>
      </c>
      <c r="BJ141" s="33">
        <v>0</v>
      </c>
      <c r="BK141" s="33">
        <v>0</v>
      </c>
      <c r="BL141" s="33">
        <v>0</v>
      </c>
      <c r="BM141" s="33">
        <v>0</v>
      </c>
      <c r="BN141" s="33">
        <v>0</v>
      </c>
      <c r="BO141" s="33">
        <v>0</v>
      </c>
      <c r="BP141" s="76">
        <v>0</v>
      </c>
      <c r="BQ141" s="87">
        <f t="shared" si="22"/>
        <v>140</v>
      </c>
      <c r="BR141" s="89">
        <f t="shared" si="26"/>
        <v>0</v>
      </c>
      <c r="BS141" s="91"/>
      <c r="BT141" s="141"/>
      <c r="BU141" s="83">
        <v>140</v>
      </c>
      <c r="BV141" s="1"/>
      <c r="BW141" s="32">
        <v>0</v>
      </c>
      <c r="BX141" s="33">
        <v>0</v>
      </c>
      <c r="BY141" s="33">
        <v>0</v>
      </c>
      <c r="BZ141" s="33">
        <v>0</v>
      </c>
      <c r="CA141" s="33">
        <v>0</v>
      </c>
      <c r="CB141" s="33">
        <v>0</v>
      </c>
      <c r="CC141" s="33">
        <v>0</v>
      </c>
      <c r="CD141" s="33">
        <v>0</v>
      </c>
      <c r="CE141" s="33">
        <v>0</v>
      </c>
      <c r="CF141" s="33">
        <v>0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>
        <v>0</v>
      </c>
      <c r="CS141" s="33">
        <v>0</v>
      </c>
      <c r="CT141" s="33">
        <v>0</v>
      </c>
      <c r="CU141" s="33">
        <v>0</v>
      </c>
      <c r="CV141" s="33">
        <v>0</v>
      </c>
      <c r="CW141" s="76">
        <v>0</v>
      </c>
      <c r="CX141" s="87">
        <f t="shared" si="23"/>
        <v>140</v>
      </c>
      <c r="CY141" s="89">
        <f t="shared" si="27"/>
        <v>0</v>
      </c>
      <c r="DA141" s="141"/>
      <c r="DB141" s="83">
        <v>140</v>
      </c>
      <c r="DC141" s="1"/>
      <c r="DD141" s="32">
        <v>0</v>
      </c>
      <c r="DE141" s="33">
        <v>0</v>
      </c>
      <c r="DF141" s="33">
        <v>0</v>
      </c>
      <c r="DG141" s="33">
        <v>0</v>
      </c>
      <c r="DH141" s="33">
        <v>0</v>
      </c>
      <c r="DI141" s="33">
        <v>0</v>
      </c>
      <c r="DJ141" s="33">
        <v>0</v>
      </c>
      <c r="DK141" s="33">
        <v>0</v>
      </c>
      <c r="DL141" s="33">
        <v>0</v>
      </c>
      <c r="DM141" s="33">
        <v>0</v>
      </c>
      <c r="DN141" s="33">
        <v>0</v>
      </c>
      <c r="DO141" s="33">
        <v>0</v>
      </c>
      <c r="DP141" s="33">
        <v>0</v>
      </c>
      <c r="DQ141" s="33">
        <v>0</v>
      </c>
      <c r="DR141" s="33">
        <v>0</v>
      </c>
      <c r="DS141" s="33">
        <v>0</v>
      </c>
      <c r="DT141" s="33">
        <v>0</v>
      </c>
      <c r="DU141" s="33">
        <v>0</v>
      </c>
      <c r="DV141" s="33">
        <v>0</v>
      </c>
      <c r="DW141" s="33">
        <v>0</v>
      </c>
      <c r="DX141" s="33">
        <v>0</v>
      </c>
      <c r="DY141" s="33">
        <v>0</v>
      </c>
      <c r="DZ141" s="33">
        <v>0</v>
      </c>
      <c r="EA141" s="33">
        <v>0</v>
      </c>
      <c r="EB141" s="33">
        <v>0</v>
      </c>
      <c r="EC141" s="33">
        <v>0</v>
      </c>
      <c r="ED141" s="76">
        <v>0</v>
      </c>
      <c r="EE141" s="87">
        <f t="shared" si="24"/>
        <v>140</v>
      </c>
      <c r="EF141" s="89">
        <f t="shared" si="28"/>
        <v>0</v>
      </c>
      <c r="EH141" s="141"/>
      <c r="EI141" s="83">
        <v>140</v>
      </c>
      <c r="EJ141" s="1"/>
      <c r="EK141" s="32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>
        <v>0</v>
      </c>
      <c r="ES141" s="33">
        <v>0</v>
      </c>
      <c r="ET141" s="33">
        <v>0</v>
      </c>
      <c r="EU141" s="33">
        <v>0</v>
      </c>
      <c r="EV141" s="33">
        <v>0</v>
      </c>
      <c r="EW141" s="33">
        <v>0</v>
      </c>
      <c r="EX141" s="33">
        <v>0</v>
      </c>
      <c r="EY141" s="33">
        <v>0</v>
      </c>
      <c r="EZ141" s="33">
        <v>0</v>
      </c>
      <c r="FA141" s="33">
        <v>0</v>
      </c>
      <c r="FB141" s="33">
        <v>0</v>
      </c>
      <c r="FC141" s="33">
        <v>0</v>
      </c>
      <c r="FD141" s="33">
        <v>0</v>
      </c>
      <c r="FE141" s="33">
        <v>0</v>
      </c>
      <c r="FF141" s="33">
        <v>0</v>
      </c>
      <c r="FG141" s="33">
        <v>0</v>
      </c>
      <c r="FH141" s="33">
        <v>0</v>
      </c>
      <c r="FI141" s="33">
        <v>0</v>
      </c>
      <c r="FJ141" s="33">
        <v>0</v>
      </c>
      <c r="FK141" s="76">
        <v>0</v>
      </c>
      <c r="FL141" s="87">
        <f t="shared" si="25"/>
        <v>140</v>
      </c>
      <c r="FM141" s="89">
        <f t="shared" si="29"/>
        <v>0</v>
      </c>
    </row>
    <row r="142" spans="1:169" ht="15" customHeight="1" x14ac:dyDescent="0.2">
      <c r="A142" s="141" t="s">
        <v>260</v>
      </c>
      <c r="B142" s="83">
        <v>142</v>
      </c>
      <c r="C142" s="1"/>
      <c r="D142" s="32">
        <v>0</v>
      </c>
      <c r="E142" s="33">
        <v>0</v>
      </c>
      <c r="F142" s="33">
        <v>0</v>
      </c>
      <c r="G142" s="33">
        <v>0</v>
      </c>
      <c r="H142" s="33">
        <v>0</v>
      </c>
      <c r="I142" s="33">
        <v>0</v>
      </c>
      <c r="J142" s="33">
        <v>0</v>
      </c>
      <c r="K142" s="33">
        <v>0</v>
      </c>
      <c r="L142" s="33">
        <v>0</v>
      </c>
      <c r="M142" s="33">
        <v>0</v>
      </c>
      <c r="N142" s="33">
        <v>0</v>
      </c>
      <c r="O142" s="33">
        <v>0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0</v>
      </c>
      <c r="W142" s="33">
        <v>0</v>
      </c>
      <c r="X142" s="33">
        <v>0</v>
      </c>
      <c r="Y142" s="33">
        <v>0</v>
      </c>
      <c r="Z142" s="33">
        <v>0</v>
      </c>
      <c r="AA142" s="33">
        <v>0</v>
      </c>
      <c r="AB142" s="33">
        <v>0</v>
      </c>
      <c r="AC142" s="33">
        <v>0</v>
      </c>
      <c r="AD142" s="76">
        <v>0</v>
      </c>
      <c r="AE142" s="87">
        <f t="shared" si="20"/>
        <v>142</v>
      </c>
      <c r="AF142" s="2"/>
      <c r="AG142" s="2"/>
      <c r="AH142" s="2"/>
      <c r="AI142" s="2"/>
      <c r="AJ142" s="2"/>
      <c r="AK142" s="89" t="str">
        <f t="shared" si="21"/>
        <v>GÉNOISE CONFITURE</v>
      </c>
      <c r="AL142" s="90"/>
      <c r="AM142" s="141"/>
      <c r="AN142" s="83">
        <v>141</v>
      </c>
      <c r="AO142" s="2"/>
      <c r="AP142" s="32">
        <v>0</v>
      </c>
      <c r="AQ142" s="33">
        <v>0</v>
      </c>
      <c r="AR142" s="33">
        <v>0</v>
      </c>
      <c r="AS142" s="33">
        <v>0</v>
      </c>
      <c r="AT142" s="33">
        <v>0</v>
      </c>
      <c r="AU142" s="33">
        <v>0</v>
      </c>
      <c r="AV142" s="33">
        <v>0</v>
      </c>
      <c r="AW142" s="33">
        <v>0</v>
      </c>
      <c r="AX142" s="33">
        <v>0</v>
      </c>
      <c r="AY142" s="33">
        <v>0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0</v>
      </c>
      <c r="BF142" s="33">
        <v>0</v>
      </c>
      <c r="BG142" s="33">
        <v>0</v>
      </c>
      <c r="BH142" s="33">
        <v>0</v>
      </c>
      <c r="BI142" s="33">
        <v>0</v>
      </c>
      <c r="BJ142" s="33">
        <v>0</v>
      </c>
      <c r="BK142" s="33">
        <v>0</v>
      </c>
      <c r="BL142" s="33">
        <v>0</v>
      </c>
      <c r="BM142" s="33">
        <v>0</v>
      </c>
      <c r="BN142" s="33">
        <v>0</v>
      </c>
      <c r="BO142" s="33">
        <v>0</v>
      </c>
      <c r="BP142" s="76">
        <v>0</v>
      </c>
      <c r="BQ142" s="87">
        <f t="shared" si="22"/>
        <v>141</v>
      </c>
      <c r="BR142" s="89">
        <f t="shared" si="26"/>
        <v>0</v>
      </c>
      <c r="BS142" s="91"/>
      <c r="BT142" s="141"/>
      <c r="BU142" s="83">
        <v>141</v>
      </c>
      <c r="BV142" s="2"/>
      <c r="BW142" s="32">
        <v>0</v>
      </c>
      <c r="BX142" s="33">
        <v>0</v>
      </c>
      <c r="BY142" s="33">
        <v>0</v>
      </c>
      <c r="BZ142" s="33">
        <v>0</v>
      </c>
      <c r="CA142" s="33">
        <v>0</v>
      </c>
      <c r="CB142" s="33">
        <v>0</v>
      </c>
      <c r="CC142" s="33">
        <v>0</v>
      </c>
      <c r="CD142" s="33">
        <v>0</v>
      </c>
      <c r="CE142" s="33">
        <v>0</v>
      </c>
      <c r="CF142" s="33">
        <v>0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</v>
      </c>
      <c r="CO142" s="33">
        <v>0</v>
      </c>
      <c r="CP142" s="33">
        <v>0</v>
      </c>
      <c r="CQ142" s="33">
        <v>0</v>
      </c>
      <c r="CR142" s="33">
        <v>0</v>
      </c>
      <c r="CS142" s="33">
        <v>0</v>
      </c>
      <c r="CT142" s="33">
        <v>0</v>
      </c>
      <c r="CU142" s="33">
        <v>0</v>
      </c>
      <c r="CV142" s="33">
        <v>0</v>
      </c>
      <c r="CW142" s="76">
        <v>0</v>
      </c>
      <c r="CX142" s="87">
        <f t="shared" si="23"/>
        <v>141</v>
      </c>
      <c r="CY142" s="89">
        <f t="shared" si="27"/>
        <v>0</v>
      </c>
      <c r="DA142" s="141"/>
      <c r="DB142" s="83">
        <v>141</v>
      </c>
      <c r="DC142" s="2"/>
      <c r="DD142" s="32">
        <v>0</v>
      </c>
      <c r="DE142" s="33">
        <v>0</v>
      </c>
      <c r="DF142" s="33">
        <v>0</v>
      </c>
      <c r="DG142" s="33">
        <v>0</v>
      </c>
      <c r="DH142" s="33">
        <v>0</v>
      </c>
      <c r="DI142" s="33">
        <v>0</v>
      </c>
      <c r="DJ142" s="33">
        <v>0</v>
      </c>
      <c r="DK142" s="33">
        <v>0</v>
      </c>
      <c r="DL142" s="33">
        <v>0</v>
      </c>
      <c r="DM142" s="33">
        <v>0</v>
      </c>
      <c r="DN142" s="33">
        <v>0</v>
      </c>
      <c r="DO142" s="33">
        <v>0</v>
      </c>
      <c r="DP142" s="33">
        <v>0</v>
      </c>
      <c r="DQ142" s="33">
        <v>0</v>
      </c>
      <c r="DR142" s="33">
        <v>0</v>
      </c>
      <c r="DS142" s="33">
        <v>0</v>
      </c>
      <c r="DT142" s="33">
        <v>0</v>
      </c>
      <c r="DU142" s="33">
        <v>0</v>
      </c>
      <c r="DV142" s="33">
        <v>0</v>
      </c>
      <c r="DW142" s="33">
        <v>0</v>
      </c>
      <c r="DX142" s="33">
        <v>0</v>
      </c>
      <c r="DY142" s="33">
        <v>0</v>
      </c>
      <c r="DZ142" s="33">
        <v>0</v>
      </c>
      <c r="EA142" s="33">
        <v>0</v>
      </c>
      <c r="EB142" s="33">
        <v>0</v>
      </c>
      <c r="EC142" s="33">
        <v>0</v>
      </c>
      <c r="ED142" s="76">
        <v>0</v>
      </c>
      <c r="EE142" s="87">
        <f t="shared" si="24"/>
        <v>141</v>
      </c>
      <c r="EF142" s="89">
        <f t="shared" si="28"/>
        <v>0</v>
      </c>
      <c r="EH142" s="141"/>
      <c r="EI142" s="83">
        <v>141</v>
      </c>
      <c r="EJ142" s="2"/>
      <c r="EK142" s="32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>
        <v>0</v>
      </c>
      <c r="ES142" s="33">
        <v>0</v>
      </c>
      <c r="ET142" s="33">
        <v>0</v>
      </c>
      <c r="EU142" s="33">
        <v>0</v>
      </c>
      <c r="EV142" s="33">
        <v>0</v>
      </c>
      <c r="EW142" s="33">
        <v>0</v>
      </c>
      <c r="EX142" s="33">
        <v>0</v>
      </c>
      <c r="EY142" s="33">
        <v>0</v>
      </c>
      <c r="EZ142" s="33">
        <v>0</v>
      </c>
      <c r="FA142" s="33">
        <v>0</v>
      </c>
      <c r="FB142" s="33">
        <v>0</v>
      </c>
      <c r="FC142" s="33">
        <v>0</v>
      </c>
      <c r="FD142" s="33">
        <v>0</v>
      </c>
      <c r="FE142" s="33">
        <v>0</v>
      </c>
      <c r="FF142" s="33">
        <v>0</v>
      </c>
      <c r="FG142" s="33">
        <v>0</v>
      </c>
      <c r="FH142" s="33">
        <v>0</v>
      </c>
      <c r="FI142" s="33">
        <v>0</v>
      </c>
      <c r="FJ142" s="33">
        <v>0</v>
      </c>
      <c r="FK142" s="76">
        <v>0</v>
      </c>
      <c r="FL142" s="87">
        <f t="shared" si="25"/>
        <v>141</v>
      </c>
      <c r="FM142" s="89">
        <f t="shared" si="29"/>
        <v>0</v>
      </c>
    </row>
    <row r="143" spans="1:169" ht="15" customHeight="1" x14ac:dyDescent="0.2">
      <c r="A143" s="141" t="s">
        <v>338</v>
      </c>
      <c r="B143" s="83">
        <v>143</v>
      </c>
      <c r="C143" s="2"/>
      <c r="D143" s="32">
        <v>0</v>
      </c>
      <c r="E143" s="33">
        <v>0</v>
      </c>
      <c r="F143" s="33">
        <v>0</v>
      </c>
      <c r="G143" s="33">
        <v>0</v>
      </c>
      <c r="H143" s="33">
        <v>0</v>
      </c>
      <c r="I143" s="33">
        <v>0</v>
      </c>
      <c r="J143" s="33">
        <v>0</v>
      </c>
      <c r="K143" s="33">
        <v>0</v>
      </c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33">
        <v>0</v>
      </c>
      <c r="V143" s="33">
        <v>0</v>
      </c>
      <c r="W143" s="33">
        <v>0</v>
      </c>
      <c r="X143" s="33">
        <v>0</v>
      </c>
      <c r="Y143" s="33">
        <v>0</v>
      </c>
      <c r="Z143" s="33">
        <v>0</v>
      </c>
      <c r="AA143" s="33">
        <v>0</v>
      </c>
      <c r="AB143" s="33">
        <v>0</v>
      </c>
      <c r="AC143" s="33">
        <v>0</v>
      </c>
      <c r="AD143" s="76">
        <v>0</v>
      </c>
      <c r="AE143" s="87">
        <f t="shared" si="20"/>
        <v>143</v>
      </c>
      <c r="AF143" s="2"/>
      <c r="AG143" s="2"/>
      <c r="AH143" s="2"/>
      <c r="AI143" s="2"/>
      <c r="AJ143" s="2"/>
      <c r="AK143" s="89" t="str">
        <f t="shared" si="21"/>
        <v>GRATIN DAUPHINOIS</v>
      </c>
      <c r="AL143" s="90"/>
      <c r="AM143" s="141"/>
      <c r="AN143" s="83">
        <v>142</v>
      </c>
      <c r="AO143" s="1"/>
      <c r="AP143" s="32">
        <v>0</v>
      </c>
      <c r="AQ143" s="33">
        <v>0</v>
      </c>
      <c r="AR143" s="33">
        <v>0</v>
      </c>
      <c r="AS143" s="33">
        <v>0</v>
      </c>
      <c r="AT143" s="33">
        <v>0</v>
      </c>
      <c r="AU143" s="33">
        <v>0</v>
      </c>
      <c r="AV143" s="33">
        <v>0</v>
      </c>
      <c r="AW143" s="33">
        <v>0</v>
      </c>
      <c r="AX143" s="33">
        <v>0</v>
      </c>
      <c r="AY143" s="33">
        <v>0</v>
      </c>
      <c r="AZ143" s="33">
        <v>0</v>
      </c>
      <c r="BA143" s="33">
        <v>0</v>
      </c>
      <c r="BB143" s="33">
        <v>0</v>
      </c>
      <c r="BC143" s="33">
        <v>0</v>
      </c>
      <c r="BD143" s="33">
        <v>0</v>
      </c>
      <c r="BE143" s="33">
        <v>0</v>
      </c>
      <c r="BF143" s="33">
        <v>0</v>
      </c>
      <c r="BG143" s="33">
        <v>0</v>
      </c>
      <c r="BH143" s="33">
        <v>0</v>
      </c>
      <c r="BI143" s="33">
        <v>0</v>
      </c>
      <c r="BJ143" s="33">
        <v>0</v>
      </c>
      <c r="BK143" s="33">
        <v>0</v>
      </c>
      <c r="BL143" s="33">
        <v>0</v>
      </c>
      <c r="BM143" s="33">
        <v>0</v>
      </c>
      <c r="BN143" s="33">
        <v>0</v>
      </c>
      <c r="BO143" s="33">
        <v>0</v>
      </c>
      <c r="BP143" s="76">
        <v>0</v>
      </c>
      <c r="BQ143" s="87">
        <f t="shared" si="22"/>
        <v>142</v>
      </c>
      <c r="BR143" s="89">
        <f t="shared" si="26"/>
        <v>0</v>
      </c>
      <c r="BS143" s="91"/>
      <c r="BT143" s="141"/>
      <c r="BU143" s="83">
        <v>142</v>
      </c>
      <c r="BV143" s="1"/>
      <c r="BW143" s="32">
        <v>0</v>
      </c>
      <c r="BX143" s="33">
        <v>0</v>
      </c>
      <c r="BY143" s="33">
        <v>0</v>
      </c>
      <c r="BZ143" s="33">
        <v>0</v>
      </c>
      <c r="CA143" s="33">
        <v>0</v>
      </c>
      <c r="CB143" s="33">
        <v>0</v>
      </c>
      <c r="CC143" s="33">
        <v>0</v>
      </c>
      <c r="CD143" s="33">
        <v>0</v>
      </c>
      <c r="CE143" s="33">
        <v>0</v>
      </c>
      <c r="CF143" s="33">
        <v>0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>
        <v>0</v>
      </c>
      <c r="CS143" s="33">
        <v>0</v>
      </c>
      <c r="CT143" s="33">
        <v>0</v>
      </c>
      <c r="CU143" s="33">
        <v>0</v>
      </c>
      <c r="CV143" s="33">
        <v>0</v>
      </c>
      <c r="CW143" s="76">
        <v>0</v>
      </c>
      <c r="CX143" s="87">
        <f t="shared" si="23"/>
        <v>142</v>
      </c>
      <c r="CY143" s="89">
        <f t="shared" si="27"/>
        <v>0</v>
      </c>
      <c r="DA143" s="141"/>
      <c r="DB143" s="83">
        <v>142</v>
      </c>
      <c r="DC143" s="1"/>
      <c r="DD143" s="32">
        <v>0</v>
      </c>
      <c r="DE143" s="33">
        <v>0</v>
      </c>
      <c r="DF143" s="33">
        <v>0</v>
      </c>
      <c r="DG143" s="33">
        <v>0</v>
      </c>
      <c r="DH143" s="33">
        <v>0</v>
      </c>
      <c r="DI143" s="33">
        <v>0</v>
      </c>
      <c r="DJ143" s="33">
        <v>0</v>
      </c>
      <c r="DK143" s="33">
        <v>0</v>
      </c>
      <c r="DL143" s="33">
        <v>0</v>
      </c>
      <c r="DM143" s="33">
        <v>0</v>
      </c>
      <c r="DN143" s="33">
        <v>0</v>
      </c>
      <c r="DO143" s="33">
        <v>0</v>
      </c>
      <c r="DP143" s="33">
        <v>0</v>
      </c>
      <c r="DQ143" s="33">
        <v>0</v>
      </c>
      <c r="DR143" s="33">
        <v>0</v>
      </c>
      <c r="DS143" s="33">
        <v>0</v>
      </c>
      <c r="DT143" s="33">
        <v>0</v>
      </c>
      <c r="DU143" s="33">
        <v>0</v>
      </c>
      <c r="DV143" s="33">
        <v>0</v>
      </c>
      <c r="DW143" s="33">
        <v>0</v>
      </c>
      <c r="DX143" s="33">
        <v>0</v>
      </c>
      <c r="DY143" s="33">
        <v>0</v>
      </c>
      <c r="DZ143" s="33">
        <v>0</v>
      </c>
      <c r="EA143" s="33">
        <v>0</v>
      </c>
      <c r="EB143" s="33">
        <v>0</v>
      </c>
      <c r="EC143" s="33">
        <v>0</v>
      </c>
      <c r="ED143" s="76">
        <v>0</v>
      </c>
      <c r="EE143" s="87">
        <f t="shared" si="24"/>
        <v>142</v>
      </c>
      <c r="EF143" s="89">
        <f t="shared" si="28"/>
        <v>0</v>
      </c>
      <c r="EH143" s="141"/>
      <c r="EI143" s="83">
        <v>142</v>
      </c>
      <c r="EJ143" s="1"/>
      <c r="EK143" s="32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>
        <v>0</v>
      </c>
      <c r="ES143" s="33">
        <v>0</v>
      </c>
      <c r="ET143" s="33">
        <v>0</v>
      </c>
      <c r="EU143" s="33">
        <v>0</v>
      </c>
      <c r="EV143" s="33">
        <v>0</v>
      </c>
      <c r="EW143" s="33">
        <v>0</v>
      </c>
      <c r="EX143" s="33">
        <v>0</v>
      </c>
      <c r="EY143" s="33">
        <v>0</v>
      </c>
      <c r="EZ143" s="33">
        <v>0</v>
      </c>
      <c r="FA143" s="33">
        <v>0</v>
      </c>
      <c r="FB143" s="33">
        <v>0</v>
      </c>
      <c r="FC143" s="33">
        <v>0</v>
      </c>
      <c r="FD143" s="33">
        <v>0</v>
      </c>
      <c r="FE143" s="33">
        <v>0</v>
      </c>
      <c r="FF143" s="33">
        <v>0</v>
      </c>
      <c r="FG143" s="33">
        <v>0</v>
      </c>
      <c r="FH143" s="33">
        <v>0</v>
      </c>
      <c r="FI143" s="33">
        <v>0</v>
      </c>
      <c r="FJ143" s="33">
        <v>0</v>
      </c>
      <c r="FK143" s="76">
        <v>0</v>
      </c>
      <c r="FL143" s="87">
        <f t="shared" si="25"/>
        <v>142</v>
      </c>
      <c r="FM143" s="89">
        <f t="shared" si="29"/>
        <v>0</v>
      </c>
    </row>
    <row r="144" spans="1:169" ht="15" customHeight="1" x14ac:dyDescent="0.2">
      <c r="A144" s="141" t="s">
        <v>239</v>
      </c>
      <c r="B144" s="83">
        <v>144</v>
      </c>
      <c r="C144" s="1"/>
      <c r="D144" s="32">
        <v>0</v>
      </c>
      <c r="E144" s="33">
        <v>0</v>
      </c>
      <c r="F144" s="33">
        <v>0</v>
      </c>
      <c r="G144" s="33">
        <v>0</v>
      </c>
      <c r="H144" s="33">
        <v>0</v>
      </c>
      <c r="I144" s="33">
        <v>0</v>
      </c>
      <c r="J144" s="33">
        <v>0</v>
      </c>
      <c r="K144" s="33">
        <v>0</v>
      </c>
      <c r="L144" s="33">
        <v>0</v>
      </c>
      <c r="M144" s="33">
        <v>0</v>
      </c>
      <c r="N144" s="33">
        <v>0</v>
      </c>
      <c r="O144" s="33">
        <v>0</v>
      </c>
      <c r="P144" s="33">
        <v>0</v>
      </c>
      <c r="Q144" s="33">
        <v>0</v>
      </c>
      <c r="R144" s="33">
        <v>0</v>
      </c>
      <c r="S144" s="33">
        <v>0</v>
      </c>
      <c r="T144" s="33">
        <v>0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>
        <v>0</v>
      </c>
      <c r="AA144" s="33">
        <v>0</v>
      </c>
      <c r="AB144" s="33">
        <v>0</v>
      </c>
      <c r="AC144" s="33">
        <v>0</v>
      </c>
      <c r="AD144" s="76">
        <v>0</v>
      </c>
      <c r="AE144" s="87">
        <f t="shared" si="20"/>
        <v>144</v>
      </c>
      <c r="AF144" s="2"/>
      <c r="AG144" s="2"/>
      <c r="AH144" s="2"/>
      <c r="AI144" s="2"/>
      <c r="AJ144" s="2"/>
      <c r="AK144" s="89" t="str">
        <f t="shared" si="21"/>
        <v>GRATIN DE POISSON AU CURY</v>
      </c>
      <c r="AL144" s="90"/>
      <c r="AM144" s="141"/>
      <c r="AN144" s="83">
        <v>143</v>
      </c>
      <c r="AO144" s="2"/>
      <c r="AP144" s="32">
        <v>0</v>
      </c>
      <c r="AQ144" s="33">
        <v>0</v>
      </c>
      <c r="AR144" s="33">
        <v>0</v>
      </c>
      <c r="AS144" s="33">
        <v>0</v>
      </c>
      <c r="AT144" s="33">
        <v>0</v>
      </c>
      <c r="AU144" s="33">
        <v>0</v>
      </c>
      <c r="AV144" s="33">
        <v>0</v>
      </c>
      <c r="AW144" s="33">
        <v>0</v>
      </c>
      <c r="AX144" s="33">
        <v>0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>
        <v>0</v>
      </c>
      <c r="BH144" s="33">
        <v>0</v>
      </c>
      <c r="BI144" s="33">
        <v>0</v>
      </c>
      <c r="BJ144" s="33">
        <v>0</v>
      </c>
      <c r="BK144" s="33">
        <v>0</v>
      </c>
      <c r="BL144" s="33">
        <v>0</v>
      </c>
      <c r="BM144" s="33">
        <v>0</v>
      </c>
      <c r="BN144" s="33">
        <v>0</v>
      </c>
      <c r="BO144" s="33">
        <v>0</v>
      </c>
      <c r="BP144" s="76">
        <v>0</v>
      </c>
      <c r="BQ144" s="87">
        <f t="shared" si="22"/>
        <v>143</v>
      </c>
      <c r="BR144" s="89">
        <f t="shared" si="26"/>
        <v>0</v>
      </c>
      <c r="BS144" s="91"/>
      <c r="BT144" s="141"/>
      <c r="BU144" s="83">
        <v>143</v>
      </c>
      <c r="BV144" s="2"/>
      <c r="BW144" s="32">
        <v>0</v>
      </c>
      <c r="BX144" s="33">
        <v>0</v>
      </c>
      <c r="BY144" s="33">
        <v>0</v>
      </c>
      <c r="BZ144" s="33">
        <v>0</v>
      </c>
      <c r="CA144" s="33">
        <v>0</v>
      </c>
      <c r="CB144" s="33">
        <v>0</v>
      </c>
      <c r="CC144" s="33">
        <v>0</v>
      </c>
      <c r="CD144" s="33">
        <v>0</v>
      </c>
      <c r="CE144" s="33">
        <v>0</v>
      </c>
      <c r="CF144" s="33">
        <v>0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>
        <v>0</v>
      </c>
      <c r="CS144" s="33">
        <v>0</v>
      </c>
      <c r="CT144" s="33">
        <v>0</v>
      </c>
      <c r="CU144" s="33">
        <v>0</v>
      </c>
      <c r="CV144" s="33">
        <v>0</v>
      </c>
      <c r="CW144" s="76">
        <v>0</v>
      </c>
      <c r="CX144" s="87">
        <f t="shared" si="23"/>
        <v>143</v>
      </c>
      <c r="CY144" s="89">
        <f t="shared" si="27"/>
        <v>0</v>
      </c>
      <c r="DA144" s="141"/>
      <c r="DB144" s="83">
        <v>143</v>
      </c>
      <c r="DC144" s="2"/>
      <c r="DD144" s="32">
        <v>0</v>
      </c>
      <c r="DE144" s="33">
        <v>0</v>
      </c>
      <c r="DF144" s="33">
        <v>0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</v>
      </c>
      <c r="DM144" s="33">
        <v>0</v>
      </c>
      <c r="DN144" s="33">
        <v>0</v>
      </c>
      <c r="DO144" s="33">
        <v>0</v>
      </c>
      <c r="DP144" s="33">
        <v>0</v>
      </c>
      <c r="DQ144" s="33">
        <v>0</v>
      </c>
      <c r="DR144" s="33">
        <v>0</v>
      </c>
      <c r="DS144" s="33">
        <v>0</v>
      </c>
      <c r="DT144" s="33">
        <v>0</v>
      </c>
      <c r="DU144" s="33">
        <v>0</v>
      </c>
      <c r="DV144" s="33">
        <v>0</v>
      </c>
      <c r="DW144" s="33">
        <v>0</v>
      </c>
      <c r="DX144" s="33">
        <v>0</v>
      </c>
      <c r="DY144" s="33">
        <v>0</v>
      </c>
      <c r="DZ144" s="33">
        <v>0</v>
      </c>
      <c r="EA144" s="33">
        <v>0</v>
      </c>
      <c r="EB144" s="33">
        <v>0</v>
      </c>
      <c r="EC144" s="33">
        <v>0</v>
      </c>
      <c r="ED144" s="76">
        <v>0</v>
      </c>
      <c r="EE144" s="87">
        <f t="shared" si="24"/>
        <v>143</v>
      </c>
      <c r="EF144" s="89">
        <f t="shared" si="28"/>
        <v>0</v>
      </c>
      <c r="EH144" s="141"/>
      <c r="EI144" s="83">
        <v>143</v>
      </c>
      <c r="EJ144" s="2"/>
      <c r="EK144" s="32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>
        <v>0</v>
      </c>
      <c r="ES144" s="33">
        <v>0</v>
      </c>
      <c r="ET144" s="33">
        <v>0</v>
      </c>
      <c r="EU144" s="33">
        <v>0</v>
      </c>
      <c r="EV144" s="33">
        <v>0</v>
      </c>
      <c r="EW144" s="33">
        <v>0</v>
      </c>
      <c r="EX144" s="33">
        <v>0</v>
      </c>
      <c r="EY144" s="33">
        <v>0</v>
      </c>
      <c r="EZ144" s="33">
        <v>0</v>
      </c>
      <c r="FA144" s="33">
        <v>0</v>
      </c>
      <c r="FB144" s="33">
        <v>0</v>
      </c>
      <c r="FC144" s="33">
        <v>0</v>
      </c>
      <c r="FD144" s="33">
        <v>0</v>
      </c>
      <c r="FE144" s="33">
        <v>0</v>
      </c>
      <c r="FF144" s="33">
        <v>0</v>
      </c>
      <c r="FG144" s="33">
        <v>0</v>
      </c>
      <c r="FH144" s="33">
        <v>0</v>
      </c>
      <c r="FI144" s="33">
        <v>0</v>
      </c>
      <c r="FJ144" s="33">
        <v>0</v>
      </c>
      <c r="FK144" s="76">
        <v>0</v>
      </c>
      <c r="FL144" s="87">
        <f t="shared" si="25"/>
        <v>143</v>
      </c>
      <c r="FM144" s="89">
        <f t="shared" si="29"/>
        <v>0</v>
      </c>
    </row>
    <row r="145" spans="1:169" ht="15" customHeight="1" x14ac:dyDescent="0.2">
      <c r="A145" s="141" t="s">
        <v>125</v>
      </c>
      <c r="B145" s="83">
        <v>145</v>
      </c>
      <c r="C145" s="1"/>
      <c r="D145" s="32">
        <v>0</v>
      </c>
      <c r="E145" s="33">
        <v>0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3">
        <v>0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33">
        <v>0</v>
      </c>
      <c r="V145" s="33">
        <v>0</v>
      </c>
      <c r="W145" s="33">
        <v>0</v>
      </c>
      <c r="X145" s="33">
        <v>0</v>
      </c>
      <c r="Y145" s="33">
        <v>0</v>
      </c>
      <c r="Z145" s="33">
        <v>0</v>
      </c>
      <c r="AA145" s="33">
        <v>0</v>
      </c>
      <c r="AB145" s="33">
        <v>0</v>
      </c>
      <c r="AC145" s="33">
        <v>0</v>
      </c>
      <c r="AD145" s="76">
        <v>0</v>
      </c>
      <c r="AE145" s="87">
        <f t="shared" si="20"/>
        <v>145</v>
      </c>
      <c r="AF145" s="2"/>
      <c r="AG145" s="2"/>
      <c r="AH145" s="2"/>
      <c r="AI145" s="2"/>
      <c r="AJ145" s="2"/>
      <c r="AK145" s="89" t="str">
        <f t="shared" si="21"/>
        <v>HACHIS PARMENTIER</v>
      </c>
      <c r="AL145" s="90"/>
      <c r="AM145" s="141"/>
      <c r="AN145" s="83">
        <v>144</v>
      </c>
      <c r="AO145" s="1"/>
      <c r="AP145" s="32">
        <v>0</v>
      </c>
      <c r="AQ145" s="33">
        <v>0</v>
      </c>
      <c r="AR145" s="33">
        <v>0</v>
      </c>
      <c r="AS145" s="33">
        <v>0</v>
      </c>
      <c r="AT145" s="33">
        <v>0</v>
      </c>
      <c r="AU145" s="33">
        <v>0</v>
      </c>
      <c r="AV145" s="33">
        <v>0</v>
      </c>
      <c r="AW145" s="33">
        <v>0</v>
      </c>
      <c r="AX145" s="33">
        <v>0</v>
      </c>
      <c r="AY145" s="33">
        <v>0</v>
      </c>
      <c r="AZ145" s="33">
        <v>0</v>
      </c>
      <c r="BA145" s="33">
        <v>0</v>
      </c>
      <c r="BB145" s="33">
        <v>0</v>
      </c>
      <c r="BC145" s="33">
        <v>0</v>
      </c>
      <c r="BD145" s="33">
        <v>0</v>
      </c>
      <c r="BE145" s="33">
        <v>0</v>
      </c>
      <c r="BF145" s="33">
        <v>0</v>
      </c>
      <c r="BG145" s="33">
        <v>0</v>
      </c>
      <c r="BH145" s="33">
        <v>0</v>
      </c>
      <c r="BI145" s="33">
        <v>0</v>
      </c>
      <c r="BJ145" s="33">
        <v>0</v>
      </c>
      <c r="BK145" s="33">
        <v>0</v>
      </c>
      <c r="BL145" s="33">
        <v>0</v>
      </c>
      <c r="BM145" s="33">
        <v>0</v>
      </c>
      <c r="BN145" s="33">
        <v>0</v>
      </c>
      <c r="BO145" s="33">
        <v>0</v>
      </c>
      <c r="BP145" s="76">
        <v>0</v>
      </c>
      <c r="BQ145" s="87">
        <f t="shared" si="22"/>
        <v>144</v>
      </c>
      <c r="BR145" s="89">
        <f t="shared" si="26"/>
        <v>0</v>
      </c>
      <c r="BS145" s="91"/>
      <c r="BT145" s="141"/>
      <c r="BU145" s="83">
        <v>144</v>
      </c>
      <c r="BV145" s="1"/>
      <c r="BW145" s="32">
        <v>0</v>
      </c>
      <c r="BX145" s="33">
        <v>0</v>
      </c>
      <c r="BY145" s="33">
        <v>0</v>
      </c>
      <c r="BZ145" s="33">
        <v>0</v>
      </c>
      <c r="CA145" s="33">
        <v>0</v>
      </c>
      <c r="CB145" s="33">
        <v>0</v>
      </c>
      <c r="CC145" s="33">
        <v>0</v>
      </c>
      <c r="CD145" s="33">
        <v>0</v>
      </c>
      <c r="CE145" s="33">
        <v>0</v>
      </c>
      <c r="CF145" s="33">
        <v>0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>
        <v>0</v>
      </c>
      <c r="CS145" s="33">
        <v>0</v>
      </c>
      <c r="CT145" s="33">
        <v>0</v>
      </c>
      <c r="CU145" s="33">
        <v>0</v>
      </c>
      <c r="CV145" s="33">
        <v>0</v>
      </c>
      <c r="CW145" s="76">
        <v>0</v>
      </c>
      <c r="CX145" s="87">
        <f t="shared" si="23"/>
        <v>144</v>
      </c>
      <c r="CY145" s="89">
        <f t="shared" si="27"/>
        <v>0</v>
      </c>
      <c r="DA145" s="141"/>
      <c r="DB145" s="83">
        <v>144</v>
      </c>
      <c r="DC145" s="1"/>
      <c r="DD145" s="32">
        <v>0</v>
      </c>
      <c r="DE145" s="33">
        <v>0</v>
      </c>
      <c r="DF145" s="33">
        <v>0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</v>
      </c>
      <c r="DM145" s="33">
        <v>0</v>
      </c>
      <c r="DN145" s="33">
        <v>0</v>
      </c>
      <c r="DO145" s="33">
        <v>0</v>
      </c>
      <c r="DP145" s="33">
        <v>0</v>
      </c>
      <c r="DQ145" s="33">
        <v>0</v>
      </c>
      <c r="DR145" s="33">
        <v>0</v>
      </c>
      <c r="DS145" s="33">
        <v>0</v>
      </c>
      <c r="DT145" s="33">
        <v>0</v>
      </c>
      <c r="DU145" s="33">
        <v>0</v>
      </c>
      <c r="DV145" s="33">
        <v>0</v>
      </c>
      <c r="DW145" s="33">
        <v>0</v>
      </c>
      <c r="DX145" s="33">
        <v>0</v>
      </c>
      <c r="DY145" s="33">
        <v>0</v>
      </c>
      <c r="DZ145" s="33">
        <v>0</v>
      </c>
      <c r="EA145" s="33">
        <v>0</v>
      </c>
      <c r="EB145" s="33">
        <v>0</v>
      </c>
      <c r="EC145" s="33">
        <v>0</v>
      </c>
      <c r="ED145" s="76">
        <v>0</v>
      </c>
      <c r="EE145" s="87">
        <f t="shared" si="24"/>
        <v>144</v>
      </c>
      <c r="EF145" s="89">
        <f t="shared" si="28"/>
        <v>0</v>
      </c>
      <c r="EH145" s="141"/>
      <c r="EI145" s="83">
        <v>144</v>
      </c>
      <c r="EJ145" s="1"/>
      <c r="EK145" s="32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>
        <v>0</v>
      </c>
      <c r="ES145" s="33">
        <v>0</v>
      </c>
      <c r="ET145" s="33">
        <v>0</v>
      </c>
      <c r="EU145" s="33">
        <v>0</v>
      </c>
      <c r="EV145" s="33">
        <v>0</v>
      </c>
      <c r="EW145" s="33">
        <v>0</v>
      </c>
      <c r="EX145" s="33">
        <v>0</v>
      </c>
      <c r="EY145" s="33">
        <v>0</v>
      </c>
      <c r="EZ145" s="33">
        <v>0</v>
      </c>
      <c r="FA145" s="33">
        <v>0</v>
      </c>
      <c r="FB145" s="33">
        <v>0</v>
      </c>
      <c r="FC145" s="33">
        <v>0</v>
      </c>
      <c r="FD145" s="33">
        <v>0</v>
      </c>
      <c r="FE145" s="33">
        <v>0</v>
      </c>
      <c r="FF145" s="33">
        <v>0</v>
      </c>
      <c r="FG145" s="33">
        <v>0</v>
      </c>
      <c r="FH145" s="33">
        <v>0</v>
      </c>
      <c r="FI145" s="33">
        <v>0</v>
      </c>
      <c r="FJ145" s="33">
        <v>0</v>
      </c>
      <c r="FK145" s="76">
        <v>0</v>
      </c>
      <c r="FL145" s="87">
        <f t="shared" si="25"/>
        <v>144</v>
      </c>
      <c r="FM145" s="89">
        <f t="shared" si="29"/>
        <v>0</v>
      </c>
    </row>
    <row r="146" spans="1:169" ht="15" customHeight="1" x14ac:dyDescent="0.2">
      <c r="A146" s="141" t="s">
        <v>125</v>
      </c>
      <c r="B146" s="83">
        <v>146</v>
      </c>
      <c r="C146" s="2"/>
      <c r="D146" s="32">
        <v>0</v>
      </c>
      <c r="E146" s="33">
        <v>0</v>
      </c>
      <c r="F146" s="33">
        <v>0</v>
      </c>
      <c r="G146" s="33">
        <v>0</v>
      </c>
      <c r="H146" s="33">
        <v>0</v>
      </c>
      <c r="I146" s="33">
        <v>0</v>
      </c>
      <c r="J146" s="33">
        <v>0</v>
      </c>
      <c r="K146" s="33">
        <v>0</v>
      </c>
      <c r="L146" s="33">
        <v>0</v>
      </c>
      <c r="M146" s="33">
        <v>0</v>
      </c>
      <c r="N146" s="33">
        <v>0</v>
      </c>
      <c r="O146" s="33">
        <v>0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0</v>
      </c>
      <c r="V146" s="33">
        <v>0</v>
      </c>
      <c r="W146" s="33">
        <v>0</v>
      </c>
      <c r="X146" s="33">
        <v>0</v>
      </c>
      <c r="Y146" s="33">
        <v>0</v>
      </c>
      <c r="Z146" s="33">
        <v>0</v>
      </c>
      <c r="AA146" s="33">
        <v>0</v>
      </c>
      <c r="AB146" s="33">
        <v>0</v>
      </c>
      <c r="AC146" s="33">
        <v>0</v>
      </c>
      <c r="AD146" s="76">
        <v>0</v>
      </c>
      <c r="AE146" s="87">
        <f t="shared" si="20"/>
        <v>146</v>
      </c>
      <c r="AF146" s="2"/>
      <c r="AG146" s="2"/>
      <c r="AH146" s="2"/>
      <c r="AI146" s="2"/>
      <c r="AJ146" s="2"/>
      <c r="AK146" s="89" t="str">
        <f t="shared" si="21"/>
        <v>HACHIS PARMENTIER</v>
      </c>
      <c r="AL146" s="90"/>
      <c r="AM146" s="141"/>
      <c r="AN146" s="83">
        <v>145</v>
      </c>
      <c r="AO146" s="1"/>
      <c r="AP146" s="32">
        <v>0</v>
      </c>
      <c r="AQ146" s="33">
        <v>0</v>
      </c>
      <c r="AR146" s="33">
        <v>0</v>
      </c>
      <c r="AS146" s="33">
        <v>0</v>
      </c>
      <c r="AT146" s="33">
        <v>0</v>
      </c>
      <c r="AU146" s="33">
        <v>0</v>
      </c>
      <c r="AV146" s="33">
        <v>0</v>
      </c>
      <c r="AW146" s="33">
        <v>0</v>
      </c>
      <c r="AX146" s="33">
        <v>0</v>
      </c>
      <c r="AY146" s="33">
        <v>0</v>
      </c>
      <c r="AZ146" s="33">
        <v>0</v>
      </c>
      <c r="BA146" s="33">
        <v>0</v>
      </c>
      <c r="BB146" s="33">
        <v>0</v>
      </c>
      <c r="BC146" s="33">
        <v>0</v>
      </c>
      <c r="BD146" s="33">
        <v>0</v>
      </c>
      <c r="BE146" s="33">
        <v>0</v>
      </c>
      <c r="BF146" s="33">
        <v>0</v>
      </c>
      <c r="BG146" s="33">
        <v>0</v>
      </c>
      <c r="BH146" s="33">
        <v>0</v>
      </c>
      <c r="BI146" s="33">
        <v>0</v>
      </c>
      <c r="BJ146" s="33">
        <v>0</v>
      </c>
      <c r="BK146" s="33">
        <v>0</v>
      </c>
      <c r="BL146" s="33">
        <v>0</v>
      </c>
      <c r="BM146" s="33">
        <v>0</v>
      </c>
      <c r="BN146" s="33">
        <v>0</v>
      </c>
      <c r="BO146" s="33">
        <v>0</v>
      </c>
      <c r="BP146" s="76">
        <v>0</v>
      </c>
      <c r="BQ146" s="87">
        <f t="shared" si="22"/>
        <v>145</v>
      </c>
      <c r="BR146" s="89">
        <f t="shared" si="26"/>
        <v>0</v>
      </c>
      <c r="BS146" s="91"/>
      <c r="BT146" s="141"/>
      <c r="BU146" s="83">
        <v>145</v>
      </c>
      <c r="BV146" s="1"/>
      <c r="BW146" s="32">
        <v>0</v>
      </c>
      <c r="BX146" s="33">
        <v>0</v>
      </c>
      <c r="BY146" s="33">
        <v>0</v>
      </c>
      <c r="BZ146" s="33">
        <v>0</v>
      </c>
      <c r="CA146" s="33">
        <v>0</v>
      </c>
      <c r="CB146" s="33">
        <v>0</v>
      </c>
      <c r="CC146" s="33">
        <v>0</v>
      </c>
      <c r="CD146" s="33">
        <v>0</v>
      </c>
      <c r="CE146" s="33">
        <v>0</v>
      </c>
      <c r="CF146" s="33">
        <v>0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>
        <v>0</v>
      </c>
      <c r="CS146" s="33">
        <v>0</v>
      </c>
      <c r="CT146" s="33">
        <v>0</v>
      </c>
      <c r="CU146" s="33">
        <v>0</v>
      </c>
      <c r="CV146" s="33">
        <v>0</v>
      </c>
      <c r="CW146" s="76">
        <v>0</v>
      </c>
      <c r="CX146" s="87">
        <f t="shared" si="23"/>
        <v>145</v>
      </c>
      <c r="CY146" s="89">
        <f t="shared" si="27"/>
        <v>0</v>
      </c>
      <c r="DA146" s="141"/>
      <c r="DB146" s="83">
        <v>145</v>
      </c>
      <c r="DC146" s="1"/>
      <c r="DD146" s="32">
        <v>0</v>
      </c>
      <c r="DE146" s="33">
        <v>0</v>
      </c>
      <c r="DF146" s="33">
        <v>0</v>
      </c>
      <c r="DG146" s="33">
        <v>0</v>
      </c>
      <c r="DH146" s="33">
        <v>0</v>
      </c>
      <c r="DI146" s="33">
        <v>0</v>
      </c>
      <c r="DJ146" s="33">
        <v>0</v>
      </c>
      <c r="DK146" s="33">
        <v>0</v>
      </c>
      <c r="DL146" s="33">
        <v>0</v>
      </c>
      <c r="DM146" s="33">
        <v>0</v>
      </c>
      <c r="DN146" s="33">
        <v>0</v>
      </c>
      <c r="DO146" s="33">
        <v>0</v>
      </c>
      <c r="DP146" s="33">
        <v>0</v>
      </c>
      <c r="DQ146" s="33">
        <v>0</v>
      </c>
      <c r="DR146" s="33">
        <v>0</v>
      </c>
      <c r="DS146" s="33">
        <v>0</v>
      </c>
      <c r="DT146" s="33">
        <v>0</v>
      </c>
      <c r="DU146" s="33">
        <v>0</v>
      </c>
      <c r="DV146" s="33">
        <v>0</v>
      </c>
      <c r="DW146" s="33">
        <v>0</v>
      </c>
      <c r="DX146" s="33">
        <v>0</v>
      </c>
      <c r="DY146" s="33">
        <v>0</v>
      </c>
      <c r="DZ146" s="33">
        <v>0</v>
      </c>
      <c r="EA146" s="33">
        <v>0</v>
      </c>
      <c r="EB146" s="33">
        <v>0</v>
      </c>
      <c r="EC146" s="33">
        <v>0</v>
      </c>
      <c r="ED146" s="76">
        <v>0</v>
      </c>
      <c r="EE146" s="87">
        <f t="shared" si="24"/>
        <v>145</v>
      </c>
      <c r="EF146" s="89">
        <f t="shared" si="28"/>
        <v>0</v>
      </c>
      <c r="EH146" s="141"/>
      <c r="EI146" s="83">
        <v>145</v>
      </c>
      <c r="EJ146" s="1"/>
      <c r="EK146" s="32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>
        <v>0</v>
      </c>
      <c r="ES146" s="33">
        <v>0</v>
      </c>
      <c r="ET146" s="33">
        <v>0</v>
      </c>
      <c r="EU146" s="33">
        <v>0</v>
      </c>
      <c r="EV146" s="33">
        <v>0</v>
      </c>
      <c r="EW146" s="33">
        <v>0</v>
      </c>
      <c r="EX146" s="33">
        <v>0</v>
      </c>
      <c r="EY146" s="33">
        <v>0</v>
      </c>
      <c r="EZ146" s="33">
        <v>0</v>
      </c>
      <c r="FA146" s="33">
        <v>0</v>
      </c>
      <c r="FB146" s="33">
        <v>0</v>
      </c>
      <c r="FC146" s="33">
        <v>0</v>
      </c>
      <c r="FD146" s="33">
        <v>0</v>
      </c>
      <c r="FE146" s="33">
        <v>0</v>
      </c>
      <c r="FF146" s="33">
        <v>0</v>
      </c>
      <c r="FG146" s="33">
        <v>0</v>
      </c>
      <c r="FH146" s="33">
        <v>0</v>
      </c>
      <c r="FI146" s="33">
        <v>0</v>
      </c>
      <c r="FJ146" s="33">
        <v>0</v>
      </c>
      <c r="FK146" s="76">
        <v>0</v>
      </c>
      <c r="FL146" s="87">
        <f t="shared" si="25"/>
        <v>145</v>
      </c>
      <c r="FM146" s="89">
        <f t="shared" si="29"/>
        <v>0</v>
      </c>
    </row>
    <row r="147" spans="1:169" ht="15" customHeight="1" x14ac:dyDescent="0.2">
      <c r="A147" s="141" t="s">
        <v>12</v>
      </c>
      <c r="B147" s="83">
        <v>147</v>
      </c>
      <c r="C147" s="2"/>
      <c r="D147" s="32">
        <v>0</v>
      </c>
      <c r="E147" s="33">
        <v>0</v>
      </c>
      <c r="F147" s="33">
        <v>0</v>
      </c>
      <c r="G147" s="33">
        <v>0</v>
      </c>
      <c r="H147" s="33">
        <v>0</v>
      </c>
      <c r="I147" s="33">
        <v>0</v>
      </c>
      <c r="J147" s="33">
        <v>0</v>
      </c>
      <c r="K147" s="33">
        <v>0</v>
      </c>
      <c r="L147" s="33">
        <v>0</v>
      </c>
      <c r="M147" s="33">
        <v>0</v>
      </c>
      <c r="N147" s="33">
        <v>0</v>
      </c>
      <c r="O147" s="33">
        <v>0</v>
      </c>
      <c r="P147" s="33">
        <v>0</v>
      </c>
      <c r="Q147" s="33">
        <v>0</v>
      </c>
      <c r="R147" s="33">
        <v>0</v>
      </c>
      <c r="S147" s="33">
        <v>0</v>
      </c>
      <c r="T147" s="33">
        <v>0</v>
      </c>
      <c r="U147" s="33">
        <v>0</v>
      </c>
      <c r="V147" s="33">
        <v>0</v>
      </c>
      <c r="W147" s="33">
        <v>0</v>
      </c>
      <c r="X147" s="33">
        <v>0</v>
      </c>
      <c r="Y147" s="33">
        <v>0</v>
      </c>
      <c r="Z147" s="33">
        <v>0</v>
      </c>
      <c r="AA147" s="33">
        <v>0</v>
      </c>
      <c r="AB147" s="33">
        <v>0</v>
      </c>
      <c r="AC147" s="33">
        <v>0</v>
      </c>
      <c r="AD147" s="76">
        <v>0</v>
      </c>
      <c r="AE147" s="87">
        <f t="shared" si="20"/>
        <v>147</v>
      </c>
      <c r="AF147" s="2"/>
      <c r="AG147" s="2"/>
      <c r="AH147" s="2"/>
      <c r="AI147" s="2"/>
      <c r="AJ147" s="2"/>
      <c r="AK147" s="89" t="str">
        <f t="shared" si="21"/>
        <v>HARICOTS BLANCS</v>
      </c>
      <c r="AL147" s="90"/>
      <c r="AM147" s="141"/>
      <c r="AN147" s="83">
        <v>146</v>
      </c>
      <c r="AO147" s="2"/>
      <c r="AP147" s="32">
        <v>0</v>
      </c>
      <c r="AQ147" s="33">
        <v>0</v>
      </c>
      <c r="AR147" s="33">
        <v>0</v>
      </c>
      <c r="AS147" s="33">
        <v>0</v>
      </c>
      <c r="AT147" s="33">
        <v>0</v>
      </c>
      <c r="AU147" s="33">
        <v>0</v>
      </c>
      <c r="AV147" s="33">
        <v>0</v>
      </c>
      <c r="AW147" s="33">
        <v>0</v>
      </c>
      <c r="AX147" s="33">
        <v>0</v>
      </c>
      <c r="AY147" s="33">
        <v>0</v>
      </c>
      <c r="AZ147" s="33">
        <v>0</v>
      </c>
      <c r="BA147" s="33">
        <v>0</v>
      </c>
      <c r="BB147" s="33">
        <v>0</v>
      </c>
      <c r="BC147" s="33">
        <v>0</v>
      </c>
      <c r="BD147" s="33">
        <v>0</v>
      </c>
      <c r="BE147" s="33">
        <v>0</v>
      </c>
      <c r="BF147" s="33">
        <v>0</v>
      </c>
      <c r="BG147" s="33">
        <v>0</v>
      </c>
      <c r="BH147" s="33">
        <v>0</v>
      </c>
      <c r="BI147" s="33">
        <v>0</v>
      </c>
      <c r="BJ147" s="33">
        <v>0</v>
      </c>
      <c r="BK147" s="33">
        <v>0</v>
      </c>
      <c r="BL147" s="33">
        <v>0</v>
      </c>
      <c r="BM147" s="33">
        <v>0</v>
      </c>
      <c r="BN147" s="33">
        <v>0</v>
      </c>
      <c r="BO147" s="33">
        <v>0</v>
      </c>
      <c r="BP147" s="76">
        <v>0</v>
      </c>
      <c r="BQ147" s="87">
        <f t="shared" si="22"/>
        <v>146</v>
      </c>
      <c r="BR147" s="89">
        <f t="shared" si="26"/>
        <v>0</v>
      </c>
      <c r="BS147" s="91"/>
      <c r="BT147" s="141"/>
      <c r="BU147" s="83">
        <v>146</v>
      </c>
      <c r="BV147" s="2"/>
      <c r="BW147" s="32">
        <v>0</v>
      </c>
      <c r="BX147" s="33">
        <v>0</v>
      </c>
      <c r="BY147" s="33">
        <v>0</v>
      </c>
      <c r="BZ147" s="33">
        <v>0</v>
      </c>
      <c r="CA147" s="33">
        <v>0</v>
      </c>
      <c r="CB147" s="33">
        <v>0</v>
      </c>
      <c r="CC147" s="33">
        <v>0</v>
      </c>
      <c r="CD147" s="33">
        <v>0</v>
      </c>
      <c r="CE147" s="33">
        <v>0</v>
      </c>
      <c r="CF147" s="33">
        <v>0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>
        <v>0</v>
      </c>
      <c r="CS147" s="33">
        <v>0</v>
      </c>
      <c r="CT147" s="33">
        <v>0</v>
      </c>
      <c r="CU147" s="33">
        <v>0</v>
      </c>
      <c r="CV147" s="33">
        <v>0</v>
      </c>
      <c r="CW147" s="76">
        <v>0</v>
      </c>
      <c r="CX147" s="87">
        <f t="shared" si="23"/>
        <v>146</v>
      </c>
      <c r="CY147" s="89">
        <f t="shared" si="27"/>
        <v>0</v>
      </c>
      <c r="DA147" s="141"/>
      <c r="DB147" s="83">
        <v>146</v>
      </c>
      <c r="DC147" s="2"/>
      <c r="DD147" s="32">
        <v>0</v>
      </c>
      <c r="DE147" s="33">
        <v>0</v>
      </c>
      <c r="DF147" s="33">
        <v>0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0</v>
      </c>
      <c r="DN147" s="33">
        <v>0</v>
      </c>
      <c r="DO147" s="33">
        <v>0</v>
      </c>
      <c r="DP147" s="33">
        <v>0</v>
      </c>
      <c r="DQ147" s="33">
        <v>0</v>
      </c>
      <c r="DR147" s="33">
        <v>0</v>
      </c>
      <c r="DS147" s="33">
        <v>0</v>
      </c>
      <c r="DT147" s="33">
        <v>0</v>
      </c>
      <c r="DU147" s="33">
        <v>0</v>
      </c>
      <c r="DV147" s="33">
        <v>0</v>
      </c>
      <c r="DW147" s="33">
        <v>0</v>
      </c>
      <c r="DX147" s="33">
        <v>0</v>
      </c>
      <c r="DY147" s="33">
        <v>0</v>
      </c>
      <c r="DZ147" s="33">
        <v>0</v>
      </c>
      <c r="EA147" s="33">
        <v>0</v>
      </c>
      <c r="EB147" s="33">
        <v>0</v>
      </c>
      <c r="EC147" s="33">
        <v>0</v>
      </c>
      <c r="ED147" s="76">
        <v>0</v>
      </c>
      <c r="EE147" s="87">
        <f t="shared" si="24"/>
        <v>146</v>
      </c>
      <c r="EF147" s="89">
        <f t="shared" si="28"/>
        <v>0</v>
      </c>
      <c r="EH147" s="141"/>
      <c r="EI147" s="83">
        <v>146</v>
      </c>
      <c r="EJ147" s="2"/>
      <c r="EK147" s="32">
        <v>0</v>
      </c>
      <c r="EL147" s="33">
        <v>0</v>
      </c>
      <c r="EM147" s="33">
        <v>0</v>
      </c>
      <c r="EN147" s="33">
        <v>0</v>
      </c>
      <c r="EO147" s="33">
        <v>0</v>
      </c>
      <c r="EP147" s="33">
        <v>0</v>
      </c>
      <c r="EQ147" s="33">
        <v>0</v>
      </c>
      <c r="ER147" s="33">
        <v>0</v>
      </c>
      <c r="ES147" s="33">
        <v>0</v>
      </c>
      <c r="ET147" s="33">
        <v>0</v>
      </c>
      <c r="EU147" s="33">
        <v>0</v>
      </c>
      <c r="EV147" s="33">
        <v>0</v>
      </c>
      <c r="EW147" s="33">
        <v>0</v>
      </c>
      <c r="EX147" s="33">
        <v>0</v>
      </c>
      <c r="EY147" s="33">
        <v>0</v>
      </c>
      <c r="EZ147" s="33">
        <v>0</v>
      </c>
      <c r="FA147" s="33">
        <v>0</v>
      </c>
      <c r="FB147" s="33">
        <v>0</v>
      </c>
      <c r="FC147" s="33">
        <v>0</v>
      </c>
      <c r="FD147" s="33">
        <v>0</v>
      </c>
      <c r="FE147" s="33">
        <v>0</v>
      </c>
      <c r="FF147" s="33">
        <v>0</v>
      </c>
      <c r="FG147" s="33">
        <v>0</v>
      </c>
      <c r="FH147" s="33">
        <v>0</v>
      </c>
      <c r="FI147" s="33">
        <v>0</v>
      </c>
      <c r="FJ147" s="33">
        <v>0</v>
      </c>
      <c r="FK147" s="76">
        <v>0</v>
      </c>
      <c r="FL147" s="87">
        <f t="shared" si="25"/>
        <v>146</v>
      </c>
      <c r="FM147" s="89">
        <f t="shared" si="29"/>
        <v>0</v>
      </c>
    </row>
    <row r="148" spans="1:169" ht="15" customHeight="1" x14ac:dyDescent="0.2">
      <c r="A148" s="141" t="s">
        <v>224</v>
      </c>
      <c r="B148" s="83">
        <v>148</v>
      </c>
      <c r="C148" s="2"/>
      <c r="D148" s="32">
        <v>0</v>
      </c>
      <c r="E148" s="33">
        <v>0</v>
      </c>
      <c r="F148" s="33">
        <v>0</v>
      </c>
      <c r="G148" s="33">
        <v>0</v>
      </c>
      <c r="H148" s="33">
        <v>0</v>
      </c>
      <c r="I148" s="33">
        <v>0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0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  <c r="AA148" s="33">
        <v>0</v>
      </c>
      <c r="AB148" s="33">
        <v>0</v>
      </c>
      <c r="AC148" s="33">
        <v>0</v>
      </c>
      <c r="AD148" s="76">
        <v>0</v>
      </c>
      <c r="AE148" s="87">
        <f t="shared" si="20"/>
        <v>148</v>
      </c>
      <c r="AF148" s="2"/>
      <c r="AG148" s="2"/>
      <c r="AH148" s="2"/>
      <c r="AI148" s="2"/>
      <c r="AJ148" s="2"/>
      <c r="AK148" s="89" t="str">
        <f t="shared" si="21"/>
        <v>HARICOTS VERTS PERSILLÉS</v>
      </c>
      <c r="AL148" s="90"/>
      <c r="AM148" s="141"/>
      <c r="AN148" s="83">
        <v>147</v>
      </c>
      <c r="AO148" s="2"/>
      <c r="AP148" s="32">
        <v>0</v>
      </c>
      <c r="AQ148" s="33">
        <v>0</v>
      </c>
      <c r="AR148" s="33">
        <v>0</v>
      </c>
      <c r="AS148" s="33">
        <v>0</v>
      </c>
      <c r="AT148" s="33">
        <v>0</v>
      </c>
      <c r="AU148" s="33">
        <v>0</v>
      </c>
      <c r="AV148" s="33">
        <v>0</v>
      </c>
      <c r="AW148" s="33">
        <v>0</v>
      </c>
      <c r="AX148" s="33">
        <v>0</v>
      </c>
      <c r="AY148" s="33">
        <v>0</v>
      </c>
      <c r="AZ148" s="33">
        <v>0</v>
      </c>
      <c r="BA148" s="33">
        <v>0</v>
      </c>
      <c r="BB148" s="33">
        <v>0</v>
      </c>
      <c r="BC148" s="33">
        <v>0</v>
      </c>
      <c r="BD148" s="33">
        <v>0</v>
      </c>
      <c r="BE148" s="33">
        <v>0</v>
      </c>
      <c r="BF148" s="33">
        <v>0</v>
      </c>
      <c r="BG148" s="33">
        <v>0</v>
      </c>
      <c r="BH148" s="33">
        <v>0</v>
      </c>
      <c r="BI148" s="33">
        <v>0</v>
      </c>
      <c r="BJ148" s="33">
        <v>0</v>
      </c>
      <c r="BK148" s="33">
        <v>0</v>
      </c>
      <c r="BL148" s="33">
        <v>0</v>
      </c>
      <c r="BM148" s="33">
        <v>0</v>
      </c>
      <c r="BN148" s="33">
        <v>0</v>
      </c>
      <c r="BO148" s="33">
        <v>0</v>
      </c>
      <c r="BP148" s="76">
        <v>0</v>
      </c>
      <c r="BQ148" s="87">
        <f t="shared" si="22"/>
        <v>147</v>
      </c>
      <c r="BR148" s="89">
        <f t="shared" si="26"/>
        <v>0</v>
      </c>
      <c r="BS148" s="91"/>
      <c r="BT148" s="141"/>
      <c r="BU148" s="83">
        <v>147</v>
      </c>
      <c r="BV148" s="2"/>
      <c r="BW148" s="32">
        <v>0</v>
      </c>
      <c r="BX148" s="33">
        <v>0</v>
      </c>
      <c r="BY148" s="33">
        <v>0</v>
      </c>
      <c r="BZ148" s="33">
        <v>0</v>
      </c>
      <c r="CA148" s="33">
        <v>0</v>
      </c>
      <c r="CB148" s="33">
        <v>0</v>
      </c>
      <c r="CC148" s="33">
        <v>0</v>
      </c>
      <c r="CD148" s="33">
        <v>0</v>
      </c>
      <c r="CE148" s="33">
        <v>0</v>
      </c>
      <c r="CF148" s="33">
        <v>0</v>
      </c>
      <c r="CG148" s="33">
        <v>0</v>
      </c>
      <c r="CH148" s="33">
        <v>0</v>
      </c>
      <c r="CI148" s="33">
        <v>0</v>
      </c>
      <c r="CJ148" s="33">
        <v>0</v>
      </c>
      <c r="CK148" s="33">
        <v>0</v>
      </c>
      <c r="CL148" s="33">
        <v>0</v>
      </c>
      <c r="CM148" s="33">
        <v>0</v>
      </c>
      <c r="CN148" s="33">
        <v>0</v>
      </c>
      <c r="CO148" s="33">
        <v>0</v>
      </c>
      <c r="CP148" s="33">
        <v>0</v>
      </c>
      <c r="CQ148" s="33">
        <v>0</v>
      </c>
      <c r="CR148" s="33">
        <v>0</v>
      </c>
      <c r="CS148" s="33">
        <v>0</v>
      </c>
      <c r="CT148" s="33">
        <v>0</v>
      </c>
      <c r="CU148" s="33">
        <v>0</v>
      </c>
      <c r="CV148" s="33">
        <v>0</v>
      </c>
      <c r="CW148" s="76">
        <v>0</v>
      </c>
      <c r="CX148" s="87">
        <f t="shared" si="23"/>
        <v>147</v>
      </c>
      <c r="CY148" s="89">
        <f t="shared" si="27"/>
        <v>0</v>
      </c>
      <c r="DA148" s="141"/>
      <c r="DB148" s="83">
        <v>147</v>
      </c>
      <c r="DC148" s="2"/>
      <c r="DD148" s="32">
        <v>0</v>
      </c>
      <c r="DE148" s="33">
        <v>0</v>
      </c>
      <c r="DF148" s="33">
        <v>0</v>
      </c>
      <c r="DG148" s="33">
        <v>0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0</v>
      </c>
      <c r="DN148" s="33">
        <v>0</v>
      </c>
      <c r="DO148" s="33">
        <v>0</v>
      </c>
      <c r="DP148" s="33">
        <v>0</v>
      </c>
      <c r="DQ148" s="33">
        <v>0</v>
      </c>
      <c r="DR148" s="33">
        <v>0</v>
      </c>
      <c r="DS148" s="33">
        <v>0</v>
      </c>
      <c r="DT148" s="33">
        <v>0</v>
      </c>
      <c r="DU148" s="33">
        <v>0</v>
      </c>
      <c r="DV148" s="33">
        <v>0</v>
      </c>
      <c r="DW148" s="33">
        <v>0</v>
      </c>
      <c r="DX148" s="33">
        <v>0</v>
      </c>
      <c r="DY148" s="33">
        <v>0</v>
      </c>
      <c r="DZ148" s="33">
        <v>0</v>
      </c>
      <c r="EA148" s="33">
        <v>0</v>
      </c>
      <c r="EB148" s="33">
        <v>0</v>
      </c>
      <c r="EC148" s="33">
        <v>0</v>
      </c>
      <c r="ED148" s="76">
        <v>0</v>
      </c>
      <c r="EE148" s="87">
        <f t="shared" si="24"/>
        <v>147</v>
      </c>
      <c r="EF148" s="89">
        <f t="shared" si="28"/>
        <v>0</v>
      </c>
      <c r="EH148" s="141"/>
      <c r="EI148" s="83">
        <v>147</v>
      </c>
      <c r="EJ148" s="2"/>
      <c r="EK148" s="32">
        <v>0</v>
      </c>
      <c r="EL148" s="33">
        <v>0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>
        <v>0</v>
      </c>
      <c r="ES148" s="33">
        <v>0</v>
      </c>
      <c r="ET148" s="33">
        <v>0</v>
      </c>
      <c r="EU148" s="33">
        <v>0</v>
      </c>
      <c r="EV148" s="33">
        <v>0</v>
      </c>
      <c r="EW148" s="33">
        <v>0</v>
      </c>
      <c r="EX148" s="33">
        <v>0</v>
      </c>
      <c r="EY148" s="33">
        <v>0</v>
      </c>
      <c r="EZ148" s="33">
        <v>0</v>
      </c>
      <c r="FA148" s="33">
        <v>0</v>
      </c>
      <c r="FB148" s="33">
        <v>0</v>
      </c>
      <c r="FC148" s="33">
        <v>0</v>
      </c>
      <c r="FD148" s="33">
        <v>0</v>
      </c>
      <c r="FE148" s="33">
        <v>0</v>
      </c>
      <c r="FF148" s="33">
        <v>0</v>
      </c>
      <c r="FG148" s="33">
        <v>0</v>
      </c>
      <c r="FH148" s="33">
        <v>0</v>
      </c>
      <c r="FI148" s="33">
        <v>0</v>
      </c>
      <c r="FJ148" s="33">
        <v>0</v>
      </c>
      <c r="FK148" s="76">
        <v>0</v>
      </c>
      <c r="FL148" s="87">
        <f t="shared" si="25"/>
        <v>147</v>
      </c>
      <c r="FM148" s="89">
        <f t="shared" si="29"/>
        <v>0</v>
      </c>
    </row>
    <row r="149" spans="1:169" ht="15" customHeight="1" x14ac:dyDescent="0.2">
      <c r="A149" s="141" t="s">
        <v>373</v>
      </c>
      <c r="B149" s="83">
        <v>149</v>
      </c>
      <c r="C149" s="1"/>
      <c r="D149" s="32">
        <v>0</v>
      </c>
      <c r="E149" s="33">
        <v>0</v>
      </c>
      <c r="F149" s="33">
        <v>0</v>
      </c>
      <c r="G149" s="33">
        <v>0</v>
      </c>
      <c r="H149" s="33">
        <v>0</v>
      </c>
      <c r="I149" s="33">
        <v>0</v>
      </c>
      <c r="J149" s="33">
        <v>0</v>
      </c>
      <c r="K149" s="33">
        <v>0</v>
      </c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0</v>
      </c>
      <c r="V149" s="33">
        <v>0</v>
      </c>
      <c r="W149" s="33">
        <v>0</v>
      </c>
      <c r="X149" s="33">
        <v>0</v>
      </c>
      <c r="Y149" s="33">
        <v>0</v>
      </c>
      <c r="Z149" s="33">
        <v>0</v>
      </c>
      <c r="AA149" s="33">
        <v>0</v>
      </c>
      <c r="AB149" s="33">
        <v>0</v>
      </c>
      <c r="AC149" s="33">
        <v>0</v>
      </c>
      <c r="AD149" s="76">
        <v>0</v>
      </c>
      <c r="AE149" s="87">
        <f t="shared" si="20"/>
        <v>149</v>
      </c>
      <c r="AF149" s="2"/>
      <c r="AG149" s="2"/>
      <c r="AH149" s="2"/>
      <c r="AI149" s="2"/>
      <c r="AJ149" s="2"/>
      <c r="AK149" s="89" t="str">
        <f t="shared" si="21"/>
        <v>ILE FLOTANTE</v>
      </c>
      <c r="AL149" s="90"/>
      <c r="AM149" s="141"/>
      <c r="AN149" s="83">
        <v>148</v>
      </c>
      <c r="AO149" s="2"/>
      <c r="AP149" s="32">
        <v>0</v>
      </c>
      <c r="AQ149" s="33">
        <v>0</v>
      </c>
      <c r="AR149" s="33">
        <v>0</v>
      </c>
      <c r="AS149" s="33">
        <v>0</v>
      </c>
      <c r="AT149" s="33">
        <v>0</v>
      </c>
      <c r="AU149" s="33">
        <v>0</v>
      </c>
      <c r="AV149" s="33">
        <v>0</v>
      </c>
      <c r="AW149" s="33">
        <v>0</v>
      </c>
      <c r="AX149" s="33">
        <v>0</v>
      </c>
      <c r="AY149" s="33">
        <v>0</v>
      </c>
      <c r="AZ149" s="33">
        <v>0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</v>
      </c>
      <c r="BG149" s="33">
        <v>0</v>
      </c>
      <c r="BH149" s="33">
        <v>0</v>
      </c>
      <c r="BI149" s="33">
        <v>0</v>
      </c>
      <c r="BJ149" s="33">
        <v>0</v>
      </c>
      <c r="BK149" s="33">
        <v>0</v>
      </c>
      <c r="BL149" s="33">
        <v>0</v>
      </c>
      <c r="BM149" s="33">
        <v>0</v>
      </c>
      <c r="BN149" s="33">
        <v>0</v>
      </c>
      <c r="BO149" s="33">
        <v>0</v>
      </c>
      <c r="BP149" s="76">
        <v>0</v>
      </c>
      <c r="BQ149" s="87">
        <f t="shared" si="22"/>
        <v>148</v>
      </c>
      <c r="BR149" s="89">
        <f t="shared" si="26"/>
        <v>0</v>
      </c>
      <c r="BS149" s="91"/>
      <c r="BT149" s="141"/>
      <c r="BU149" s="83">
        <v>148</v>
      </c>
      <c r="BV149" s="2"/>
      <c r="BW149" s="32">
        <v>0</v>
      </c>
      <c r="BX149" s="33">
        <v>0</v>
      </c>
      <c r="BY149" s="33">
        <v>0</v>
      </c>
      <c r="BZ149" s="33">
        <v>0</v>
      </c>
      <c r="CA149" s="33">
        <v>0</v>
      </c>
      <c r="CB149" s="33">
        <v>0</v>
      </c>
      <c r="CC149" s="33">
        <v>0</v>
      </c>
      <c r="CD149" s="33">
        <v>0</v>
      </c>
      <c r="CE149" s="33">
        <v>0</v>
      </c>
      <c r="CF149" s="33">
        <v>0</v>
      </c>
      <c r="CG149" s="33">
        <v>0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</v>
      </c>
      <c r="CO149" s="33">
        <v>0</v>
      </c>
      <c r="CP149" s="33">
        <v>0</v>
      </c>
      <c r="CQ149" s="33">
        <v>0</v>
      </c>
      <c r="CR149" s="33">
        <v>0</v>
      </c>
      <c r="CS149" s="33">
        <v>0</v>
      </c>
      <c r="CT149" s="33">
        <v>0</v>
      </c>
      <c r="CU149" s="33">
        <v>0</v>
      </c>
      <c r="CV149" s="33">
        <v>0</v>
      </c>
      <c r="CW149" s="76">
        <v>0</v>
      </c>
      <c r="CX149" s="87">
        <f t="shared" si="23"/>
        <v>148</v>
      </c>
      <c r="CY149" s="89">
        <f t="shared" si="27"/>
        <v>0</v>
      </c>
      <c r="DA149" s="141"/>
      <c r="DB149" s="83">
        <v>148</v>
      </c>
      <c r="DC149" s="2"/>
      <c r="DD149" s="32">
        <v>0</v>
      </c>
      <c r="DE149" s="33">
        <v>0</v>
      </c>
      <c r="DF149" s="33">
        <v>0</v>
      </c>
      <c r="DG149" s="33">
        <v>0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0</v>
      </c>
      <c r="DN149" s="33">
        <v>0</v>
      </c>
      <c r="DO149" s="33">
        <v>0</v>
      </c>
      <c r="DP149" s="33">
        <v>0</v>
      </c>
      <c r="DQ149" s="33">
        <v>0</v>
      </c>
      <c r="DR149" s="33">
        <v>0</v>
      </c>
      <c r="DS149" s="33">
        <v>0</v>
      </c>
      <c r="DT149" s="33">
        <v>0</v>
      </c>
      <c r="DU149" s="33">
        <v>0</v>
      </c>
      <c r="DV149" s="33">
        <v>0</v>
      </c>
      <c r="DW149" s="33">
        <v>0</v>
      </c>
      <c r="DX149" s="33">
        <v>0</v>
      </c>
      <c r="DY149" s="33">
        <v>0</v>
      </c>
      <c r="DZ149" s="33">
        <v>0</v>
      </c>
      <c r="EA149" s="33">
        <v>0</v>
      </c>
      <c r="EB149" s="33">
        <v>0</v>
      </c>
      <c r="EC149" s="33">
        <v>0</v>
      </c>
      <c r="ED149" s="76">
        <v>0</v>
      </c>
      <c r="EE149" s="87">
        <f t="shared" si="24"/>
        <v>148</v>
      </c>
      <c r="EF149" s="89">
        <f t="shared" si="28"/>
        <v>0</v>
      </c>
      <c r="EH149" s="141"/>
      <c r="EI149" s="83">
        <v>148</v>
      </c>
      <c r="EJ149" s="2"/>
      <c r="EK149" s="32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>
        <v>0</v>
      </c>
      <c r="ES149" s="33">
        <v>0</v>
      </c>
      <c r="ET149" s="33">
        <v>0</v>
      </c>
      <c r="EU149" s="33">
        <v>0</v>
      </c>
      <c r="EV149" s="33">
        <v>0</v>
      </c>
      <c r="EW149" s="33">
        <v>0</v>
      </c>
      <c r="EX149" s="33">
        <v>0</v>
      </c>
      <c r="EY149" s="33">
        <v>0</v>
      </c>
      <c r="EZ149" s="33">
        <v>0</v>
      </c>
      <c r="FA149" s="33">
        <v>0</v>
      </c>
      <c r="FB149" s="33">
        <v>0</v>
      </c>
      <c r="FC149" s="33">
        <v>0</v>
      </c>
      <c r="FD149" s="33">
        <v>0</v>
      </c>
      <c r="FE149" s="33">
        <v>0</v>
      </c>
      <c r="FF149" s="33">
        <v>0</v>
      </c>
      <c r="FG149" s="33">
        <v>0</v>
      </c>
      <c r="FH149" s="33">
        <v>0</v>
      </c>
      <c r="FI149" s="33">
        <v>0</v>
      </c>
      <c r="FJ149" s="33">
        <v>0</v>
      </c>
      <c r="FK149" s="76">
        <v>0</v>
      </c>
      <c r="FL149" s="87">
        <f t="shared" si="25"/>
        <v>148</v>
      </c>
      <c r="FM149" s="89">
        <f t="shared" si="29"/>
        <v>0</v>
      </c>
    </row>
    <row r="150" spans="1:169" ht="15" customHeight="1" x14ac:dyDescent="0.2">
      <c r="A150" s="141" t="s">
        <v>13</v>
      </c>
      <c r="B150" s="83">
        <v>150</v>
      </c>
      <c r="C150" s="1"/>
      <c r="D150" s="32">
        <v>0</v>
      </c>
      <c r="E150" s="33">
        <v>0</v>
      </c>
      <c r="F150" s="33">
        <v>0</v>
      </c>
      <c r="G150" s="33">
        <v>0</v>
      </c>
      <c r="H150" s="33">
        <v>0</v>
      </c>
      <c r="I150" s="33">
        <v>0</v>
      </c>
      <c r="J150" s="33">
        <v>0</v>
      </c>
      <c r="K150" s="33">
        <v>0</v>
      </c>
      <c r="L150" s="33">
        <v>0</v>
      </c>
      <c r="M150" s="33">
        <v>0</v>
      </c>
      <c r="N150" s="33">
        <v>0</v>
      </c>
      <c r="O150" s="33">
        <v>0</v>
      </c>
      <c r="P150" s="33">
        <v>0</v>
      </c>
      <c r="Q150" s="33">
        <v>0</v>
      </c>
      <c r="R150" s="33">
        <v>0</v>
      </c>
      <c r="S150" s="33">
        <v>0</v>
      </c>
      <c r="T150" s="33">
        <v>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</v>
      </c>
      <c r="AB150" s="33">
        <v>0</v>
      </c>
      <c r="AC150" s="33">
        <v>0</v>
      </c>
      <c r="AD150" s="76">
        <v>0</v>
      </c>
      <c r="AE150" s="87">
        <f t="shared" si="20"/>
        <v>150</v>
      </c>
      <c r="AF150" s="2"/>
      <c r="AG150" s="2"/>
      <c r="AH150" s="2"/>
      <c r="AI150" s="2"/>
      <c r="AJ150" s="2"/>
      <c r="AK150" s="89" t="str">
        <f t="shared" si="21"/>
        <v>JAMBON BLANC</v>
      </c>
      <c r="AL150" s="90"/>
      <c r="AM150" s="141"/>
      <c r="AN150" s="83">
        <v>149</v>
      </c>
      <c r="AO150" s="1"/>
      <c r="AP150" s="32">
        <v>0</v>
      </c>
      <c r="AQ150" s="33">
        <v>0</v>
      </c>
      <c r="AR150" s="33">
        <v>0</v>
      </c>
      <c r="AS150" s="33">
        <v>0</v>
      </c>
      <c r="AT150" s="33">
        <v>0</v>
      </c>
      <c r="AU150" s="33">
        <v>0</v>
      </c>
      <c r="AV150" s="33">
        <v>0</v>
      </c>
      <c r="AW150" s="33">
        <v>0</v>
      </c>
      <c r="AX150" s="33">
        <v>0</v>
      </c>
      <c r="AY150" s="33">
        <v>0</v>
      </c>
      <c r="AZ150" s="33">
        <v>0</v>
      </c>
      <c r="BA150" s="33">
        <v>0</v>
      </c>
      <c r="BB150" s="33">
        <v>0</v>
      </c>
      <c r="BC150" s="33">
        <v>0</v>
      </c>
      <c r="BD150" s="33">
        <v>0</v>
      </c>
      <c r="BE150" s="33">
        <v>0</v>
      </c>
      <c r="BF150" s="33">
        <v>0</v>
      </c>
      <c r="BG150" s="33">
        <v>0</v>
      </c>
      <c r="BH150" s="33">
        <v>0</v>
      </c>
      <c r="BI150" s="33">
        <v>0</v>
      </c>
      <c r="BJ150" s="33">
        <v>0</v>
      </c>
      <c r="BK150" s="33">
        <v>0</v>
      </c>
      <c r="BL150" s="33">
        <v>0</v>
      </c>
      <c r="BM150" s="33">
        <v>0</v>
      </c>
      <c r="BN150" s="33">
        <v>0</v>
      </c>
      <c r="BO150" s="33">
        <v>0</v>
      </c>
      <c r="BP150" s="76">
        <v>0</v>
      </c>
      <c r="BQ150" s="87">
        <f t="shared" si="22"/>
        <v>149</v>
      </c>
      <c r="BR150" s="89">
        <f t="shared" si="26"/>
        <v>0</v>
      </c>
      <c r="BS150" s="91"/>
      <c r="BT150" s="141"/>
      <c r="BU150" s="83">
        <v>149</v>
      </c>
      <c r="BV150" s="1"/>
      <c r="BW150" s="32">
        <v>0</v>
      </c>
      <c r="BX150" s="33">
        <v>0</v>
      </c>
      <c r="BY150" s="33">
        <v>0</v>
      </c>
      <c r="BZ150" s="33">
        <v>0</v>
      </c>
      <c r="CA150" s="33">
        <v>0</v>
      </c>
      <c r="CB150" s="33">
        <v>0</v>
      </c>
      <c r="CC150" s="33">
        <v>0</v>
      </c>
      <c r="CD150" s="33">
        <v>0</v>
      </c>
      <c r="CE150" s="33">
        <v>0</v>
      </c>
      <c r="CF150" s="33">
        <v>0</v>
      </c>
      <c r="CG150" s="33">
        <v>0</v>
      </c>
      <c r="CH150" s="33">
        <v>0</v>
      </c>
      <c r="CI150" s="33">
        <v>0</v>
      </c>
      <c r="CJ150" s="33">
        <v>0</v>
      </c>
      <c r="CK150" s="33">
        <v>0</v>
      </c>
      <c r="CL150" s="33">
        <v>0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>
        <v>0</v>
      </c>
      <c r="CS150" s="33">
        <v>0</v>
      </c>
      <c r="CT150" s="33">
        <v>0</v>
      </c>
      <c r="CU150" s="33">
        <v>0</v>
      </c>
      <c r="CV150" s="33">
        <v>0</v>
      </c>
      <c r="CW150" s="76">
        <v>0</v>
      </c>
      <c r="CX150" s="87">
        <f t="shared" si="23"/>
        <v>149</v>
      </c>
      <c r="CY150" s="89">
        <f t="shared" si="27"/>
        <v>0</v>
      </c>
      <c r="DA150" s="141"/>
      <c r="DB150" s="83">
        <v>149</v>
      </c>
      <c r="DC150" s="1"/>
      <c r="DD150" s="32">
        <v>0</v>
      </c>
      <c r="DE150" s="33">
        <v>0</v>
      </c>
      <c r="DF150" s="33">
        <v>0</v>
      </c>
      <c r="DG150" s="33">
        <v>0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</v>
      </c>
      <c r="DN150" s="33">
        <v>0</v>
      </c>
      <c r="DO150" s="33">
        <v>0</v>
      </c>
      <c r="DP150" s="33">
        <v>0</v>
      </c>
      <c r="DQ150" s="33">
        <v>0</v>
      </c>
      <c r="DR150" s="33">
        <v>0</v>
      </c>
      <c r="DS150" s="33">
        <v>0</v>
      </c>
      <c r="DT150" s="33">
        <v>0</v>
      </c>
      <c r="DU150" s="33">
        <v>0</v>
      </c>
      <c r="DV150" s="33">
        <v>0</v>
      </c>
      <c r="DW150" s="33">
        <v>0</v>
      </c>
      <c r="DX150" s="33">
        <v>0</v>
      </c>
      <c r="DY150" s="33">
        <v>0</v>
      </c>
      <c r="DZ150" s="33">
        <v>0</v>
      </c>
      <c r="EA150" s="33">
        <v>0</v>
      </c>
      <c r="EB150" s="33">
        <v>0</v>
      </c>
      <c r="EC150" s="33">
        <v>0</v>
      </c>
      <c r="ED150" s="76">
        <v>0</v>
      </c>
      <c r="EE150" s="87">
        <f t="shared" si="24"/>
        <v>149</v>
      </c>
      <c r="EF150" s="89">
        <f t="shared" si="28"/>
        <v>0</v>
      </c>
      <c r="EH150" s="141"/>
      <c r="EI150" s="83">
        <v>149</v>
      </c>
      <c r="EJ150" s="1"/>
      <c r="EK150" s="32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>
        <v>0</v>
      </c>
      <c r="ES150" s="33">
        <v>0</v>
      </c>
      <c r="ET150" s="33">
        <v>0</v>
      </c>
      <c r="EU150" s="33">
        <v>0</v>
      </c>
      <c r="EV150" s="33">
        <v>0</v>
      </c>
      <c r="EW150" s="33">
        <v>0</v>
      </c>
      <c r="EX150" s="33">
        <v>0</v>
      </c>
      <c r="EY150" s="33">
        <v>0</v>
      </c>
      <c r="EZ150" s="33">
        <v>0</v>
      </c>
      <c r="FA150" s="33">
        <v>0</v>
      </c>
      <c r="FB150" s="33">
        <v>0</v>
      </c>
      <c r="FC150" s="33">
        <v>0</v>
      </c>
      <c r="FD150" s="33">
        <v>0</v>
      </c>
      <c r="FE150" s="33">
        <v>0</v>
      </c>
      <c r="FF150" s="33">
        <v>0</v>
      </c>
      <c r="FG150" s="33">
        <v>0</v>
      </c>
      <c r="FH150" s="33">
        <v>0</v>
      </c>
      <c r="FI150" s="33">
        <v>0</v>
      </c>
      <c r="FJ150" s="33">
        <v>0</v>
      </c>
      <c r="FK150" s="76">
        <v>0</v>
      </c>
      <c r="FL150" s="87">
        <f t="shared" si="25"/>
        <v>149</v>
      </c>
      <c r="FM150" s="89">
        <f t="shared" si="29"/>
        <v>0</v>
      </c>
    </row>
    <row r="151" spans="1:169" ht="15" customHeight="1" x14ac:dyDescent="0.2">
      <c r="A151" s="141" t="s">
        <v>259</v>
      </c>
      <c r="B151" s="83">
        <v>151</v>
      </c>
      <c r="C151" s="2"/>
      <c r="D151" s="32">
        <v>0</v>
      </c>
      <c r="E151" s="33">
        <v>0</v>
      </c>
      <c r="F151" s="33">
        <v>0</v>
      </c>
      <c r="G151" s="33">
        <v>0</v>
      </c>
      <c r="H151" s="33">
        <v>0</v>
      </c>
      <c r="I151" s="33">
        <v>0</v>
      </c>
      <c r="J151" s="33">
        <v>0</v>
      </c>
      <c r="K151" s="33">
        <v>0</v>
      </c>
      <c r="L151" s="33">
        <v>0</v>
      </c>
      <c r="M151" s="33">
        <v>0</v>
      </c>
      <c r="N151" s="33">
        <v>0</v>
      </c>
      <c r="O151" s="33">
        <v>0</v>
      </c>
      <c r="P151" s="33">
        <v>0</v>
      </c>
      <c r="Q151" s="33">
        <v>0</v>
      </c>
      <c r="R151" s="33">
        <v>0</v>
      </c>
      <c r="S151" s="33">
        <v>0</v>
      </c>
      <c r="T151" s="33">
        <v>0</v>
      </c>
      <c r="U151" s="33">
        <v>0</v>
      </c>
      <c r="V151" s="33">
        <v>0</v>
      </c>
      <c r="W151" s="33">
        <v>0</v>
      </c>
      <c r="X151" s="33">
        <v>0</v>
      </c>
      <c r="Y151" s="33">
        <v>0</v>
      </c>
      <c r="Z151" s="33">
        <v>0</v>
      </c>
      <c r="AA151" s="33">
        <v>0</v>
      </c>
      <c r="AB151" s="33">
        <v>0</v>
      </c>
      <c r="AC151" s="33">
        <v>0</v>
      </c>
      <c r="AD151" s="76">
        <v>0</v>
      </c>
      <c r="AE151" s="87">
        <f t="shared" si="20"/>
        <v>151</v>
      </c>
      <c r="AF151" s="2"/>
      <c r="AG151" s="2"/>
      <c r="AH151" s="2"/>
      <c r="AI151" s="2"/>
      <c r="AJ151" s="2"/>
      <c r="AK151" s="89" t="str">
        <f t="shared" si="21"/>
        <v>JARDINIERE LÉGUMES</v>
      </c>
      <c r="AL151" s="90"/>
      <c r="AM151" s="141"/>
      <c r="AN151" s="83">
        <v>150</v>
      </c>
      <c r="AO151" s="1"/>
      <c r="AP151" s="32">
        <v>0</v>
      </c>
      <c r="AQ151" s="33">
        <v>0</v>
      </c>
      <c r="AR151" s="33">
        <v>0</v>
      </c>
      <c r="AS151" s="33">
        <v>0</v>
      </c>
      <c r="AT151" s="33">
        <v>0</v>
      </c>
      <c r="AU151" s="33">
        <v>0</v>
      </c>
      <c r="AV151" s="33">
        <v>0</v>
      </c>
      <c r="AW151" s="33">
        <v>0</v>
      </c>
      <c r="AX151" s="33">
        <v>0</v>
      </c>
      <c r="AY151" s="33">
        <v>0</v>
      </c>
      <c r="AZ151" s="33">
        <v>0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0</v>
      </c>
      <c r="BG151" s="33">
        <v>0</v>
      </c>
      <c r="BH151" s="33">
        <v>0</v>
      </c>
      <c r="BI151" s="33">
        <v>0</v>
      </c>
      <c r="BJ151" s="33">
        <v>0</v>
      </c>
      <c r="BK151" s="33">
        <v>0</v>
      </c>
      <c r="BL151" s="33">
        <v>0</v>
      </c>
      <c r="BM151" s="33">
        <v>0</v>
      </c>
      <c r="BN151" s="33">
        <v>0</v>
      </c>
      <c r="BO151" s="33">
        <v>0</v>
      </c>
      <c r="BP151" s="76">
        <v>0</v>
      </c>
      <c r="BQ151" s="87">
        <f t="shared" si="22"/>
        <v>150</v>
      </c>
      <c r="BR151" s="89">
        <f t="shared" si="26"/>
        <v>0</v>
      </c>
      <c r="BS151" s="91"/>
      <c r="BT151" s="141"/>
      <c r="BU151" s="83">
        <v>150</v>
      </c>
      <c r="BV151" s="1"/>
      <c r="BW151" s="32">
        <v>0</v>
      </c>
      <c r="BX151" s="33">
        <v>0</v>
      </c>
      <c r="BY151" s="33">
        <v>0</v>
      </c>
      <c r="BZ151" s="33">
        <v>0</v>
      </c>
      <c r="CA151" s="33">
        <v>0</v>
      </c>
      <c r="CB151" s="33">
        <v>0</v>
      </c>
      <c r="CC151" s="33">
        <v>0</v>
      </c>
      <c r="CD151" s="33">
        <v>0</v>
      </c>
      <c r="CE151" s="33">
        <v>0</v>
      </c>
      <c r="CF151" s="33">
        <v>0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>
        <v>0</v>
      </c>
      <c r="CS151" s="33">
        <v>0</v>
      </c>
      <c r="CT151" s="33">
        <v>0</v>
      </c>
      <c r="CU151" s="33">
        <v>0</v>
      </c>
      <c r="CV151" s="33">
        <v>0</v>
      </c>
      <c r="CW151" s="76">
        <v>0</v>
      </c>
      <c r="CX151" s="87">
        <f t="shared" si="23"/>
        <v>150</v>
      </c>
      <c r="CY151" s="89">
        <f t="shared" si="27"/>
        <v>0</v>
      </c>
      <c r="DA151" s="141"/>
      <c r="DB151" s="83">
        <v>150</v>
      </c>
      <c r="DC151" s="1"/>
      <c r="DD151" s="32">
        <v>0</v>
      </c>
      <c r="DE151" s="33">
        <v>0</v>
      </c>
      <c r="DF151" s="33">
        <v>0</v>
      </c>
      <c r="DG151" s="33">
        <v>0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0</v>
      </c>
      <c r="DN151" s="33">
        <v>0</v>
      </c>
      <c r="DO151" s="33">
        <v>0</v>
      </c>
      <c r="DP151" s="33">
        <v>0</v>
      </c>
      <c r="DQ151" s="33">
        <v>0</v>
      </c>
      <c r="DR151" s="33">
        <v>0</v>
      </c>
      <c r="DS151" s="33">
        <v>0</v>
      </c>
      <c r="DT151" s="33">
        <v>0</v>
      </c>
      <c r="DU151" s="33">
        <v>0</v>
      </c>
      <c r="DV151" s="33">
        <v>0</v>
      </c>
      <c r="DW151" s="33">
        <v>0</v>
      </c>
      <c r="DX151" s="33">
        <v>0</v>
      </c>
      <c r="DY151" s="33">
        <v>0</v>
      </c>
      <c r="DZ151" s="33">
        <v>0</v>
      </c>
      <c r="EA151" s="33">
        <v>0</v>
      </c>
      <c r="EB151" s="33">
        <v>0</v>
      </c>
      <c r="EC151" s="33">
        <v>0</v>
      </c>
      <c r="ED151" s="76">
        <v>0</v>
      </c>
      <c r="EE151" s="87">
        <f t="shared" si="24"/>
        <v>150</v>
      </c>
      <c r="EF151" s="89">
        <f t="shared" si="28"/>
        <v>0</v>
      </c>
      <c r="EH151" s="141"/>
      <c r="EI151" s="83">
        <v>150</v>
      </c>
      <c r="EJ151" s="1"/>
      <c r="EK151" s="32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>
        <v>0</v>
      </c>
      <c r="ES151" s="33">
        <v>0</v>
      </c>
      <c r="ET151" s="33">
        <v>0</v>
      </c>
      <c r="EU151" s="33">
        <v>0</v>
      </c>
      <c r="EV151" s="33">
        <v>0</v>
      </c>
      <c r="EW151" s="33">
        <v>0</v>
      </c>
      <c r="EX151" s="33">
        <v>0</v>
      </c>
      <c r="EY151" s="33">
        <v>0</v>
      </c>
      <c r="EZ151" s="33">
        <v>0</v>
      </c>
      <c r="FA151" s="33">
        <v>0</v>
      </c>
      <c r="FB151" s="33">
        <v>0</v>
      </c>
      <c r="FC151" s="33">
        <v>0</v>
      </c>
      <c r="FD151" s="33">
        <v>0</v>
      </c>
      <c r="FE151" s="33">
        <v>0</v>
      </c>
      <c r="FF151" s="33">
        <v>0</v>
      </c>
      <c r="FG151" s="33">
        <v>0</v>
      </c>
      <c r="FH151" s="33">
        <v>0</v>
      </c>
      <c r="FI151" s="33">
        <v>0</v>
      </c>
      <c r="FJ151" s="33">
        <v>0</v>
      </c>
      <c r="FK151" s="76">
        <v>0</v>
      </c>
      <c r="FL151" s="87">
        <f t="shared" si="25"/>
        <v>150</v>
      </c>
      <c r="FM151" s="89">
        <f t="shared" si="29"/>
        <v>0</v>
      </c>
    </row>
    <row r="152" spans="1:169" ht="15" customHeight="1" x14ac:dyDescent="0.2">
      <c r="A152" s="141" t="s">
        <v>14</v>
      </c>
      <c r="B152" s="83">
        <v>152</v>
      </c>
      <c r="C152" s="2"/>
      <c r="D152" s="32">
        <v>0</v>
      </c>
      <c r="E152" s="33">
        <v>0</v>
      </c>
      <c r="F152" s="33">
        <v>0</v>
      </c>
      <c r="G152" s="33">
        <v>0</v>
      </c>
      <c r="H152" s="33">
        <v>0</v>
      </c>
      <c r="I152" s="33">
        <v>0</v>
      </c>
      <c r="J152" s="33">
        <v>0</v>
      </c>
      <c r="K152" s="33">
        <v>0</v>
      </c>
      <c r="L152" s="33">
        <v>0</v>
      </c>
      <c r="M152" s="33">
        <v>0</v>
      </c>
      <c r="N152" s="33">
        <v>0</v>
      </c>
      <c r="O152" s="33">
        <v>0</v>
      </c>
      <c r="P152" s="33">
        <v>0</v>
      </c>
      <c r="Q152" s="33">
        <v>0</v>
      </c>
      <c r="R152" s="33">
        <v>0</v>
      </c>
      <c r="S152" s="33">
        <v>0</v>
      </c>
      <c r="T152" s="33">
        <v>0</v>
      </c>
      <c r="U152" s="33">
        <v>0</v>
      </c>
      <c r="V152" s="33">
        <v>0</v>
      </c>
      <c r="W152" s="33">
        <v>0</v>
      </c>
      <c r="X152" s="33">
        <v>0</v>
      </c>
      <c r="Y152" s="33">
        <v>0</v>
      </c>
      <c r="Z152" s="33">
        <v>0</v>
      </c>
      <c r="AA152" s="33">
        <v>0</v>
      </c>
      <c r="AB152" s="33">
        <v>0</v>
      </c>
      <c r="AC152" s="33">
        <v>0</v>
      </c>
      <c r="AD152" s="76">
        <v>0</v>
      </c>
      <c r="AE152" s="87">
        <f t="shared" si="20"/>
        <v>152</v>
      </c>
      <c r="AF152" s="2"/>
      <c r="AG152" s="2"/>
      <c r="AH152" s="2"/>
      <c r="AI152" s="2"/>
      <c r="AJ152" s="2"/>
      <c r="AK152" s="89" t="str">
        <f t="shared" si="21"/>
        <v>LAPIN</v>
      </c>
      <c r="AL152" s="90"/>
      <c r="AM152" s="141"/>
      <c r="AN152" s="83">
        <v>151</v>
      </c>
      <c r="AO152" s="2"/>
      <c r="AP152" s="32">
        <v>0</v>
      </c>
      <c r="AQ152" s="33">
        <v>0</v>
      </c>
      <c r="AR152" s="33">
        <v>0</v>
      </c>
      <c r="AS152" s="33">
        <v>0</v>
      </c>
      <c r="AT152" s="33">
        <v>0</v>
      </c>
      <c r="AU152" s="33">
        <v>0</v>
      </c>
      <c r="AV152" s="33">
        <v>0</v>
      </c>
      <c r="AW152" s="33">
        <v>0</v>
      </c>
      <c r="AX152" s="33">
        <v>0</v>
      </c>
      <c r="AY152" s="33">
        <v>0</v>
      </c>
      <c r="AZ152" s="33">
        <v>0</v>
      </c>
      <c r="BA152" s="33">
        <v>0</v>
      </c>
      <c r="BB152" s="33">
        <v>0</v>
      </c>
      <c r="BC152" s="33">
        <v>0</v>
      </c>
      <c r="BD152" s="33">
        <v>0</v>
      </c>
      <c r="BE152" s="33">
        <v>0</v>
      </c>
      <c r="BF152" s="33">
        <v>0</v>
      </c>
      <c r="BG152" s="33">
        <v>0</v>
      </c>
      <c r="BH152" s="33">
        <v>0</v>
      </c>
      <c r="BI152" s="33">
        <v>0</v>
      </c>
      <c r="BJ152" s="33">
        <v>0</v>
      </c>
      <c r="BK152" s="33">
        <v>0</v>
      </c>
      <c r="BL152" s="33">
        <v>0</v>
      </c>
      <c r="BM152" s="33">
        <v>0</v>
      </c>
      <c r="BN152" s="33">
        <v>0</v>
      </c>
      <c r="BO152" s="33">
        <v>0</v>
      </c>
      <c r="BP152" s="76">
        <v>0</v>
      </c>
      <c r="BQ152" s="87">
        <f t="shared" si="22"/>
        <v>151</v>
      </c>
      <c r="BR152" s="89">
        <f t="shared" si="26"/>
        <v>0</v>
      </c>
      <c r="BS152" s="91"/>
      <c r="BT152" s="141"/>
      <c r="BU152" s="83">
        <v>151</v>
      </c>
      <c r="BV152" s="2"/>
      <c r="BW152" s="32">
        <v>0</v>
      </c>
      <c r="BX152" s="33">
        <v>0</v>
      </c>
      <c r="BY152" s="33">
        <v>0</v>
      </c>
      <c r="BZ152" s="33">
        <v>0</v>
      </c>
      <c r="CA152" s="33">
        <v>0</v>
      </c>
      <c r="CB152" s="33">
        <v>0</v>
      </c>
      <c r="CC152" s="33">
        <v>0</v>
      </c>
      <c r="CD152" s="33">
        <v>0</v>
      </c>
      <c r="CE152" s="33">
        <v>0</v>
      </c>
      <c r="CF152" s="33">
        <v>0</v>
      </c>
      <c r="CG152" s="33">
        <v>0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>
        <v>0</v>
      </c>
      <c r="CS152" s="33">
        <v>0</v>
      </c>
      <c r="CT152" s="33">
        <v>0</v>
      </c>
      <c r="CU152" s="33">
        <v>0</v>
      </c>
      <c r="CV152" s="33">
        <v>0</v>
      </c>
      <c r="CW152" s="76">
        <v>0</v>
      </c>
      <c r="CX152" s="87">
        <f t="shared" si="23"/>
        <v>151</v>
      </c>
      <c r="CY152" s="89">
        <f t="shared" si="27"/>
        <v>0</v>
      </c>
      <c r="DA152" s="141"/>
      <c r="DB152" s="83">
        <v>151</v>
      </c>
      <c r="DC152" s="2"/>
      <c r="DD152" s="32">
        <v>0</v>
      </c>
      <c r="DE152" s="33">
        <v>0</v>
      </c>
      <c r="DF152" s="33">
        <v>0</v>
      </c>
      <c r="DG152" s="33">
        <v>0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0</v>
      </c>
      <c r="DN152" s="33">
        <v>0</v>
      </c>
      <c r="DO152" s="33">
        <v>0</v>
      </c>
      <c r="DP152" s="33">
        <v>0</v>
      </c>
      <c r="DQ152" s="33">
        <v>0</v>
      </c>
      <c r="DR152" s="33">
        <v>0</v>
      </c>
      <c r="DS152" s="33">
        <v>0</v>
      </c>
      <c r="DT152" s="33">
        <v>0</v>
      </c>
      <c r="DU152" s="33">
        <v>0</v>
      </c>
      <c r="DV152" s="33">
        <v>0</v>
      </c>
      <c r="DW152" s="33">
        <v>0</v>
      </c>
      <c r="DX152" s="33">
        <v>0</v>
      </c>
      <c r="DY152" s="33">
        <v>0</v>
      </c>
      <c r="DZ152" s="33">
        <v>0</v>
      </c>
      <c r="EA152" s="33">
        <v>0</v>
      </c>
      <c r="EB152" s="33">
        <v>0</v>
      </c>
      <c r="EC152" s="33">
        <v>0</v>
      </c>
      <c r="ED152" s="76">
        <v>0</v>
      </c>
      <c r="EE152" s="87">
        <f t="shared" si="24"/>
        <v>151</v>
      </c>
      <c r="EF152" s="89">
        <f t="shared" si="28"/>
        <v>0</v>
      </c>
      <c r="EH152" s="141"/>
      <c r="EI152" s="83">
        <v>151</v>
      </c>
      <c r="EJ152" s="2"/>
      <c r="EK152" s="32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>
        <v>0</v>
      </c>
      <c r="ES152" s="33">
        <v>0</v>
      </c>
      <c r="ET152" s="33">
        <v>0</v>
      </c>
      <c r="EU152" s="33">
        <v>0</v>
      </c>
      <c r="EV152" s="33">
        <v>0</v>
      </c>
      <c r="EW152" s="33">
        <v>0</v>
      </c>
      <c r="EX152" s="33">
        <v>0</v>
      </c>
      <c r="EY152" s="33">
        <v>0</v>
      </c>
      <c r="EZ152" s="33">
        <v>0</v>
      </c>
      <c r="FA152" s="33">
        <v>0</v>
      </c>
      <c r="FB152" s="33">
        <v>0</v>
      </c>
      <c r="FC152" s="33">
        <v>0</v>
      </c>
      <c r="FD152" s="33">
        <v>0</v>
      </c>
      <c r="FE152" s="33">
        <v>0</v>
      </c>
      <c r="FF152" s="33">
        <v>0</v>
      </c>
      <c r="FG152" s="33">
        <v>0</v>
      </c>
      <c r="FH152" s="33">
        <v>0</v>
      </c>
      <c r="FI152" s="33">
        <v>0</v>
      </c>
      <c r="FJ152" s="33">
        <v>0</v>
      </c>
      <c r="FK152" s="76">
        <v>0</v>
      </c>
      <c r="FL152" s="87">
        <f t="shared" si="25"/>
        <v>151</v>
      </c>
      <c r="FM152" s="89">
        <f t="shared" si="29"/>
        <v>0</v>
      </c>
    </row>
    <row r="153" spans="1:169" ht="15" customHeight="1" x14ac:dyDescent="0.2">
      <c r="A153" s="141" t="s">
        <v>222</v>
      </c>
      <c r="B153" s="83">
        <v>153</v>
      </c>
      <c r="C153" s="2"/>
      <c r="D153" s="32">
        <v>0</v>
      </c>
      <c r="E153" s="33">
        <v>0</v>
      </c>
      <c r="F153" s="33">
        <v>0</v>
      </c>
      <c r="G153" s="33">
        <v>0</v>
      </c>
      <c r="H153" s="33">
        <v>0</v>
      </c>
      <c r="I153" s="33">
        <v>0</v>
      </c>
      <c r="J153" s="33">
        <v>0</v>
      </c>
      <c r="K153" s="33">
        <v>0</v>
      </c>
      <c r="L153" s="33">
        <v>0</v>
      </c>
      <c r="M153" s="33">
        <v>0</v>
      </c>
      <c r="N153" s="33">
        <v>0</v>
      </c>
      <c r="O153" s="33">
        <v>0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0</v>
      </c>
      <c r="V153" s="33">
        <v>0</v>
      </c>
      <c r="W153" s="33">
        <v>0</v>
      </c>
      <c r="X153" s="33">
        <v>0</v>
      </c>
      <c r="Y153" s="33">
        <v>0</v>
      </c>
      <c r="Z153" s="33">
        <v>0</v>
      </c>
      <c r="AA153" s="33">
        <v>0</v>
      </c>
      <c r="AB153" s="33">
        <v>0</v>
      </c>
      <c r="AC153" s="33">
        <v>0</v>
      </c>
      <c r="AD153" s="76">
        <v>0</v>
      </c>
      <c r="AE153" s="87">
        <f t="shared" si="20"/>
        <v>153</v>
      </c>
      <c r="AF153" s="2"/>
      <c r="AG153" s="2"/>
      <c r="AH153" s="2"/>
      <c r="AI153" s="2"/>
      <c r="AJ153" s="2"/>
      <c r="AK153" s="89" t="str">
        <f t="shared" si="21"/>
        <v>LIÉGEOIS CAFÉ</v>
      </c>
      <c r="AL153" s="90"/>
      <c r="AM153" s="141"/>
      <c r="AN153" s="83">
        <v>152</v>
      </c>
      <c r="AO153" s="2"/>
      <c r="AP153" s="32">
        <v>0</v>
      </c>
      <c r="AQ153" s="33">
        <v>0</v>
      </c>
      <c r="AR153" s="33">
        <v>0</v>
      </c>
      <c r="AS153" s="33">
        <v>0</v>
      </c>
      <c r="AT153" s="33">
        <v>0</v>
      </c>
      <c r="AU153" s="33">
        <v>0</v>
      </c>
      <c r="AV153" s="33">
        <v>0</v>
      </c>
      <c r="AW153" s="33">
        <v>0</v>
      </c>
      <c r="AX153" s="33">
        <v>0</v>
      </c>
      <c r="AY153" s="33">
        <v>0</v>
      </c>
      <c r="AZ153" s="33">
        <v>0</v>
      </c>
      <c r="BA153" s="33">
        <v>0</v>
      </c>
      <c r="BB153" s="33">
        <v>0</v>
      </c>
      <c r="BC153" s="33">
        <v>0</v>
      </c>
      <c r="BD153" s="33">
        <v>0</v>
      </c>
      <c r="BE153" s="33">
        <v>0</v>
      </c>
      <c r="BF153" s="33">
        <v>0</v>
      </c>
      <c r="BG153" s="33">
        <v>0</v>
      </c>
      <c r="BH153" s="33">
        <v>0</v>
      </c>
      <c r="BI153" s="33">
        <v>0</v>
      </c>
      <c r="BJ153" s="33">
        <v>0</v>
      </c>
      <c r="BK153" s="33">
        <v>0</v>
      </c>
      <c r="BL153" s="33">
        <v>0</v>
      </c>
      <c r="BM153" s="33">
        <v>0</v>
      </c>
      <c r="BN153" s="33">
        <v>0</v>
      </c>
      <c r="BO153" s="33">
        <v>0</v>
      </c>
      <c r="BP153" s="76">
        <v>0</v>
      </c>
      <c r="BQ153" s="87">
        <f t="shared" si="22"/>
        <v>152</v>
      </c>
      <c r="BR153" s="89">
        <f t="shared" si="26"/>
        <v>0</v>
      </c>
      <c r="BS153" s="91"/>
      <c r="BT153" s="141"/>
      <c r="BU153" s="83">
        <v>152</v>
      </c>
      <c r="BV153" s="2"/>
      <c r="BW153" s="32">
        <v>0</v>
      </c>
      <c r="BX153" s="33">
        <v>0</v>
      </c>
      <c r="BY153" s="33">
        <v>0</v>
      </c>
      <c r="BZ153" s="33">
        <v>0</v>
      </c>
      <c r="CA153" s="33">
        <v>0</v>
      </c>
      <c r="CB153" s="33">
        <v>0</v>
      </c>
      <c r="CC153" s="33">
        <v>0</v>
      </c>
      <c r="CD153" s="33">
        <v>0</v>
      </c>
      <c r="CE153" s="33">
        <v>0</v>
      </c>
      <c r="CF153" s="33">
        <v>0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>
        <v>0</v>
      </c>
      <c r="CS153" s="33">
        <v>0</v>
      </c>
      <c r="CT153" s="33">
        <v>0</v>
      </c>
      <c r="CU153" s="33">
        <v>0</v>
      </c>
      <c r="CV153" s="33">
        <v>0</v>
      </c>
      <c r="CW153" s="76">
        <v>0</v>
      </c>
      <c r="CX153" s="87">
        <f t="shared" si="23"/>
        <v>152</v>
      </c>
      <c r="CY153" s="89">
        <f t="shared" si="27"/>
        <v>0</v>
      </c>
      <c r="DA153" s="141"/>
      <c r="DB153" s="83">
        <v>152</v>
      </c>
      <c r="DC153" s="2"/>
      <c r="DD153" s="32">
        <v>0</v>
      </c>
      <c r="DE153" s="33">
        <v>0</v>
      </c>
      <c r="DF153" s="33">
        <v>0</v>
      </c>
      <c r="DG153" s="33">
        <v>0</v>
      </c>
      <c r="DH153" s="33">
        <v>0</v>
      </c>
      <c r="DI153" s="33">
        <v>0</v>
      </c>
      <c r="DJ153" s="33">
        <v>0</v>
      </c>
      <c r="DK153" s="33">
        <v>0</v>
      </c>
      <c r="DL153" s="33">
        <v>0</v>
      </c>
      <c r="DM153" s="33">
        <v>0</v>
      </c>
      <c r="DN153" s="33">
        <v>0</v>
      </c>
      <c r="DO153" s="33">
        <v>0</v>
      </c>
      <c r="DP153" s="33">
        <v>0</v>
      </c>
      <c r="DQ153" s="33">
        <v>0</v>
      </c>
      <c r="DR153" s="33">
        <v>0</v>
      </c>
      <c r="DS153" s="33">
        <v>0</v>
      </c>
      <c r="DT153" s="33">
        <v>0</v>
      </c>
      <c r="DU153" s="33">
        <v>0</v>
      </c>
      <c r="DV153" s="33">
        <v>0</v>
      </c>
      <c r="DW153" s="33">
        <v>0</v>
      </c>
      <c r="DX153" s="33">
        <v>0</v>
      </c>
      <c r="DY153" s="33">
        <v>0</v>
      </c>
      <c r="DZ153" s="33">
        <v>0</v>
      </c>
      <c r="EA153" s="33">
        <v>0</v>
      </c>
      <c r="EB153" s="33">
        <v>0</v>
      </c>
      <c r="EC153" s="33">
        <v>0</v>
      </c>
      <c r="ED153" s="76">
        <v>0</v>
      </c>
      <c r="EE153" s="87">
        <f t="shared" si="24"/>
        <v>152</v>
      </c>
      <c r="EF153" s="89">
        <f t="shared" si="28"/>
        <v>0</v>
      </c>
      <c r="EH153" s="141"/>
      <c r="EI153" s="83">
        <v>152</v>
      </c>
      <c r="EJ153" s="2"/>
      <c r="EK153" s="32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>
        <v>0</v>
      </c>
      <c r="ES153" s="33">
        <v>0</v>
      </c>
      <c r="ET153" s="33">
        <v>0</v>
      </c>
      <c r="EU153" s="33">
        <v>0</v>
      </c>
      <c r="EV153" s="33">
        <v>0</v>
      </c>
      <c r="EW153" s="33">
        <v>0</v>
      </c>
      <c r="EX153" s="33">
        <v>0</v>
      </c>
      <c r="EY153" s="33">
        <v>0</v>
      </c>
      <c r="EZ153" s="33">
        <v>0</v>
      </c>
      <c r="FA153" s="33">
        <v>0</v>
      </c>
      <c r="FB153" s="33">
        <v>0</v>
      </c>
      <c r="FC153" s="33">
        <v>0</v>
      </c>
      <c r="FD153" s="33">
        <v>0</v>
      </c>
      <c r="FE153" s="33">
        <v>0</v>
      </c>
      <c r="FF153" s="33">
        <v>0</v>
      </c>
      <c r="FG153" s="33">
        <v>0</v>
      </c>
      <c r="FH153" s="33">
        <v>0</v>
      </c>
      <c r="FI153" s="33">
        <v>0</v>
      </c>
      <c r="FJ153" s="33">
        <v>0</v>
      </c>
      <c r="FK153" s="76">
        <v>0</v>
      </c>
      <c r="FL153" s="87">
        <f t="shared" si="25"/>
        <v>152</v>
      </c>
      <c r="FM153" s="89">
        <f t="shared" si="29"/>
        <v>0</v>
      </c>
    </row>
    <row r="154" spans="1:169" ht="15" customHeight="1" x14ac:dyDescent="0.2">
      <c r="A154" s="141" t="s">
        <v>399</v>
      </c>
      <c r="B154" s="83">
        <v>154</v>
      </c>
      <c r="C154" s="2"/>
      <c r="D154" s="32">
        <v>0</v>
      </c>
      <c r="E154" s="33">
        <v>0</v>
      </c>
      <c r="F154" s="33">
        <v>0</v>
      </c>
      <c r="G154" s="33">
        <v>0</v>
      </c>
      <c r="H154" s="33">
        <v>0</v>
      </c>
      <c r="I154" s="33">
        <v>0</v>
      </c>
      <c r="J154" s="33">
        <v>0</v>
      </c>
      <c r="K154" s="33">
        <v>0</v>
      </c>
      <c r="L154" s="33">
        <v>0</v>
      </c>
      <c r="M154" s="33">
        <v>0</v>
      </c>
      <c r="N154" s="33">
        <v>0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>
        <v>0</v>
      </c>
      <c r="Z154" s="33">
        <v>0</v>
      </c>
      <c r="AA154" s="33">
        <v>0</v>
      </c>
      <c r="AB154" s="33">
        <v>0</v>
      </c>
      <c r="AC154" s="33">
        <v>0</v>
      </c>
      <c r="AD154" s="76">
        <v>0</v>
      </c>
      <c r="AE154" s="87">
        <f t="shared" si="20"/>
        <v>154</v>
      </c>
      <c r="AF154" s="2"/>
      <c r="AG154" s="2"/>
      <c r="AH154" s="2"/>
      <c r="AI154" s="2"/>
      <c r="AJ154" s="2"/>
      <c r="AK154" s="89" t="str">
        <f t="shared" si="21"/>
        <v>LIÉGEOIS FRUITS PASSION</v>
      </c>
      <c r="AL154" s="90"/>
      <c r="AM154" s="141"/>
      <c r="AN154" s="83">
        <v>153</v>
      </c>
      <c r="AO154" s="2"/>
      <c r="AP154" s="32">
        <v>0</v>
      </c>
      <c r="AQ154" s="33">
        <v>0</v>
      </c>
      <c r="AR154" s="33">
        <v>0</v>
      </c>
      <c r="AS154" s="33">
        <v>0</v>
      </c>
      <c r="AT154" s="33">
        <v>0</v>
      </c>
      <c r="AU154" s="33">
        <v>0</v>
      </c>
      <c r="AV154" s="33">
        <v>0</v>
      </c>
      <c r="AW154" s="33">
        <v>0</v>
      </c>
      <c r="AX154" s="33">
        <v>0</v>
      </c>
      <c r="AY154" s="33">
        <v>0</v>
      </c>
      <c r="AZ154" s="33">
        <v>0</v>
      </c>
      <c r="BA154" s="33">
        <v>0</v>
      </c>
      <c r="BB154" s="33">
        <v>0</v>
      </c>
      <c r="BC154" s="33">
        <v>0</v>
      </c>
      <c r="BD154" s="33">
        <v>0</v>
      </c>
      <c r="BE154" s="33">
        <v>0</v>
      </c>
      <c r="BF154" s="33">
        <v>0</v>
      </c>
      <c r="BG154" s="33">
        <v>0</v>
      </c>
      <c r="BH154" s="33">
        <v>0</v>
      </c>
      <c r="BI154" s="33">
        <v>0</v>
      </c>
      <c r="BJ154" s="33">
        <v>0</v>
      </c>
      <c r="BK154" s="33">
        <v>0</v>
      </c>
      <c r="BL154" s="33">
        <v>0</v>
      </c>
      <c r="BM154" s="33">
        <v>0</v>
      </c>
      <c r="BN154" s="33">
        <v>0</v>
      </c>
      <c r="BO154" s="33">
        <v>0</v>
      </c>
      <c r="BP154" s="76">
        <v>0</v>
      </c>
      <c r="BQ154" s="87">
        <f t="shared" si="22"/>
        <v>153</v>
      </c>
      <c r="BR154" s="89">
        <f t="shared" si="26"/>
        <v>0</v>
      </c>
      <c r="BS154" s="91"/>
      <c r="BT154" s="141"/>
      <c r="BU154" s="83">
        <v>153</v>
      </c>
      <c r="BV154" s="2"/>
      <c r="BW154" s="32">
        <v>0</v>
      </c>
      <c r="BX154" s="33">
        <v>0</v>
      </c>
      <c r="BY154" s="33">
        <v>0</v>
      </c>
      <c r="BZ154" s="33">
        <v>0</v>
      </c>
      <c r="CA154" s="33">
        <v>0</v>
      </c>
      <c r="CB154" s="33">
        <v>0</v>
      </c>
      <c r="CC154" s="33">
        <v>0</v>
      </c>
      <c r="CD154" s="33">
        <v>0</v>
      </c>
      <c r="CE154" s="33">
        <v>0</v>
      </c>
      <c r="CF154" s="33">
        <v>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>
        <v>0</v>
      </c>
      <c r="CS154" s="33">
        <v>0</v>
      </c>
      <c r="CT154" s="33">
        <v>0</v>
      </c>
      <c r="CU154" s="33">
        <v>0</v>
      </c>
      <c r="CV154" s="33">
        <v>0</v>
      </c>
      <c r="CW154" s="76">
        <v>0</v>
      </c>
      <c r="CX154" s="87">
        <f t="shared" si="23"/>
        <v>153</v>
      </c>
      <c r="CY154" s="89">
        <f t="shared" si="27"/>
        <v>0</v>
      </c>
      <c r="DA154" s="141"/>
      <c r="DB154" s="83">
        <v>153</v>
      </c>
      <c r="DC154" s="2"/>
      <c r="DD154" s="32">
        <v>0</v>
      </c>
      <c r="DE154" s="33">
        <v>0</v>
      </c>
      <c r="DF154" s="33">
        <v>0</v>
      </c>
      <c r="DG154" s="33">
        <v>0</v>
      </c>
      <c r="DH154" s="33">
        <v>0</v>
      </c>
      <c r="DI154" s="33">
        <v>0</v>
      </c>
      <c r="DJ154" s="33">
        <v>0</v>
      </c>
      <c r="DK154" s="33">
        <v>0</v>
      </c>
      <c r="DL154" s="33">
        <v>0</v>
      </c>
      <c r="DM154" s="33">
        <v>0</v>
      </c>
      <c r="DN154" s="33">
        <v>0</v>
      </c>
      <c r="DO154" s="33">
        <v>0</v>
      </c>
      <c r="DP154" s="33">
        <v>0</v>
      </c>
      <c r="DQ154" s="33">
        <v>0</v>
      </c>
      <c r="DR154" s="33">
        <v>0</v>
      </c>
      <c r="DS154" s="33">
        <v>0</v>
      </c>
      <c r="DT154" s="33">
        <v>0</v>
      </c>
      <c r="DU154" s="33">
        <v>0</v>
      </c>
      <c r="DV154" s="33">
        <v>0</v>
      </c>
      <c r="DW154" s="33">
        <v>0</v>
      </c>
      <c r="DX154" s="33">
        <v>0</v>
      </c>
      <c r="DY154" s="33">
        <v>0</v>
      </c>
      <c r="DZ154" s="33">
        <v>0</v>
      </c>
      <c r="EA154" s="33">
        <v>0</v>
      </c>
      <c r="EB154" s="33">
        <v>0</v>
      </c>
      <c r="EC154" s="33">
        <v>0</v>
      </c>
      <c r="ED154" s="76">
        <v>0</v>
      </c>
      <c r="EE154" s="87">
        <f t="shared" si="24"/>
        <v>153</v>
      </c>
      <c r="EF154" s="89">
        <f t="shared" si="28"/>
        <v>0</v>
      </c>
      <c r="EH154" s="141"/>
      <c r="EI154" s="83">
        <v>153</v>
      </c>
      <c r="EJ154" s="2"/>
      <c r="EK154" s="32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>
        <v>0</v>
      </c>
      <c r="ES154" s="33">
        <v>0</v>
      </c>
      <c r="ET154" s="33">
        <v>0</v>
      </c>
      <c r="EU154" s="33">
        <v>0</v>
      </c>
      <c r="EV154" s="33">
        <v>0</v>
      </c>
      <c r="EW154" s="33">
        <v>0</v>
      </c>
      <c r="EX154" s="33">
        <v>0</v>
      </c>
      <c r="EY154" s="33">
        <v>0</v>
      </c>
      <c r="EZ154" s="33">
        <v>0</v>
      </c>
      <c r="FA154" s="33">
        <v>0</v>
      </c>
      <c r="FB154" s="33">
        <v>0</v>
      </c>
      <c r="FC154" s="33">
        <v>0</v>
      </c>
      <c r="FD154" s="33">
        <v>0</v>
      </c>
      <c r="FE154" s="33">
        <v>0</v>
      </c>
      <c r="FF154" s="33">
        <v>0</v>
      </c>
      <c r="FG154" s="33">
        <v>0</v>
      </c>
      <c r="FH154" s="33">
        <v>0</v>
      </c>
      <c r="FI154" s="33">
        <v>0</v>
      </c>
      <c r="FJ154" s="33">
        <v>0</v>
      </c>
      <c r="FK154" s="76">
        <v>0</v>
      </c>
      <c r="FL154" s="87">
        <f t="shared" si="25"/>
        <v>153</v>
      </c>
      <c r="FM154" s="89">
        <f t="shared" si="29"/>
        <v>0</v>
      </c>
    </row>
    <row r="155" spans="1:169" ht="15" customHeight="1" x14ac:dyDescent="0.2">
      <c r="A155" s="141" t="s">
        <v>298</v>
      </c>
      <c r="B155" s="83">
        <v>155</v>
      </c>
      <c r="C155" s="1"/>
      <c r="D155" s="32">
        <v>0</v>
      </c>
      <c r="E155" s="33">
        <v>0</v>
      </c>
      <c r="F155" s="33">
        <v>0</v>
      </c>
      <c r="G155" s="33">
        <v>0</v>
      </c>
      <c r="H155" s="33">
        <v>0</v>
      </c>
      <c r="I155" s="33">
        <v>0</v>
      </c>
      <c r="J155" s="33">
        <v>0</v>
      </c>
      <c r="K155" s="33">
        <v>0</v>
      </c>
      <c r="L155" s="33">
        <v>0</v>
      </c>
      <c r="M155" s="33">
        <v>0</v>
      </c>
      <c r="N155" s="33">
        <v>0</v>
      </c>
      <c r="O155" s="33">
        <v>0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3">
        <v>0</v>
      </c>
      <c r="V155" s="33">
        <v>0</v>
      </c>
      <c r="W155" s="33">
        <v>0</v>
      </c>
      <c r="X155" s="33">
        <v>0</v>
      </c>
      <c r="Y155" s="33">
        <v>0</v>
      </c>
      <c r="Z155" s="33">
        <v>0</v>
      </c>
      <c r="AA155" s="33">
        <v>0</v>
      </c>
      <c r="AB155" s="33">
        <v>0</v>
      </c>
      <c r="AC155" s="33">
        <v>0</v>
      </c>
      <c r="AD155" s="76">
        <v>0</v>
      </c>
      <c r="AE155" s="87">
        <f t="shared" si="20"/>
        <v>155</v>
      </c>
      <c r="AF155" s="2"/>
      <c r="AG155" s="2"/>
      <c r="AH155" s="2"/>
      <c r="AI155" s="2"/>
      <c r="AJ155" s="2"/>
      <c r="AK155" s="89" t="str">
        <f t="shared" si="21"/>
        <v>LIÉGEOIS VANILLE</v>
      </c>
      <c r="AL155" s="90"/>
      <c r="AM155" s="141"/>
      <c r="AN155" s="83">
        <v>154</v>
      </c>
      <c r="AO155" s="2"/>
      <c r="AP155" s="32">
        <v>0</v>
      </c>
      <c r="AQ155" s="33">
        <v>0</v>
      </c>
      <c r="AR155" s="33">
        <v>0</v>
      </c>
      <c r="AS155" s="33">
        <v>0</v>
      </c>
      <c r="AT155" s="33">
        <v>0</v>
      </c>
      <c r="AU155" s="33">
        <v>0</v>
      </c>
      <c r="AV155" s="33">
        <v>0</v>
      </c>
      <c r="AW155" s="33">
        <v>0</v>
      </c>
      <c r="AX155" s="33">
        <v>0</v>
      </c>
      <c r="AY155" s="33">
        <v>0</v>
      </c>
      <c r="AZ155" s="33">
        <v>0</v>
      </c>
      <c r="BA155" s="33">
        <v>0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>
        <v>0</v>
      </c>
      <c r="BH155" s="33">
        <v>0</v>
      </c>
      <c r="BI155" s="33">
        <v>0</v>
      </c>
      <c r="BJ155" s="33">
        <v>0</v>
      </c>
      <c r="BK155" s="33">
        <v>0</v>
      </c>
      <c r="BL155" s="33">
        <v>0</v>
      </c>
      <c r="BM155" s="33">
        <v>0</v>
      </c>
      <c r="BN155" s="33">
        <v>0</v>
      </c>
      <c r="BO155" s="33">
        <v>0</v>
      </c>
      <c r="BP155" s="76">
        <v>0</v>
      </c>
      <c r="BQ155" s="87">
        <f t="shared" si="22"/>
        <v>154</v>
      </c>
      <c r="BR155" s="89">
        <f t="shared" si="26"/>
        <v>0</v>
      </c>
      <c r="BS155" s="91"/>
      <c r="BT155" s="141"/>
      <c r="BU155" s="83">
        <v>154</v>
      </c>
      <c r="BV155" s="2"/>
      <c r="BW155" s="32">
        <v>0</v>
      </c>
      <c r="BX155" s="33">
        <v>0</v>
      </c>
      <c r="BY155" s="33">
        <v>0</v>
      </c>
      <c r="BZ155" s="33">
        <v>0</v>
      </c>
      <c r="CA155" s="33">
        <v>0</v>
      </c>
      <c r="CB155" s="33">
        <v>0</v>
      </c>
      <c r="CC155" s="33">
        <v>0</v>
      </c>
      <c r="CD155" s="33">
        <v>0</v>
      </c>
      <c r="CE155" s="33">
        <v>0</v>
      </c>
      <c r="CF155" s="33">
        <v>0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>
        <v>0</v>
      </c>
      <c r="CS155" s="33">
        <v>0</v>
      </c>
      <c r="CT155" s="33">
        <v>0</v>
      </c>
      <c r="CU155" s="33">
        <v>0</v>
      </c>
      <c r="CV155" s="33">
        <v>0</v>
      </c>
      <c r="CW155" s="76">
        <v>0</v>
      </c>
      <c r="CX155" s="87">
        <f t="shared" si="23"/>
        <v>154</v>
      </c>
      <c r="CY155" s="89">
        <f t="shared" si="27"/>
        <v>0</v>
      </c>
      <c r="DA155" s="141"/>
      <c r="DB155" s="83">
        <v>154</v>
      </c>
      <c r="DC155" s="2"/>
      <c r="DD155" s="32">
        <v>0</v>
      </c>
      <c r="DE155" s="33">
        <v>0</v>
      </c>
      <c r="DF155" s="33">
        <v>0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0</v>
      </c>
      <c r="DM155" s="33">
        <v>0</v>
      </c>
      <c r="DN155" s="33">
        <v>0</v>
      </c>
      <c r="DO155" s="33">
        <v>0</v>
      </c>
      <c r="DP155" s="33">
        <v>0</v>
      </c>
      <c r="DQ155" s="33">
        <v>0</v>
      </c>
      <c r="DR155" s="33">
        <v>0</v>
      </c>
      <c r="DS155" s="33">
        <v>0</v>
      </c>
      <c r="DT155" s="33">
        <v>0</v>
      </c>
      <c r="DU155" s="33">
        <v>0</v>
      </c>
      <c r="DV155" s="33">
        <v>0</v>
      </c>
      <c r="DW155" s="33">
        <v>0</v>
      </c>
      <c r="DX155" s="33">
        <v>0</v>
      </c>
      <c r="DY155" s="33">
        <v>0</v>
      </c>
      <c r="DZ155" s="33">
        <v>0</v>
      </c>
      <c r="EA155" s="33">
        <v>0</v>
      </c>
      <c r="EB155" s="33">
        <v>0</v>
      </c>
      <c r="EC155" s="33">
        <v>0</v>
      </c>
      <c r="ED155" s="76">
        <v>0</v>
      </c>
      <c r="EE155" s="87">
        <f t="shared" si="24"/>
        <v>154</v>
      </c>
      <c r="EF155" s="89">
        <f t="shared" si="28"/>
        <v>0</v>
      </c>
      <c r="EH155" s="141"/>
      <c r="EI155" s="83">
        <v>154</v>
      </c>
      <c r="EJ155" s="2"/>
      <c r="EK155" s="32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>
        <v>0</v>
      </c>
      <c r="ES155" s="33">
        <v>0</v>
      </c>
      <c r="ET155" s="33">
        <v>0</v>
      </c>
      <c r="EU155" s="33">
        <v>0</v>
      </c>
      <c r="EV155" s="33">
        <v>0</v>
      </c>
      <c r="EW155" s="33">
        <v>0</v>
      </c>
      <c r="EX155" s="33">
        <v>0</v>
      </c>
      <c r="EY155" s="33">
        <v>0</v>
      </c>
      <c r="EZ155" s="33">
        <v>0</v>
      </c>
      <c r="FA155" s="33">
        <v>0</v>
      </c>
      <c r="FB155" s="33">
        <v>0</v>
      </c>
      <c r="FC155" s="33">
        <v>0</v>
      </c>
      <c r="FD155" s="33">
        <v>0</v>
      </c>
      <c r="FE155" s="33">
        <v>0</v>
      </c>
      <c r="FF155" s="33">
        <v>0</v>
      </c>
      <c r="FG155" s="33">
        <v>0</v>
      </c>
      <c r="FH155" s="33">
        <v>0</v>
      </c>
      <c r="FI155" s="33">
        <v>0</v>
      </c>
      <c r="FJ155" s="33">
        <v>0</v>
      </c>
      <c r="FK155" s="76">
        <v>0</v>
      </c>
      <c r="FL155" s="87">
        <f t="shared" si="25"/>
        <v>154</v>
      </c>
      <c r="FM155" s="89">
        <f t="shared" si="29"/>
        <v>0</v>
      </c>
    </row>
    <row r="156" spans="1:169" ht="15" customHeight="1" x14ac:dyDescent="0.2">
      <c r="A156" s="141" t="s">
        <v>317</v>
      </c>
      <c r="B156" s="83">
        <v>156</v>
      </c>
      <c r="C156" s="1"/>
      <c r="D156" s="32">
        <v>0</v>
      </c>
      <c r="E156" s="33">
        <v>0</v>
      </c>
      <c r="F156" s="33">
        <v>0</v>
      </c>
      <c r="G156" s="33">
        <v>0</v>
      </c>
      <c r="H156" s="33">
        <v>0</v>
      </c>
      <c r="I156" s="33">
        <v>0</v>
      </c>
      <c r="J156" s="33">
        <v>0</v>
      </c>
      <c r="K156" s="33">
        <v>0</v>
      </c>
      <c r="L156" s="33">
        <v>0</v>
      </c>
      <c r="M156" s="33">
        <v>0</v>
      </c>
      <c r="N156" s="33">
        <v>0</v>
      </c>
      <c r="O156" s="33">
        <v>0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0</v>
      </c>
      <c r="V156" s="33">
        <v>0</v>
      </c>
      <c r="W156" s="33">
        <v>0</v>
      </c>
      <c r="X156" s="33">
        <v>0</v>
      </c>
      <c r="Y156" s="33">
        <v>0</v>
      </c>
      <c r="Z156" s="33">
        <v>0</v>
      </c>
      <c r="AA156" s="33">
        <v>0</v>
      </c>
      <c r="AB156" s="33">
        <v>0</v>
      </c>
      <c r="AC156" s="33">
        <v>0</v>
      </c>
      <c r="AD156" s="76">
        <v>0</v>
      </c>
      <c r="AE156" s="87">
        <f t="shared" si="20"/>
        <v>156</v>
      </c>
      <c r="AF156" s="2"/>
      <c r="AG156" s="2"/>
      <c r="AH156" s="2"/>
      <c r="AI156" s="2"/>
      <c r="AJ156" s="2"/>
      <c r="AK156" s="89" t="str">
        <f t="shared" si="21"/>
        <v>MACARONIS</v>
      </c>
      <c r="AL156" s="90"/>
      <c r="AM156" s="141"/>
      <c r="AN156" s="83">
        <v>155</v>
      </c>
      <c r="AO156" s="1"/>
      <c r="AP156" s="32">
        <v>0</v>
      </c>
      <c r="AQ156" s="33">
        <v>0</v>
      </c>
      <c r="AR156" s="33">
        <v>0</v>
      </c>
      <c r="AS156" s="33">
        <v>0</v>
      </c>
      <c r="AT156" s="33">
        <v>0</v>
      </c>
      <c r="AU156" s="33">
        <v>0</v>
      </c>
      <c r="AV156" s="33">
        <v>0</v>
      </c>
      <c r="AW156" s="33">
        <v>0</v>
      </c>
      <c r="AX156" s="33">
        <v>0</v>
      </c>
      <c r="AY156" s="33">
        <v>0</v>
      </c>
      <c r="AZ156" s="33">
        <v>0</v>
      </c>
      <c r="BA156" s="33">
        <v>0</v>
      </c>
      <c r="BB156" s="33">
        <v>0</v>
      </c>
      <c r="BC156" s="33">
        <v>0</v>
      </c>
      <c r="BD156" s="33">
        <v>0</v>
      </c>
      <c r="BE156" s="33">
        <v>0</v>
      </c>
      <c r="BF156" s="33">
        <v>0</v>
      </c>
      <c r="BG156" s="33">
        <v>0</v>
      </c>
      <c r="BH156" s="33">
        <v>0</v>
      </c>
      <c r="BI156" s="33">
        <v>0</v>
      </c>
      <c r="BJ156" s="33">
        <v>0</v>
      </c>
      <c r="BK156" s="33">
        <v>0</v>
      </c>
      <c r="BL156" s="33">
        <v>0</v>
      </c>
      <c r="BM156" s="33">
        <v>0</v>
      </c>
      <c r="BN156" s="33">
        <v>0</v>
      </c>
      <c r="BO156" s="33">
        <v>0</v>
      </c>
      <c r="BP156" s="76">
        <v>0</v>
      </c>
      <c r="BQ156" s="87">
        <f t="shared" si="22"/>
        <v>155</v>
      </c>
      <c r="BR156" s="89">
        <f t="shared" si="26"/>
        <v>0</v>
      </c>
      <c r="BS156" s="91"/>
      <c r="BT156" s="141"/>
      <c r="BU156" s="83">
        <v>155</v>
      </c>
      <c r="BV156" s="1"/>
      <c r="BW156" s="32">
        <v>0</v>
      </c>
      <c r="BX156" s="33">
        <v>0</v>
      </c>
      <c r="BY156" s="33">
        <v>0</v>
      </c>
      <c r="BZ156" s="33">
        <v>0</v>
      </c>
      <c r="CA156" s="33">
        <v>0</v>
      </c>
      <c r="CB156" s="33">
        <v>0</v>
      </c>
      <c r="CC156" s="33">
        <v>0</v>
      </c>
      <c r="CD156" s="33">
        <v>0</v>
      </c>
      <c r="CE156" s="33">
        <v>0</v>
      </c>
      <c r="CF156" s="33">
        <v>0</v>
      </c>
      <c r="CG156" s="33">
        <v>0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0</v>
      </c>
      <c r="CO156" s="33">
        <v>0</v>
      </c>
      <c r="CP156" s="33">
        <v>0</v>
      </c>
      <c r="CQ156" s="33">
        <v>0</v>
      </c>
      <c r="CR156" s="33">
        <v>0</v>
      </c>
      <c r="CS156" s="33">
        <v>0</v>
      </c>
      <c r="CT156" s="33">
        <v>0</v>
      </c>
      <c r="CU156" s="33">
        <v>0</v>
      </c>
      <c r="CV156" s="33">
        <v>0</v>
      </c>
      <c r="CW156" s="76">
        <v>0</v>
      </c>
      <c r="CX156" s="87">
        <f t="shared" si="23"/>
        <v>155</v>
      </c>
      <c r="CY156" s="89">
        <f t="shared" si="27"/>
        <v>0</v>
      </c>
      <c r="DA156" s="141"/>
      <c r="DB156" s="83">
        <v>155</v>
      </c>
      <c r="DC156" s="1"/>
      <c r="DD156" s="32">
        <v>0</v>
      </c>
      <c r="DE156" s="33">
        <v>0</v>
      </c>
      <c r="DF156" s="33">
        <v>0</v>
      </c>
      <c r="DG156" s="33">
        <v>0</v>
      </c>
      <c r="DH156" s="33">
        <v>0</v>
      </c>
      <c r="DI156" s="33">
        <v>0</v>
      </c>
      <c r="DJ156" s="33">
        <v>0</v>
      </c>
      <c r="DK156" s="33">
        <v>0</v>
      </c>
      <c r="DL156" s="33">
        <v>0</v>
      </c>
      <c r="DM156" s="33">
        <v>0</v>
      </c>
      <c r="DN156" s="33">
        <v>0</v>
      </c>
      <c r="DO156" s="33">
        <v>0</v>
      </c>
      <c r="DP156" s="33">
        <v>0</v>
      </c>
      <c r="DQ156" s="33">
        <v>0</v>
      </c>
      <c r="DR156" s="33">
        <v>0</v>
      </c>
      <c r="DS156" s="33">
        <v>0</v>
      </c>
      <c r="DT156" s="33">
        <v>0</v>
      </c>
      <c r="DU156" s="33">
        <v>0</v>
      </c>
      <c r="DV156" s="33">
        <v>0</v>
      </c>
      <c r="DW156" s="33">
        <v>0</v>
      </c>
      <c r="DX156" s="33">
        <v>0</v>
      </c>
      <c r="DY156" s="33">
        <v>0</v>
      </c>
      <c r="DZ156" s="33">
        <v>0</v>
      </c>
      <c r="EA156" s="33">
        <v>0</v>
      </c>
      <c r="EB156" s="33">
        <v>0</v>
      </c>
      <c r="EC156" s="33">
        <v>0</v>
      </c>
      <c r="ED156" s="76">
        <v>0</v>
      </c>
      <c r="EE156" s="87">
        <f t="shared" si="24"/>
        <v>155</v>
      </c>
      <c r="EF156" s="89">
        <f t="shared" si="28"/>
        <v>0</v>
      </c>
      <c r="EH156" s="141"/>
      <c r="EI156" s="83">
        <v>155</v>
      </c>
      <c r="EJ156" s="1"/>
      <c r="EK156" s="32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>
        <v>0</v>
      </c>
      <c r="ES156" s="33">
        <v>0</v>
      </c>
      <c r="ET156" s="33">
        <v>0</v>
      </c>
      <c r="EU156" s="33">
        <v>0</v>
      </c>
      <c r="EV156" s="33">
        <v>0</v>
      </c>
      <c r="EW156" s="33">
        <v>0</v>
      </c>
      <c r="EX156" s="33">
        <v>0</v>
      </c>
      <c r="EY156" s="33">
        <v>0</v>
      </c>
      <c r="EZ156" s="33">
        <v>0</v>
      </c>
      <c r="FA156" s="33">
        <v>0</v>
      </c>
      <c r="FB156" s="33">
        <v>0</v>
      </c>
      <c r="FC156" s="33">
        <v>0</v>
      </c>
      <c r="FD156" s="33">
        <v>0</v>
      </c>
      <c r="FE156" s="33">
        <v>0</v>
      </c>
      <c r="FF156" s="33">
        <v>0</v>
      </c>
      <c r="FG156" s="33">
        <v>0</v>
      </c>
      <c r="FH156" s="33">
        <v>0</v>
      </c>
      <c r="FI156" s="33">
        <v>0</v>
      </c>
      <c r="FJ156" s="33">
        <v>0</v>
      </c>
      <c r="FK156" s="76">
        <v>0</v>
      </c>
      <c r="FL156" s="87">
        <f t="shared" si="25"/>
        <v>155</v>
      </c>
      <c r="FM156" s="89">
        <f t="shared" si="29"/>
        <v>0</v>
      </c>
    </row>
    <row r="157" spans="1:169" ht="15" customHeight="1" x14ac:dyDescent="0.2">
      <c r="A157" s="141" t="s">
        <v>360</v>
      </c>
      <c r="B157" s="83">
        <v>157</v>
      </c>
      <c r="C157" s="2"/>
      <c r="D157" s="32">
        <v>0</v>
      </c>
      <c r="E157" s="33">
        <v>0</v>
      </c>
      <c r="F157" s="33">
        <v>0</v>
      </c>
      <c r="G157" s="33">
        <v>0</v>
      </c>
      <c r="H157" s="33">
        <v>0</v>
      </c>
      <c r="I157" s="33">
        <v>0</v>
      </c>
      <c r="J157" s="33">
        <v>0</v>
      </c>
      <c r="K157" s="33">
        <v>0</v>
      </c>
      <c r="L157" s="33">
        <v>0</v>
      </c>
      <c r="M157" s="33">
        <v>0</v>
      </c>
      <c r="N157" s="33">
        <v>0</v>
      </c>
      <c r="O157" s="33">
        <v>0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0</v>
      </c>
      <c r="V157" s="33">
        <v>0</v>
      </c>
      <c r="W157" s="33">
        <v>0</v>
      </c>
      <c r="X157" s="33">
        <v>0</v>
      </c>
      <c r="Y157" s="33">
        <v>0</v>
      </c>
      <c r="Z157" s="33">
        <v>0</v>
      </c>
      <c r="AA157" s="33">
        <v>0</v>
      </c>
      <c r="AB157" s="33">
        <v>0</v>
      </c>
      <c r="AC157" s="33">
        <v>0</v>
      </c>
      <c r="AD157" s="76">
        <v>0</v>
      </c>
      <c r="AE157" s="87">
        <f t="shared" si="20"/>
        <v>157</v>
      </c>
      <c r="AF157" s="2"/>
      <c r="AG157" s="2"/>
      <c r="AH157" s="2"/>
      <c r="AI157" s="2"/>
      <c r="AJ157" s="2"/>
      <c r="AK157" s="89" t="str">
        <f t="shared" si="21"/>
        <v>MACÉDOINE</v>
      </c>
      <c r="AL157" s="90"/>
      <c r="AM157" s="141"/>
      <c r="AN157" s="83">
        <v>156</v>
      </c>
      <c r="AO157" s="1"/>
      <c r="AP157" s="32">
        <v>0</v>
      </c>
      <c r="AQ157" s="33">
        <v>0</v>
      </c>
      <c r="AR157" s="33">
        <v>0</v>
      </c>
      <c r="AS157" s="33">
        <v>0</v>
      </c>
      <c r="AT157" s="33">
        <v>0</v>
      </c>
      <c r="AU157" s="33">
        <v>0</v>
      </c>
      <c r="AV157" s="33">
        <v>0</v>
      </c>
      <c r="AW157" s="33">
        <v>0</v>
      </c>
      <c r="AX157" s="33">
        <v>0</v>
      </c>
      <c r="AY157" s="33">
        <v>0</v>
      </c>
      <c r="AZ157" s="33">
        <v>0</v>
      </c>
      <c r="BA157" s="33">
        <v>0</v>
      </c>
      <c r="BB157" s="33">
        <v>0</v>
      </c>
      <c r="BC157" s="33">
        <v>0</v>
      </c>
      <c r="BD157" s="33">
        <v>0</v>
      </c>
      <c r="BE157" s="33">
        <v>0</v>
      </c>
      <c r="BF157" s="33">
        <v>0</v>
      </c>
      <c r="BG157" s="33">
        <v>0</v>
      </c>
      <c r="BH157" s="33">
        <v>0</v>
      </c>
      <c r="BI157" s="33">
        <v>0</v>
      </c>
      <c r="BJ157" s="33">
        <v>0</v>
      </c>
      <c r="BK157" s="33">
        <v>0</v>
      </c>
      <c r="BL157" s="33">
        <v>0</v>
      </c>
      <c r="BM157" s="33">
        <v>0</v>
      </c>
      <c r="BN157" s="33">
        <v>0</v>
      </c>
      <c r="BO157" s="33">
        <v>0</v>
      </c>
      <c r="BP157" s="76">
        <v>0</v>
      </c>
      <c r="BQ157" s="87">
        <f t="shared" si="22"/>
        <v>156</v>
      </c>
      <c r="BR157" s="89">
        <f t="shared" si="26"/>
        <v>0</v>
      </c>
      <c r="BS157" s="91"/>
      <c r="BT157" s="141"/>
      <c r="BU157" s="83">
        <v>156</v>
      </c>
      <c r="BV157" s="1"/>
      <c r="BW157" s="32">
        <v>0</v>
      </c>
      <c r="BX157" s="33">
        <v>0</v>
      </c>
      <c r="BY157" s="33">
        <v>0</v>
      </c>
      <c r="BZ157" s="33">
        <v>0</v>
      </c>
      <c r="CA157" s="33">
        <v>0</v>
      </c>
      <c r="CB157" s="33">
        <v>0</v>
      </c>
      <c r="CC157" s="33">
        <v>0</v>
      </c>
      <c r="CD157" s="33">
        <v>0</v>
      </c>
      <c r="CE157" s="33">
        <v>0</v>
      </c>
      <c r="CF157" s="33">
        <v>0</v>
      </c>
      <c r="CG157" s="33">
        <v>0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>
        <v>0</v>
      </c>
      <c r="CS157" s="33">
        <v>0</v>
      </c>
      <c r="CT157" s="33">
        <v>0</v>
      </c>
      <c r="CU157" s="33">
        <v>0</v>
      </c>
      <c r="CV157" s="33">
        <v>0</v>
      </c>
      <c r="CW157" s="76">
        <v>0</v>
      </c>
      <c r="CX157" s="87">
        <f t="shared" si="23"/>
        <v>156</v>
      </c>
      <c r="CY157" s="89">
        <f t="shared" si="27"/>
        <v>0</v>
      </c>
      <c r="DA157" s="141"/>
      <c r="DB157" s="83">
        <v>156</v>
      </c>
      <c r="DC157" s="1"/>
      <c r="DD157" s="32">
        <v>0</v>
      </c>
      <c r="DE157" s="33">
        <v>0</v>
      </c>
      <c r="DF157" s="33">
        <v>0</v>
      </c>
      <c r="DG157" s="33">
        <v>0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0</v>
      </c>
      <c r="DN157" s="33">
        <v>0</v>
      </c>
      <c r="DO157" s="33">
        <v>0</v>
      </c>
      <c r="DP157" s="33">
        <v>0</v>
      </c>
      <c r="DQ157" s="33">
        <v>0</v>
      </c>
      <c r="DR157" s="33">
        <v>0</v>
      </c>
      <c r="DS157" s="33">
        <v>0</v>
      </c>
      <c r="DT157" s="33">
        <v>0</v>
      </c>
      <c r="DU157" s="33">
        <v>0</v>
      </c>
      <c r="DV157" s="33">
        <v>0</v>
      </c>
      <c r="DW157" s="33">
        <v>0</v>
      </c>
      <c r="DX157" s="33">
        <v>0</v>
      </c>
      <c r="DY157" s="33">
        <v>0</v>
      </c>
      <c r="DZ157" s="33">
        <v>0</v>
      </c>
      <c r="EA157" s="33">
        <v>0</v>
      </c>
      <c r="EB157" s="33">
        <v>0</v>
      </c>
      <c r="EC157" s="33">
        <v>0</v>
      </c>
      <c r="ED157" s="76">
        <v>0</v>
      </c>
      <c r="EE157" s="87">
        <f t="shared" si="24"/>
        <v>156</v>
      </c>
      <c r="EF157" s="89">
        <f t="shared" si="28"/>
        <v>0</v>
      </c>
      <c r="EH157" s="141"/>
      <c r="EI157" s="83">
        <v>156</v>
      </c>
      <c r="EJ157" s="1"/>
      <c r="EK157" s="32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>
        <v>0</v>
      </c>
      <c r="ES157" s="33">
        <v>0</v>
      </c>
      <c r="ET157" s="33">
        <v>0</v>
      </c>
      <c r="EU157" s="33">
        <v>0</v>
      </c>
      <c r="EV157" s="33">
        <v>0</v>
      </c>
      <c r="EW157" s="33">
        <v>0</v>
      </c>
      <c r="EX157" s="33">
        <v>0</v>
      </c>
      <c r="EY157" s="33">
        <v>0</v>
      </c>
      <c r="EZ157" s="33">
        <v>0</v>
      </c>
      <c r="FA157" s="33">
        <v>0</v>
      </c>
      <c r="FB157" s="33">
        <v>0</v>
      </c>
      <c r="FC157" s="33">
        <v>0</v>
      </c>
      <c r="FD157" s="33">
        <v>0</v>
      </c>
      <c r="FE157" s="33">
        <v>0</v>
      </c>
      <c r="FF157" s="33">
        <v>0</v>
      </c>
      <c r="FG157" s="33">
        <v>0</v>
      </c>
      <c r="FH157" s="33">
        <v>0</v>
      </c>
      <c r="FI157" s="33">
        <v>0</v>
      </c>
      <c r="FJ157" s="33">
        <v>0</v>
      </c>
      <c r="FK157" s="76">
        <v>0</v>
      </c>
      <c r="FL157" s="87">
        <f t="shared" si="25"/>
        <v>156</v>
      </c>
      <c r="FM157" s="89">
        <f t="shared" si="29"/>
        <v>0</v>
      </c>
    </row>
    <row r="158" spans="1:169" ht="15" customHeight="1" x14ac:dyDescent="0.2">
      <c r="A158" s="141" t="s">
        <v>194</v>
      </c>
      <c r="B158" s="83">
        <v>158</v>
      </c>
      <c r="C158" s="2"/>
      <c r="D158" s="32">
        <v>0</v>
      </c>
      <c r="E158" s="33">
        <v>0</v>
      </c>
      <c r="F158" s="33">
        <v>0</v>
      </c>
      <c r="G158" s="33">
        <v>0</v>
      </c>
      <c r="H158" s="33">
        <v>0</v>
      </c>
      <c r="I158" s="33">
        <v>0</v>
      </c>
      <c r="J158" s="33">
        <v>0</v>
      </c>
      <c r="K158" s="33">
        <v>0</v>
      </c>
      <c r="L158" s="33">
        <v>0</v>
      </c>
      <c r="M158" s="33">
        <v>0</v>
      </c>
      <c r="N158" s="33">
        <v>0</v>
      </c>
      <c r="O158" s="33">
        <v>0</v>
      </c>
      <c r="P158" s="33">
        <v>0</v>
      </c>
      <c r="Q158" s="33">
        <v>0</v>
      </c>
      <c r="R158" s="33">
        <v>0</v>
      </c>
      <c r="S158" s="33">
        <v>0</v>
      </c>
      <c r="T158" s="33">
        <v>0</v>
      </c>
      <c r="U158" s="33">
        <v>0</v>
      </c>
      <c r="V158" s="33">
        <v>0</v>
      </c>
      <c r="W158" s="33">
        <v>0</v>
      </c>
      <c r="X158" s="33">
        <v>0</v>
      </c>
      <c r="Y158" s="33">
        <v>0</v>
      </c>
      <c r="Z158" s="33">
        <v>0</v>
      </c>
      <c r="AA158" s="33">
        <v>0</v>
      </c>
      <c r="AB158" s="33">
        <v>0</v>
      </c>
      <c r="AC158" s="33">
        <v>0</v>
      </c>
      <c r="AD158" s="76">
        <v>0</v>
      </c>
      <c r="AE158" s="87">
        <f t="shared" si="20"/>
        <v>158</v>
      </c>
      <c r="AF158" s="2"/>
      <c r="AG158" s="2"/>
      <c r="AH158" s="2"/>
      <c r="AI158" s="2"/>
      <c r="AJ158" s="2"/>
      <c r="AK158" s="89" t="str">
        <f t="shared" si="21"/>
        <v>MACEDOINE MAYONNAISE</v>
      </c>
      <c r="AL158" s="90"/>
      <c r="AM158" s="141"/>
      <c r="AN158" s="83">
        <v>157</v>
      </c>
      <c r="AO158" s="2"/>
      <c r="AP158" s="32">
        <v>0</v>
      </c>
      <c r="AQ158" s="33">
        <v>0</v>
      </c>
      <c r="AR158" s="33">
        <v>0</v>
      </c>
      <c r="AS158" s="33">
        <v>0</v>
      </c>
      <c r="AT158" s="33">
        <v>0</v>
      </c>
      <c r="AU158" s="33">
        <v>0</v>
      </c>
      <c r="AV158" s="33">
        <v>0</v>
      </c>
      <c r="AW158" s="33">
        <v>0</v>
      </c>
      <c r="AX158" s="33">
        <v>0</v>
      </c>
      <c r="AY158" s="33">
        <v>0</v>
      </c>
      <c r="AZ158" s="33">
        <v>0</v>
      </c>
      <c r="BA158" s="33">
        <v>0</v>
      </c>
      <c r="BB158" s="33">
        <v>0</v>
      </c>
      <c r="BC158" s="33">
        <v>0</v>
      </c>
      <c r="BD158" s="33">
        <v>0</v>
      </c>
      <c r="BE158" s="33">
        <v>0</v>
      </c>
      <c r="BF158" s="33">
        <v>0</v>
      </c>
      <c r="BG158" s="33">
        <v>0</v>
      </c>
      <c r="BH158" s="33">
        <v>0</v>
      </c>
      <c r="BI158" s="33">
        <v>0</v>
      </c>
      <c r="BJ158" s="33">
        <v>0</v>
      </c>
      <c r="BK158" s="33">
        <v>0</v>
      </c>
      <c r="BL158" s="33">
        <v>0</v>
      </c>
      <c r="BM158" s="33">
        <v>0</v>
      </c>
      <c r="BN158" s="33">
        <v>0</v>
      </c>
      <c r="BO158" s="33">
        <v>0</v>
      </c>
      <c r="BP158" s="76">
        <v>0</v>
      </c>
      <c r="BQ158" s="87">
        <f t="shared" si="22"/>
        <v>157</v>
      </c>
      <c r="BR158" s="89">
        <f t="shared" si="26"/>
        <v>0</v>
      </c>
      <c r="BS158" s="91"/>
      <c r="BT158" s="141"/>
      <c r="BU158" s="83">
        <v>157</v>
      </c>
      <c r="BV158" s="2"/>
      <c r="BW158" s="32">
        <v>0</v>
      </c>
      <c r="BX158" s="33">
        <v>0</v>
      </c>
      <c r="BY158" s="33">
        <v>0</v>
      </c>
      <c r="BZ158" s="33">
        <v>0</v>
      </c>
      <c r="CA158" s="33">
        <v>0</v>
      </c>
      <c r="CB158" s="33">
        <v>0</v>
      </c>
      <c r="CC158" s="33">
        <v>0</v>
      </c>
      <c r="CD158" s="33">
        <v>0</v>
      </c>
      <c r="CE158" s="33">
        <v>0</v>
      </c>
      <c r="CF158" s="33">
        <v>0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>
        <v>0</v>
      </c>
      <c r="CS158" s="33">
        <v>0</v>
      </c>
      <c r="CT158" s="33">
        <v>0</v>
      </c>
      <c r="CU158" s="33">
        <v>0</v>
      </c>
      <c r="CV158" s="33">
        <v>0</v>
      </c>
      <c r="CW158" s="76">
        <v>0</v>
      </c>
      <c r="CX158" s="87">
        <f t="shared" si="23"/>
        <v>157</v>
      </c>
      <c r="CY158" s="89">
        <f t="shared" si="27"/>
        <v>0</v>
      </c>
      <c r="DA158" s="141"/>
      <c r="DB158" s="83">
        <v>157</v>
      </c>
      <c r="DC158" s="2"/>
      <c r="DD158" s="32">
        <v>0</v>
      </c>
      <c r="DE158" s="33">
        <v>0</v>
      </c>
      <c r="DF158" s="33">
        <v>0</v>
      </c>
      <c r="DG158" s="33">
        <v>0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0</v>
      </c>
      <c r="DN158" s="33">
        <v>0</v>
      </c>
      <c r="DO158" s="33">
        <v>0</v>
      </c>
      <c r="DP158" s="33">
        <v>0</v>
      </c>
      <c r="DQ158" s="33">
        <v>0</v>
      </c>
      <c r="DR158" s="33">
        <v>0</v>
      </c>
      <c r="DS158" s="33">
        <v>0</v>
      </c>
      <c r="DT158" s="33">
        <v>0</v>
      </c>
      <c r="DU158" s="33">
        <v>0</v>
      </c>
      <c r="DV158" s="33">
        <v>0</v>
      </c>
      <c r="DW158" s="33">
        <v>0</v>
      </c>
      <c r="DX158" s="33">
        <v>0</v>
      </c>
      <c r="DY158" s="33">
        <v>0</v>
      </c>
      <c r="DZ158" s="33">
        <v>0</v>
      </c>
      <c r="EA158" s="33">
        <v>0</v>
      </c>
      <c r="EB158" s="33">
        <v>0</v>
      </c>
      <c r="EC158" s="33">
        <v>0</v>
      </c>
      <c r="ED158" s="76">
        <v>0</v>
      </c>
      <c r="EE158" s="87">
        <f t="shared" si="24"/>
        <v>157</v>
      </c>
      <c r="EF158" s="89">
        <f t="shared" si="28"/>
        <v>0</v>
      </c>
      <c r="EH158" s="141"/>
      <c r="EI158" s="83">
        <v>157</v>
      </c>
      <c r="EJ158" s="2"/>
      <c r="EK158" s="32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>
        <v>0</v>
      </c>
      <c r="ES158" s="33">
        <v>0</v>
      </c>
      <c r="ET158" s="33">
        <v>0</v>
      </c>
      <c r="EU158" s="33">
        <v>0</v>
      </c>
      <c r="EV158" s="33">
        <v>0</v>
      </c>
      <c r="EW158" s="33">
        <v>0</v>
      </c>
      <c r="EX158" s="33">
        <v>0</v>
      </c>
      <c r="EY158" s="33">
        <v>0</v>
      </c>
      <c r="EZ158" s="33">
        <v>0</v>
      </c>
      <c r="FA158" s="33">
        <v>0</v>
      </c>
      <c r="FB158" s="33">
        <v>0</v>
      </c>
      <c r="FC158" s="33">
        <v>0</v>
      </c>
      <c r="FD158" s="33">
        <v>0</v>
      </c>
      <c r="FE158" s="33">
        <v>0</v>
      </c>
      <c r="FF158" s="33">
        <v>0</v>
      </c>
      <c r="FG158" s="33">
        <v>0</v>
      </c>
      <c r="FH158" s="33">
        <v>0</v>
      </c>
      <c r="FI158" s="33">
        <v>0</v>
      </c>
      <c r="FJ158" s="33">
        <v>0</v>
      </c>
      <c r="FK158" s="76">
        <v>0</v>
      </c>
      <c r="FL158" s="87">
        <f t="shared" si="25"/>
        <v>157</v>
      </c>
      <c r="FM158" s="89">
        <f t="shared" si="29"/>
        <v>0</v>
      </c>
    </row>
    <row r="159" spans="1:169" ht="15" customHeight="1" x14ac:dyDescent="0.2">
      <c r="A159" s="141" t="s">
        <v>15</v>
      </c>
      <c r="B159" s="83">
        <v>159</v>
      </c>
      <c r="C159" s="2"/>
      <c r="D159" s="32">
        <v>0</v>
      </c>
      <c r="E159" s="33">
        <v>0</v>
      </c>
      <c r="F159" s="33">
        <v>0</v>
      </c>
      <c r="G159" s="33">
        <v>0</v>
      </c>
      <c r="H159" s="33">
        <v>0</v>
      </c>
      <c r="I159" s="33">
        <v>0</v>
      </c>
      <c r="J159" s="33">
        <v>0</v>
      </c>
      <c r="K159" s="33">
        <v>0</v>
      </c>
      <c r="L159" s="33">
        <v>0</v>
      </c>
      <c r="M159" s="33">
        <v>0</v>
      </c>
      <c r="N159" s="33">
        <v>0</v>
      </c>
      <c r="O159" s="33">
        <v>0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0</v>
      </c>
      <c r="V159" s="33">
        <v>0</v>
      </c>
      <c r="W159" s="33">
        <v>0</v>
      </c>
      <c r="X159" s="33">
        <v>0</v>
      </c>
      <c r="Y159" s="33">
        <v>0</v>
      </c>
      <c r="Z159" s="33">
        <v>0</v>
      </c>
      <c r="AA159" s="33">
        <v>0</v>
      </c>
      <c r="AB159" s="33">
        <v>0</v>
      </c>
      <c r="AC159" s="33">
        <v>0</v>
      </c>
      <c r="AD159" s="76">
        <v>0</v>
      </c>
      <c r="AE159" s="87">
        <f t="shared" si="20"/>
        <v>159</v>
      </c>
      <c r="AF159" s="2"/>
      <c r="AG159" s="2"/>
      <c r="AH159" s="2"/>
      <c r="AI159" s="2"/>
      <c r="AJ159" s="2"/>
      <c r="AK159" s="89" t="str">
        <f t="shared" si="21"/>
        <v>MELON</v>
      </c>
      <c r="AL159" s="90"/>
      <c r="AM159" s="141"/>
      <c r="AN159" s="83">
        <v>158</v>
      </c>
      <c r="AO159" s="2"/>
      <c r="AP159" s="32">
        <v>0</v>
      </c>
      <c r="AQ159" s="33">
        <v>0</v>
      </c>
      <c r="AR159" s="33">
        <v>0</v>
      </c>
      <c r="AS159" s="33">
        <v>0</v>
      </c>
      <c r="AT159" s="33">
        <v>0</v>
      </c>
      <c r="AU159" s="33">
        <v>0</v>
      </c>
      <c r="AV159" s="33">
        <v>0</v>
      </c>
      <c r="AW159" s="33">
        <v>0</v>
      </c>
      <c r="AX159" s="33">
        <v>0</v>
      </c>
      <c r="AY159" s="33">
        <v>0</v>
      </c>
      <c r="AZ159" s="33">
        <v>0</v>
      </c>
      <c r="BA159" s="33">
        <v>0</v>
      </c>
      <c r="BB159" s="33">
        <v>0</v>
      </c>
      <c r="BC159" s="33">
        <v>0</v>
      </c>
      <c r="BD159" s="33">
        <v>0</v>
      </c>
      <c r="BE159" s="33">
        <v>0</v>
      </c>
      <c r="BF159" s="33">
        <v>0</v>
      </c>
      <c r="BG159" s="33">
        <v>0</v>
      </c>
      <c r="BH159" s="33">
        <v>0</v>
      </c>
      <c r="BI159" s="33">
        <v>0</v>
      </c>
      <c r="BJ159" s="33">
        <v>0</v>
      </c>
      <c r="BK159" s="33">
        <v>0</v>
      </c>
      <c r="BL159" s="33">
        <v>0</v>
      </c>
      <c r="BM159" s="33">
        <v>0</v>
      </c>
      <c r="BN159" s="33">
        <v>0</v>
      </c>
      <c r="BO159" s="33">
        <v>0</v>
      </c>
      <c r="BP159" s="76">
        <v>0</v>
      </c>
      <c r="BQ159" s="87">
        <f t="shared" si="22"/>
        <v>158</v>
      </c>
      <c r="BR159" s="89">
        <f t="shared" si="26"/>
        <v>0</v>
      </c>
      <c r="BS159" s="91"/>
      <c r="BT159" s="141"/>
      <c r="BU159" s="83">
        <v>158</v>
      </c>
      <c r="BV159" s="2"/>
      <c r="BW159" s="32">
        <v>0</v>
      </c>
      <c r="BX159" s="33">
        <v>0</v>
      </c>
      <c r="BY159" s="33">
        <v>0</v>
      </c>
      <c r="BZ159" s="33">
        <v>0</v>
      </c>
      <c r="CA159" s="33">
        <v>0</v>
      </c>
      <c r="CB159" s="33">
        <v>0</v>
      </c>
      <c r="CC159" s="33">
        <v>0</v>
      </c>
      <c r="CD159" s="33">
        <v>0</v>
      </c>
      <c r="CE159" s="33">
        <v>0</v>
      </c>
      <c r="CF159" s="33">
        <v>0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>
        <v>0</v>
      </c>
      <c r="CS159" s="33">
        <v>0</v>
      </c>
      <c r="CT159" s="33">
        <v>0</v>
      </c>
      <c r="CU159" s="33">
        <v>0</v>
      </c>
      <c r="CV159" s="33">
        <v>0</v>
      </c>
      <c r="CW159" s="76">
        <v>0</v>
      </c>
      <c r="CX159" s="87">
        <f t="shared" si="23"/>
        <v>158</v>
      </c>
      <c r="CY159" s="89">
        <f t="shared" si="27"/>
        <v>0</v>
      </c>
      <c r="DA159" s="141"/>
      <c r="DB159" s="83">
        <v>158</v>
      </c>
      <c r="DC159" s="2"/>
      <c r="DD159" s="32">
        <v>0</v>
      </c>
      <c r="DE159" s="33">
        <v>0</v>
      </c>
      <c r="DF159" s="33">
        <v>0</v>
      </c>
      <c r="DG159" s="33">
        <v>0</v>
      </c>
      <c r="DH159" s="33">
        <v>0</v>
      </c>
      <c r="DI159" s="33">
        <v>0</v>
      </c>
      <c r="DJ159" s="33">
        <v>0</v>
      </c>
      <c r="DK159" s="33">
        <v>0</v>
      </c>
      <c r="DL159" s="33">
        <v>0</v>
      </c>
      <c r="DM159" s="33">
        <v>0</v>
      </c>
      <c r="DN159" s="33">
        <v>0</v>
      </c>
      <c r="DO159" s="33">
        <v>0</v>
      </c>
      <c r="DP159" s="33">
        <v>0</v>
      </c>
      <c r="DQ159" s="33">
        <v>0</v>
      </c>
      <c r="DR159" s="33">
        <v>0</v>
      </c>
      <c r="DS159" s="33">
        <v>0</v>
      </c>
      <c r="DT159" s="33">
        <v>0</v>
      </c>
      <c r="DU159" s="33">
        <v>0</v>
      </c>
      <c r="DV159" s="33">
        <v>0</v>
      </c>
      <c r="DW159" s="33">
        <v>0</v>
      </c>
      <c r="DX159" s="33">
        <v>0</v>
      </c>
      <c r="DY159" s="33">
        <v>0</v>
      </c>
      <c r="DZ159" s="33">
        <v>0</v>
      </c>
      <c r="EA159" s="33">
        <v>0</v>
      </c>
      <c r="EB159" s="33">
        <v>0</v>
      </c>
      <c r="EC159" s="33">
        <v>0</v>
      </c>
      <c r="ED159" s="76">
        <v>0</v>
      </c>
      <c r="EE159" s="87">
        <f t="shared" si="24"/>
        <v>158</v>
      </c>
      <c r="EF159" s="89">
        <f t="shared" si="28"/>
        <v>0</v>
      </c>
      <c r="EH159" s="141"/>
      <c r="EI159" s="83">
        <v>158</v>
      </c>
      <c r="EJ159" s="2"/>
      <c r="EK159" s="32">
        <v>0</v>
      </c>
      <c r="EL159" s="33">
        <v>0</v>
      </c>
      <c r="EM159" s="33">
        <v>0</v>
      </c>
      <c r="EN159" s="33">
        <v>0</v>
      </c>
      <c r="EO159" s="33">
        <v>0</v>
      </c>
      <c r="EP159" s="33">
        <v>0</v>
      </c>
      <c r="EQ159" s="33">
        <v>0</v>
      </c>
      <c r="ER159" s="33">
        <v>0</v>
      </c>
      <c r="ES159" s="33">
        <v>0</v>
      </c>
      <c r="ET159" s="33">
        <v>0</v>
      </c>
      <c r="EU159" s="33">
        <v>0</v>
      </c>
      <c r="EV159" s="33">
        <v>0</v>
      </c>
      <c r="EW159" s="33">
        <v>0</v>
      </c>
      <c r="EX159" s="33">
        <v>0</v>
      </c>
      <c r="EY159" s="33">
        <v>0</v>
      </c>
      <c r="EZ159" s="33">
        <v>0</v>
      </c>
      <c r="FA159" s="33">
        <v>0</v>
      </c>
      <c r="FB159" s="33">
        <v>0</v>
      </c>
      <c r="FC159" s="33">
        <v>0</v>
      </c>
      <c r="FD159" s="33">
        <v>0</v>
      </c>
      <c r="FE159" s="33">
        <v>0</v>
      </c>
      <c r="FF159" s="33">
        <v>0</v>
      </c>
      <c r="FG159" s="33">
        <v>0</v>
      </c>
      <c r="FH159" s="33">
        <v>0</v>
      </c>
      <c r="FI159" s="33">
        <v>0</v>
      </c>
      <c r="FJ159" s="33">
        <v>0</v>
      </c>
      <c r="FK159" s="76">
        <v>0</v>
      </c>
      <c r="FL159" s="87">
        <f t="shared" si="25"/>
        <v>158</v>
      </c>
      <c r="FM159" s="89">
        <f t="shared" si="29"/>
        <v>0</v>
      </c>
    </row>
    <row r="160" spans="1:169" ht="15" customHeight="1" x14ac:dyDescent="0.2">
      <c r="A160" s="141" t="s">
        <v>16</v>
      </c>
      <c r="B160" s="83">
        <v>160</v>
      </c>
      <c r="C160" s="2"/>
      <c r="D160" s="32">
        <v>0</v>
      </c>
      <c r="E160" s="33">
        <v>0</v>
      </c>
      <c r="F160" s="33">
        <v>0</v>
      </c>
      <c r="G160" s="33">
        <v>0</v>
      </c>
      <c r="H160" s="33">
        <v>0</v>
      </c>
      <c r="I160" s="33">
        <v>0</v>
      </c>
      <c r="J160" s="33">
        <v>0</v>
      </c>
      <c r="K160" s="33">
        <v>0</v>
      </c>
      <c r="L160" s="33">
        <v>0</v>
      </c>
      <c r="M160" s="33">
        <v>0</v>
      </c>
      <c r="N160" s="33">
        <v>0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3">
        <v>0</v>
      </c>
      <c r="X160" s="33">
        <v>0</v>
      </c>
      <c r="Y160" s="33">
        <v>0</v>
      </c>
      <c r="Z160" s="33">
        <v>0</v>
      </c>
      <c r="AA160" s="33">
        <v>0</v>
      </c>
      <c r="AB160" s="33">
        <v>0</v>
      </c>
      <c r="AC160" s="33">
        <v>0</v>
      </c>
      <c r="AD160" s="76">
        <v>0</v>
      </c>
      <c r="AE160" s="87">
        <f t="shared" si="20"/>
        <v>160</v>
      </c>
      <c r="AF160" s="2"/>
      <c r="AG160" s="2"/>
      <c r="AH160" s="2"/>
      <c r="AI160" s="2"/>
      <c r="AJ160" s="2"/>
      <c r="AK160" s="89" t="str">
        <f t="shared" si="21"/>
        <v>MORTADELLE</v>
      </c>
      <c r="AL160" s="90"/>
      <c r="AM160" s="141"/>
      <c r="AN160" s="83">
        <v>159</v>
      </c>
      <c r="AO160" s="2"/>
      <c r="AP160" s="32">
        <v>0</v>
      </c>
      <c r="AQ160" s="33">
        <v>0</v>
      </c>
      <c r="AR160" s="33">
        <v>0</v>
      </c>
      <c r="AS160" s="33">
        <v>0</v>
      </c>
      <c r="AT160" s="33">
        <v>0</v>
      </c>
      <c r="AU160" s="33">
        <v>0</v>
      </c>
      <c r="AV160" s="33">
        <v>0</v>
      </c>
      <c r="AW160" s="33">
        <v>0</v>
      </c>
      <c r="AX160" s="33">
        <v>0</v>
      </c>
      <c r="AY160" s="33">
        <v>0</v>
      </c>
      <c r="AZ160" s="33">
        <v>0</v>
      </c>
      <c r="BA160" s="33">
        <v>0</v>
      </c>
      <c r="BB160" s="33">
        <v>0</v>
      </c>
      <c r="BC160" s="33">
        <v>0</v>
      </c>
      <c r="BD160" s="33">
        <v>0</v>
      </c>
      <c r="BE160" s="33">
        <v>0</v>
      </c>
      <c r="BF160" s="33">
        <v>0</v>
      </c>
      <c r="BG160" s="33">
        <v>0</v>
      </c>
      <c r="BH160" s="33">
        <v>0</v>
      </c>
      <c r="BI160" s="33">
        <v>0</v>
      </c>
      <c r="BJ160" s="33">
        <v>0</v>
      </c>
      <c r="BK160" s="33">
        <v>0</v>
      </c>
      <c r="BL160" s="33">
        <v>0</v>
      </c>
      <c r="BM160" s="33">
        <v>0</v>
      </c>
      <c r="BN160" s="33">
        <v>0</v>
      </c>
      <c r="BO160" s="33">
        <v>0</v>
      </c>
      <c r="BP160" s="76">
        <v>0</v>
      </c>
      <c r="BQ160" s="87">
        <f t="shared" si="22"/>
        <v>159</v>
      </c>
      <c r="BR160" s="89">
        <f t="shared" si="26"/>
        <v>0</v>
      </c>
      <c r="BS160" s="91"/>
      <c r="BT160" s="141"/>
      <c r="BU160" s="83">
        <v>159</v>
      </c>
      <c r="BV160" s="2"/>
      <c r="BW160" s="32">
        <v>0</v>
      </c>
      <c r="BX160" s="33">
        <v>0</v>
      </c>
      <c r="BY160" s="33">
        <v>0</v>
      </c>
      <c r="BZ160" s="33">
        <v>0</v>
      </c>
      <c r="CA160" s="33">
        <v>0</v>
      </c>
      <c r="CB160" s="33">
        <v>0</v>
      </c>
      <c r="CC160" s="33">
        <v>0</v>
      </c>
      <c r="CD160" s="33">
        <v>0</v>
      </c>
      <c r="CE160" s="33">
        <v>0</v>
      </c>
      <c r="CF160" s="33">
        <v>0</v>
      </c>
      <c r="CG160" s="33">
        <v>0</v>
      </c>
      <c r="CH160" s="33">
        <v>0</v>
      </c>
      <c r="CI160" s="33">
        <v>0</v>
      </c>
      <c r="CJ160" s="33">
        <v>0</v>
      </c>
      <c r="CK160" s="33">
        <v>0</v>
      </c>
      <c r="CL160" s="33">
        <v>0</v>
      </c>
      <c r="CM160" s="33">
        <v>0</v>
      </c>
      <c r="CN160" s="33">
        <v>0</v>
      </c>
      <c r="CO160" s="33">
        <v>0</v>
      </c>
      <c r="CP160" s="33">
        <v>0</v>
      </c>
      <c r="CQ160" s="33">
        <v>0</v>
      </c>
      <c r="CR160" s="33">
        <v>0</v>
      </c>
      <c r="CS160" s="33">
        <v>0</v>
      </c>
      <c r="CT160" s="33">
        <v>0</v>
      </c>
      <c r="CU160" s="33">
        <v>0</v>
      </c>
      <c r="CV160" s="33">
        <v>0</v>
      </c>
      <c r="CW160" s="76">
        <v>0</v>
      </c>
      <c r="CX160" s="87">
        <f t="shared" si="23"/>
        <v>159</v>
      </c>
      <c r="CY160" s="89">
        <f t="shared" si="27"/>
        <v>0</v>
      </c>
      <c r="DA160" s="141"/>
      <c r="DB160" s="83">
        <v>159</v>
      </c>
      <c r="DC160" s="2"/>
      <c r="DD160" s="32">
        <v>0</v>
      </c>
      <c r="DE160" s="33">
        <v>0</v>
      </c>
      <c r="DF160" s="33">
        <v>0</v>
      </c>
      <c r="DG160" s="33">
        <v>0</v>
      </c>
      <c r="DH160" s="33">
        <v>0</v>
      </c>
      <c r="DI160" s="33">
        <v>0</v>
      </c>
      <c r="DJ160" s="33">
        <v>0</v>
      </c>
      <c r="DK160" s="33">
        <v>0</v>
      </c>
      <c r="DL160" s="33">
        <v>0</v>
      </c>
      <c r="DM160" s="33">
        <v>0</v>
      </c>
      <c r="DN160" s="33">
        <v>0</v>
      </c>
      <c r="DO160" s="33">
        <v>0</v>
      </c>
      <c r="DP160" s="33">
        <v>0</v>
      </c>
      <c r="DQ160" s="33">
        <v>0</v>
      </c>
      <c r="DR160" s="33">
        <v>0</v>
      </c>
      <c r="DS160" s="33">
        <v>0</v>
      </c>
      <c r="DT160" s="33">
        <v>0</v>
      </c>
      <c r="DU160" s="33">
        <v>0</v>
      </c>
      <c r="DV160" s="33">
        <v>0</v>
      </c>
      <c r="DW160" s="33">
        <v>0</v>
      </c>
      <c r="DX160" s="33">
        <v>0</v>
      </c>
      <c r="DY160" s="33">
        <v>0</v>
      </c>
      <c r="DZ160" s="33">
        <v>0</v>
      </c>
      <c r="EA160" s="33">
        <v>0</v>
      </c>
      <c r="EB160" s="33">
        <v>0</v>
      </c>
      <c r="EC160" s="33">
        <v>0</v>
      </c>
      <c r="ED160" s="76">
        <v>0</v>
      </c>
      <c r="EE160" s="87">
        <f t="shared" si="24"/>
        <v>159</v>
      </c>
      <c r="EF160" s="89">
        <f t="shared" si="28"/>
        <v>0</v>
      </c>
      <c r="EH160" s="141"/>
      <c r="EI160" s="83">
        <v>159</v>
      </c>
      <c r="EJ160" s="2"/>
      <c r="EK160" s="32">
        <v>0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>
        <v>0</v>
      </c>
      <c r="ES160" s="33">
        <v>0</v>
      </c>
      <c r="ET160" s="33">
        <v>0</v>
      </c>
      <c r="EU160" s="33">
        <v>0</v>
      </c>
      <c r="EV160" s="33">
        <v>0</v>
      </c>
      <c r="EW160" s="33">
        <v>0</v>
      </c>
      <c r="EX160" s="33">
        <v>0</v>
      </c>
      <c r="EY160" s="33">
        <v>0</v>
      </c>
      <c r="EZ160" s="33">
        <v>0</v>
      </c>
      <c r="FA160" s="33">
        <v>0</v>
      </c>
      <c r="FB160" s="33">
        <v>0</v>
      </c>
      <c r="FC160" s="33">
        <v>0</v>
      </c>
      <c r="FD160" s="33">
        <v>0</v>
      </c>
      <c r="FE160" s="33">
        <v>0</v>
      </c>
      <c r="FF160" s="33">
        <v>0</v>
      </c>
      <c r="FG160" s="33">
        <v>0</v>
      </c>
      <c r="FH160" s="33">
        <v>0</v>
      </c>
      <c r="FI160" s="33">
        <v>0</v>
      </c>
      <c r="FJ160" s="33">
        <v>0</v>
      </c>
      <c r="FK160" s="76">
        <v>0</v>
      </c>
      <c r="FL160" s="87">
        <f t="shared" si="25"/>
        <v>159</v>
      </c>
      <c r="FM160" s="89">
        <f t="shared" si="29"/>
        <v>0</v>
      </c>
    </row>
    <row r="161" spans="1:169" ht="15" customHeight="1" x14ac:dyDescent="0.2">
      <c r="A161" s="141" t="s">
        <v>366</v>
      </c>
      <c r="B161" s="83">
        <v>161</v>
      </c>
      <c r="C161" s="2"/>
      <c r="D161" s="32">
        <v>0</v>
      </c>
      <c r="E161" s="33">
        <v>0</v>
      </c>
      <c r="F161" s="33">
        <v>0</v>
      </c>
      <c r="G161" s="33">
        <v>0</v>
      </c>
      <c r="H161" s="33">
        <v>0</v>
      </c>
      <c r="I161" s="33">
        <v>0</v>
      </c>
      <c r="J161" s="33">
        <v>0</v>
      </c>
      <c r="K161" s="33">
        <v>0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33">
        <v>0</v>
      </c>
      <c r="R161" s="33">
        <v>0</v>
      </c>
      <c r="S161" s="33">
        <v>0</v>
      </c>
      <c r="T161" s="33">
        <v>0</v>
      </c>
      <c r="U161" s="33">
        <v>0</v>
      </c>
      <c r="V161" s="33">
        <v>0</v>
      </c>
      <c r="W161" s="33">
        <v>0</v>
      </c>
      <c r="X161" s="33">
        <v>0</v>
      </c>
      <c r="Y161" s="33">
        <v>0</v>
      </c>
      <c r="Z161" s="33">
        <v>0</v>
      </c>
      <c r="AA161" s="33">
        <v>0</v>
      </c>
      <c r="AB161" s="33">
        <v>0</v>
      </c>
      <c r="AC161" s="33">
        <v>0</v>
      </c>
      <c r="AD161" s="76">
        <v>0</v>
      </c>
      <c r="AE161" s="87">
        <f t="shared" si="20"/>
        <v>161</v>
      </c>
      <c r="AF161" s="2"/>
      <c r="AG161" s="2"/>
      <c r="AH161" s="2"/>
      <c r="AI161" s="2"/>
      <c r="AJ161" s="2"/>
      <c r="AK161" s="89" t="str">
        <f t="shared" si="21"/>
        <v>MOUSSE CAFÉ</v>
      </c>
      <c r="AL161" s="90"/>
      <c r="AM161" s="141"/>
      <c r="AN161" s="83">
        <v>160</v>
      </c>
      <c r="AO161" s="2"/>
      <c r="AP161" s="32">
        <v>0</v>
      </c>
      <c r="AQ161" s="33">
        <v>0</v>
      </c>
      <c r="AR161" s="33">
        <v>0</v>
      </c>
      <c r="AS161" s="33">
        <v>0</v>
      </c>
      <c r="AT161" s="33">
        <v>0</v>
      </c>
      <c r="AU161" s="33">
        <v>0</v>
      </c>
      <c r="AV161" s="33">
        <v>0</v>
      </c>
      <c r="AW161" s="33">
        <v>0</v>
      </c>
      <c r="AX161" s="33">
        <v>0</v>
      </c>
      <c r="AY161" s="33">
        <v>0</v>
      </c>
      <c r="AZ161" s="33">
        <v>0</v>
      </c>
      <c r="BA161" s="33">
        <v>0</v>
      </c>
      <c r="BB161" s="33">
        <v>0</v>
      </c>
      <c r="BC161" s="33">
        <v>0</v>
      </c>
      <c r="BD161" s="33">
        <v>0</v>
      </c>
      <c r="BE161" s="33">
        <v>0</v>
      </c>
      <c r="BF161" s="33">
        <v>0</v>
      </c>
      <c r="BG161" s="33">
        <v>0</v>
      </c>
      <c r="BH161" s="33">
        <v>0</v>
      </c>
      <c r="BI161" s="33">
        <v>0</v>
      </c>
      <c r="BJ161" s="33">
        <v>0</v>
      </c>
      <c r="BK161" s="33">
        <v>0</v>
      </c>
      <c r="BL161" s="33">
        <v>0</v>
      </c>
      <c r="BM161" s="33">
        <v>0</v>
      </c>
      <c r="BN161" s="33">
        <v>0</v>
      </c>
      <c r="BO161" s="33">
        <v>0</v>
      </c>
      <c r="BP161" s="76">
        <v>0</v>
      </c>
      <c r="BQ161" s="87">
        <f t="shared" si="22"/>
        <v>160</v>
      </c>
      <c r="BR161" s="89">
        <f t="shared" si="26"/>
        <v>0</v>
      </c>
      <c r="BS161" s="91"/>
      <c r="BT161" s="141"/>
      <c r="BU161" s="83">
        <v>160</v>
      </c>
      <c r="BV161" s="2"/>
      <c r="BW161" s="32">
        <v>0</v>
      </c>
      <c r="BX161" s="33">
        <v>0</v>
      </c>
      <c r="BY161" s="33">
        <v>0</v>
      </c>
      <c r="BZ161" s="33">
        <v>0</v>
      </c>
      <c r="CA161" s="33">
        <v>0</v>
      </c>
      <c r="CB161" s="33">
        <v>0</v>
      </c>
      <c r="CC161" s="33">
        <v>0</v>
      </c>
      <c r="CD161" s="33">
        <v>0</v>
      </c>
      <c r="CE161" s="33">
        <v>0</v>
      </c>
      <c r="CF161" s="33">
        <v>0</v>
      </c>
      <c r="CG161" s="33">
        <v>0</v>
      </c>
      <c r="CH161" s="33">
        <v>0</v>
      </c>
      <c r="CI161" s="33">
        <v>0</v>
      </c>
      <c r="CJ161" s="33">
        <v>0</v>
      </c>
      <c r="CK161" s="33">
        <v>0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>
        <v>0</v>
      </c>
      <c r="CS161" s="33">
        <v>0</v>
      </c>
      <c r="CT161" s="33">
        <v>0</v>
      </c>
      <c r="CU161" s="33">
        <v>0</v>
      </c>
      <c r="CV161" s="33">
        <v>0</v>
      </c>
      <c r="CW161" s="76">
        <v>0</v>
      </c>
      <c r="CX161" s="87">
        <f t="shared" si="23"/>
        <v>160</v>
      </c>
      <c r="CY161" s="89">
        <f t="shared" si="27"/>
        <v>0</v>
      </c>
      <c r="DA161" s="141"/>
      <c r="DB161" s="83">
        <v>160</v>
      </c>
      <c r="DC161" s="2"/>
      <c r="DD161" s="32">
        <v>0</v>
      </c>
      <c r="DE161" s="33">
        <v>0</v>
      </c>
      <c r="DF161" s="33">
        <v>0</v>
      </c>
      <c r="DG161" s="33">
        <v>0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</v>
      </c>
      <c r="DN161" s="33">
        <v>0</v>
      </c>
      <c r="DO161" s="33">
        <v>0</v>
      </c>
      <c r="DP161" s="33">
        <v>0</v>
      </c>
      <c r="DQ161" s="33">
        <v>0</v>
      </c>
      <c r="DR161" s="33">
        <v>0</v>
      </c>
      <c r="DS161" s="33">
        <v>0</v>
      </c>
      <c r="DT161" s="33">
        <v>0</v>
      </c>
      <c r="DU161" s="33">
        <v>0</v>
      </c>
      <c r="DV161" s="33">
        <v>0</v>
      </c>
      <c r="DW161" s="33">
        <v>0</v>
      </c>
      <c r="DX161" s="33">
        <v>0</v>
      </c>
      <c r="DY161" s="33">
        <v>0</v>
      </c>
      <c r="DZ161" s="33">
        <v>0</v>
      </c>
      <c r="EA161" s="33">
        <v>0</v>
      </c>
      <c r="EB161" s="33">
        <v>0</v>
      </c>
      <c r="EC161" s="33">
        <v>0</v>
      </c>
      <c r="ED161" s="76">
        <v>0</v>
      </c>
      <c r="EE161" s="87">
        <f t="shared" si="24"/>
        <v>160</v>
      </c>
      <c r="EF161" s="89">
        <f t="shared" si="28"/>
        <v>0</v>
      </c>
      <c r="EH161" s="141"/>
      <c r="EI161" s="83">
        <v>160</v>
      </c>
      <c r="EJ161" s="2"/>
      <c r="EK161" s="32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>
        <v>0</v>
      </c>
      <c r="ES161" s="33">
        <v>0</v>
      </c>
      <c r="ET161" s="33">
        <v>0</v>
      </c>
      <c r="EU161" s="33">
        <v>0</v>
      </c>
      <c r="EV161" s="33">
        <v>0</v>
      </c>
      <c r="EW161" s="33">
        <v>0</v>
      </c>
      <c r="EX161" s="33">
        <v>0</v>
      </c>
      <c r="EY161" s="33">
        <v>0</v>
      </c>
      <c r="EZ161" s="33">
        <v>0</v>
      </c>
      <c r="FA161" s="33">
        <v>0</v>
      </c>
      <c r="FB161" s="33">
        <v>0</v>
      </c>
      <c r="FC161" s="33">
        <v>0</v>
      </c>
      <c r="FD161" s="33">
        <v>0</v>
      </c>
      <c r="FE161" s="33">
        <v>0</v>
      </c>
      <c r="FF161" s="33">
        <v>0</v>
      </c>
      <c r="FG161" s="33">
        <v>0</v>
      </c>
      <c r="FH161" s="33">
        <v>0</v>
      </c>
      <c r="FI161" s="33">
        <v>0</v>
      </c>
      <c r="FJ161" s="33">
        <v>0</v>
      </c>
      <c r="FK161" s="76">
        <v>0</v>
      </c>
      <c r="FL161" s="87">
        <f t="shared" si="25"/>
        <v>160</v>
      </c>
      <c r="FM161" s="89">
        <f t="shared" si="29"/>
        <v>0</v>
      </c>
    </row>
    <row r="162" spans="1:169" ht="15" customHeight="1" x14ac:dyDescent="0.2">
      <c r="A162" s="141" t="s">
        <v>209</v>
      </c>
      <c r="B162" s="83">
        <v>162</v>
      </c>
      <c r="C162" s="2"/>
      <c r="D162" s="32">
        <v>0</v>
      </c>
      <c r="E162" s="33">
        <v>0</v>
      </c>
      <c r="F162" s="33">
        <v>0</v>
      </c>
      <c r="G162" s="33">
        <v>0</v>
      </c>
      <c r="H162" s="33">
        <v>0</v>
      </c>
      <c r="I162" s="33">
        <v>0</v>
      </c>
      <c r="J162" s="33">
        <v>0</v>
      </c>
      <c r="K162" s="33">
        <v>0</v>
      </c>
      <c r="L162" s="33">
        <v>0</v>
      </c>
      <c r="M162" s="33">
        <v>0</v>
      </c>
      <c r="N162" s="33">
        <v>0</v>
      </c>
      <c r="O162" s="33">
        <v>0</v>
      </c>
      <c r="P162" s="33">
        <v>0</v>
      </c>
      <c r="Q162" s="33">
        <v>0</v>
      </c>
      <c r="R162" s="33">
        <v>0</v>
      </c>
      <c r="S162" s="33">
        <v>0</v>
      </c>
      <c r="T162" s="33">
        <v>0</v>
      </c>
      <c r="U162" s="33">
        <v>0</v>
      </c>
      <c r="V162" s="33">
        <v>0</v>
      </c>
      <c r="W162" s="33">
        <v>0</v>
      </c>
      <c r="X162" s="33">
        <v>0</v>
      </c>
      <c r="Y162" s="33">
        <v>0</v>
      </c>
      <c r="Z162" s="33">
        <v>0</v>
      </c>
      <c r="AA162" s="33">
        <v>0</v>
      </c>
      <c r="AB162" s="33">
        <v>0</v>
      </c>
      <c r="AC162" s="33">
        <v>0</v>
      </c>
      <c r="AD162" s="76">
        <v>0</v>
      </c>
      <c r="AE162" s="87">
        <f t="shared" si="20"/>
        <v>162</v>
      </c>
      <c r="AF162" s="2"/>
      <c r="AG162" s="2"/>
      <c r="AH162" s="2"/>
      <c r="AI162" s="2"/>
      <c r="AJ162" s="2"/>
      <c r="AK162" s="89" t="str">
        <f t="shared" si="21"/>
        <v>MOUSSE CARAMEL</v>
      </c>
      <c r="AL162" s="90"/>
      <c r="AM162" s="141"/>
      <c r="AN162" s="83">
        <v>161</v>
      </c>
      <c r="AO162" s="2"/>
      <c r="AP162" s="32">
        <v>0</v>
      </c>
      <c r="AQ162" s="33">
        <v>0</v>
      </c>
      <c r="AR162" s="33">
        <v>0</v>
      </c>
      <c r="AS162" s="33">
        <v>0</v>
      </c>
      <c r="AT162" s="33">
        <v>0</v>
      </c>
      <c r="AU162" s="33">
        <v>0</v>
      </c>
      <c r="AV162" s="33">
        <v>0</v>
      </c>
      <c r="AW162" s="33">
        <v>0</v>
      </c>
      <c r="AX162" s="33">
        <v>0</v>
      </c>
      <c r="AY162" s="33">
        <v>0</v>
      </c>
      <c r="AZ162" s="33">
        <v>0</v>
      </c>
      <c r="BA162" s="33">
        <v>0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>
        <v>0</v>
      </c>
      <c r="BH162" s="33">
        <v>0</v>
      </c>
      <c r="BI162" s="33">
        <v>0</v>
      </c>
      <c r="BJ162" s="33">
        <v>0</v>
      </c>
      <c r="BK162" s="33">
        <v>0</v>
      </c>
      <c r="BL162" s="33">
        <v>0</v>
      </c>
      <c r="BM162" s="33">
        <v>0</v>
      </c>
      <c r="BN162" s="33">
        <v>0</v>
      </c>
      <c r="BO162" s="33">
        <v>0</v>
      </c>
      <c r="BP162" s="76">
        <v>0</v>
      </c>
      <c r="BQ162" s="87">
        <f t="shared" si="22"/>
        <v>161</v>
      </c>
      <c r="BR162" s="89">
        <f t="shared" si="26"/>
        <v>0</v>
      </c>
      <c r="BS162" s="91"/>
      <c r="BT162" s="141"/>
      <c r="BU162" s="83">
        <v>161</v>
      </c>
      <c r="BV162" s="2"/>
      <c r="BW162" s="32">
        <v>0</v>
      </c>
      <c r="BX162" s="33">
        <v>0</v>
      </c>
      <c r="BY162" s="33">
        <v>0</v>
      </c>
      <c r="BZ162" s="33">
        <v>0</v>
      </c>
      <c r="CA162" s="33">
        <v>0</v>
      </c>
      <c r="CB162" s="33">
        <v>0</v>
      </c>
      <c r="CC162" s="33">
        <v>0</v>
      </c>
      <c r="CD162" s="33">
        <v>0</v>
      </c>
      <c r="CE162" s="33">
        <v>0</v>
      </c>
      <c r="CF162" s="33">
        <v>0</v>
      </c>
      <c r="CG162" s="33">
        <v>0</v>
      </c>
      <c r="CH162" s="33">
        <v>0</v>
      </c>
      <c r="CI162" s="33">
        <v>0</v>
      </c>
      <c r="CJ162" s="33">
        <v>0</v>
      </c>
      <c r="CK162" s="33">
        <v>0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>
        <v>0</v>
      </c>
      <c r="CS162" s="33">
        <v>0</v>
      </c>
      <c r="CT162" s="33">
        <v>0</v>
      </c>
      <c r="CU162" s="33">
        <v>0</v>
      </c>
      <c r="CV162" s="33">
        <v>0</v>
      </c>
      <c r="CW162" s="76">
        <v>0</v>
      </c>
      <c r="CX162" s="87">
        <f t="shared" si="23"/>
        <v>161</v>
      </c>
      <c r="CY162" s="89">
        <f t="shared" si="27"/>
        <v>0</v>
      </c>
      <c r="DA162" s="141"/>
      <c r="DB162" s="83">
        <v>161</v>
      </c>
      <c r="DC162" s="2"/>
      <c r="DD162" s="32">
        <v>0</v>
      </c>
      <c r="DE162" s="33">
        <v>0</v>
      </c>
      <c r="DF162" s="33">
        <v>0</v>
      </c>
      <c r="DG162" s="33">
        <v>0</v>
      </c>
      <c r="DH162" s="33">
        <v>0</v>
      </c>
      <c r="DI162" s="33">
        <v>0</v>
      </c>
      <c r="DJ162" s="33">
        <v>0</v>
      </c>
      <c r="DK162" s="33">
        <v>0</v>
      </c>
      <c r="DL162" s="33">
        <v>0</v>
      </c>
      <c r="DM162" s="33">
        <v>0</v>
      </c>
      <c r="DN162" s="33">
        <v>0</v>
      </c>
      <c r="DO162" s="33">
        <v>0</v>
      </c>
      <c r="DP162" s="33">
        <v>0</v>
      </c>
      <c r="DQ162" s="33">
        <v>0</v>
      </c>
      <c r="DR162" s="33">
        <v>0</v>
      </c>
      <c r="DS162" s="33">
        <v>0</v>
      </c>
      <c r="DT162" s="33">
        <v>0</v>
      </c>
      <c r="DU162" s="33">
        <v>0</v>
      </c>
      <c r="DV162" s="33">
        <v>0</v>
      </c>
      <c r="DW162" s="33">
        <v>0</v>
      </c>
      <c r="DX162" s="33">
        <v>0</v>
      </c>
      <c r="DY162" s="33">
        <v>0</v>
      </c>
      <c r="DZ162" s="33">
        <v>0</v>
      </c>
      <c r="EA162" s="33">
        <v>0</v>
      </c>
      <c r="EB162" s="33">
        <v>0</v>
      </c>
      <c r="EC162" s="33">
        <v>0</v>
      </c>
      <c r="ED162" s="76">
        <v>0</v>
      </c>
      <c r="EE162" s="87">
        <f t="shared" si="24"/>
        <v>161</v>
      </c>
      <c r="EF162" s="89">
        <f t="shared" si="28"/>
        <v>0</v>
      </c>
      <c r="EH162" s="141"/>
      <c r="EI162" s="83">
        <v>161</v>
      </c>
      <c r="EJ162" s="2"/>
      <c r="EK162" s="32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>
        <v>0</v>
      </c>
      <c r="ES162" s="33">
        <v>0</v>
      </c>
      <c r="ET162" s="33">
        <v>0</v>
      </c>
      <c r="EU162" s="33">
        <v>0</v>
      </c>
      <c r="EV162" s="33">
        <v>0</v>
      </c>
      <c r="EW162" s="33">
        <v>0</v>
      </c>
      <c r="EX162" s="33">
        <v>0</v>
      </c>
      <c r="EY162" s="33">
        <v>0</v>
      </c>
      <c r="EZ162" s="33">
        <v>0</v>
      </c>
      <c r="FA162" s="33">
        <v>0</v>
      </c>
      <c r="FB162" s="33">
        <v>0</v>
      </c>
      <c r="FC162" s="33">
        <v>0</v>
      </c>
      <c r="FD162" s="33">
        <v>0</v>
      </c>
      <c r="FE162" s="33">
        <v>0</v>
      </c>
      <c r="FF162" s="33">
        <v>0</v>
      </c>
      <c r="FG162" s="33">
        <v>0</v>
      </c>
      <c r="FH162" s="33">
        <v>0</v>
      </c>
      <c r="FI162" s="33">
        <v>0</v>
      </c>
      <c r="FJ162" s="33">
        <v>0</v>
      </c>
      <c r="FK162" s="76">
        <v>0</v>
      </c>
      <c r="FL162" s="87">
        <f t="shared" si="25"/>
        <v>161</v>
      </c>
      <c r="FM162" s="89">
        <f t="shared" si="29"/>
        <v>0</v>
      </c>
    </row>
    <row r="163" spans="1:169" ht="15" customHeight="1" x14ac:dyDescent="0.2">
      <c r="A163" s="141" t="s">
        <v>154</v>
      </c>
      <c r="B163" s="83">
        <v>163</v>
      </c>
      <c r="C163" s="1"/>
      <c r="D163" s="32">
        <v>0</v>
      </c>
      <c r="E163" s="33">
        <v>0</v>
      </c>
      <c r="F163" s="33">
        <v>0</v>
      </c>
      <c r="G163" s="33">
        <v>0</v>
      </c>
      <c r="H163" s="33">
        <v>0</v>
      </c>
      <c r="I163" s="33">
        <v>0</v>
      </c>
      <c r="J163" s="33">
        <v>0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33">
        <v>0</v>
      </c>
      <c r="R163" s="33">
        <v>0</v>
      </c>
      <c r="S163" s="33">
        <v>0</v>
      </c>
      <c r="T163" s="33">
        <v>0</v>
      </c>
      <c r="U163" s="33">
        <v>0</v>
      </c>
      <c r="V163" s="33">
        <v>0</v>
      </c>
      <c r="W163" s="33">
        <v>0</v>
      </c>
      <c r="X163" s="33">
        <v>0</v>
      </c>
      <c r="Y163" s="33">
        <v>0</v>
      </c>
      <c r="Z163" s="33">
        <v>0</v>
      </c>
      <c r="AA163" s="33">
        <v>0</v>
      </c>
      <c r="AB163" s="33">
        <v>0</v>
      </c>
      <c r="AC163" s="33">
        <v>0</v>
      </c>
      <c r="AD163" s="76">
        <v>0</v>
      </c>
      <c r="AE163" s="87">
        <f t="shared" si="20"/>
        <v>163</v>
      </c>
      <c r="AF163" s="2"/>
      <c r="AG163" s="2"/>
      <c r="AH163" s="2"/>
      <c r="AI163" s="2"/>
      <c r="AJ163" s="2"/>
      <c r="AK163" s="89" t="str">
        <f t="shared" si="21"/>
        <v>MOUSSE CHOCOLAT</v>
      </c>
      <c r="AL163" s="90"/>
      <c r="AM163" s="141"/>
      <c r="AN163" s="83">
        <v>162</v>
      </c>
      <c r="AO163" s="2"/>
      <c r="AP163" s="32">
        <v>0</v>
      </c>
      <c r="AQ163" s="33">
        <v>0</v>
      </c>
      <c r="AR163" s="33">
        <v>0</v>
      </c>
      <c r="AS163" s="33">
        <v>0</v>
      </c>
      <c r="AT163" s="33">
        <v>0</v>
      </c>
      <c r="AU163" s="33">
        <v>0</v>
      </c>
      <c r="AV163" s="33">
        <v>0</v>
      </c>
      <c r="AW163" s="33">
        <v>0</v>
      </c>
      <c r="AX163" s="33">
        <v>0</v>
      </c>
      <c r="AY163" s="33">
        <v>0</v>
      </c>
      <c r="AZ163" s="33">
        <v>0</v>
      </c>
      <c r="BA163" s="33">
        <v>0</v>
      </c>
      <c r="BB163" s="33">
        <v>0</v>
      </c>
      <c r="BC163" s="33">
        <v>0</v>
      </c>
      <c r="BD163" s="33">
        <v>0</v>
      </c>
      <c r="BE163" s="33">
        <v>0</v>
      </c>
      <c r="BF163" s="33">
        <v>0</v>
      </c>
      <c r="BG163" s="33">
        <v>0</v>
      </c>
      <c r="BH163" s="33">
        <v>0</v>
      </c>
      <c r="BI163" s="33">
        <v>0</v>
      </c>
      <c r="BJ163" s="33">
        <v>0</v>
      </c>
      <c r="BK163" s="33">
        <v>0</v>
      </c>
      <c r="BL163" s="33">
        <v>0</v>
      </c>
      <c r="BM163" s="33">
        <v>0</v>
      </c>
      <c r="BN163" s="33">
        <v>0</v>
      </c>
      <c r="BO163" s="33">
        <v>0</v>
      </c>
      <c r="BP163" s="76">
        <v>0</v>
      </c>
      <c r="BQ163" s="87">
        <f t="shared" si="22"/>
        <v>162</v>
      </c>
      <c r="BR163" s="89">
        <f t="shared" si="26"/>
        <v>0</v>
      </c>
      <c r="BS163" s="91"/>
      <c r="BT163" s="141"/>
      <c r="BU163" s="83">
        <v>162</v>
      </c>
      <c r="BV163" s="2"/>
      <c r="BW163" s="32">
        <v>0</v>
      </c>
      <c r="BX163" s="33">
        <v>0</v>
      </c>
      <c r="BY163" s="33">
        <v>0</v>
      </c>
      <c r="BZ163" s="33">
        <v>0</v>
      </c>
      <c r="CA163" s="33">
        <v>0</v>
      </c>
      <c r="CB163" s="33">
        <v>0</v>
      </c>
      <c r="CC163" s="33">
        <v>0</v>
      </c>
      <c r="CD163" s="33">
        <v>0</v>
      </c>
      <c r="CE163" s="33">
        <v>0</v>
      </c>
      <c r="CF163" s="33">
        <v>0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>
        <v>0</v>
      </c>
      <c r="CS163" s="33">
        <v>0</v>
      </c>
      <c r="CT163" s="33">
        <v>0</v>
      </c>
      <c r="CU163" s="33">
        <v>0</v>
      </c>
      <c r="CV163" s="33">
        <v>0</v>
      </c>
      <c r="CW163" s="76">
        <v>0</v>
      </c>
      <c r="CX163" s="87">
        <f t="shared" si="23"/>
        <v>162</v>
      </c>
      <c r="CY163" s="89">
        <f t="shared" si="27"/>
        <v>0</v>
      </c>
      <c r="DA163" s="141"/>
      <c r="DB163" s="83">
        <v>162</v>
      </c>
      <c r="DC163" s="2"/>
      <c r="DD163" s="32">
        <v>0</v>
      </c>
      <c r="DE163" s="33">
        <v>0</v>
      </c>
      <c r="DF163" s="33">
        <v>0</v>
      </c>
      <c r="DG163" s="33">
        <v>0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0</v>
      </c>
      <c r="DN163" s="33">
        <v>0</v>
      </c>
      <c r="DO163" s="33">
        <v>0</v>
      </c>
      <c r="DP163" s="33">
        <v>0</v>
      </c>
      <c r="DQ163" s="33">
        <v>0</v>
      </c>
      <c r="DR163" s="33">
        <v>0</v>
      </c>
      <c r="DS163" s="33">
        <v>0</v>
      </c>
      <c r="DT163" s="33">
        <v>0</v>
      </c>
      <c r="DU163" s="33">
        <v>0</v>
      </c>
      <c r="DV163" s="33">
        <v>0</v>
      </c>
      <c r="DW163" s="33">
        <v>0</v>
      </c>
      <c r="DX163" s="33">
        <v>0</v>
      </c>
      <c r="DY163" s="33">
        <v>0</v>
      </c>
      <c r="DZ163" s="33">
        <v>0</v>
      </c>
      <c r="EA163" s="33">
        <v>0</v>
      </c>
      <c r="EB163" s="33">
        <v>0</v>
      </c>
      <c r="EC163" s="33">
        <v>0</v>
      </c>
      <c r="ED163" s="76">
        <v>0</v>
      </c>
      <c r="EE163" s="87">
        <f t="shared" si="24"/>
        <v>162</v>
      </c>
      <c r="EF163" s="89">
        <f t="shared" si="28"/>
        <v>0</v>
      </c>
      <c r="EH163" s="141"/>
      <c r="EI163" s="83">
        <v>162</v>
      </c>
      <c r="EJ163" s="2"/>
      <c r="EK163" s="32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>
        <v>0</v>
      </c>
      <c r="ES163" s="33">
        <v>0</v>
      </c>
      <c r="ET163" s="33">
        <v>0</v>
      </c>
      <c r="EU163" s="33">
        <v>0</v>
      </c>
      <c r="EV163" s="33">
        <v>0</v>
      </c>
      <c r="EW163" s="33">
        <v>0</v>
      </c>
      <c r="EX163" s="33">
        <v>0</v>
      </c>
      <c r="EY163" s="33">
        <v>0</v>
      </c>
      <c r="EZ163" s="33">
        <v>0</v>
      </c>
      <c r="FA163" s="33">
        <v>0</v>
      </c>
      <c r="FB163" s="33">
        <v>0</v>
      </c>
      <c r="FC163" s="33">
        <v>0</v>
      </c>
      <c r="FD163" s="33">
        <v>0</v>
      </c>
      <c r="FE163" s="33">
        <v>0</v>
      </c>
      <c r="FF163" s="33">
        <v>0</v>
      </c>
      <c r="FG163" s="33">
        <v>0</v>
      </c>
      <c r="FH163" s="33">
        <v>0</v>
      </c>
      <c r="FI163" s="33">
        <v>0</v>
      </c>
      <c r="FJ163" s="33">
        <v>0</v>
      </c>
      <c r="FK163" s="76">
        <v>0</v>
      </c>
      <c r="FL163" s="87">
        <f t="shared" si="25"/>
        <v>162</v>
      </c>
      <c r="FM163" s="89">
        <f t="shared" si="29"/>
        <v>0</v>
      </c>
    </row>
    <row r="164" spans="1:169" ht="15" customHeight="1" x14ac:dyDescent="0.2">
      <c r="A164" s="141" t="s">
        <v>347</v>
      </c>
      <c r="B164" s="83">
        <v>164</v>
      </c>
      <c r="C164" s="2"/>
      <c r="D164" s="32">
        <v>0</v>
      </c>
      <c r="E164" s="33">
        <v>0</v>
      </c>
      <c r="F164" s="33">
        <v>0</v>
      </c>
      <c r="G164" s="33">
        <v>0</v>
      </c>
      <c r="H164" s="33">
        <v>0</v>
      </c>
      <c r="I164" s="33">
        <v>0</v>
      </c>
      <c r="J164" s="33">
        <v>0</v>
      </c>
      <c r="K164" s="33">
        <v>0</v>
      </c>
      <c r="L164" s="33">
        <v>0</v>
      </c>
      <c r="M164" s="33">
        <v>0</v>
      </c>
      <c r="N164" s="33">
        <v>0</v>
      </c>
      <c r="O164" s="33">
        <v>0</v>
      </c>
      <c r="P164" s="33">
        <v>0</v>
      </c>
      <c r="Q164" s="33">
        <v>0</v>
      </c>
      <c r="R164" s="33">
        <v>0</v>
      </c>
      <c r="S164" s="33">
        <v>0</v>
      </c>
      <c r="T164" s="33">
        <v>0</v>
      </c>
      <c r="U164" s="33">
        <v>0</v>
      </c>
      <c r="V164" s="33">
        <v>0</v>
      </c>
      <c r="W164" s="33">
        <v>0</v>
      </c>
      <c r="X164" s="33">
        <v>0</v>
      </c>
      <c r="Y164" s="33">
        <v>0</v>
      </c>
      <c r="Z164" s="33">
        <v>0</v>
      </c>
      <c r="AA164" s="33">
        <v>0</v>
      </c>
      <c r="AB164" s="33">
        <v>0</v>
      </c>
      <c r="AC164" s="33">
        <v>0</v>
      </c>
      <c r="AD164" s="76">
        <v>0</v>
      </c>
      <c r="AE164" s="87">
        <f t="shared" si="20"/>
        <v>164</v>
      </c>
      <c r="AF164" s="2"/>
      <c r="AG164" s="2"/>
      <c r="AH164" s="2"/>
      <c r="AI164" s="2"/>
      <c r="AJ164" s="2"/>
      <c r="AK164" s="89" t="str">
        <f t="shared" si="21"/>
        <v>MOUSSE FRAISE</v>
      </c>
      <c r="AL164" s="90"/>
      <c r="AM164" s="141"/>
      <c r="AN164" s="83">
        <v>163</v>
      </c>
      <c r="AO164" s="1"/>
      <c r="AP164" s="32">
        <v>0</v>
      </c>
      <c r="AQ164" s="33">
        <v>0</v>
      </c>
      <c r="AR164" s="33">
        <v>0</v>
      </c>
      <c r="AS164" s="33">
        <v>0</v>
      </c>
      <c r="AT164" s="33">
        <v>0</v>
      </c>
      <c r="AU164" s="33">
        <v>0</v>
      </c>
      <c r="AV164" s="33">
        <v>0</v>
      </c>
      <c r="AW164" s="33">
        <v>0</v>
      </c>
      <c r="AX164" s="33">
        <v>0</v>
      </c>
      <c r="AY164" s="33">
        <v>0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</v>
      </c>
      <c r="BF164" s="33">
        <v>0</v>
      </c>
      <c r="BG164" s="33">
        <v>0</v>
      </c>
      <c r="BH164" s="33">
        <v>0</v>
      </c>
      <c r="BI164" s="33">
        <v>0</v>
      </c>
      <c r="BJ164" s="33">
        <v>0</v>
      </c>
      <c r="BK164" s="33">
        <v>0</v>
      </c>
      <c r="BL164" s="33">
        <v>0</v>
      </c>
      <c r="BM164" s="33">
        <v>0</v>
      </c>
      <c r="BN164" s="33">
        <v>0</v>
      </c>
      <c r="BO164" s="33">
        <v>0</v>
      </c>
      <c r="BP164" s="76">
        <v>0</v>
      </c>
      <c r="BQ164" s="87">
        <f t="shared" si="22"/>
        <v>163</v>
      </c>
      <c r="BR164" s="89">
        <f t="shared" si="26"/>
        <v>0</v>
      </c>
      <c r="BS164" s="91"/>
      <c r="BT164" s="141"/>
      <c r="BU164" s="83">
        <v>163</v>
      </c>
      <c r="BV164" s="1"/>
      <c r="BW164" s="32">
        <v>0</v>
      </c>
      <c r="BX164" s="33">
        <v>0</v>
      </c>
      <c r="BY164" s="33">
        <v>0</v>
      </c>
      <c r="BZ164" s="33">
        <v>0</v>
      </c>
      <c r="CA164" s="33">
        <v>0</v>
      </c>
      <c r="CB164" s="33">
        <v>0</v>
      </c>
      <c r="CC164" s="33">
        <v>0</v>
      </c>
      <c r="CD164" s="33">
        <v>0</v>
      </c>
      <c r="CE164" s="33">
        <v>0</v>
      </c>
      <c r="CF164" s="33">
        <v>0</v>
      </c>
      <c r="CG164" s="33">
        <v>0</v>
      </c>
      <c r="CH164" s="33">
        <v>0</v>
      </c>
      <c r="CI164" s="33">
        <v>0</v>
      </c>
      <c r="CJ164" s="33">
        <v>0</v>
      </c>
      <c r="CK164" s="33">
        <v>0</v>
      </c>
      <c r="CL164" s="33">
        <v>0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>
        <v>0</v>
      </c>
      <c r="CS164" s="33">
        <v>0</v>
      </c>
      <c r="CT164" s="33">
        <v>0</v>
      </c>
      <c r="CU164" s="33">
        <v>0</v>
      </c>
      <c r="CV164" s="33">
        <v>0</v>
      </c>
      <c r="CW164" s="76">
        <v>0</v>
      </c>
      <c r="CX164" s="87">
        <f t="shared" si="23"/>
        <v>163</v>
      </c>
      <c r="CY164" s="89">
        <f t="shared" si="27"/>
        <v>0</v>
      </c>
      <c r="DA164" s="141"/>
      <c r="DB164" s="83">
        <v>163</v>
      </c>
      <c r="DC164" s="1"/>
      <c r="DD164" s="32">
        <v>0</v>
      </c>
      <c r="DE164" s="33">
        <v>0</v>
      </c>
      <c r="DF164" s="33">
        <v>0</v>
      </c>
      <c r="DG164" s="33">
        <v>0</v>
      </c>
      <c r="DH164" s="33">
        <v>0</v>
      </c>
      <c r="DI164" s="33">
        <v>0</v>
      </c>
      <c r="DJ164" s="33">
        <v>0</v>
      </c>
      <c r="DK164" s="33">
        <v>0</v>
      </c>
      <c r="DL164" s="33">
        <v>0</v>
      </c>
      <c r="DM164" s="33">
        <v>0</v>
      </c>
      <c r="DN164" s="33">
        <v>0</v>
      </c>
      <c r="DO164" s="33">
        <v>0</v>
      </c>
      <c r="DP164" s="33">
        <v>0</v>
      </c>
      <c r="DQ164" s="33">
        <v>0</v>
      </c>
      <c r="DR164" s="33">
        <v>0</v>
      </c>
      <c r="DS164" s="33">
        <v>0</v>
      </c>
      <c r="DT164" s="33">
        <v>0</v>
      </c>
      <c r="DU164" s="33">
        <v>0</v>
      </c>
      <c r="DV164" s="33">
        <v>0</v>
      </c>
      <c r="DW164" s="33">
        <v>0</v>
      </c>
      <c r="DX164" s="33">
        <v>0</v>
      </c>
      <c r="DY164" s="33">
        <v>0</v>
      </c>
      <c r="DZ164" s="33">
        <v>0</v>
      </c>
      <c r="EA164" s="33">
        <v>0</v>
      </c>
      <c r="EB164" s="33">
        <v>0</v>
      </c>
      <c r="EC164" s="33">
        <v>0</v>
      </c>
      <c r="ED164" s="76">
        <v>0</v>
      </c>
      <c r="EE164" s="87">
        <f t="shared" si="24"/>
        <v>163</v>
      </c>
      <c r="EF164" s="89">
        <f t="shared" si="28"/>
        <v>0</v>
      </c>
      <c r="EH164" s="141"/>
      <c r="EI164" s="83">
        <v>163</v>
      </c>
      <c r="EJ164" s="1"/>
      <c r="EK164" s="32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>
        <v>0</v>
      </c>
      <c r="ES164" s="33">
        <v>0</v>
      </c>
      <c r="ET164" s="33">
        <v>0</v>
      </c>
      <c r="EU164" s="33">
        <v>0</v>
      </c>
      <c r="EV164" s="33">
        <v>0</v>
      </c>
      <c r="EW164" s="33">
        <v>0</v>
      </c>
      <c r="EX164" s="33">
        <v>0</v>
      </c>
      <c r="EY164" s="33">
        <v>0</v>
      </c>
      <c r="EZ164" s="33">
        <v>0</v>
      </c>
      <c r="FA164" s="33">
        <v>0</v>
      </c>
      <c r="FB164" s="33">
        <v>0</v>
      </c>
      <c r="FC164" s="33">
        <v>0</v>
      </c>
      <c r="FD164" s="33">
        <v>0</v>
      </c>
      <c r="FE164" s="33">
        <v>0</v>
      </c>
      <c r="FF164" s="33">
        <v>0</v>
      </c>
      <c r="FG164" s="33">
        <v>0</v>
      </c>
      <c r="FH164" s="33">
        <v>0</v>
      </c>
      <c r="FI164" s="33">
        <v>0</v>
      </c>
      <c r="FJ164" s="33">
        <v>0</v>
      </c>
      <c r="FK164" s="76">
        <v>0</v>
      </c>
      <c r="FL164" s="87">
        <f t="shared" si="25"/>
        <v>163</v>
      </c>
      <c r="FM164" s="89">
        <f t="shared" si="29"/>
        <v>0</v>
      </c>
    </row>
    <row r="165" spans="1:169" ht="15" customHeight="1" x14ac:dyDescent="0.2">
      <c r="A165" s="141" t="s">
        <v>346</v>
      </c>
      <c r="B165" s="83">
        <v>165</v>
      </c>
      <c r="C165" s="2"/>
      <c r="D165" s="32">
        <v>0</v>
      </c>
      <c r="E165" s="33">
        <v>0</v>
      </c>
      <c r="F165" s="33">
        <v>0</v>
      </c>
      <c r="G165" s="33">
        <v>0</v>
      </c>
      <c r="H165" s="33">
        <v>0</v>
      </c>
      <c r="I165" s="33">
        <v>0</v>
      </c>
      <c r="J165" s="33">
        <v>0</v>
      </c>
      <c r="K165" s="33">
        <v>0</v>
      </c>
      <c r="L165" s="33">
        <v>0</v>
      </c>
      <c r="M165" s="33">
        <v>0</v>
      </c>
      <c r="N165" s="33">
        <v>0</v>
      </c>
      <c r="O165" s="33">
        <v>0</v>
      </c>
      <c r="P165" s="33">
        <v>0</v>
      </c>
      <c r="Q165" s="33">
        <v>0</v>
      </c>
      <c r="R165" s="33">
        <v>0</v>
      </c>
      <c r="S165" s="33">
        <v>0</v>
      </c>
      <c r="T165" s="33">
        <v>0</v>
      </c>
      <c r="U165" s="33">
        <v>0</v>
      </c>
      <c r="V165" s="33">
        <v>0</v>
      </c>
      <c r="W165" s="33">
        <v>0</v>
      </c>
      <c r="X165" s="33">
        <v>0</v>
      </c>
      <c r="Y165" s="33">
        <v>0</v>
      </c>
      <c r="Z165" s="33">
        <v>0</v>
      </c>
      <c r="AA165" s="33">
        <v>0</v>
      </c>
      <c r="AB165" s="33">
        <v>0</v>
      </c>
      <c r="AC165" s="33">
        <v>0</v>
      </c>
      <c r="AD165" s="76">
        <v>0</v>
      </c>
      <c r="AE165" s="87">
        <f t="shared" si="20"/>
        <v>165</v>
      </c>
      <c r="AF165" s="2"/>
      <c r="AG165" s="2"/>
      <c r="AH165" s="2"/>
      <c r="AI165" s="2"/>
      <c r="AJ165" s="2"/>
      <c r="AK165" s="89" t="str">
        <f t="shared" si="21"/>
        <v>NAPPÉ CARAMEL</v>
      </c>
      <c r="AL165" s="90"/>
      <c r="AM165" s="141"/>
      <c r="AN165" s="83">
        <v>164</v>
      </c>
      <c r="AO165" s="2"/>
      <c r="AP165" s="32">
        <v>0</v>
      </c>
      <c r="AQ165" s="33">
        <v>0</v>
      </c>
      <c r="AR165" s="33">
        <v>0</v>
      </c>
      <c r="AS165" s="33">
        <v>0</v>
      </c>
      <c r="AT165" s="33">
        <v>0</v>
      </c>
      <c r="AU165" s="33">
        <v>0</v>
      </c>
      <c r="AV165" s="33">
        <v>0</v>
      </c>
      <c r="AW165" s="33">
        <v>0</v>
      </c>
      <c r="AX165" s="33">
        <v>0</v>
      </c>
      <c r="AY165" s="33">
        <v>0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</v>
      </c>
      <c r="BF165" s="33">
        <v>0</v>
      </c>
      <c r="BG165" s="33">
        <v>0</v>
      </c>
      <c r="BH165" s="33">
        <v>0</v>
      </c>
      <c r="BI165" s="33">
        <v>0</v>
      </c>
      <c r="BJ165" s="33">
        <v>0</v>
      </c>
      <c r="BK165" s="33">
        <v>0</v>
      </c>
      <c r="BL165" s="33">
        <v>0</v>
      </c>
      <c r="BM165" s="33">
        <v>0</v>
      </c>
      <c r="BN165" s="33">
        <v>0</v>
      </c>
      <c r="BO165" s="33">
        <v>0</v>
      </c>
      <c r="BP165" s="76">
        <v>0</v>
      </c>
      <c r="BQ165" s="87">
        <f t="shared" si="22"/>
        <v>164</v>
      </c>
      <c r="BR165" s="89">
        <f t="shared" si="26"/>
        <v>0</v>
      </c>
      <c r="BS165" s="91"/>
      <c r="BT165" s="141"/>
      <c r="BU165" s="83">
        <v>164</v>
      </c>
      <c r="BV165" s="2"/>
      <c r="BW165" s="32">
        <v>0</v>
      </c>
      <c r="BX165" s="33">
        <v>0</v>
      </c>
      <c r="BY165" s="33">
        <v>0</v>
      </c>
      <c r="BZ165" s="33">
        <v>0</v>
      </c>
      <c r="CA165" s="33">
        <v>0</v>
      </c>
      <c r="CB165" s="33">
        <v>0</v>
      </c>
      <c r="CC165" s="33">
        <v>0</v>
      </c>
      <c r="CD165" s="33">
        <v>0</v>
      </c>
      <c r="CE165" s="33">
        <v>0</v>
      </c>
      <c r="CF165" s="33">
        <v>0</v>
      </c>
      <c r="CG165" s="33">
        <v>0</v>
      </c>
      <c r="CH165" s="33">
        <v>0</v>
      </c>
      <c r="CI165" s="33">
        <v>0</v>
      </c>
      <c r="CJ165" s="33">
        <v>0</v>
      </c>
      <c r="CK165" s="33">
        <v>0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>
        <v>0</v>
      </c>
      <c r="CS165" s="33">
        <v>0</v>
      </c>
      <c r="CT165" s="33">
        <v>0</v>
      </c>
      <c r="CU165" s="33">
        <v>0</v>
      </c>
      <c r="CV165" s="33">
        <v>0</v>
      </c>
      <c r="CW165" s="76">
        <v>0</v>
      </c>
      <c r="CX165" s="87">
        <f t="shared" si="23"/>
        <v>164</v>
      </c>
      <c r="CY165" s="89">
        <f t="shared" si="27"/>
        <v>0</v>
      </c>
      <c r="DA165" s="141"/>
      <c r="DB165" s="83">
        <v>164</v>
      </c>
      <c r="DC165" s="2"/>
      <c r="DD165" s="32">
        <v>0</v>
      </c>
      <c r="DE165" s="33">
        <v>0</v>
      </c>
      <c r="DF165" s="33">
        <v>0</v>
      </c>
      <c r="DG165" s="33">
        <v>0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0</v>
      </c>
      <c r="DN165" s="33">
        <v>0</v>
      </c>
      <c r="DO165" s="33">
        <v>0</v>
      </c>
      <c r="DP165" s="33">
        <v>0</v>
      </c>
      <c r="DQ165" s="33">
        <v>0</v>
      </c>
      <c r="DR165" s="33">
        <v>0</v>
      </c>
      <c r="DS165" s="33">
        <v>0</v>
      </c>
      <c r="DT165" s="33">
        <v>0</v>
      </c>
      <c r="DU165" s="33">
        <v>0</v>
      </c>
      <c r="DV165" s="33">
        <v>0</v>
      </c>
      <c r="DW165" s="33">
        <v>0</v>
      </c>
      <c r="DX165" s="33">
        <v>0</v>
      </c>
      <c r="DY165" s="33">
        <v>0</v>
      </c>
      <c r="DZ165" s="33">
        <v>0</v>
      </c>
      <c r="EA165" s="33">
        <v>0</v>
      </c>
      <c r="EB165" s="33">
        <v>0</v>
      </c>
      <c r="EC165" s="33">
        <v>0</v>
      </c>
      <c r="ED165" s="76">
        <v>0</v>
      </c>
      <c r="EE165" s="87">
        <f t="shared" si="24"/>
        <v>164</v>
      </c>
      <c r="EF165" s="89">
        <f t="shared" si="28"/>
        <v>0</v>
      </c>
      <c r="EH165" s="141"/>
      <c r="EI165" s="83">
        <v>164</v>
      </c>
      <c r="EJ165" s="2"/>
      <c r="EK165" s="32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>
        <v>0</v>
      </c>
      <c r="ES165" s="33">
        <v>0</v>
      </c>
      <c r="ET165" s="33">
        <v>0</v>
      </c>
      <c r="EU165" s="33">
        <v>0</v>
      </c>
      <c r="EV165" s="33">
        <v>0</v>
      </c>
      <c r="EW165" s="33">
        <v>0</v>
      </c>
      <c r="EX165" s="33">
        <v>0</v>
      </c>
      <c r="EY165" s="33">
        <v>0</v>
      </c>
      <c r="EZ165" s="33">
        <v>0</v>
      </c>
      <c r="FA165" s="33">
        <v>0</v>
      </c>
      <c r="FB165" s="33">
        <v>0</v>
      </c>
      <c r="FC165" s="33">
        <v>0</v>
      </c>
      <c r="FD165" s="33">
        <v>0</v>
      </c>
      <c r="FE165" s="33">
        <v>0</v>
      </c>
      <c r="FF165" s="33">
        <v>0</v>
      </c>
      <c r="FG165" s="33">
        <v>0</v>
      </c>
      <c r="FH165" s="33">
        <v>0</v>
      </c>
      <c r="FI165" s="33">
        <v>0</v>
      </c>
      <c r="FJ165" s="33">
        <v>0</v>
      </c>
      <c r="FK165" s="76">
        <v>0</v>
      </c>
      <c r="FL165" s="87">
        <f t="shared" si="25"/>
        <v>164</v>
      </c>
      <c r="FM165" s="89">
        <f t="shared" si="29"/>
        <v>0</v>
      </c>
    </row>
    <row r="166" spans="1:169" ht="15" customHeight="1" x14ac:dyDescent="0.2">
      <c r="A166" s="141" t="s">
        <v>410</v>
      </c>
      <c r="B166" s="83">
        <v>166</v>
      </c>
      <c r="C166" s="2"/>
      <c r="D166" s="32">
        <v>0</v>
      </c>
      <c r="E166" s="33">
        <v>0</v>
      </c>
      <c r="F166" s="33">
        <v>0</v>
      </c>
      <c r="G166" s="33">
        <v>0</v>
      </c>
      <c r="H166" s="33">
        <v>0</v>
      </c>
      <c r="I166" s="33">
        <v>0</v>
      </c>
      <c r="J166" s="33">
        <v>0</v>
      </c>
      <c r="K166" s="33">
        <v>0</v>
      </c>
      <c r="L166" s="33">
        <v>0</v>
      </c>
      <c r="M166" s="33">
        <v>0</v>
      </c>
      <c r="N166" s="33">
        <v>0</v>
      </c>
      <c r="O166" s="33">
        <v>0</v>
      </c>
      <c r="P166" s="33">
        <v>0</v>
      </c>
      <c r="Q166" s="33">
        <v>0</v>
      </c>
      <c r="R166" s="33">
        <v>0</v>
      </c>
      <c r="S166" s="33">
        <v>0</v>
      </c>
      <c r="T166" s="33">
        <v>0</v>
      </c>
      <c r="U166" s="33">
        <v>0</v>
      </c>
      <c r="V166" s="33">
        <v>0</v>
      </c>
      <c r="W166" s="33">
        <v>0</v>
      </c>
      <c r="X166" s="33">
        <v>0</v>
      </c>
      <c r="Y166" s="33">
        <v>0</v>
      </c>
      <c r="Z166" s="33">
        <v>0</v>
      </c>
      <c r="AA166" s="33">
        <v>0</v>
      </c>
      <c r="AB166" s="33">
        <v>0</v>
      </c>
      <c r="AC166" s="33">
        <v>0</v>
      </c>
      <c r="AD166" s="76">
        <v>0</v>
      </c>
      <c r="AE166" s="87">
        <f t="shared" si="20"/>
        <v>166</v>
      </c>
      <c r="AF166" s="2"/>
      <c r="AG166" s="2"/>
      <c r="AH166" s="2"/>
      <c r="AI166" s="2"/>
      <c r="AJ166" s="2"/>
      <c r="AK166" s="89" t="str">
        <f t="shared" si="21"/>
        <v>NOIX JOUE DE BOEUF</v>
      </c>
      <c r="AL166" s="90"/>
      <c r="AM166" s="141"/>
      <c r="AN166" s="83">
        <v>165</v>
      </c>
      <c r="AO166" s="2"/>
      <c r="AP166" s="32">
        <v>0</v>
      </c>
      <c r="AQ166" s="33">
        <v>0</v>
      </c>
      <c r="AR166" s="33">
        <v>0</v>
      </c>
      <c r="AS166" s="33">
        <v>0</v>
      </c>
      <c r="AT166" s="33">
        <v>0</v>
      </c>
      <c r="AU166" s="33">
        <v>0</v>
      </c>
      <c r="AV166" s="33">
        <v>0</v>
      </c>
      <c r="AW166" s="33">
        <v>0</v>
      </c>
      <c r="AX166" s="33">
        <v>0</v>
      </c>
      <c r="AY166" s="33">
        <v>0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0</v>
      </c>
      <c r="BF166" s="33">
        <v>0</v>
      </c>
      <c r="BG166" s="33">
        <v>0</v>
      </c>
      <c r="BH166" s="33">
        <v>0</v>
      </c>
      <c r="BI166" s="33">
        <v>0</v>
      </c>
      <c r="BJ166" s="33">
        <v>0</v>
      </c>
      <c r="BK166" s="33">
        <v>0</v>
      </c>
      <c r="BL166" s="33">
        <v>0</v>
      </c>
      <c r="BM166" s="33">
        <v>0</v>
      </c>
      <c r="BN166" s="33">
        <v>0</v>
      </c>
      <c r="BO166" s="33">
        <v>0</v>
      </c>
      <c r="BP166" s="76">
        <v>0</v>
      </c>
      <c r="BQ166" s="87">
        <f t="shared" si="22"/>
        <v>165</v>
      </c>
      <c r="BR166" s="89">
        <f t="shared" si="26"/>
        <v>0</v>
      </c>
      <c r="BS166" s="91"/>
      <c r="BT166" s="141"/>
      <c r="BU166" s="83">
        <v>165</v>
      </c>
      <c r="BV166" s="2"/>
      <c r="BW166" s="32">
        <v>0</v>
      </c>
      <c r="BX166" s="33">
        <v>0</v>
      </c>
      <c r="BY166" s="33">
        <v>0</v>
      </c>
      <c r="BZ166" s="33">
        <v>0</v>
      </c>
      <c r="CA166" s="33">
        <v>0</v>
      </c>
      <c r="CB166" s="33">
        <v>0</v>
      </c>
      <c r="CC166" s="33">
        <v>0</v>
      </c>
      <c r="CD166" s="33">
        <v>0</v>
      </c>
      <c r="CE166" s="33">
        <v>0</v>
      </c>
      <c r="CF166" s="33">
        <v>0</v>
      </c>
      <c r="CG166" s="33">
        <v>0</v>
      </c>
      <c r="CH166" s="33">
        <v>0</v>
      </c>
      <c r="CI166" s="33">
        <v>0</v>
      </c>
      <c r="CJ166" s="33">
        <v>0</v>
      </c>
      <c r="CK166" s="33">
        <v>0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>
        <v>0</v>
      </c>
      <c r="CS166" s="33">
        <v>0</v>
      </c>
      <c r="CT166" s="33">
        <v>0</v>
      </c>
      <c r="CU166" s="33">
        <v>0</v>
      </c>
      <c r="CV166" s="33">
        <v>0</v>
      </c>
      <c r="CW166" s="76">
        <v>0</v>
      </c>
      <c r="CX166" s="87">
        <f t="shared" si="23"/>
        <v>165</v>
      </c>
      <c r="CY166" s="89">
        <f t="shared" si="27"/>
        <v>0</v>
      </c>
      <c r="DA166" s="141"/>
      <c r="DB166" s="83">
        <v>165</v>
      </c>
      <c r="DC166" s="2"/>
      <c r="DD166" s="32">
        <v>0</v>
      </c>
      <c r="DE166" s="33">
        <v>0</v>
      </c>
      <c r="DF166" s="33">
        <v>0</v>
      </c>
      <c r="DG166" s="33">
        <v>0</v>
      </c>
      <c r="DH166" s="33">
        <v>0</v>
      </c>
      <c r="DI166" s="33">
        <v>0</v>
      </c>
      <c r="DJ166" s="33">
        <v>0</v>
      </c>
      <c r="DK166" s="33">
        <v>0</v>
      </c>
      <c r="DL166" s="33">
        <v>0</v>
      </c>
      <c r="DM166" s="33">
        <v>0</v>
      </c>
      <c r="DN166" s="33">
        <v>0</v>
      </c>
      <c r="DO166" s="33">
        <v>0</v>
      </c>
      <c r="DP166" s="33">
        <v>0</v>
      </c>
      <c r="DQ166" s="33">
        <v>0</v>
      </c>
      <c r="DR166" s="33">
        <v>0</v>
      </c>
      <c r="DS166" s="33">
        <v>0</v>
      </c>
      <c r="DT166" s="33">
        <v>0</v>
      </c>
      <c r="DU166" s="33">
        <v>0</v>
      </c>
      <c r="DV166" s="33">
        <v>0</v>
      </c>
      <c r="DW166" s="33">
        <v>0</v>
      </c>
      <c r="DX166" s="33">
        <v>0</v>
      </c>
      <c r="DY166" s="33">
        <v>0</v>
      </c>
      <c r="DZ166" s="33">
        <v>0</v>
      </c>
      <c r="EA166" s="33">
        <v>0</v>
      </c>
      <c r="EB166" s="33">
        <v>0</v>
      </c>
      <c r="EC166" s="33">
        <v>0</v>
      </c>
      <c r="ED166" s="76">
        <v>0</v>
      </c>
      <c r="EE166" s="87">
        <f t="shared" si="24"/>
        <v>165</v>
      </c>
      <c r="EF166" s="89">
        <f t="shared" si="28"/>
        <v>0</v>
      </c>
      <c r="EH166" s="141"/>
      <c r="EI166" s="83">
        <v>165</v>
      </c>
      <c r="EJ166" s="2"/>
      <c r="EK166" s="32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>
        <v>0</v>
      </c>
      <c r="ES166" s="33">
        <v>0</v>
      </c>
      <c r="ET166" s="33">
        <v>0</v>
      </c>
      <c r="EU166" s="33">
        <v>0</v>
      </c>
      <c r="EV166" s="33">
        <v>0</v>
      </c>
      <c r="EW166" s="33">
        <v>0</v>
      </c>
      <c r="EX166" s="33">
        <v>0</v>
      </c>
      <c r="EY166" s="33">
        <v>0</v>
      </c>
      <c r="EZ166" s="33">
        <v>0</v>
      </c>
      <c r="FA166" s="33">
        <v>0</v>
      </c>
      <c r="FB166" s="33">
        <v>0</v>
      </c>
      <c r="FC166" s="33">
        <v>0</v>
      </c>
      <c r="FD166" s="33">
        <v>0</v>
      </c>
      <c r="FE166" s="33">
        <v>0</v>
      </c>
      <c r="FF166" s="33">
        <v>0</v>
      </c>
      <c r="FG166" s="33">
        <v>0</v>
      </c>
      <c r="FH166" s="33">
        <v>0</v>
      </c>
      <c r="FI166" s="33">
        <v>0</v>
      </c>
      <c r="FJ166" s="33">
        <v>0</v>
      </c>
      <c r="FK166" s="76">
        <v>0</v>
      </c>
      <c r="FL166" s="87">
        <f t="shared" si="25"/>
        <v>165</v>
      </c>
      <c r="FM166" s="89">
        <f t="shared" si="29"/>
        <v>0</v>
      </c>
    </row>
    <row r="167" spans="1:169" ht="15" customHeight="1" x14ac:dyDescent="0.2">
      <c r="A167" s="141" t="s">
        <v>214</v>
      </c>
      <c r="B167" s="83">
        <v>167</v>
      </c>
      <c r="C167" s="1"/>
      <c r="D167" s="32">
        <v>0</v>
      </c>
      <c r="E167" s="33">
        <v>0</v>
      </c>
      <c r="F167" s="33">
        <v>0</v>
      </c>
      <c r="G167" s="33">
        <v>0</v>
      </c>
      <c r="H167" s="33">
        <v>0</v>
      </c>
      <c r="I167" s="33">
        <v>0</v>
      </c>
      <c r="J167" s="33">
        <v>0</v>
      </c>
      <c r="K167" s="33">
        <v>0</v>
      </c>
      <c r="L167" s="33">
        <v>0</v>
      </c>
      <c r="M167" s="33">
        <v>0</v>
      </c>
      <c r="N167" s="33">
        <v>0</v>
      </c>
      <c r="O167" s="33">
        <v>0</v>
      </c>
      <c r="P167" s="33">
        <v>0</v>
      </c>
      <c r="Q167" s="33">
        <v>0</v>
      </c>
      <c r="R167" s="33">
        <v>0</v>
      </c>
      <c r="S167" s="33">
        <v>0</v>
      </c>
      <c r="T167" s="33">
        <v>0</v>
      </c>
      <c r="U167" s="33">
        <v>0</v>
      </c>
      <c r="V167" s="33">
        <v>0</v>
      </c>
      <c r="W167" s="33">
        <v>0</v>
      </c>
      <c r="X167" s="33">
        <v>0</v>
      </c>
      <c r="Y167" s="33">
        <v>0</v>
      </c>
      <c r="Z167" s="33">
        <v>0</v>
      </c>
      <c r="AA167" s="33">
        <v>0</v>
      </c>
      <c r="AB167" s="33">
        <v>0</v>
      </c>
      <c r="AC167" s="33">
        <v>0</v>
      </c>
      <c r="AD167" s="76">
        <v>0</v>
      </c>
      <c r="AE167" s="87">
        <f t="shared" si="20"/>
        <v>167</v>
      </c>
      <c r="AF167" s="2"/>
      <c r="AG167" s="2"/>
      <c r="AH167" s="2"/>
      <c r="AI167" s="2"/>
      <c r="AJ167" s="2"/>
      <c r="AK167" s="89" t="str">
        <f t="shared" si="21"/>
        <v>OEUFS</v>
      </c>
      <c r="AL167" s="90"/>
      <c r="AM167" s="141"/>
      <c r="AN167" s="83">
        <v>166</v>
      </c>
      <c r="AO167" s="2"/>
      <c r="AP167" s="32">
        <v>0</v>
      </c>
      <c r="AQ167" s="33">
        <v>0</v>
      </c>
      <c r="AR167" s="33">
        <v>0</v>
      </c>
      <c r="AS167" s="33">
        <v>0</v>
      </c>
      <c r="AT167" s="33">
        <v>0</v>
      </c>
      <c r="AU167" s="33">
        <v>0</v>
      </c>
      <c r="AV167" s="33">
        <v>0</v>
      </c>
      <c r="AW167" s="33">
        <v>0</v>
      </c>
      <c r="AX167" s="33">
        <v>0</v>
      </c>
      <c r="AY167" s="33">
        <v>0</v>
      </c>
      <c r="AZ167" s="33">
        <v>0</v>
      </c>
      <c r="BA167" s="33">
        <v>0</v>
      </c>
      <c r="BB167" s="33">
        <v>0</v>
      </c>
      <c r="BC167" s="33">
        <v>0</v>
      </c>
      <c r="BD167" s="33">
        <v>0</v>
      </c>
      <c r="BE167" s="33">
        <v>0</v>
      </c>
      <c r="BF167" s="33">
        <v>0</v>
      </c>
      <c r="BG167" s="33">
        <v>0</v>
      </c>
      <c r="BH167" s="33">
        <v>0</v>
      </c>
      <c r="BI167" s="33">
        <v>0</v>
      </c>
      <c r="BJ167" s="33">
        <v>0</v>
      </c>
      <c r="BK167" s="33">
        <v>0</v>
      </c>
      <c r="BL167" s="33">
        <v>0</v>
      </c>
      <c r="BM167" s="33">
        <v>0</v>
      </c>
      <c r="BN167" s="33">
        <v>0</v>
      </c>
      <c r="BO167" s="33">
        <v>0</v>
      </c>
      <c r="BP167" s="76">
        <v>0</v>
      </c>
      <c r="BQ167" s="87">
        <f t="shared" si="22"/>
        <v>166</v>
      </c>
      <c r="BR167" s="89">
        <f t="shared" si="26"/>
        <v>0</v>
      </c>
      <c r="BS167" s="91"/>
      <c r="BT167" s="141"/>
      <c r="BU167" s="83">
        <v>166</v>
      </c>
      <c r="BV167" s="2"/>
      <c r="BW167" s="32">
        <v>0</v>
      </c>
      <c r="BX167" s="33">
        <v>0</v>
      </c>
      <c r="BY167" s="33">
        <v>0</v>
      </c>
      <c r="BZ167" s="33">
        <v>0</v>
      </c>
      <c r="CA167" s="33">
        <v>0</v>
      </c>
      <c r="CB167" s="33">
        <v>0</v>
      </c>
      <c r="CC167" s="33">
        <v>0</v>
      </c>
      <c r="CD167" s="33">
        <v>0</v>
      </c>
      <c r="CE167" s="33">
        <v>0</v>
      </c>
      <c r="CF167" s="33">
        <v>0</v>
      </c>
      <c r="CG167" s="33">
        <v>0</v>
      </c>
      <c r="CH167" s="33">
        <v>0</v>
      </c>
      <c r="CI167" s="33">
        <v>0</v>
      </c>
      <c r="CJ167" s="33">
        <v>0</v>
      </c>
      <c r="CK167" s="33">
        <v>0</v>
      </c>
      <c r="CL167" s="33">
        <v>0</v>
      </c>
      <c r="CM167" s="33">
        <v>0</v>
      </c>
      <c r="CN167" s="33">
        <v>0</v>
      </c>
      <c r="CO167" s="33">
        <v>0</v>
      </c>
      <c r="CP167" s="33">
        <v>0</v>
      </c>
      <c r="CQ167" s="33">
        <v>0</v>
      </c>
      <c r="CR167" s="33">
        <v>0</v>
      </c>
      <c r="CS167" s="33">
        <v>0</v>
      </c>
      <c r="CT167" s="33">
        <v>0</v>
      </c>
      <c r="CU167" s="33">
        <v>0</v>
      </c>
      <c r="CV167" s="33">
        <v>0</v>
      </c>
      <c r="CW167" s="76">
        <v>0</v>
      </c>
      <c r="CX167" s="87">
        <f t="shared" si="23"/>
        <v>166</v>
      </c>
      <c r="CY167" s="89">
        <f t="shared" si="27"/>
        <v>0</v>
      </c>
      <c r="DA167" s="141"/>
      <c r="DB167" s="83">
        <v>166</v>
      </c>
      <c r="DC167" s="2"/>
      <c r="DD167" s="32">
        <v>0</v>
      </c>
      <c r="DE167" s="33">
        <v>0</v>
      </c>
      <c r="DF167" s="33">
        <v>0</v>
      </c>
      <c r="DG167" s="33">
        <v>0</v>
      </c>
      <c r="DH167" s="33">
        <v>0</v>
      </c>
      <c r="DI167" s="33">
        <v>0</v>
      </c>
      <c r="DJ167" s="33">
        <v>0</v>
      </c>
      <c r="DK167" s="33">
        <v>0</v>
      </c>
      <c r="DL167" s="33">
        <v>0</v>
      </c>
      <c r="DM167" s="33">
        <v>0</v>
      </c>
      <c r="DN167" s="33">
        <v>0</v>
      </c>
      <c r="DO167" s="33">
        <v>0</v>
      </c>
      <c r="DP167" s="33">
        <v>0</v>
      </c>
      <c r="DQ167" s="33">
        <v>0</v>
      </c>
      <c r="DR167" s="33">
        <v>0</v>
      </c>
      <c r="DS167" s="33">
        <v>0</v>
      </c>
      <c r="DT167" s="33">
        <v>0</v>
      </c>
      <c r="DU167" s="33">
        <v>0</v>
      </c>
      <c r="DV167" s="33">
        <v>0</v>
      </c>
      <c r="DW167" s="33">
        <v>0</v>
      </c>
      <c r="DX167" s="33">
        <v>0</v>
      </c>
      <c r="DY167" s="33">
        <v>0</v>
      </c>
      <c r="DZ167" s="33">
        <v>0</v>
      </c>
      <c r="EA167" s="33">
        <v>0</v>
      </c>
      <c r="EB167" s="33">
        <v>0</v>
      </c>
      <c r="EC167" s="33">
        <v>0</v>
      </c>
      <c r="ED167" s="76">
        <v>0</v>
      </c>
      <c r="EE167" s="87">
        <f t="shared" si="24"/>
        <v>166</v>
      </c>
      <c r="EF167" s="89">
        <f t="shared" si="28"/>
        <v>0</v>
      </c>
      <c r="EH167" s="141"/>
      <c r="EI167" s="83">
        <v>166</v>
      </c>
      <c r="EJ167" s="2"/>
      <c r="EK167" s="32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>
        <v>0</v>
      </c>
      <c r="ES167" s="33">
        <v>0</v>
      </c>
      <c r="ET167" s="33">
        <v>0</v>
      </c>
      <c r="EU167" s="33">
        <v>0</v>
      </c>
      <c r="EV167" s="33">
        <v>0</v>
      </c>
      <c r="EW167" s="33">
        <v>0</v>
      </c>
      <c r="EX167" s="33">
        <v>0</v>
      </c>
      <c r="EY167" s="33">
        <v>0</v>
      </c>
      <c r="EZ167" s="33">
        <v>0</v>
      </c>
      <c r="FA167" s="33">
        <v>0</v>
      </c>
      <c r="FB167" s="33">
        <v>0</v>
      </c>
      <c r="FC167" s="33">
        <v>0</v>
      </c>
      <c r="FD167" s="33">
        <v>0</v>
      </c>
      <c r="FE167" s="33">
        <v>0</v>
      </c>
      <c r="FF167" s="33">
        <v>0</v>
      </c>
      <c r="FG167" s="33">
        <v>0</v>
      </c>
      <c r="FH167" s="33">
        <v>0</v>
      </c>
      <c r="FI167" s="33">
        <v>0</v>
      </c>
      <c r="FJ167" s="33">
        <v>0</v>
      </c>
      <c r="FK167" s="76">
        <v>0</v>
      </c>
      <c r="FL167" s="87">
        <f t="shared" si="25"/>
        <v>166</v>
      </c>
      <c r="FM167" s="89">
        <f t="shared" si="29"/>
        <v>0</v>
      </c>
    </row>
    <row r="168" spans="1:169" ht="15" customHeight="1" x14ac:dyDescent="0.2">
      <c r="A168" s="141" t="s">
        <v>294</v>
      </c>
      <c r="B168" s="83">
        <v>168</v>
      </c>
      <c r="C168" s="1"/>
      <c r="D168" s="32">
        <v>0</v>
      </c>
      <c r="E168" s="33">
        <v>0</v>
      </c>
      <c r="F168" s="33">
        <v>0</v>
      </c>
      <c r="G168" s="33">
        <v>0</v>
      </c>
      <c r="H168" s="33">
        <v>0</v>
      </c>
      <c r="I168" s="33">
        <v>0</v>
      </c>
      <c r="J168" s="33">
        <v>0</v>
      </c>
      <c r="K168" s="33">
        <v>0</v>
      </c>
      <c r="L168" s="33">
        <v>0</v>
      </c>
      <c r="M168" s="33">
        <v>0</v>
      </c>
      <c r="N168" s="33">
        <v>0</v>
      </c>
      <c r="O168" s="33">
        <v>0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0</v>
      </c>
      <c r="V168" s="33">
        <v>0</v>
      </c>
      <c r="W168" s="33">
        <v>0</v>
      </c>
      <c r="X168" s="33">
        <v>0</v>
      </c>
      <c r="Y168" s="33">
        <v>0</v>
      </c>
      <c r="Z168" s="33">
        <v>0</v>
      </c>
      <c r="AA168" s="33">
        <v>0</v>
      </c>
      <c r="AB168" s="33">
        <v>0</v>
      </c>
      <c r="AC168" s="33">
        <v>0</v>
      </c>
      <c r="AD168" s="76">
        <v>0</v>
      </c>
      <c r="AE168" s="87">
        <f t="shared" si="20"/>
        <v>168</v>
      </c>
      <c r="AF168" s="2"/>
      <c r="AG168" s="2"/>
      <c r="AH168" s="2"/>
      <c r="AI168" s="2"/>
      <c r="AJ168" s="2"/>
      <c r="AK168" s="89" t="str">
        <f t="shared" si="21"/>
        <v>OEUFS BÉCHAMEL</v>
      </c>
      <c r="AL168" s="90"/>
      <c r="AM168" s="141"/>
      <c r="AN168" s="83">
        <v>167</v>
      </c>
      <c r="AO168" s="1"/>
      <c r="AP168" s="32">
        <v>0</v>
      </c>
      <c r="AQ168" s="33">
        <v>0</v>
      </c>
      <c r="AR168" s="33">
        <v>0</v>
      </c>
      <c r="AS168" s="33">
        <v>0</v>
      </c>
      <c r="AT168" s="33">
        <v>0</v>
      </c>
      <c r="AU168" s="33">
        <v>0</v>
      </c>
      <c r="AV168" s="33">
        <v>0</v>
      </c>
      <c r="AW168" s="33">
        <v>0</v>
      </c>
      <c r="AX168" s="33">
        <v>0</v>
      </c>
      <c r="AY168" s="33">
        <v>0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0</v>
      </c>
      <c r="BF168" s="33">
        <v>0</v>
      </c>
      <c r="BG168" s="33">
        <v>0</v>
      </c>
      <c r="BH168" s="33">
        <v>0</v>
      </c>
      <c r="BI168" s="33">
        <v>0</v>
      </c>
      <c r="BJ168" s="33">
        <v>0</v>
      </c>
      <c r="BK168" s="33">
        <v>0</v>
      </c>
      <c r="BL168" s="33">
        <v>0</v>
      </c>
      <c r="BM168" s="33">
        <v>0</v>
      </c>
      <c r="BN168" s="33">
        <v>0</v>
      </c>
      <c r="BO168" s="33">
        <v>0</v>
      </c>
      <c r="BP168" s="76">
        <v>0</v>
      </c>
      <c r="BQ168" s="87">
        <f t="shared" si="22"/>
        <v>167</v>
      </c>
      <c r="BR168" s="89">
        <f t="shared" si="26"/>
        <v>0</v>
      </c>
      <c r="BS168" s="91"/>
      <c r="BT168" s="141"/>
      <c r="BU168" s="83">
        <v>167</v>
      </c>
      <c r="BV168" s="1"/>
      <c r="BW168" s="32">
        <v>0</v>
      </c>
      <c r="BX168" s="33">
        <v>0</v>
      </c>
      <c r="BY168" s="33">
        <v>0</v>
      </c>
      <c r="BZ168" s="33">
        <v>0</v>
      </c>
      <c r="CA168" s="33">
        <v>0</v>
      </c>
      <c r="CB168" s="33">
        <v>0</v>
      </c>
      <c r="CC168" s="33">
        <v>0</v>
      </c>
      <c r="CD168" s="33">
        <v>0</v>
      </c>
      <c r="CE168" s="33">
        <v>0</v>
      </c>
      <c r="CF168" s="33">
        <v>0</v>
      </c>
      <c r="CG168" s="33">
        <v>0</v>
      </c>
      <c r="CH168" s="33">
        <v>0</v>
      </c>
      <c r="CI168" s="33">
        <v>0</v>
      </c>
      <c r="CJ168" s="33">
        <v>0</v>
      </c>
      <c r="CK168" s="33">
        <v>0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>
        <v>0</v>
      </c>
      <c r="CS168" s="33">
        <v>0</v>
      </c>
      <c r="CT168" s="33">
        <v>0</v>
      </c>
      <c r="CU168" s="33">
        <v>0</v>
      </c>
      <c r="CV168" s="33">
        <v>0</v>
      </c>
      <c r="CW168" s="76">
        <v>0</v>
      </c>
      <c r="CX168" s="87">
        <f t="shared" si="23"/>
        <v>167</v>
      </c>
      <c r="CY168" s="89">
        <f t="shared" si="27"/>
        <v>0</v>
      </c>
      <c r="DA168" s="141"/>
      <c r="DB168" s="83">
        <v>167</v>
      </c>
      <c r="DC168" s="1"/>
      <c r="DD168" s="32">
        <v>0</v>
      </c>
      <c r="DE168" s="33">
        <v>0</v>
      </c>
      <c r="DF168" s="33">
        <v>0</v>
      </c>
      <c r="DG168" s="33">
        <v>0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0</v>
      </c>
      <c r="DN168" s="33">
        <v>0</v>
      </c>
      <c r="DO168" s="33">
        <v>0</v>
      </c>
      <c r="DP168" s="33">
        <v>0</v>
      </c>
      <c r="DQ168" s="33">
        <v>0</v>
      </c>
      <c r="DR168" s="33">
        <v>0</v>
      </c>
      <c r="DS168" s="33">
        <v>0</v>
      </c>
      <c r="DT168" s="33">
        <v>0</v>
      </c>
      <c r="DU168" s="33">
        <v>0</v>
      </c>
      <c r="DV168" s="33">
        <v>0</v>
      </c>
      <c r="DW168" s="33">
        <v>0</v>
      </c>
      <c r="DX168" s="33">
        <v>0</v>
      </c>
      <c r="DY168" s="33">
        <v>0</v>
      </c>
      <c r="DZ168" s="33">
        <v>0</v>
      </c>
      <c r="EA168" s="33">
        <v>0</v>
      </c>
      <c r="EB168" s="33">
        <v>0</v>
      </c>
      <c r="EC168" s="33">
        <v>0</v>
      </c>
      <c r="ED168" s="76">
        <v>0</v>
      </c>
      <c r="EE168" s="87">
        <f t="shared" si="24"/>
        <v>167</v>
      </c>
      <c r="EF168" s="89">
        <f t="shared" si="28"/>
        <v>0</v>
      </c>
      <c r="EH168" s="141"/>
      <c r="EI168" s="83">
        <v>167</v>
      </c>
      <c r="EJ168" s="1"/>
      <c r="EK168" s="32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>
        <v>0</v>
      </c>
      <c r="ES168" s="33">
        <v>0</v>
      </c>
      <c r="ET168" s="33">
        <v>0</v>
      </c>
      <c r="EU168" s="33">
        <v>0</v>
      </c>
      <c r="EV168" s="33">
        <v>0</v>
      </c>
      <c r="EW168" s="33">
        <v>0</v>
      </c>
      <c r="EX168" s="33">
        <v>0</v>
      </c>
      <c r="EY168" s="33">
        <v>0</v>
      </c>
      <c r="EZ168" s="33">
        <v>0</v>
      </c>
      <c r="FA168" s="33">
        <v>0</v>
      </c>
      <c r="FB168" s="33">
        <v>0</v>
      </c>
      <c r="FC168" s="33">
        <v>0</v>
      </c>
      <c r="FD168" s="33">
        <v>0</v>
      </c>
      <c r="FE168" s="33">
        <v>0</v>
      </c>
      <c r="FF168" s="33">
        <v>0</v>
      </c>
      <c r="FG168" s="33">
        <v>0</v>
      </c>
      <c r="FH168" s="33">
        <v>0</v>
      </c>
      <c r="FI168" s="33">
        <v>0</v>
      </c>
      <c r="FJ168" s="33">
        <v>0</v>
      </c>
      <c r="FK168" s="76">
        <v>0</v>
      </c>
      <c r="FL168" s="87">
        <f t="shared" si="25"/>
        <v>167</v>
      </c>
      <c r="FM168" s="89">
        <f t="shared" si="29"/>
        <v>0</v>
      </c>
    </row>
    <row r="169" spans="1:169" ht="15" customHeight="1" x14ac:dyDescent="0.2">
      <c r="A169" s="141" t="s">
        <v>215</v>
      </c>
      <c r="B169" s="83">
        <v>169</v>
      </c>
      <c r="C169" s="2"/>
      <c r="D169" s="32">
        <v>0</v>
      </c>
      <c r="E169" s="33">
        <v>0</v>
      </c>
      <c r="F169" s="33">
        <v>0</v>
      </c>
      <c r="G169" s="33">
        <v>0</v>
      </c>
      <c r="H169" s="33">
        <v>0</v>
      </c>
      <c r="I169" s="33">
        <v>0</v>
      </c>
      <c r="J169" s="33">
        <v>0</v>
      </c>
      <c r="K169" s="33">
        <v>0</v>
      </c>
      <c r="L169" s="33">
        <v>0</v>
      </c>
      <c r="M169" s="33">
        <v>0</v>
      </c>
      <c r="N169" s="33">
        <v>0</v>
      </c>
      <c r="O169" s="33">
        <v>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0</v>
      </c>
      <c r="Y169" s="33">
        <v>0</v>
      </c>
      <c r="Z169" s="33">
        <v>0</v>
      </c>
      <c r="AA169" s="33">
        <v>0</v>
      </c>
      <c r="AB169" s="33">
        <v>0</v>
      </c>
      <c r="AC169" s="33">
        <v>0</v>
      </c>
      <c r="AD169" s="76">
        <v>0</v>
      </c>
      <c r="AE169" s="87">
        <f t="shared" si="20"/>
        <v>169</v>
      </c>
      <c r="AF169" s="2"/>
      <c r="AG169" s="2"/>
      <c r="AH169" s="2"/>
      <c r="AI169" s="2"/>
      <c r="AJ169" s="2"/>
      <c r="AK169" s="89" t="str">
        <f t="shared" si="21"/>
        <v>OEUFS MIMOSA</v>
      </c>
      <c r="AL169" s="90"/>
      <c r="AM169" s="141"/>
      <c r="AN169" s="83">
        <v>168</v>
      </c>
      <c r="AO169" s="1"/>
      <c r="AP169" s="32">
        <v>0</v>
      </c>
      <c r="AQ169" s="33">
        <v>0</v>
      </c>
      <c r="AR169" s="33">
        <v>0</v>
      </c>
      <c r="AS169" s="33">
        <v>0</v>
      </c>
      <c r="AT169" s="33">
        <v>0</v>
      </c>
      <c r="AU169" s="33">
        <v>0</v>
      </c>
      <c r="AV169" s="33">
        <v>0</v>
      </c>
      <c r="AW169" s="33">
        <v>0</v>
      </c>
      <c r="AX169" s="33">
        <v>0</v>
      </c>
      <c r="AY169" s="33">
        <v>0</v>
      </c>
      <c r="AZ169" s="33">
        <v>0</v>
      </c>
      <c r="BA169" s="33">
        <v>0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>
        <v>0</v>
      </c>
      <c r="BH169" s="33">
        <v>0</v>
      </c>
      <c r="BI169" s="33">
        <v>0</v>
      </c>
      <c r="BJ169" s="33">
        <v>0</v>
      </c>
      <c r="BK169" s="33">
        <v>0</v>
      </c>
      <c r="BL169" s="33">
        <v>0</v>
      </c>
      <c r="BM169" s="33">
        <v>0</v>
      </c>
      <c r="BN169" s="33">
        <v>0</v>
      </c>
      <c r="BO169" s="33">
        <v>0</v>
      </c>
      <c r="BP169" s="76">
        <v>0</v>
      </c>
      <c r="BQ169" s="87">
        <f t="shared" si="22"/>
        <v>168</v>
      </c>
      <c r="BR169" s="89">
        <f t="shared" si="26"/>
        <v>0</v>
      </c>
      <c r="BS169" s="91"/>
      <c r="BT169" s="141"/>
      <c r="BU169" s="83">
        <v>168</v>
      </c>
      <c r="BV169" s="1"/>
      <c r="BW169" s="32">
        <v>0</v>
      </c>
      <c r="BX169" s="33">
        <v>0</v>
      </c>
      <c r="BY169" s="33">
        <v>0</v>
      </c>
      <c r="BZ169" s="33">
        <v>0</v>
      </c>
      <c r="CA169" s="33">
        <v>0</v>
      </c>
      <c r="CB169" s="33">
        <v>0</v>
      </c>
      <c r="CC169" s="33">
        <v>0</v>
      </c>
      <c r="CD169" s="33">
        <v>0</v>
      </c>
      <c r="CE169" s="33">
        <v>0</v>
      </c>
      <c r="CF169" s="33">
        <v>0</v>
      </c>
      <c r="CG169" s="33">
        <v>0</v>
      </c>
      <c r="CH169" s="33">
        <v>0</v>
      </c>
      <c r="CI169" s="33">
        <v>0</v>
      </c>
      <c r="CJ169" s="33">
        <v>0</v>
      </c>
      <c r="CK169" s="33">
        <v>0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>
        <v>0</v>
      </c>
      <c r="CS169" s="33">
        <v>0</v>
      </c>
      <c r="CT169" s="33">
        <v>0</v>
      </c>
      <c r="CU169" s="33">
        <v>0</v>
      </c>
      <c r="CV169" s="33">
        <v>0</v>
      </c>
      <c r="CW169" s="76">
        <v>0</v>
      </c>
      <c r="CX169" s="87">
        <f t="shared" si="23"/>
        <v>168</v>
      </c>
      <c r="CY169" s="89">
        <f t="shared" si="27"/>
        <v>0</v>
      </c>
      <c r="DA169" s="141"/>
      <c r="DB169" s="83">
        <v>168</v>
      </c>
      <c r="DC169" s="1"/>
      <c r="DD169" s="32">
        <v>0</v>
      </c>
      <c r="DE169" s="33">
        <v>0</v>
      </c>
      <c r="DF169" s="33">
        <v>0</v>
      </c>
      <c r="DG169" s="33">
        <v>0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0</v>
      </c>
      <c r="DN169" s="33">
        <v>0</v>
      </c>
      <c r="DO169" s="33">
        <v>0</v>
      </c>
      <c r="DP169" s="33">
        <v>0</v>
      </c>
      <c r="DQ169" s="33">
        <v>0</v>
      </c>
      <c r="DR169" s="33">
        <v>0</v>
      </c>
      <c r="DS169" s="33">
        <v>0</v>
      </c>
      <c r="DT169" s="33">
        <v>0</v>
      </c>
      <c r="DU169" s="33">
        <v>0</v>
      </c>
      <c r="DV169" s="33">
        <v>0</v>
      </c>
      <c r="DW169" s="33">
        <v>0</v>
      </c>
      <c r="DX169" s="33">
        <v>0</v>
      </c>
      <c r="DY169" s="33">
        <v>0</v>
      </c>
      <c r="DZ169" s="33">
        <v>0</v>
      </c>
      <c r="EA169" s="33">
        <v>0</v>
      </c>
      <c r="EB169" s="33">
        <v>0</v>
      </c>
      <c r="EC169" s="33">
        <v>0</v>
      </c>
      <c r="ED169" s="76">
        <v>0</v>
      </c>
      <c r="EE169" s="87">
        <f t="shared" si="24"/>
        <v>168</v>
      </c>
      <c r="EF169" s="89">
        <f t="shared" si="28"/>
        <v>0</v>
      </c>
      <c r="EH169" s="141"/>
      <c r="EI169" s="83">
        <v>168</v>
      </c>
      <c r="EJ169" s="1"/>
      <c r="EK169" s="32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>
        <v>0</v>
      </c>
      <c r="ES169" s="33">
        <v>0</v>
      </c>
      <c r="ET169" s="33">
        <v>0</v>
      </c>
      <c r="EU169" s="33">
        <v>0</v>
      </c>
      <c r="EV169" s="33">
        <v>0</v>
      </c>
      <c r="EW169" s="33">
        <v>0</v>
      </c>
      <c r="EX169" s="33">
        <v>0</v>
      </c>
      <c r="EY169" s="33">
        <v>0</v>
      </c>
      <c r="EZ169" s="33">
        <v>0</v>
      </c>
      <c r="FA169" s="33">
        <v>0</v>
      </c>
      <c r="FB169" s="33">
        <v>0</v>
      </c>
      <c r="FC169" s="33">
        <v>0</v>
      </c>
      <c r="FD169" s="33">
        <v>0</v>
      </c>
      <c r="FE169" s="33">
        <v>0</v>
      </c>
      <c r="FF169" s="33">
        <v>0</v>
      </c>
      <c r="FG169" s="33">
        <v>0</v>
      </c>
      <c r="FH169" s="33">
        <v>0</v>
      </c>
      <c r="FI169" s="33">
        <v>0</v>
      </c>
      <c r="FJ169" s="33">
        <v>0</v>
      </c>
      <c r="FK169" s="76">
        <v>0</v>
      </c>
      <c r="FL169" s="87">
        <f t="shared" si="25"/>
        <v>168</v>
      </c>
      <c r="FM169" s="89">
        <f t="shared" si="29"/>
        <v>0</v>
      </c>
    </row>
    <row r="170" spans="1:169" ht="15" customHeight="1" x14ac:dyDescent="0.2">
      <c r="A170" s="141" t="s">
        <v>17</v>
      </c>
      <c r="B170" s="83">
        <v>170</v>
      </c>
      <c r="C170" s="2"/>
      <c r="D170" s="32">
        <v>0</v>
      </c>
      <c r="E170" s="33">
        <v>0</v>
      </c>
      <c r="F170" s="33">
        <v>0</v>
      </c>
      <c r="G170" s="33">
        <v>0</v>
      </c>
      <c r="H170" s="33">
        <v>0</v>
      </c>
      <c r="I170" s="33">
        <v>0</v>
      </c>
      <c r="J170" s="33">
        <v>0</v>
      </c>
      <c r="K170" s="33">
        <v>0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0</v>
      </c>
      <c r="W170" s="33">
        <v>0</v>
      </c>
      <c r="X170" s="33">
        <v>0</v>
      </c>
      <c r="Y170" s="33">
        <v>0</v>
      </c>
      <c r="Z170" s="33">
        <v>0</v>
      </c>
      <c r="AA170" s="33">
        <v>0</v>
      </c>
      <c r="AB170" s="33">
        <v>0</v>
      </c>
      <c r="AC170" s="33">
        <v>0</v>
      </c>
      <c r="AD170" s="76">
        <v>0</v>
      </c>
      <c r="AE170" s="87">
        <f t="shared" si="20"/>
        <v>170</v>
      </c>
      <c r="AF170" s="2"/>
      <c r="AG170" s="2"/>
      <c r="AH170" s="2"/>
      <c r="AI170" s="2"/>
      <c r="AJ170" s="2"/>
      <c r="AK170" s="89" t="str">
        <f t="shared" si="21"/>
        <v>OIGNONS</v>
      </c>
      <c r="AL170" s="90"/>
      <c r="AM170" s="141"/>
      <c r="AN170" s="83">
        <v>169</v>
      </c>
      <c r="AO170" s="2"/>
      <c r="AP170" s="32">
        <v>0</v>
      </c>
      <c r="AQ170" s="33">
        <v>0</v>
      </c>
      <c r="AR170" s="33">
        <v>0</v>
      </c>
      <c r="AS170" s="33">
        <v>0</v>
      </c>
      <c r="AT170" s="33">
        <v>0</v>
      </c>
      <c r="AU170" s="33">
        <v>0</v>
      </c>
      <c r="AV170" s="33">
        <v>0</v>
      </c>
      <c r="AW170" s="33">
        <v>0</v>
      </c>
      <c r="AX170" s="33">
        <v>0</v>
      </c>
      <c r="AY170" s="33">
        <v>0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</v>
      </c>
      <c r="BF170" s="33">
        <v>0</v>
      </c>
      <c r="BG170" s="33">
        <v>0</v>
      </c>
      <c r="BH170" s="33">
        <v>0</v>
      </c>
      <c r="BI170" s="33">
        <v>0</v>
      </c>
      <c r="BJ170" s="33">
        <v>0</v>
      </c>
      <c r="BK170" s="33">
        <v>0</v>
      </c>
      <c r="BL170" s="33">
        <v>0</v>
      </c>
      <c r="BM170" s="33">
        <v>0</v>
      </c>
      <c r="BN170" s="33">
        <v>0</v>
      </c>
      <c r="BO170" s="33">
        <v>0</v>
      </c>
      <c r="BP170" s="76">
        <v>0</v>
      </c>
      <c r="BQ170" s="87">
        <f t="shared" si="22"/>
        <v>169</v>
      </c>
      <c r="BR170" s="89">
        <f t="shared" si="26"/>
        <v>0</v>
      </c>
      <c r="BS170" s="91"/>
      <c r="BT170" s="141"/>
      <c r="BU170" s="83">
        <v>169</v>
      </c>
      <c r="BV170" s="2"/>
      <c r="BW170" s="32">
        <v>0</v>
      </c>
      <c r="BX170" s="33">
        <v>0</v>
      </c>
      <c r="BY170" s="33">
        <v>0</v>
      </c>
      <c r="BZ170" s="33">
        <v>0</v>
      </c>
      <c r="CA170" s="33">
        <v>0</v>
      </c>
      <c r="CB170" s="33">
        <v>0</v>
      </c>
      <c r="CC170" s="33">
        <v>0</v>
      </c>
      <c r="CD170" s="33">
        <v>0</v>
      </c>
      <c r="CE170" s="33">
        <v>0</v>
      </c>
      <c r="CF170" s="33">
        <v>0</v>
      </c>
      <c r="CG170" s="33">
        <v>0</v>
      </c>
      <c r="CH170" s="33">
        <v>0</v>
      </c>
      <c r="CI170" s="33">
        <v>0</v>
      </c>
      <c r="CJ170" s="33">
        <v>0</v>
      </c>
      <c r="CK170" s="33">
        <v>0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>
        <v>0</v>
      </c>
      <c r="CS170" s="33">
        <v>0</v>
      </c>
      <c r="CT170" s="33">
        <v>0</v>
      </c>
      <c r="CU170" s="33">
        <v>0</v>
      </c>
      <c r="CV170" s="33">
        <v>0</v>
      </c>
      <c r="CW170" s="76">
        <v>0</v>
      </c>
      <c r="CX170" s="87">
        <f t="shared" si="23"/>
        <v>169</v>
      </c>
      <c r="CY170" s="89">
        <f t="shared" si="27"/>
        <v>0</v>
      </c>
      <c r="DA170" s="141"/>
      <c r="DB170" s="83">
        <v>169</v>
      </c>
      <c r="DC170" s="2"/>
      <c r="DD170" s="32">
        <v>0</v>
      </c>
      <c r="DE170" s="33">
        <v>0</v>
      </c>
      <c r="DF170" s="33">
        <v>0</v>
      </c>
      <c r="DG170" s="33">
        <v>0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0</v>
      </c>
      <c r="DN170" s="33">
        <v>0</v>
      </c>
      <c r="DO170" s="33">
        <v>0</v>
      </c>
      <c r="DP170" s="33">
        <v>0</v>
      </c>
      <c r="DQ170" s="33">
        <v>0</v>
      </c>
      <c r="DR170" s="33">
        <v>0</v>
      </c>
      <c r="DS170" s="33">
        <v>0</v>
      </c>
      <c r="DT170" s="33">
        <v>0</v>
      </c>
      <c r="DU170" s="33">
        <v>0</v>
      </c>
      <c r="DV170" s="33">
        <v>0</v>
      </c>
      <c r="DW170" s="33">
        <v>0</v>
      </c>
      <c r="DX170" s="33">
        <v>0</v>
      </c>
      <c r="DY170" s="33">
        <v>0</v>
      </c>
      <c r="DZ170" s="33">
        <v>0</v>
      </c>
      <c r="EA170" s="33">
        <v>0</v>
      </c>
      <c r="EB170" s="33">
        <v>0</v>
      </c>
      <c r="EC170" s="33">
        <v>0</v>
      </c>
      <c r="ED170" s="76">
        <v>0</v>
      </c>
      <c r="EE170" s="87">
        <f t="shared" si="24"/>
        <v>169</v>
      </c>
      <c r="EF170" s="89">
        <f t="shared" si="28"/>
        <v>0</v>
      </c>
      <c r="EH170" s="141"/>
      <c r="EI170" s="83">
        <v>169</v>
      </c>
      <c r="EJ170" s="2"/>
      <c r="EK170" s="32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>
        <v>0</v>
      </c>
      <c r="ES170" s="33">
        <v>0</v>
      </c>
      <c r="ET170" s="33">
        <v>0</v>
      </c>
      <c r="EU170" s="33">
        <v>0</v>
      </c>
      <c r="EV170" s="33">
        <v>0</v>
      </c>
      <c r="EW170" s="33">
        <v>0</v>
      </c>
      <c r="EX170" s="33">
        <v>0</v>
      </c>
      <c r="EY170" s="33">
        <v>0</v>
      </c>
      <c r="EZ170" s="33">
        <v>0</v>
      </c>
      <c r="FA170" s="33">
        <v>0</v>
      </c>
      <c r="FB170" s="33">
        <v>0</v>
      </c>
      <c r="FC170" s="33">
        <v>0</v>
      </c>
      <c r="FD170" s="33">
        <v>0</v>
      </c>
      <c r="FE170" s="33">
        <v>0</v>
      </c>
      <c r="FF170" s="33">
        <v>0</v>
      </c>
      <c r="FG170" s="33">
        <v>0</v>
      </c>
      <c r="FH170" s="33">
        <v>0</v>
      </c>
      <c r="FI170" s="33">
        <v>0</v>
      </c>
      <c r="FJ170" s="33">
        <v>0</v>
      </c>
      <c r="FK170" s="76">
        <v>0</v>
      </c>
      <c r="FL170" s="87">
        <f t="shared" si="25"/>
        <v>169</v>
      </c>
      <c r="FM170" s="89">
        <f t="shared" si="29"/>
        <v>0</v>
      </c>
    </row>
    <row r="171" spans="1:169" ht="15" customHeight="1" x14ac:dyDescent="0.2">
      <c r="A171" s="141" t="s">
        <v>234</v>
      </c>
      <c r="B171" s="83">
        <v>171</v>
      </c>
      <c r="C171" s="1"/>
      <c r="D171" s="32">
        <v>0</v>
      </c>
      <c r="E171" s="33">
        <v>0</v>
      </c>
      <c r="F171" s="33">
        <v>0</v>
      </c>
      <c r="G171" s="33">
        <v>0</v>
      </c>
      <c r="H171" s="33">
        <v>0</v>
      </c>
      <c r="I171" s="33">
        <v>0</v>
      </c>
      <c r="J171" s="33">
        <v>0</v>
      </c>
      <c r="K171" s="33">
        <v>0</v>
      </c>
      <c r="L171" s="33">
        <v>0</v>
      </c>
      <c r="M171" s="33">
        <v>0</v>
      </c>
      <c r="N171" s="33">
        <v>0</v>
      </c>
      <c r="O171" s="33">
        <v>0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0</v>
      </c>
      <c r="W171" s="33">
        <v>0</v>
      </c>
      <c r="X171" s="33">
        <v>0</v>
      </c>
      <c r="Y171" s="33">
        <v>0</v>
      </c>
      <c r="Z171" s="33">
        <v>0</v>
      </c>
      <c r="AA171" s="33">
        <v>0</v>
      </c>
      <c r="AB171" s="33">
        <v>0</v>
      </c>
      <c r="AC171" s="33">
        <v>0</v>
      </c>
      <c r="AD171" s="76">
        <v>0</v>
      </c>
      <c r="AE171" s="87">
        <f t="shared" si="20"/>
        <v>171</v>
      </c>
      <c r="AF171" s="2"/>
      <c r="AG171" s="2"/>
      <c r="AH171" s="2"/>
      <c r="AI171" s="2"/>
      <c r="AJ171" s="2"/>
      <c r="AK171" s="89" t="str">
        <f t="shared" si="21"/>
        <v>OMELETTE</v>
      </c>
      <c r="AL171" s="90"/>
      <c r="AM171" s="141"/>
      <c r="AN171" s="83">
        <v>170</v>
      </c>
      <c r="AO171" s="2"/>
      <c r="AP171" s="32">
        <v>0</v>
      </c>
      <c r="AQ171" s="33">
        <v>0</v>
      </c>
      <c r="AR171" s="33">
        <v>0</v>
      </c>
      <c r="AS171" s="33">
        <v>0</v>
      </c>
      <c r="AT171" s="33">
        <v>0</v>
      </c>
      <c r="AU171" s="33">
        <v>0</v>
      </c>
      <c r="AV171" s="33">
        <v>0</v>
      </c>
      <c r="AW171" s="33">
        <v>0</v>
      </c>
      <c r="AX171" s="33">
        <v>0</v>
      </c>
      <c r="AY171" s="33">
        <v>0</v>
      </c>
      <c r="AZ171" s="33">
        <v>0</v>
      </c>
      <c r="BA171" s="33">
        <v>0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>
        <v>0</v>
      </c>
      <c r="BH171" s="33">
        <v>0</v>
      </c>
      <c r="BI171" s="33">
        <v>0</v>
      </c>
      <c r="BJ171" s="33">
        <v>0</v>
      </c>
      <c r="BK171" s="33">
        <v>0</v>
      </c>
      <c r="BL171" s="33">
        <v>0</v>
      </c>
      <c r="BM171" s="33">
        <v>0</v>
      </c>
      <c r="BN171" s="33">
        <v>0</v>
      </c>
      <c r="BO171" s="33">
        <v>0</v>
      </c>
      <c r="BP171" s="76">
        <v>0</v>
      </c>
      <c r="BQ171" s="87">
        <f t="shared" si="22"/>
        <v>170</v>
      </c>
      <c r="BR171" s="89">
        <f t="shared" si="26"/>
        <v>0</v>
      </c>
      <c r="BS171" s="91"/>
      <c r="BT171" s="141"/>
      <c r="BU171" s="83">
        <v>170</v>
      </c>
      <c r="BV171" s="2"/>
      <c r="BW171" s="32">
        <v>0</v>
      </c>
      <c r="BX171" s="33">
        <v>0</v>
      </c>
      <c r="BY171" s="33">
        <v>0</v>
      </c>
      <c r="BZ171" s="33">
        <v>0</v>
      </c>
      <c r="CA171" s="33">
        <v>0</v>
      </c>
      <c r="CB171" s="33">
        <v>0</v>
      </c>
      <c r="CC171" s="33">
        <v>0</v>
      </c>
      <c r="CD171" s="33">
        <v>0</v>
      </c>
      <c r="CE171" s="33">
        <v>0</v>
      </c>
      <c r="CF171" s="33">
        <v>0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>
        <v>0</v>
      </c>
      <c r="CS171" s="33">
        <v>0</v>
      </c>
      <c r="CT171" s="33">
        <v>0</v>
      </c>
      <c r="CU171" s="33">
        <v>0</v>
      </c>
      <c r="CV171" s="33">
        <v>0</v>
      </c>
      <c r="CW171" s="76">
        <v>0</v>
      </c>
      <c r="CX171" s="87">
        <f t="shared" si="23"/>
        <v>170</v>
      </c>
      <c r="CY171" s="89">
        <f t="shared" si="27"/>
        <v>0</v>
      </c>
      <c r="DA171" s="141"/>
      <c r="DB171" s="83">
        <v>170</v>
      </c>
      <c r="DC171" s="2"/>
      <c r="DD171" s="32">
        <v>0</v>
      </c>
      <c r="DE171" s="33">
        <v>0</v>
      </c>
      <c r="DF171" s="33">
        <v>0</v>
      </c>
      <c r="DG171" s="33">
        <v>0</v>
      </c>
      <c r="DH171" s="33">
        <v>0</v>
      </c>
      <c r="DI171" s="33">
        <v>0</v>
      </c>
      <c r="DJ171" s="33">
        <v>0</v>
      </c>
      <c r="DK171" s="33">
        <v>0</v>
      </c>
      <c r="DL171" s="33">
        <v>0</v>
      </c>
      <c r="DM171" s="33">
        <v>0</v>
      </c>
      <c r="DN171" s="33">
        <v>0</v>
      </c>
      <c r="DO171" s="33">
        <v>0</v>
      </c>
      <c r="DP171" s="33">
        <v>0</v>
      </c>
      <c r="DQ171" s="33">
        <v>0</v>
      </c>
      <c r="DR171" s="33">
        <v>0</v>
      </c>
      <c r="DS171" s="33">
        <v>0</v>
      </c>
      <c r="DT171" s="33">
        <v>0</v>
      </c>
      <c r="DU171" s="33">
        <v>0</v>
      </c>
      <c r="DV171" s="33">
        <v>0</v>
      </c>
      <c r="DW171" s="33">
        <v>0</v>
      </c>
      <c r="DX171" s="33">
        <v>0</v>
      </c>
      <c r="DY171" s="33">
        <v>0</v>
      </c>
      <c r="DZ171" s="33">
        <v>0</v>
      </c>
      <c r="EA171" s="33">
        <v>0</v>
      </c>
      <c r="EB171" s="33">
        <v>0</v>
      </c>
      <c r="EC171" s="33">
        <v>0</v>
      </c>
      <c r="ED171" s="76">
        <v>0</v>
      </c>
      <c r="EE171" s="87">
        <f t="shared" si="24"/>
        <v>170</v>
      </c>
      <c r="EF171" s="89">
        <f t="shared" si="28"/>
        <v>0</v>
      </c>
      <c r="EH171" s="141"/>
      <c r="EI171" s="83">
        <v>170</v>
      </c>
      <c r="EJ171" s="2"/>
      <c r="EK171" s="32">
        <v>0</v>
      </c>
      <c r="EL171" s="33">
        <v>0</v>
      </c>
      <c r="EM171" s="33">
        <v>0</v>
      </c>
      <c r="EN171" s="33">
        <v>0</v>
      </c>
      <c r="EO171" s="33">
        <v>0</v>
      </c>
      <c r="EP171" s="33">
        <v>0</v>
      </c>
      <c r="EQ171" s="33">
        <v>0</v>
      </c>
      <c r="ER171" s="33">
        <v>0</v>
      </c>
      <c r="ES171" s="33">
        <v>0</v>
      </c>
      <c r="ET171" s="33">
        <v>0</v>
      </c>
      <c r="EU171" s="33">
        <v>0</v>
      </c>
      <c r="EV171" s="33">
        <v>0</v>
      </c>
      <c r="EW171" s="33">
        <v>0</v>
      </c>
      <c r="EX171" s="33">
        <v>0</v>
      </c>
      <c r="EY171" s="33">
        <v>0</v>
      </c>
      <c r="EZ171" s="33">
        <v>0</v>
      </c>
      <c r="FA171" s="33">
        <v>0</v>
      </c>
      <c r="FB171" s="33">
        <v>0</v>
      </c>
      <c r="FC171" s="33">
        <v>0</v>
      </c>
      <c r="FD171" s="33">
        <v>0</v>
      </c>
      <c r="FE171" s="33">
        <v>0</v>
      </c>
      <c r="FF171" s="33">
        <v>0</v>
      </c>
      <c r="FG171" s="33">
        <v>0</v>
      </c>
      <c r="FH171" s="33">
        <v>0</v>
      </c>
      <c r="FI171" s="33">
        <v>0</v>
      </c>
      <c r="FJ171" s="33">
        <v>0</v>
      </c>
      <c r="FK171" s="76">
        <v>0</v>
      </c>
      <c r="FL171" s="87">
        <f t="shared" si="25"/>
        <v>170</v>
      </c>
      <c r="FM171" s="89">
        <f t="shared" si="29"/>
        <v>0</v>
      </c>
    </row>
    <row r="172" spans="1:169" ht="15" customHeight="1" x14ac:dyDescent="0.2">
      <c r="A172" s="141" t="s">
        <v>236</v>
      </c>
      <c r="B172" s="83">
        <v>172</v>
      </c>
      <c r="C172" s="1"/>
      <c r="D172" s="32">
        <v>0</v>
      </c>
      <c r="E172" s="33">
        <v>0</v>
      </c>
      <c r="F172" s="33">
        <v>0</v>
      </c>
      <c r="G172" s="33">
        <v>0</v>
      </c>
      <c r="H172" s="33">
        <v>0</v>
      </c>
      <c r="I172" s="33">
        <v>0</v>
      </c>
      <c r="J172" s="33">
        <v>0</v>
      </c>
      <c r="K172" s="33">
        <v>0</v>
      </c>
      <c r="L172" s="33">
        <v>0</v>
      </c>
      <c r="M172" s="33">
        <v>0</v>
      </c>
      <c r="N172" s="33">
        <v>0</v>
      </c>
      <c r="O172" s="33">
        <v>0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3">
        <v>0</v>
      </c>
      <c r="X172" s="33">
        <v>0</v>
      </c>
      <c r="Y172" s="33">
        <v>0</v>
      </c>
      <c r="Z172" s="33">
        <v>0</v>
      </c>
      <c r="AA172" s="33">
        <v>0</v>
      </c>
      <c r="AB172" s="33">
        <v>0</v>
      </c>
      <c r="AC172" s="33">
        <v>0</v>
      </c>
      <c r="AD172" s="76">
        <v>0</v>
      </c>
      <c r="AE172" s="87">
        <f t="shared" si="20"/>
        <v>172</v>
      </c>
      <c r="AF172" s="2"/>
      <c r="AG172" s="2"/>
      <c r="AH172" s="2"/>
      <c r="AI172" s="2"/>
      <c r="AJ172" s="2"/>
      <c r="AK172" s="89" t="str">
        <f t="shared" si="21"/>
        <v>OMELETTE CRÈME CIBOULETTE</v>
      </c>
      <c r="AL172" s="90"/>
      <c r="AM172" s="141"/>
      <c r="AN172" s="83">
        <v>171</v>
      </c>
      <c r="AO172" s="1"/>
      <c r="AP172" s="32">
        <v>0</v>
      </c>
      <c r="AQ172" s="33">
        <v>0</v>
      </c>
      <c r="AR172" s="33">
        <v>0</v>
      </c>
      <c r="AS172" s="33">
        <v>0</v>
      </c>
      <c r="AT172" s="33">
        <v>0</v>
      </c>
      <c r="AU172" s="33">
        <v>0</v>
      </c>
      <c r="AV172" s="33">
        <v>0</v>
      </c>
      <c r="AW172" s="33">
        <v>0</v>
      </c>
      <c r="AX172" s="33">
        <v>0</v>
      </c>
      <c r="AY172" s="33">
        <v>0</v>
      </c>
      <c r="AZ172" s="33">
        <v>0</v>
      </c>
      <c r="BA172" s="33">
        <v>0</v>
      </c>
      <c r="BB172" s="33">
        <v>0</v>
      </c>
      <c r="BC172" s="33">
        <v>0</v>
      </c>
      <c r="BD172" s="33">
        <v>0</v>
      </c>
      <c r="BE172" s="33">
        <v>0</v>
      </c>
      <c r="BF172" s="33">
        <v>0</v>
      </c>
      <c r="BG172" s="33">
        <v>0</v>
      </c>
      <c r="BH172" s="33">
        <v>0</v>
      </c>
      <c r="BI172" s="33">
        <v>0</v>
      </c>
      <c r="BJ172" s="33">
        <v>0</v>
      </c>
      <c r="BK172" s="33">
        <v>0</v>
      </c>
      <c r="BL172" s="33">
        <v>0</v>
      </c>
      <c r="BM172" s="33">
        <v>0</v>
      </c>
      <c r="BN172" s="33">
        <v>0</v>
      </c>
      <c r="BO172" s="33">
        <v>0</v>
      </c>
      <c r="BP172" s="76">
        <v>0</v>
      </c>
      <c r="BQ172" s="87">
        <f t="shared" si="22"/>
        <v>171</v>
      </c>
      <c r="BR172" s="89">
        <f t="shared" si="26"/>
        <v>0</v>
      </c>
      <c r="BS172" s="91"/>
      <c r="BT172" s="141"/>
      <c r="BU172" s="83">
        <v>171</v>
      </c>
      <c r="BV172" s="1"/>
      <c r="BW172" s="32">
        <v>0</v>
      </c>
      <c r="BX172" s="33">
        <v>0</v>
      </c>
      <c r="BY172" s="33">
        <v>0</v>
      </c>
      <c r="BZ172" s="33">
        <v>0</v>
      </c>
      <c r="CA172" s="33">
        <v>0</v>
      </c>
      <c r="CB172" s="33">
        <v>0</v>
      </c>
      <c r="CC172" s="33">
        <v>0</v>
      </c>
      <c r="CD172" s="33">
        <v>0</v>
      </c>
      <c r="CE172" s="33">
        <v>0</v>
      </c>
      <c r="CF172" s="33">
        <v>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>
        <v>0</v>
      </c>
      <c r="CS172" s="33">
        <v>0</v>
      </c>
      <c r="CT172" s="33">
        <v>0</v>
      </c>
      <c r="CU172" s="33">
        <v>0</v>
      </c>
      <c r="CV172" s="33">
        <v>0</v>
      </c>
      <c r="CW172" s="76">
        <v>0</v>
      </c>
      <c r="CX172" s="87">
        <f t="shared" si="23"/>
        <v>171</v>
      </c>
      <c r="CY172" s="89">
        <f t="shared" si="27"/>
        <v>0</v>
      </c>
      <c r="DA172" s="141"/>
      <c r="DB172" s="83">
        <v>171</v>
      </c>
      <c r="DC172" s="1"/>
      <c r="DD172" s="32">
        <v>0</v>
      </c>
      <c r="DE172" s="33">
        <v>0</v>
      </c>
      <c r="DF172" s="33">
        <v>0</v>
      </c>
      <c r="DG172" s="33">
        <v>0</v>
      </c>
      <c r="DH172" s="33">
        <v>0</v>
      </c>
      <c r="DI172" s="33">
        <v>0</v>
      </c>
      <c r="DJ172" s="33">
        <v>0</v>
      </c>
      <c r="DK172" s="33">
        <v>0</v>
      </c>
      <c r="DL172" s="33">
        <v>0</v>
      </c>
      <c r="DM172" s="33">
        <v>0</v>
      </c>
      <c r="DN172" s="33">
        <v>0</v>
      </c>
      <c r="DO172" s="33">
        <v>0</v>
      </c>
      <c r="DP172" s="33">
        <v>0</v>
      </c>
      <c r="DQ172" s="33">
        <v>0</v>
      </c>
      <c r="DR172" s="33">
        <v>0</v>
      </c>
      <c r="DS172" s="33">
        <v>0</v>
      </c>
      <c r="DT172" s="33">
        <v>0</v>
      </c>
      <c r="DU172" s="33">
        <v>0</v>
      </c>
      <c r="DV172" s="33">
        <v>0</v>
      </c>
      <c r="DW172" s="33">
        <v>0</v>
      </c>
      <c r="DX172" s="33">
        <v>0</v>
      </c>
      <c r="DY172" s="33">
        <v>0</v>
      </c>
      <c r="DZ172" s="33">
        <v>0</v>
      </c>
      <c r="EA172" s="33">
        <v>0</v>
      </c>
      <c r="EB172" s="33">
        <v>0</v>
      </c>
      <c r="EC172" s="33">
        <v>0</v>
      </c>
      <c r="ED172" s="76">
        <v>0</v>
      </c>
      <c r="EE172" s="87">
        <f t="shared" si="24"/>
        <v>171</v>
      </c>
      <c r="EF172" s="89">
        <f t="shared" si="28"/>
        <v>0</v>
      </c>
      <c r="EH172" s="141"/>
      <c r="EI172" s="83">
        <v>171</v>
      </c>
      <c r="EJ172" s="1"/>
      <c r="EK172" s="32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>
        <v>0</v>
      </c>
      <c r="ES172" s="33">
        <v>0</v>
      </c>
      <c r="ET172" s="33">
        <v>0</v>
      </c>
      <c r="EU172" s="33">
        <v>0</v>
      </c>
      <c r="EV172" s="33">
        <v>0</v>
      </c>
      <c r="EW172" s="33">
        <v>0</v>
      </c>
      <c r="EX172" s="33">
        <v>0</v>
      </c>
      <c r="EY172" s="33">
        <v>0</v>
      </c>
      <c r="EZ172" s="33">
        <v>0</v>
      </c>
      <c r="FA172" s="33">
        <v>0</v>
      </c>
      <c r="FB172" s="33">
        <v>0</v>
      </c>
      <c r="FC172" s="33">
        <v>0</v>
      </c>
      <c r="FD172" s="33">
        <v>0</v>
      </c>
      <c r="FE172" s="33">
        <v>0</v>
      </c>
      <c r="FF172" s="33">
        <v>0</v>
      </c>
      <c r="FG172" s="33">
        <v>0</v>
      </c>
      <c r="FH172" s="33">
        <v>0</v>
      </c>
      <c r="FI172" s="33">
        <v>0</v>
      </c>
      <c r="FJ172" s="33">
        <v>0</v>
      </c>
      <c r="FK172" s="76">
        <v>0</v>
      </c>
      <c r="FL172" s="87">
        <f t="shared" si="25"/>
        <v>171</v>
      </c>
      <c r="FM172" s="89">
        <f t="shared" si="29"/>
        <v>0</v>
      </c>
    </row>
    <row r="173" spans="1:169" ht="15" customHeight="1" x14ac:dyDescent="0.2">
      <c r="A173" s="141" t="s">
        <v>313</v>
      </c>
      <c r="B173" s="83">
        <v>173</v>
      </c>
      <c r="C173" s="1"/>
      <c r="D173" s="32">
        <v>0</v>
      </c>
      <c r="E173" s="33">
        <v>0</v>
      </c>
      <c r="F173" s="33">
        <v>0</v>
      </c>
      <c r="G173" s="33">
        <v>0</v>
      </c>
      <c r="H173" s="33">
        <v>0</v>
      </c>
      <c r="I173" s="33">
        <v>0</v>
      </c>
      <c r="J173" s="33">
        <v>0</v>
      </c>
      <c r="K173" s="33">
        <v>0</v>
      </c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0</v>
      </c>
      <c r="AD173" s="76">
        <v>0</v>
      </c>
      <c r="AE173" s="87">
        <f t="shared" si="20"/>
        <v>173</v>
      </c>
      <c r="AF173" s="2"/>
      <c r="AG173" s="2"/>
      <c r="AH173" s="2"/>
      <c r="AI173" s="2"/>
      <c r="AJ173" s="2"/>
      <c r="AK173" s="89" t="str">
        <f t="shared" si="21"/>
        <v>OUPE A L OIGNON</v>
      </c>
      <c r="AL173" s="90"/>
      <c r="AM173" s="141"/>
      <c r="AN173" s="83">
        <v>172</v>
      </c>
      <c r="AO173" s="1"/>
      <c r="AP173" s="32">
        <v>0</v>
      </c>
      <c r="AQ173" s="33">
        <v>0</v>
      </c>
      <c r="AR173" s="33">
        <v>0</v>
      </c>
      <c r="AS173" s="33">
        <v>0</v>
      </c>
      <c r="AT173" s="33">
        <v>0</v>
      </c>
      <c r="AU173" s="33">
        <v>0</v>
      </c>
      <c r="AV173" s="33">
        <v>0</v>
      </c>
      <c r="AW173" s="33">
        <v>0</v>
      </c>
      <c r="AX173" s="33">
        <v>0</v>
      </c>
      <c r="AY173" s="33">
        <v>0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>
        <v>0</v>
      </c>
      <c r="BH173" s="33">
        <v>0</v>
      </c>
      <c r="BI173" s="33">
        <v>0</v>
      </c>
      <c r="BJ173" s="33">
        <v>0</v>
      </c>
      <c r="BK173" s="33">
        <v>0</v>
      </c>
      <c r="BL173" s="33">
        <v>0</v>
      </c>
      <c r="BM173" s="33">
        <v>0</v>
      </c>
      <c r="BN173" s="33">
        <v>0</v>
      </c>
      <c r="BO173" s="33">
        <v>0</v>
      </c>
      <c r="BP173" s="76">
        <v>0</v>
      </c>
      <c r="BQ173" s="87">
        <f t="shared" si="22"/>
        <v>172</v>
      </c>
      <c r="BR173" s="89">
        <f t="shared" si="26"/>
        <v>0</v>
      </c>
      <c r="BS173" s="91"/>
      <c r="BT173" s="141"/>
      <c r="BU173" s="83">
        <v>172</v>
      </c>
      <c r="BV173" s="1"/>
      <c r="BW173" s="32">
        <v>0</v>
      </c>
      <c r="BX173" s="33">
        <v>0</v>
      </c>
      <c r="BY173" s="33">
        <v>0</v>
      </c>
      <c r="BZ173" s="33">
        <v>0</v>
      </c>
      <c r="CA173" s="33">
        <v>0</v>
      </c>
      <c r="CB173" s="33">
        <v>0</v>
      </c>
      <c r="CC173" s="33">
        <v>0</v>
      </c>
      <c r="CD173" s="33">
        <v>0</v>
      </c>
      <c r="CE173" s="33">
        <v>0</v>
      </c>
      <c r="CF173" s="33">
        <v>0</v>
      </c>
      <c r="CG173" s="33">
        <v>0</v>
      </c>
      <c r="CH173" s="33">
        <v>0</v>
      </c>
      <c r="CI173" s="33">
        <v>0</v>
      </c>
      <c r="CJ173" s="33">
        <v>0</v>
      </c>
      <c r="CK173" s="33">
        <v>0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>
        <v>0</v>
      </c>
      <c r="CS173" s="33">
        <v>0</v>
      </c>
      <c r="CT173" s="33">
        <v>0</v>
      </c>
      <c r="CU173" s="33">
        <v>0</v>
      </c>
      <c r="CV173" s="33">
        <v>0</v>
      </c>
      <c r="CW173" s="76">
        <v>0</v>
      </c>
      <c r="CX173" s="87">
        <f t="shared" si="23"/>
        <v>172</v>
      </c>
      <c r="CY173" s="89">
        <f t="shared" si="27"/>
        <v>0</v>
      </c>
      <c r="DA173" s="141"/>
      <c r="DB173" s="83">
        <v>172</v>
      </c>
      <c r="DC173" s="1"/>
      <c r="DD173" s="32">
        <v>0</v>
      </c>
      <c r="DE173" s="33">
        <v>0</v>
      </c>
      <c r="DF173" s="33">
        <v>0</v>
      </c>
      <c r="DG173" s="33">
        <v>0</v>
      </c>
      <c r="DH173" s="33">
        <v>0</v>
      </c>
      <c r="DI173" s="33">
        <v>0</v>
      </c>
      <c r="DJ173" s="33">
        <v>0</v>
      </c>
      <c r="DK173" s="33">
        <v>0</v>
      </c>
      <c r="DL173" s="33">
        <v>0</v>
      </c>
      <c r="DM173" s="33">
        <v>0</v>
      </c>
      <c r="DN173" s="33">
        <v>0</v>
      </c>
      <c r="DO173" s="33">
        <v>0</v>
      </c>
      <c r="DP173" s="33">
        <v>0</v>
      </c>
      <c r="DQ173" s="33">
        <v>0</v>
      </c>
      <c r="DR173" s="33">
        <v>0</v>
      </c>
      <c r="DS173" s="33">
        <v>0</v>
      </c>
      <c r="DT173" s="33">
        <v>0</v>
      </c>
      <c r="DU173" s="33">
        <v>0</v>
      </c>
      <c r="DV173" s="33">
        <v>0</v>
      </c>
      <c r="DW173" s="33">
        <v>0</v>
      </c>
      <c r="DX173" s="33">
        <v>0</v>
      </c>
      <c r="DY173" s="33">
        <v>0</v>
      </c>
      <c r="DZ173" s="33">
        <v>0</v>
      </c>
      <c r="EA173" s="33">
        <v>0</v>
      </c>
      <c r="EB173" s="33">
        <v>0</v>
      </c>
      <c r="EC173" s="33">
        <v>0</v>
      </c>
      <c r="ED173" s="76">
        <v>0</v>
      </c>
      <c r="EE173" s="87">
        <f t="shared" si="24"/>
        <v>172</v>
      </c>
      <c r="EF173" s="89">
        <f t="shared" si="28"/>
        <v>0</v>
      </c>
      <c r="EH173" s="141"/>
      <c r="EI173" s="83">
        <v>172</v>
      </c>
      <c r="EJ173" s="1"/>
      <c r="EK173" s="32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>
        <v>0</v>
      </c>
      <c r="ES173" s="33">
        <v>0</v>
      </c>
      <c r="ET173" s="33">
        <v>0</v>
      </c>
      <c r="EU173" s="33">
        <v>0</v>
      </c>
      <c r="EV173" s="33">
        <v>0</v>
      </c>
      <c r="EW173" s="33">
        <v>0</v>
      </c>
      <c r="EX173" s="33">
        <v>0</v>
      </c>
      <c r="EY173" s="33">
        <v>0</v>
      </c>
      <c r="EZ173" s="33">
        <v>0</v>
      </c>
      <c r="FA173" s="33">
        <v>0</v>
      </c>
      <c r="FB173" s="33">
        <v>0</v>
      </c>
      <c r="FC173" s="33">
        <v>0</v>
      </c>
      <c r="FD173" s="33">
        <v>0</v>
      </c>
      <c r="FE173" s="33">
        <v>0</v>
      </c>
      <c r="FF173" s="33">
        <v>0</v>
      </c>
      <c r="FG173" s="33">
        <v>0</v>
      </c>
      <c r="FH173" s="33">
        <v>0</v>
      </c>
      <c r="FI173" s="33">
        <v>0</v>
      </c>
      <c r="FJ173" s="33">
        <v>0</v>
      </c>
      <c r="FK173" s="76">
        <v>0</v>
      </c>
      <c r="FL173" s="87">
        <f t="shared" si="25"/>
        <v>172</v>
      </c>
      <c r="FM173" s="89">
        <f t="shared" si="29"/>
        <v>0</v>
      </c>
    </row>
    <row r="174" spans="1:169" ht="15" customHeight="1" x14ac:dyDescent="0.2">
      <c r="A174" s="141" t="s">
        <v>18</v>
      </c>
      <c r="B174" s="83">
        <v>174</v>
      </c>
      <c r="C174" s="2"/>
      <c r="D174" s="32">
        <v>0</v>
      </c>
      <c r="E174" s="33">
        <v>0</v>
      </c>
      <c r="F174" s="33">
        <v>0</v>
      </c>
      <c r="G174" s="33">
        <v>0</v>
      </c>
      <c r="H174" s="33">
        <v>0</v>
      </c>
      <c r="I174" s="33">
        <v>0</v>
      </c>
      <c r="J174" s="33">
        <v>0</v>
      </c>
      <c r="K174" s="33">
        <v>0</v>
      </c>
      <c r="L174" s="33">
        <v>0</v>
      </c>
      <c r="M174" s="33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76">
        <v>0</v>
      </c>
      <c r="AE174" s="87">
        <f t="shared" si="20"/>
        <v>174</v>
      </c>
      <c r="AF174" s="2"/>
      <c r="AG174" s="2"/>
      <c r="AH174" s="2"/>
      <c r="AI174" s="2"/>
      <c r="AJ174" s="2"/>
      <c r="AK174" s="89" t="str">
        <f t="shared" si="21"/>
        <v>PAELLA</v>
      </c>
      <c r="AL174" s="90"/>
      <c r="AM174" s="141"/>
      <c r="AN174" s="83">
        <v>173</v>
      </c>
      <c r="AO174" s="1"/>
      <c r="AP174" s="32">
        <v>0</v>
      </c>
      <c r="AQ174" s="33">
        <v>0</v>
      </c>
      <c r="AR174" s="33">
        <v>0</v>
      </c>
      <c r="AS174" s="33">
        <v>0</v>
      </c>
      <c r="AT174" s="33">
        <v>0</v>
      </c>
      <c r="AU174" s="33">
        <v>0</v>
      </c>
      <c r="AV174" s="33">
        <v>0</v>
      </c>
      <c r="AW174" s="33">
        <v>0</v>
      </c>
      <c r="AX174" s="33">
        <v>0</v>
      </c>
      <c r="AY174" s="33">
        <v>0</v>
      </c>
      <c r="AZ174" s="33">
        <v>0</v>
      </c>
      <c r="BA174" s="33">
        <v>0</v>
      </c>
      <c r="BB174" s="33">
        <v>0</v>
      </c>
      <c r="BC174" s="33">
        <v>0</v>
      </c>
      <c r="BD174" s="33">
        <v>0</v>
      </c>
      <c r="BE174" s="33">
        <v>0</v>
      </c>
      <c r="BF174" s="33">
        <v>0</v>
      </c>
      <c r="BG174" s="33">
        <v>0</v>
      </c>
      <c r="BH174" s="33">
        <v>0</v>
      </c>
      <c r="BI174" s="33">
        <v>0</v>
      </c>
      <c r="BJ174" s="33">
        <v>0</v>
      </c>
      <c r="BK174" s="33">
        <v>0</v>
      </c>
      <c r="BL174" s="33">
        <v>0</v>
      </c>
      <c r="BM174" s="33">
        <v>0</v>
      </c>
      <c r="BN174" s="33">
        <v>0</v>
      </c>
      <c r="BO174" s="33">
        <v>0</v>
      </c>
      <c r="BP174" s="76">
        <v>0</v>
      </c>
      <c r="BQ174" s="87">
        <f t="shared" si="22"/>
        <v>173</v>
      </c>
      <c r="BR174" s="89">
        <f t="shared" si="26"/>
        <v>0</v>
      </c>
      <c r="BS174" s="91"/>
      <c r="BT174" s="141"/>
      <c r="BU174" s="83">
        <v>173</v>
      </c>
      <c r="BV174" s="1"/>
      <c r="BW174" s="32">
        <v>0</v>
      </c>
      <c r="BX174" s="33">
        <v>0</v>
      </c>
      <c r="BY174" s="33">
        <v>0</v>
      </c>
      <c r="BZ174" s="33">
        <v>0</v>
      </c>
      <c r="CA174" s="33">
        <v>0</v>
      </c>
      <c r="CB174" s="33">
        <v>0</v>
      </c>
      <c r="CC174" s="33">
        <v>0</v>
      </c>
      <c r="CD174" s="33">
        <v>0</v>
      </c>
      <c r="CE174" s="33">
        <v>0</v>
      </c>
      <c r="CF174" s="33">
        <v>0</v>
      </c>
      <c r="CG174" s="33">
        <v>0</v>
      </c>
      <c r="CH174" s="33">
        <v>0</v>
      </c>
      <c r="CI174" s="33">
        <v>0</v>
      </c>
      <c r="CJ174" s="33">
        <v>0</v>
      </c>
      <c r="CK174" s="33">
        <v>0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>
        <v>0</v>
      </c>
      <c r="CS174" s="33">
        <v>0</v>
      </c>
      <c r="CT174" s="33">
        <v>0</v>
      </c>
      <c r="CU174" s="33">
        <v>0</v>
      </c>
      <c r="CV174" s="33">
        <v>0</v>
      </c>
      <c r="CW174" s="76">
        <v>0</v>
      </c>
      <c r="CX174" s="87">
        <f t="shared" si="23"/>
        <v>173</v>
      </c>
      <c r="CY174" s="89">
        <f t="shared" si="27"/>
        <v>0</v>
      </c>
      <c r="DA174" s="141"/>
      <c r="DB174" s="83">
        <v>173</v>
      </c>
      <c r="DC174" s="1"/>
      <c r="DD174" s="32">
        <v>0</v>
      </c>
      <c r="DE174" s="33">
        <v>0</v>
      </c>
      <c r="DF174" s="33">
        <v>0</v>
      </c>
      <c r="DG174" s="33">
        <v>0</v>
      </c>
      <c r="DH174" s="33">
        <v>0</v>
      </c>
      <c r="DI174" s="33">
        <v>0</v>
      </c>
      <c r="DJ174" s="33">
        <v>0</v>
      </c>
      <c r="DK174" s="33">
        <v>0</v>
      </c>
      <c r="DL174" s="33">
        <v>0</v>
      </c>
      <c r="DM174" s="33">
        <v>0</v>
      </c>
      <c r="DN174" s="33">
        <v>0</v>
      </c>
      <c r="DO174" s="33">
        <v>0</v>
      </c>
      <c r="DP174" s="33">
        <v>0</v>
      </c>
      <c r="DQ174" s="33">
        <v>0</v>
      </c>
      <c r="DR174" s="33">
        <v>0</v>
      </c>
      <c r="DS174" s="33">
        <v>0</v>
      </c>
      <c r="DT174" s="33">
        <v>0</v>
      </c>
      <c r="DU174" s="33">
        <v>0</v>
      </c>
      <c r="DV174" s="33">
        <v>0</v>
      </c>
      <c r="DW174" s="33">
        <v>0</v>
      </c>
      <c r="DX174" s="33">
        <v>0</v>
      </c>
      <c r="DY174" s="33">
        <v>0</v>
      </c>
      <c r="DZ174" s="33">
        <v>0</v>
      </c>
      <c r="EA174" s="33">
        <v>0</v>
      </c>
      <c r="EB174" s="33">
        <v>0</v>
      </c>
      <c r="EC174" s="33">
        <v>0</v>
      </c>
      <c r="ED174" s="76">
        <v>0</v>
      </c>
      <c r="EE174" s="87">
        <f t="shared" si="24"/>
        <v>173</v>
      </c>
      <c r="EF174" s="89">
        <f t="shared" si="28"/>
        <v>0</v>
      </c>
      <c r="EH174" s="141"/>
      <c r="EI174" s="83">
        <v>173</v>
      </c>
      <c r="EJ174" s="1"/>
      <c r="EK174" s="32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>
        <v>0</v>
      </c>
      <c r="ES174" s="33">
        <v>0</v>
      </c>
      <c r="ET174" s="33">
        <v>0</v>
      </c>
      <c r="EU174" s="33">
        <v>0</v>
      </c>
      <c r="EV174" s="33">
        <v>0</v>
      </c>
      <c r="EW174" s="33">
        <v>0</v>
      </c>
      <c r="EX174" s="33">
        <v>0</v>
      </c>
      <c r="EY174" s="33">
        <v>0</v>
      </c>
      <c r="EZ174" s="33">
        <v>0</v>
      </c>
      <c r="FA174" s="33">
        <v>0</v>
      </c>
      <c r="FB174" s="33">
        <v>0</v>
      </c>
      <c r="FC174" s="33">
        <v>0</v>
      </c>
      <c r="FD174" s="33">
        <v>0</v>
      </c>
      <c r="FE174" s="33">
        <v>0</v>
      </c>
      <c r="FF174" s="33">
        <v>0</v>
      </c>
      <c r="FG174" s="33">
        <v>0</v>
      </c>
      <c r="FH174" s="33">
        <v>0</v>
      </c>
      <c r="FI174" s="33">
        <v>0</v>
      </c>
      <c r="FJ174" s="33">
        <v>0</v>
      </c>
      <c r="FK174" s="76">
        <v>0</v>
      </c>
      <c r="FL174" s="87">
        <f t="shared" si="25"/>
        <v>173</v>
      </c>
      <c r="FM174" s="89">
        <f t="shared" si="29"/>
        <v>0</v>
      </c>
    </row>
    <row r="175" spans="1:169" ht="15" customHeight="1" x14ac:dyDescent="0.2">
      <c r="A175" s="141" t="s">
        <v>170</v>
      </c>
      <c r="B175" s="83">
        <v>175</v>
      </c>
      <c r="C175" s="2"/>
      <c r="D175" s="32">
        <v>0</v>
      </c>
      <c r="E175" s="33">
        <v>0</v>
      </c>
      <c r="F175" s="33">
        <v>0</v>
      </c>
      <c r="G175" s="33">
        <v>0</v>
      </c>
      <c r="H175" s="33">
        <v>0</v>
      </c>
      <c r="I175" s="33">
        <v>0</v>
      </c>
      <c r="J175" s="33">
        <v>0</v>
      </c>
      <c r="K175" s="33">
        <v>0</v>
      </c>
      <c r="L175" s="33">
        <v>0</v>
      </c>
      <c r="M175" s="33">
        <v>0</v>
      </c>
      <c r="N175" s="33">
        <v>0</v>
      </c>
      <c r="O175" s="33">
        <v>0</v>
      </c>
      <c r="P175" s="33">
        <v>0</v>
      </c>
      <c r="Q175" s="33">
        <v>0</v>
      </c>
      <c r="R175" s="33">
        <v>0</v>
      </c>
      <c r="S175" s="33">
        <v>0</v>
      </c>
      <c r="T175" s="33">
        <v>0</v>
      </c>
      <c r="U175" s="33">
        <v>0</v>
      </c>
      <c r="V175" s="33">
        <v>0</v>
      </c>
      <c r="W175" s="33">
        <v>0</v>
      </c>
      <c r="X175" s="33">
        <v>0</v>
      </c>
      <c r="Y175" s="33">
        <v>0</v>
      </c>
      <c r="Z175" s="33">
        <v>0</v>
      </c>
      <c r="AA175" s="33">
        <v>0</v>
      </c>
      <c r="AB175" s="33">
        <v>0</v>
      </c>
      <c r="AC175" s="33">
        <v>0</v>
      </c>
      <c r="AD175" s="76">
        <v>0</v>
      </c>
      <c r="AE175" s="87">
        <f t="shared" si="20"/>
        <v>175</v>
      </c>
      <c r="AF175" s="2"/>
      <c r="AG175" s="2"/>
      <c r="AH175" s="2"/>
      <c r="AI175" s="2"/>
      <c r="AJ175" s="2"/>
      <c r="AK175" s="89" t="str">
        <f t="shared" si="21"/>
        <v>PANACOTTA COCO</v>
      </c>
      <c r="AL175" s="90"/>
      <c r="AM175" s="141"/>
      <c r="AN175" s="83">
        <v>174</v>
      </c>
      <c r="AO175" s="2"/>
      <c r="AP175" s="32">
        <v>0</v>
      </c>
      <c r="AQ175" s="33">
        <v>0</v>
      </c>
      <c r="AR175" s="33">
        <v>0</v>
      </c>
      <c r="AS175" s="33">
        <v>0</v>
      </c>
      <c r="AT175" s="33">
        <v>0</v>
      </c>
      <c r="AU175" s="33">
        <v>0</v>
      </c>
      <c r="AV175" s="33">
        <v>0</v>
      </c>
      <c r="AW175" s="33">
        <v>0</v>
      </c>
      <c r="AX175" s="33">
        <v>0</v>
      </c>
      <c r="AY175" s="33">
        <v>0</v>
      </c>
      <c r="AZ175" s="33">
        <v>0</v>
      </c>
      <c r="BA175" s="33">
        <v>0</v>
      </c>
      <c r="BB175" s="33">
        <v>0</v>
      </c>
      <c r="BC175" s="33">
        <v>0</v>
      </c>
      <c r="BD175" s="33">
        <v>0</v>
      </c>
      <c r="BE175" s="33">
        <v>0</v>
      </c>
      <c r="BF175" s="33">
        <v>0</v>
      </c>
      <c r="BG175" s="33">
        <v>0</v>
      </c>
      <c r="BH175" s="33">
        <v>0</v>
      </c>
      <c r="BI175" s="33">
        <v>0</v>
      </c>
      <c r="BJ175" s="33">
        <v>0</v>
      </c>
      <c r="BK175" s="33">
        <v>0</v>
      </c>
      <c r="BL175" s="33">
        <v>0</v>
      </c>
      <c r="BM175" s="33">
        <v>0</v>
      </c>
      <c r="BN175" s="33">
        <v>0</v>
      </c>
      <c r="BO175" s="33">
        <v>0</v>
      </c>
      <c r="BP175" s="76">
        <v>0</v>
      </c>
      <c r="BQ175" s="87">
        <f t="shared" si="22"/>
        <v>174</v>
      </c>
      <c r="BR175" s="89">
        <f t="shared" si="26"/>
        <v>0</v>
      </c>
      <c r="BS175" s="91"/>
      <c r="BT175" s="141"/>
      <c r="BU175" s="83">
        <v>174</v>
      </c>
      <c r="BV175" s="2"/>
      <c r="BW175" s="32">
        <v>0</v>
      </c>
      <c r="BX175" s="33">
        <v>0</v>
      </c>
      <c r="BY175" s="33">
        <v>0</v>
      </c>
      <c r="BZ175" s="33">
        <v>0</v>
      </c>
      <c r="CA175" s="33">
        <v>0</v>
      </c>
      <c r="CB175" s="33">
        <v>0</v>
      </c>
      <c r="CC175" s="33">
        <v>0</v>
      </c>
      <c r="CD175" s="33">
        <v>0</v>
      </c>
      <c r="CE175" s="33">
        <v>0</v>
      </c>
      <c r="CF175" s="33">
        <v>0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>
        <v>0</v>
      </c>
      <c r="CS175" s="33">
        <v>0</v>
      </c>
      <c r="CT175" s="33">
        <v>0</v>
      </c>
      <c r="CU175" s="33">
        <v>0</v>
      </c>
      <c r="CV175" s="33">
        <v>0</v>
      </c>
      <c r="CW175" s="76">
        <v>0</v>
      </c>
      <c r="CX175" s="87">
        <f t="shared" si="23"/>
        <v>174</v>
      </c>
      <c r="CY175" s="89">
        <f t="shared" si="27"/>
        <v>0</v>
      </c>
      <c r="DA175" s="141"/>
      <c r="DB175" s="83">
        <v>174</v>
      </c>
      <c r="DC175" s="2"/>
      <c r="DD175" s="32">
        <v>0</v>
      </c>
      <c r="DE175" s="33">
        <v>0</v>
      </c>
      <c r="DF175" s="33">
        <v>0</v>
      </c>
      <c r="DG175" s="33">
        <v>0</v>
      </c>
      <c r="DH175" s="33">
        <v>0</v>
      </c>
      <c r="DI175" s="33">
        <v>0</v>
      </c>
      <c r="DJ175" s="33">
        <v>0</v>
      </c>
      <c r="DK175" s="33">
        <v>0</v>
      </c>
      <c r="DL175" s="33">
        <v>0</v>
      </c>
      <c r="DM175" s="33">
        <v>0</v>
      </c>
      <c r="DN175" s="33">
        <v>0</v>
      </c>
      <c r="DO175" s="33">
        <v>0</v>
      </c>
      <c r="DP175" s="33">
        <v>0</v>
      </c>
      <c r="DQ175" s="33">
        <v>0</v>
      </c>
      <c r="DR175" s="33">
        <v>0</v>
      </c>
      <c r="DS175" s="33">
        <v>0</v>
      </c>
      <c r="DT175" s="33">
        <v>0</v>
      </c>
      <c r="DU175" s="33">
        <v>0</v>
      </c>
      <c r="DV175" s="33">
        <v>0</v>
      </c>
      <c r="DW175" s="33">
        <v>0</v>
      </c>
      <c r="DX175" s="33">
        <v>0</v>
      </c>
      <c r="DY175" s="33">
        <v>0</v>
      </c>
      <c r="DZ175" s="33">
        <v>0</v>
      </c>
      <c r="EA175" s="33">
        <v>0</v>
      </c>
      <c r="EB175" s="33">
        <v>0</v>
      </c>
      <c r="EC175" s="33">
        <v>0</v>
      </c>
      <c r="ED175" s="76">
        <v>0</v>
      </c>
      <c r="EE175" s="87">
        <f t="shared" si="24"/>
        <v>174</v>
      </c>
      <c r="EF175" s="89">
        <f t="shared" si="28"/>
        <v>0</v>
      </c>
      <c r="EH175" s="141"/>
      <c r="EI175" s="83">
        <v>174</v>
      </c>
      <c r="EJ175" s="2"/>
      <c r="EK175" s="32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>
        <v>0</v>
      </c>
      <c r="ES175" s="33">
        <v>0</v>
      </c>
      <c r="ET175" s="33">
        <v>0</v>
      </c>
      <c r="EU175" s="33">
        <v>0</v>
      </c>
      <c r="EV175" s="33">
        <v>0</v>
      </c>
      <c r="EW175" s="33">
        <v>0</v>
      </c>
      <c r="EX175" s="33">
        <v>0</v>
      </c>
      <c r="EY175" s="33">
        <v>0</v>
      </c>
      <c r="EZ175" s="33">
        <v>0</v>
      </c>
      <c r="FA175" s="33">
        <v>0</v>
      </c>
      <c r="FB175" s="33">
        <v>0</v>
      </c>
      <c r="FC175" s="33">
        <v>0</v>
      </c>
      <c r="FD175" s="33">
        <v>0</v>
      </c>
      <c r="FE175" s="33">
        <v>0</v>
      </c>
      <c r="FF175" s="33">
        <v>0</v>
      </c>
      <c r="FG175" s="33">
        <v>0</v>
      </c>
      <c r="FH175" s="33">
        <v>0</v>
      </c>
      <c r="FI175" s="33">
        <v>0</v>
      </c>
      <c r="FJ175" s="33">
        <v>0</v>
      </c>
      <c r="FK175" s="76">
        <v>0</v>
      </c>
      <c r="FL175" s="87">
        <f t="shared" si="25"/>
        <v>174</v>
      </c>
      <c r="FM175" s="89">
        <f t="shared" si="29"/>
        <v>0</v>
      </c>
    </row>
    <row r="176" spans="1:169" ht="15" customHeight="1" x14ac:dyDescent="0.2">
      <c r="A176" s="141" t="s">
        <v>171</v>
      </c>
      <c r="B176" s="83">
        <v>176</v>
      </c>
      <c r="C176" s="2"/>
      <c r="D176" s="32">
        <v>0</v>
      </c>
      <c r="E176" s="33">
        <v>0</v>
      </c>
      <c r="F176" s="33">
        <v>0</v>
      </c>
      <c r="G176" s="33">
        <v>0</v>
      </c>
      <c r="H176" s="33">
        <v>0</v>
      </c>
      <c r="I176" s="33">
        <v>0</v>
      </c>
      <c r="J176" s="33">
        <v>0</v>
      </c>
      <c r="K176" s="33">
        <v>0</v>
      </c>
      <c r="L176" s="33">
        <v>0</v>
      </c>
      <c r="M176" s="33">
        <v>0</v>
      </c>
      <c r="N176" s="33">
        <v>0</v>
      </c>
      <c r="O176" s="33">
        <v>0</v>
      </c>
      <c r="P176" s="33">
        <v>0</v>
      </c>
      <c r="Q176" s="33">
        <v>0</v>
      </c>
      <c r="R176" s="33">
        <v>0</v>
      </c>
      <c r="S176" s="33">
        <v>0</v>
      </c>
      <c r="T176" s="33">
        <v>0</v>
      </c>
      <c r="U176" s="33">
        <v>0</v>
      </c>
      <c r="V176" s="33">
        <v>0</v>
      </c>
      <c r="W176" s="33">
        <v>0</v>
      </c>
      <c r="X176" s="33">
        <v>0</v>
      </c>
      <c r="Y176" s="33">
        <v>0</v>
      </c>
      <c r="Z176" s="33">
        <v>0</v>
      </c>
      <c r="AA176" s="33">
        <v>0</v>
      </c>
      <c r="AB176" s="33">
        <v>0</v>
      </c>
      <c r="AC176" s="33">
        <v>0</v>
      </c>
      <c r="AD176" s="76">
        <v>0</v>
      </c>
      <c r="AE176" s="87">
        <f t="shared" si="20"/>
        <v>176</v>
      </c>
      <c r="AF176" s="2"/>
      <c r="AG176" s="2"/>
      <c r="AH176" s="2"/>
      <c r="AI176" s="2"/>
      <c r="AJ176" s="2"/>
      <c r="AK176" s="89" t="str">
        <f t="shared" si="21"/>
        <v>PANACOTTA FRAISE</v>
      </c>
      <c r="AL176" s="90"/>
      <c r="AM176" s="141"/>
      <c r="AN176" s="83">
        <v>175</v>
      </c>
      <c r="AO176" s="2"/>
      <c r="AP176" s="32">
        <v>0</v>
      </c>
      <c r="AQ176" s="33">
        <v>0</v>
      </c>
      <c r="AR176" s="33">
        <v>0</v>
      </c>
      <c r="AS176" s="33">
        <v>0</v>
      </c>
      <c r="AT176" s="33">
        <v>0</v>
      </c>
      <c r="AU176" s="33">
        <v>0</v>
      </c>
      <c r="AV176" s="33">
        <v>0</v>
      </c>
      <c r="AW176" s="33">
        <v>0</v>
      </c>
      <c r="AX176" s="33">
        <v>0</v>
      </c>
      <c r="AY176" s="33">
        <v>0</v>
      </c>
      <c r="AZ176" s="33">
        <v>0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>
        <v>0</v>
      </c>
      <c r="BH176" s="33">
        <v>0</v>
      </c>
      <c r="BI176" s="33">
        <v>0</v>
      </c>
      <c r="BJ176" s="33">
        <v>0</v>
      </c>
      <c r="BK176" s="33">
        <v>0</v>
      </c>
      <c r="BL176" s="33">
        <v>0</v>
      </c>
      <c r="BM176" s="33">
        <v>0</v>
      </c>
      <c r="BN176" s="33">
        <v>0</v>
      </c>
      <c r="BO176" s="33">
        <v>0</v>
      </c>
      <c r="BP176" s="76">
        <v>0</v>
      </c>
      <c r="BQ176" s="87">
        <f t="shared" si="22"/>
        <v>175</v>
      </c>
      <c r="BR176" s="89">
        <f t="shared" si="26"/>
        <v>0</v>
      </c>
      <c r="BS176" s="91"/>
      <c r="BT176" s="141"/>
      <c r="BU176" s="83">
        <v>175</v>
      </c>
      <c r="BV176" s="2"/>
      <c r="BW176" s="32">
        <v>0</v>
      </c>
      <c r="BX176" s="33">
        <v>0</v>
      </c>
      <c r="BY176" s="33">
        <v>0</v>
      </c>
      <c r="BZ176" s="33">
        <v>0</v>
      </c>
      <c r="CA176" s="33">
        <v>0</v>
      </c>
      <c r="CB176" s="33">
        <v>0</v>
      </c>
      <c r="CC176" s="33">
        <v>0</v>
      </c>
      <c r="CD176" s="33">
        <v>0</v>
      </c>
      <c r="CE176" s="33">
        <v>0</v>
      </c>
      <c r="CF176" s="33">
        <v>0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>
        <v>0</v>
      </c>
      <c r="CS176" s="33">
        <v>0</v>
      </c>
      <c r="CT176" s="33">
        <v>0</v>
      </c>
      <c r="CU176" s="33">
        <v>0</v>
      </c>
      <c r="CV176" s="33">
        <v>0</v>
      </c>
      <c r="CW176" s="76">
        <v>0</v>
      </c>
      <c r="CX176" s="87">
        <f t="shared" si="23"/>
        <v>175</v>
      </c>
      <c r="CY176" s="89">
        <f t="shared" si="27"/>
        <v>0</v>
      </c>
      <c r="DA176" s="141"/>
      <c r="DB176" s="83">
        <v>175</v>
      </c>
      <c r="DC176" s="2"/>
      <c r="DD176" s="32">
        <v>0</v>
      </c>
      <c r="DE176" s="33">
        <v>0</v>
      </c>
      <c r="DF176" s="33">
        <v>0</v>
      </c>
      <c r="DG176" s="33">
        <v>0</v>
      </c>
      <c r="DH176" s="33">
        <v>0</v>
      </c>
      <c r="DI176" s="33">
        <v>0</v>
      </c>
      <c r="DJ176" s="33">
        <v>0</v>
      </c>
      <c r="DK176" s="33">
        <v>0</v>
      </c>
      <c r="DL176" s="33">
        <v>0</v>
      </c>
      <c r="DM176" s="33">
        <v>0</v>
      </c>
      <c r="DN176" s="33">
        <v>0</v>
      </c>
      <c r="DO176" s="33">
        <v>0</v>
      </c>
      <c r="DP176" s="33">
        <v>0</v>
      </c>
      <c r="DQ176" s="33">
        <v>0</v>
      </c>
      <c r="DR176" s="33">
        <v>0</v>
      </c>
      <c r="DS176" s="33">
        <v>0</v>
      </c>
      <c r="DT176" s="33">
        <v>0</v>
      </c>
      <c r="DU176" s="33">
        <v>0</v>
      </c>
      <c r="DV176" s="33">
        <v>0</v>
      </c>
      <c r="DW176" s="33">
        <v>0</v>
      </c>
      <c r="DX176" s="33">
        <v>0</v>
      </c>
      <c r="DY176" s="33">
        <v>0</v>
      </c>
      <c r="DZ176" s="33">
        <v>0</v>
      </c>
      <c r="EA176" s="33">
        <v>0</v>
      </c>
      <c r="EB176" s="33">
        <v>0</v>
      </c>
      <c r="EC176" s="33">
        <v>0</v>
      </c>
      <c r="ED176" s="76">
        <v>0</v>
      </c>
      <c r="EE176" s="87">
        <f t="shared" si="24"/>
        <v>175</v>
      </c>
      <c r="EF176" s="89">
        <f t="shared" si="28"/>
        <v>0</v>
      </c>
      <c r="EH176" s="141"/>
      <c r="EI176" s="83">
        <v>175</v>
      </c>
      <c r="EJ176" s="2"/>
      <c r="EK176" s="32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>
        <v>0</v>
      </c>
      <c r="ES176" s="33">
        <v>0</v>
      </c>
      <c r="ET176" s="33">
        <v>0</v>
      </c>
      <c r="EU176" s="33">
        <v>0</v>
      </c>
      <c r="EV176" s="33">
        <v>0</v>
      </c>
      <c r="EW176" s="33">
        <v>0</v>
      </c>
      <c r="EX176" s="33">
        <v>0</v>
      </c>
      <c r="EY176" s="33">
        <v>0</v>
      </c>
      <c r="EZ176" s="33">
        <v>0</v>
      </c>
      <c r="FA176" s="33">
        <v>0</v>
      </c>
      <c r="FB176" s="33">
        <v>0</v>
      </c>
      <c r="FC176" s="33">
        <v>0</v>
      </c>
      <c r="FD176" s="33">
        <v>0</v>
      </c>
      <c r="FE176" s="33">
        <v>0</v>
      </c>
      <c r="FF176" s="33">
        <v>0</v>
      </c>
      <c r="FG176" s="33">
        <v>0</v>
      </c>
      <c r="FH176" s="33">
        <v>0</v>
      </c>
      <c r="FI176" s="33">
        <v>0</v>
      </c>
      <c r="FJ176" s="33">
        <v>0</v>
      </c>
      <c r="FK176" s="76">
        <v>0</v>
      </c>
      <c r="FL176" s="87">
        <f t="shared" si="25"/>
        <v>175</v>
      </c>
      <c r="FM176" s="89">
        <f t="shared" si="29"/>
        <v>0</v>
      </c>
    </row>
    <row r="177" spans="1:169" ht="15" customHeight="1" x14ac:dyDescent="0.2">
      <c r="A177" s="141" t="s">
        <v>168</v>
      </c>
      <c r="B177" s="83">
        <v>177</v>
      </c>
      <c r="C177" s="2"/>
      <c r="D177" s="32">
        <v>0</v>
      </c>
      <c r="E177" s="33">
        <v>0</v>
      </c>
      <c r="F177" s="33">
        <v>0</v>
      </c>
      <c r="G177" s="33">
        <v>0</v>
      </c>
      <c r="H177" s="33">
        <v>0</v>
      </c>
      <c r="I177" s="33">
        <v>0</v>
      </c>
      <c r="J177" s="33">
        <v>0</v>
      </c>
      <c r="K177" s="33">
        <v>0</v>
      </c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0</v>
      </c>
      <c r="V177" s="33">
        <v>0</v>
      </c>
      <c r="W177" s="33">
        <v>0</v>
      </c>
      <c r="X177" s="33">
        <v>0</v>
      </c>
      <c r="Y177" s="33">
        <v>0</v>
      </c>
      <c r="Z177" s="33">
        <v>0</v>
      </c>
      <c r="AA177" s="33">
        <v>0</v>
      </c>
      <c r="AB177" s="33">
        <v>0</v>
      </c>
      <c r="AC177" s="33">
        <v>0</v>
      </c>
      <c r="AD177" s="76">
        <v>0</v>
      </c>
      <c r="AE177" s="87">
        <f t="shared" si="20"/>
        <v>177</v>
      </c>
      <c r="AF177" s="2"/>
      <c r="AG177" s="2"/>
      <c r="AH177" s="2"/>
      <c r="AI177" s="2"/>
      <c r="AJ177" s="2"/>
      <c r="AK177" s="89" t="str">
        <f t="shared" si="21"/>
        <v>PANACOTTA FRAMBOISE</v>
      </c>
      <c r="AL177" s="90"/>
      <c r="AM177" s="141"/>
      <c r="AN177" s="83">
        <v>176</v>
      </c>
      <c r="AO177" s="2"/>
      <c r="AP177" s="32">
        <v>0</v>
      </c>
      <c r="AQ177" s="33">
        <v>0</v>
      </c>
      <c r="AR177" s="33">
        <v>0</v>
      </c>
      <c r="AS177" s="33">
        <v>0</v>
      </c>
      <c r="AT177" s="33">
        <v>0</v>
      </c>
      <c r="AU177" s="33">
        <v>0</v>
      </c>
      <c r="AV177" s="33">
        <v>0</v>
      </c>
      <c r="AW177" s="33">
        <v>0</v>
      </c>
      <c r="AX177" s="33">
        <v>0</v>
      </c>
      <c r="AY177" s="33">
        <v>0</v>
      </c>
      <c r="AZ177" s="33">
        <v>0</v>
      </c>
      <c r="BA177" s="33">
        <v>0</v>
      </c>
      <c r="BB177" s="33">
        <v>0</v>
      </c>
      <c r="BC177" s="33">
        <v>0</v>
      </c>
      <c r="BD177" s="33">
        <v>0</v>
      </c>
      <c r="BE177" s="33">
        <v>0</v>
      </c>
      <c r="BF177" s="33">
        <v>0</v>
      </c>
      <c r="BG177" s="33">
        <v>0</v>
      </c>
      <c r="BH177" s="33">
        <v>0</v>
      </c>
      <c r="BI177" s="33">
        <v>0</v>
      </c>
      <c r="BJ177" s="33">
        <v>0</v>
      </c>
      <c r="BK177" s="33">
        <v>0</v>
      </c>
      <c r="BL177" s="33">
        <v>0</v>
      </c>
      <c r="BM177" s="33">
        <v>0</v>
      </c>
      <c r="BN177" s="33">
        <v>0</v>
      </c>
      <c r="BO177" s="33">
        <v>0</v>
      </c>
      <c r="BP177" s="76">
        <v>0</v>
      </c>
      <c r="BQ177" s="87">
        <f t="shared" si="22"/>
        <v>176</v>
      </c>
      <c r="BR177" s="89">
        <f t="shared" si="26"/>
        <v>0</v>
      </c>
      <c r="BS177" s="91"/>
      <c r="BT177" s="141"/>
      <c r="BU177" s="83">
        <v>176</v>
      </c>
      <c r="BV177" s="2"/>
      <c r="BW177" s="32">
        <v>0</v>
      </c>
      <c r="BX177" s="33">
        <v>0</v>
      </c>
      <c r="BY177" s="33">
        <v>0</v>
      </c>
      <c r="BZ177" s="33">
        <v>0</v>
      </c>
      <c r="CA177" s="33">
        <v>0</v>
      </c>
      <c r="CB177" s="33">
        <v>0</v>
      </c>
      <c r="CC177" s="33">
        <v>0</v>
      </c>
      <c r="CD177" s="33">
        <v>0</v>
      </c>
      <c r="CE177" s="33">
        <v>0</v>
      </c>
      <c r="CF177" s="33">
        <v>0</v>
      </c>
      <c r="CG177" s="33">
        <v>0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>
        <v>0</v>
      </c>
      <c r="CS177" s="33">
        <v>0</v>
      </c>
      <c r="CT177" s="33">
        <v>0</v>
      </c>
      <c r="CU177" s="33">
        <v>0</v>
      </c>
      <c r="CV177" s="33">
        <v>0</v>
      </c>
      <c r="CW177" s="76">
        <v>0</v>
      </c>
      <c r="CX177" s="87">
        <f t="shared" si="23"/>
        <v>176</v>
      </c>
      <c r="CY177" s="89">
        <f t="shared" si="27"/>
        <v>0</v>
      </c>
      <c r="DA177" s="141"/>
      <c r="DB177" s="83">
        <v>176</v>
      </c>
      <c r="DC177" s="2"/>
      <c r="DD177" s="32">
        <v>0</v>
      </c>
      <c r="DE177" s="33">
        <v>0</v>
      </c>
      <c r="DF177" s="33">
        <v>0</v>
      </c>
      <c r="DG177" s="33">
        <v>0</v>
      </c>
      <c r="DH177" s="33">
        <v>0</v>
      </c>
      <c r="DI177" s="33">
        <v>0</v>
      </c>
      <c r="DJ177" s="33">
        <v>0</v>
      </c>
      <c r="DK177" s="33">
        <v>0</v>
      </c>
      <c r="DL177" s="33">
        <v>0</v>
      </c>
      <c r="DM177" s="33">
        <v>0</v>
      </c>
      <c r="DN177" s="33">
        <v>0</v>
      </c>
      <c r="DO177" s="33">
        <v>0</v>
      </c>
      <c r="DP177" s="33">
        <v>0</v>
      </c>
      <c r="DQ177" s="33">
        <v>0</v>
      </c>
      <c r="DR177" s="33">
        <v>0</v>
      </c>
      <c r="DS177" s="33">
        <v>0</v>
      </c>
      <c r="DT177" s="33">
        <v>0</v>
      </c>
      <c r="DU177" s="33">
        <v>0</v>
      </c>
      <c r="DV177" s="33">
        <v>0</v>
      </c>
      <c r="DW177" s="33">
        <v>0</v>
      </c>
      <c r="DX177" s="33">
        <v>0</v>
      </c>
      <c r="DY177" s="33">
        <v>0</v>
      </c>
      <c r="DZ177" s="33">
        <v>0</v>
      </c>
      <c r="EA177" s="33">
        <v>0</v>
      </c>
      <c r="EB177" s="33">
        <v>0</v>
      </c>
      <c r="EC177" s="33">
        <v>0</v>
      </c>
      <c r="ED177" s="76">
        <v>0</v>
      </c>
      <c r="EE177" s="87">
        <f t="shared" si="24"/>
        <v>176</v>
      </c>
      <c r="EF177" s="89">
        <f t="shared" si="28"/>
        <v>0</v>
      </c>
      <c r="EH177" s="141"/>
      <c r="EI177" s="83">
        <v>176</v>
      </c>
      <c r="EJ177" s="2"/>
      <c r="EK177" s="32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>
        <v>0</v>
      </c>
      <c r="ES177" s="33">
        <v>0</v>
      </c>
      <c r="ET177" s="33">
        <v>0</v>
      </c>
      <c r="EU177" s="33">
        <v>0</v>
      </c>
      <c r="EV177" s="33">
        <v>0</v>
      </c>
      <c r="EW177" s="33">
        <v>0</v>
      </c>
      <c r="EX177" s="33">
        <v>0</v>
      </c>
      <c r="EY177" s="33">
        <v>0</v>
      </c>
      <c r="EZ177" s="33">
        <v>0</v>
      </c>
      <c r="FA177" s="33">
        <v>0</v>
      </c>
      <c r="FB177" s="33">
        <v>0</v>
      </c>
      <c r="FC177" s="33">
        <v>0</v>
      </c>
      <c r="FD177" s="33">
        <v>0</v>
      </c>
      <c r="FE177" s="33">
        <v>0</v>
      </c>
      <c r="FF177" s="33">
        <v>0</v>
      </c>
      <c r="FG177" s="33">
        <v>0</v>
      </c>
      <c r="FH177" s="33">
        <v>0</v>
      </c>
      <c r="FI177" s="33">
        <v>0</v>
      </c>
      <c r="FJ177" s="33">
        <v>0</v>
      </c>
      <c r="FK177" s="76">
        <v>0</v>
      </c>
      <c r="FL177" s="87">
        <f t="shared" si="25"/>
        <v>176</v>
      </c>
      <c r="FM177" s="89">
        <f t="shared" si="29"/>
        <v>0</v>
      </c>
    </row>
    <row r="178" spans="1:169" ht="15" customHeight="1" x14ac:dyDescent="0.2">
      <c r="A178" s="141" t="s">
        <v>169</v>
      </c>
      <c r="B178" s="83">
        <v>178</v>
      </c>
      <c r="C178" s="1"/>
      <c r="D178" s="32">
        <v>0</v>
      </c>
      <c r="E178" s="33">
        <v>0</v>
      </c>
      <c r="F178" s="33">
        <v>0</v>
      </c>
      <c r="G178" s="33">
        <v>0</v>
      </c>
      <c r="H178" s="33">
        <v>0</v>
      </c>
      <c r="I178" s="33">
        <v>0</v>
      </c>
      <c r="J178" s="33">
        <v>0</v>
      </c>
      <c r="K178" s="33">
        <v>0</v>
      </c>
      <c r="L178" s="33">
        <v>0</v>
      </c>
      <c r="M178" s="33">
        <v>0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0</v>
      </c>
      <c r="AA178" s="33">
        <v>0</v>
      </c>
      <c r="AB178" s="33">
        <v>0</v>
      </c>
      <c r="AC178" s="33">
        <v>0</v>
      </c>
      <c r="AD178" s="76">
        <v>0</v>
      </c>
      <c r="AE178" s="87">
        <f t="shared" si="20"/>
        <v>178</v>
      </c>
      <c r="AF178" s="2"/>
      <c r="AG178" s="2"/>
      <c r="AH178" s="2"/>
      <c r="AI178" s="2"/>
      <c r="AJ178" s="2"/>
      <c r="AK178" s="89" t="str">
        <f t="shared" si="21"/>
        <v>PANACOTTA MURE</v>
      </c>
      <c r="AL178" s="90"/>
      <c r="AM178" s="141"/>
      <c r="AN178" s="83">
        <v>177</v>
      </c>
      <c r="AO178" s="2"/>
      <c r="AP178" s="32">
        <v>0</v>
      </c>
      <c r="AQ178" s="33">
        <v>0</v>
      </c>
      <c r="AR178" s="33">
        <v>0</v>
      </c>
      <c r="AS178" s="33">
        <v>0</v>
      </c>
      <c r="AT178" s="33">
        <v>0</v>
      </c>
      <c r="AU178" s="33">
        <v>0</v>
      </c>
      <c r="AV178" s="33">
        <v>0</v>
      </c>
      <c r="AW178" s="33">
        <v>0</v>
      </c>
      <c r="AX178" s="33">
        <v>0</v>
      </c>
      <c r="AY178" s="33">
        <v>0</v>
      </c>
      <c r="AZ178" s="33">
        <v>0</v>
      </c>
      <c r="BA178" s="33">
        <v>0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>
        <v>0</v>
      </c>
      <c r="BH178" s="33">
        <v>0</v>
      </c>
      <c r="BI178" s="33">
        <v>0</v>
      </c>
      <c r="BJ178" s="33">
        <v>0</v>
      </c>
      <c r="BK178" s="33">
        <v>0</v>
      </c>
      <c r="BL178" s="33">
        <v>0</v>
      </c>
      <c r="BM178" s="33">
        <v>0</v>
      </c>
      <c r="BN178" s="33">
        <v>0</v>
      </c>
      <c r="BO178" s="33">
        <v>0</v>
      </c>
      <c r="BP178" s="76">
        <v>0</v>
      </c>
      <c r="BQ178" s="87">
        <f t="shared" si="22"/>
        <v>177</v>
      </c>
      <c r="BR178" s="89">
        <f t="shared" si="26"/>
        <v>0</v>
      </c>
      <c r="BS178" s="91"/>
      <c r="BT178" s="141"/>
      <c r="BU178" s="83">
        <v>177</v>
      </c>
      <c r="BV178" s="2"/>
      <c r="BW178" s="32">
        <v>0</v>
      </c>
      <c r="BX178" s="33">
        <v>0</v>
      </c>
      <c r="BY178" s="33">
        <v>0</v>
      </c>
      <c r="BZ178" s="33">
        <v>0</v>
      </c>
      <c r="CA178" s="33">
        <v>0</v>
      </c>
      <c r="CB178" s="33">
        <v>0</v>
      </c>
      <c r="CC178" s="33">
        <v>0</v>
      </c>
      <c r="CD178" s="33">
        <v>0</v>
      </c>
      <c r="CE178" s="33">
        <v>0</v>
      </c>
      <c r="CF178" s="33">
        <v>0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>
        <v>0</v>
      </c>
      <c r="CS178" s="33">
        <v>0</v>
      </c>
      <c r="CT178" s="33">
        <v>0</v>
      </c>
      <c r="CU178" s="33">
        <v>0</v>
      </c>
      <c r="CV178" s="33">
        <v>0</v>
      </c>
      <c r="CW178" s="76">
        <v>0</v>
      </c>
      <c r="CX178" s="87">
        <f t="shared" si="23"/>
        <v>177</v>
      </c>
      <c r="CY178" s="89">
        <f t="shared" si="27"/>
        <v>0</v>
      </c>
      <c r="DA178" s="141"/>
      <c r="DB178" s="83">
        <v>177</v>
      </c>
      <c r="DC178" s="2"/>
      <c r="DD178" s="32">
        <v>0</v>
      </c>
      <c r="DE178" s="33">
        <v>0</v>
      </c>
      <c r="DF178" s="33">
        <v>0</v>
      </c>
      <c r="DG178" s="33">
        <v>0</v>
      </c>
      <c r="DH178" s="33">
        <v>0</v>
      </c>
      <c r="DI178" s="33">
        <v>0</v>
      </c>
      <c r="DJ178" s="33">
        <v>0</v>
      </c>
      <c r="DK178" s="33">
        <v>0</v>
      </c>
      <c r="DL178" s="33">
        <v>0</v>
      </c>
      <c r="DM178" s="33">
        <v>0</v>
      </c>
      <c r="DN178" s="33">
        <v>0</v>
      </c>
      <c r="DO178" s="33">
        <v>0</v>
      </c>
      <c r="DP178" s="33">
        <v>0</v>
      </c>
      <c r="DQ178" s="33">
        <v>0</v>
      </c>
      <c r="DR178" s="33">
        <v>0</v>
      </c>
      <c r="DS178" s="33">
        <v>0</v>
      </c>
      <c r="DT178" s="33">
        <v>0</v>
      </c>
      <c r="DU178" s="33">
        <v>0</v>
      </c>
      <c r="DV178" s="33">
        <v>0</v>
      </c>
      <c r="DW178" s="33">
        <v>0</v>
      </c>
      <c r="DX178" s="33">
        <v>0</v>
      </c>
      <c r="DY178" s="33">
        <v>0</v>
      </c>
      <c r="DZ178" s="33">
        <v>0</v>
      </c>
      <c r="EA178" s="33">
        <v>0</v>
      </c>
      <c r="EB178" s="33">
        <v>0</v>
      </c>
      <c r="EC178" s="33">
        <v>0</v>
      </c>
      <c r="ED178" s="76">
        <v>0</v>
      </c>
      <c r="EE178" s="87">
        <f t="shared" si="24"/>
        <v>177</v>
      </c>
      <c r="EF178" s="89">
        <f t="shared" si="28"/>
        <v>0</v>
      </c>
      <c r="EH178" s="141"/>
      <c r="EI178" s="83">
        <v>177</v>
      </c>
      <c r="EJ178" s="2"/>
      <c r="EK178" s="32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>
        <v>0</v>
      </c>
      <c r="ES178" s="33">
        <v>0</v>
      </c>
      <c r="ET178" s="33">
        <v>0</v>
      </c>
      <c r="EU178" s="33">
        <v>0</v>
      </c>
      <c r="EV178" s="33">
        <v>0</v>
      </c>
      <c r="EW178" s="33">
        <v>0</v>
      </c>
      <c r="EX178" s="33">
        <v>0</v>
      </c>
      <c r="EY178" s="33">
        <v>0</v>
      </c>
      <c r="EZ178" s="33">
        <v>0</v>
      </c>
      <c r="FA178" s="33">
        <v>0</v>
      </c>
      <c r="FB178" s="33">
        <v>0</v>
      </c>
      <c r="FC178" s="33">
        <v>0</v>
      </c>
      <c r="FD178" s="33">
        <v>0</v>
      </c>
      <c r="FE178" s="33">
        <v>0</v>
      </c>
      <c r="FF178" s="33">
        <v>0</v>
      </c>
      <c r="FG178" s="33">
        <v>0</v>
      </c>
      <c r="FH178" s="33">
        <v>0</v>
      </c>
      <c r="FI178" s="33">
        <v>0</v>
      </c>
      <c r="FJ178" s="33">
        <v>0</v>
      </c>
      <c r="FK178" s="76">
        <v>0</v>
      </c>
      <c r="FL178" s="87">
        <f t="shared" si="25"/>
        <v>177</v>
      </c>
      <c r="FM178" s="89">
        <f t="shared" si="29"/>
        <v>0</v>
      </c>
    </row>
    <row r="179" spans="1:169" ht="15" customHeight="1" x14ac:dyDescent="0.2">
      <c r="A179" s="141" t="s">
        <v>394</v>
      </c>
      <c r="B179" s="83">
        <v>179</v>
      </c>
      <c r="C179" s="2"/>
      <c r="D179" s="32">
        <v>0</v>
      </c>
      <c r="E179" s="33">
        <v>0</v>
      </c>
      <c r="F179" s="33">
        <v>0</v>
      </c>
      <c r="G179" s="33">
        <v>0</v>
      </c>
      <c r="H179" s="33">
        <v>0</v>
      </c>
      <c r="I179" s="33">
        <v>0</v>
      </c>
      <c r="J179" s="33">
        <v>0</v>
      </c>
      <c r="K179" s="33">
        <v>0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0</v>
      </c>
      <c r="V179" s="33">
        <v>0</v>
      </c>
      <c r="W179" s="33">
        <v>0</v>
      </c>
      <c r="X179" s="33">
        <v>0</v>
      </c>
      <c r="Y179" s="33">
        <v>0</v>
      </c>
      <c r="Z179" s="33">
        <v>0</v>
      </c>
      <c r="AA179" s="33">
        <v>0</v>
      </c>
      <c r="AB179" s="33">
        <v>0</v>
      </c>
      <c r="AC179" s="33">
        <v>0</v>
      </c>
      <c r="AD179" s="76">
        <v>0</v>
      </c>
      <c r="AE179" s="87">
        <f t="shared" si="20"/>
        <v>179</v>
      </c>
      <c r="AF179" s="2"/>
      <c r="AG179" s="2"/>
      <c r="AH179" s="2"/>
      <c r="AI179" s="2"/>
      <c r="AJ179" s="2"/>
      <c r="AK179" s="89" t="str">
        <f t="shared" si="21"/>
        <v>PANACOTTA SPÉCULOS</v>
      </c>
      <c r="AL179" s="90"/>
      <c r="AM179" s="141"/>
      <c r="AN179" s="83">
        <v>178</v>
      </c>
      <c r="AO179" s="1"/>
      <c r="AP179" s="32">
        <v>0</v>
      </c>
      <c r="AQ179" s="33">
        <v>0</v>
      </c>
      <c r="AR179" s="33">
        <v>0</v>
      </c>
      <c r="AS179" s="33">
        <v>0</v>
      </c>
      <c r="AT179" s="33">
        <v>0</v>
      </c>
      <c r="AU179" s="33">
        <v>0</v>
      </c>
      <c r="AV179" s="33">
        <v>0</v>
      </c>
      <c r="AW179" s="33">
        <v>0</v>
      </c>
      <c r="AX179" s="33">
        <v>0</v>
      </c>
      <c r="AY179" s="33">
        <v>0</v>
      </c>
      <c r="AZ179" s="33">
        <v>0</v>
      </c>
      <c r="BA179" s="33">
        <v>0</v>
      </c>
      <c r="BB179" s="33">
        <v>0</v>
      </c>
      <c r="BC179" s="33">
        <v>0</v>
      </c>
      <c r="BD179" s="33">
        <v>0</v>
      </c>
      <c r="BE179" s="33">
        <v>0</v>
      </c>
      <c r="BF179" s="33">
        <v>0</v>
      </c>
      <c r="BG179" s="33">
        <v>0</v>
      </c>
      <c r="BH179" s="33">
        <v>0</v>
      </c>
      <c r="BI179" s="33">
        <v>0</v>
      </c>
      <c r="BJ179" s="33">
        <v>0</v>
      </c>
      <c r="BK179" s="33">
        <v>0</v>
      </c>
      <c r="BL179" s="33">
        <v>0</v>
      </c>
      <c r="BM179" s="33">
        <v>0</v>
      </c>
      <c r="BN179" s="33">
        <v>0</v>
      </c>
      <c r="BO179" s="33">
        <v>0</v>
      </c>
      <c r="BP179" s="76">
        <v>0</v>
      </c>
      <c r="BQ179" s="87">
        <f t="shared" si="22"/>
        <v>178</v>
      </c>
      <c r="BR179" s="89">
        <f t="shared" si="26"/>
        <v>0</v>
      </c>
      <c r="BS179" s="91"/>
      <c r="BT179" s="141"/>
      <c r="BU179" s="83">
        <v>178</v>
      </c>
      <c r="BV179" s="1"/>
      <c r="BW179" s="32">
        <v>0</v>
      </c>
      <c r="BX179" s="33">
        <v>0</v>
      </c>
      <c r="BY179" s="33">
        <v>0</v>
      </c>
      <c r="BZ179" s="33">
        <v>0</v>
      </c>
      <c r="CA179" s="33">
        <v>0</v>
      </c>
      <c r="CB179" s="33">
        <v>0</v>
      </c>
      <c r="CC179" s="33">
        <v>0</v>
      </c>
      <c r="CD179" s="33">
        <v>0</v>
      </c>
      <c r="CE179" s="33">
        <v>0</v>
      </c>
      <c r="CF179" s="33">
        <v>0</v>
      </c>
      <c r="CG179" s="33">
        <v>0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>
        <v>0</v>
      </c>
      <c r="CS179" s="33">
        <v>0</v>
      </c>
      <c r="CT179" s="33">
        <v>0</v>
      </c>
      <c r="CU179" s="33">
        <v>0</v>
      </c>
      <c r="CV179" s="33">
        <v>0</v>
      </c>
      <c r="CW179" s="76">
        <v>0</v>
      </c>
      <c r="CX179" s="87">
        <f t="shared" si="23"/>
        <v>178</v>
      </c>
      <c r="CY179" s="89">
        <f t="shared" si="27"/>
        <v>0</v>
      </c>
      <c r="DA179" s="141"/>
      <c r="DB179" s="83">
        <v>178</v>
      </c>
      <c r="DC179" s="1"/>
      <c r="DD179" s="32">
        <v>0</v>
      </c>
      <c r="DE179" s="33">
        <v>0</v>
      </c>
      <c r="DF179" s="33">
        <v>0</v>
      </c>
      <c r="DG179" s="33">
        <v>0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0</v>
      </c>
      <c r="DN179" s="33">
        <v>0</v>
      </c>
      <c r="DO179" s="33">
        <v>0</v>
      </c>
      <c r="DP179" s="33">
        <v>0</v>
      </c>
      <c r="DQ179" s="33">
        <v>0</v>
      </c>
      <c r="DR179" s="33">
        <v>0</v>
      </c>
      <c r="DS179" s="33">
        <v>0</v>
      </c>
      <c r="DT179" s="33">
        <v>0</v>
      </c>
      <c r="DU179" s="33">
        <v>0</v>
      </c>
      <c r="DV179" s="33">
        <v>0</v>
      </c>
      <c r="DW179" s="33">
        <v>0</v>
      </c>
      <c r="DX179" s="33">
        <v>0</v>
      </c>
      <c r="DY179" s="33">
        <v>0</v>
      </c>
      <c r="DZ179" s="33">
        <v>0</v>
      </c>
      <c r="EA179" s="33">
        <v>0</v>
      </c>
      <c r="EB179" s="33">
        <v>0</v>
      </c>
      <c r="EC179" s="33">
        <v>0</v>
      </c>
      <c r="ED179" s="76">
        <v>0</v>
      </c>
      <c r="EE179" s="87">
        <f t="shared" si="24"/>
        <v>178</v>
      </c>
      <c r="EF179" s="89">
        <f t="shared" si="28"/>
        <v>0</v>
      </c>
      <c r="EH179" s="141"/>
      <c r="EI179" s="83">
        <v>178</v>
      </c>
      <c r="EJ179" s="1"/>
      <c r="EK179" s="32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>
        <v>0</v>
      </c>
      <c r="ES179" s="33">
        <v>0</v>
      </c>
      <c r="ET179" s="33">
        <v>0</v>
      </c>
      <c r="EU179" s="33">
        <v>0</v>
      </c>
      <c r="EV179" s="33">
        <v>0</v>
      </c>
      <c r="EW179" s="33">
        <v>0</v>
      </c>
      <c r="EX179" s="33">
        <v>0</v>
      </c>
      <c r="EY179" s="33">
        <v>0</v>
      </c>
      <c r="EZ179" s="33">
        <v>0</v>
      </c>
      <c r="FA179" s="33">
        <v>0</v>
      </c>
      <c r="FB179" s="33">
        <v>0</v>
      </c>
      <c r="FC179" s="33">
        <v>0</v>
      </c>
      <c r="FD179" s="33">
        <v>0</v>
      </c>
      <c r="FE179" s="33">
        <v>0</v>
      </c>
      <c r="FF179" s="33">
        <v>0</v>
      </c>
      <c r="FG179" s="33">
        <v>0</v>
      </c>
      <c r="FH179" s="33">
        <v>0</v>
      </c>
      <c r="FI179" s="33">
        <v>0</v>
      </c>
      <c r="FJ179" s="33">
        <v>0</v>
      </c>
      <c r="FK179" s="76">
        <v>0</v>
      </c>
      <c r="FL179" s="87">
        <f t="shared" si="25"/>
        <v>178</v>
      </c>
      <c r="FM179" s="89">
        <f t="shared" si="29"/>
        <v>0</v>
      </c>
    </row>
    <row r="180" spans="1:169" ht="15" customHeight="1" x14ac:dyDescent="0.2">
      <c r="A180" s="141" t="s">
        <v>167</v>
      </c>
      <c r="B180" s="83">
        <v>180</v>
      </c>
      <c r="C180" s="1"/>
      <c r="D180" s="32">
        <v>0</v>
      </c>
      <c r="E180" s="33">
        <v>0</v>
      </c>
      <c r="F180" s="33">
        <v>0</v>
      </c>
      <c r="G180" s="33">
        <v>0</v>
      </c>
      <c r="H180" s="33">
        <v>0</v>
      </c>
      <c r="I180" s="33">
        <v>0</v>
      </c>
      <c r="J180" s="33">
        <v>0</v>
      </c>
      <c r="K180" s="33">
        <v>0</v>
      </c>
      <c r="L180" s="33">
        <v>0</v>
      </c>
      <c r="M180" s="33">
        <v>0</v>
      </c>
      <c r="N180" s="33">
        <v>0</v>
      </c>
      <c r="O180" s="33">
        <v>0</v>
      </c>
      <c r="P180" s="33">
        <v>0</v>
      </c>
      <c r="Q180" s="33">
        <v>0</v>
      </c>
      <c r="R180" s="33">
        <v>0</v>
      </c>
      <c r="S180" s="33">
        <v>0</v>
      </c>
      <c r="T180" s="33">
        <v>0</v>
      </c>
      <c r="U180" s="33">
        <v>0</v>
      </c>
      <c r="V180" s="33">
        <v>0</v>
      </c>
      <c r="W180" s="33">
        <v>0</v>
      </c>
      <c r="X180" s="33">
        <v>0</v>
      </c>
      <c r="Y180" s="33">
        <v>0</v>
      </c>
      <c r="Z180" s="33">
        <v>0</v>
      </c>
      <c r="AA180" s="33">
        <v>0</v>
      </c>
      <c r="AB180" s="33">
        <v>0</v>
      </c>
      <c r="AC180" s="33">
        <v>0</v>
      </c>
      <c r="AD180" s="76">
        <v>0</v>
      </c>
      <c r="AE180" s="87">
        <f t="shared" si="20"/>
        <v>180</v>
      </c>
      <c r="AF180" s="2"/>
      <c r="AG180" s="2"/>
      <c r="AH180" s="2"/>
      <c r="AI180" s="2"/>
      <c r="AJ180" s="2"/>
      <c r="AK180" s="89" t="str">
        <f t="shared" si="21"/>
        <v>PARIS BREST</v>
      </c>
      <c r="AL180" s="90"/>
      <c r="AM180" s="141"/>
      <c r="AN180" s="83">
        <v>179</v>
      </c>
      <c r="AO180" s="2"/>
      <c r="AP180" s="32">
        <v>0</v>
      </c>
      <c r="AQ180" s="33">
        <v>0</v>
      </c>
      <c r="AR180" s="33">
        <v>0</v>
      </c>
      <c r="AS180" s="33">
        <v>0</v>
      </c>
      <c r="AT180" s="33">
        <v>0</v>
      </c>
      <c r="AU180" s="33">
        <v>0</v>
      </c>
      <c r="AV180" s="33">
        <v>0</v>
      </c>
      <c r="AW180" s="33">
        <v>0</v>
      </c>
      <c r="AX180" s="33">
        <v>0</v>
      </c>
      <c r="AY180" s="33">
        <v>0</v>
      </c>
      <c r="AZ180" s="33">
        <v>0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>
        <v>0</v>
      </c>
      <c r="BH180" s="33">
        <v>0</v>
      </c>
      <c r="BI180" s="33">
        <v>0</v>
      </c>
      <c r="BJ180" s="33">
        <v>0</v>
      </c>
      <c r="BK180" s="33">
        <v>0</v>
      </c>
      <c r="BL180" s="33">
        <v>0</v>
      </c>
      <c r="BM180" s="33">
        <v>0</v>
      </c>
      <c r="BN180" s="33">
        <v>0</v>
      </c>
      <c r="BO180" s="33">
        <v>0</v>
      </c>
      <c r="BP180" s="76">
        <v>0</v>
      </c>
      <c r="BQ180" s="87">
        <f t="shared" si="22"/>
        <v>179</v>
      </c>
      <c r="BR180" s="89">
        <f t="shared" si="26"/>
        <v>0</v>
      </c>
      <c r="BS180" s="91"/>
      <c r="BT180" s="141"/>
      <c r="BU180" s="83">
        <v>179</v>
      </c>
      <c r="BV180" s="2"/>
      <c r="BW180" s="32">
        <v>0</v>
      </c>
      <c r="BX180" s="33">
        <v>0</v>
      </c>
      <c r="BY180" s="33">
        <v>0</v>
      </c>
      <c r="BZ180" s="33">
        <v>0</v>
      </c>
      <c r="CA180" s="33">
        <v>0</v>
      </c>
      <c r="CB180" s="33">
        <v>0</v>
      </c>
      <c r="CC180" s="33">
        <v>0</v>
      </c>
      <c r="CD180" s="33">
        <v>0</v>
      </c>
      <c r="CE180" s="33">
        <v>0</v>
      </c>
      <c r="CF180" s="33">
        <v>0</v>
      </c>
      <c r="CG180" s="33">
        <v>0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>
        <v>0</v>
      </c>
      <c r="CS180" s="33">
        <v>0</v>
      </c>
      <c r="CT180" s="33">
        <v>0</v>
      </c>
      <c r="CU180" s="33">
        <v>0</v>
      </c>
      <c r="CV180" s="33">
        <v>0</v>
      </c>
      <c r="CW180" s="76">
        <v>0</v>
      </c>
      <c r="CX180" s="87">
        <f t="shared" si="23"/>
        <v>179</v>
      </c>
      <c r="CY180" s="89">
        <f t="shared" si="27"/>
        <v>0</v>
      </c>
      <c r="DA180" s="141"/>
      <c r="DB180" s="83">
        <v>179</v>
      </c>
      <c r="DC180" s="2"/>
      <c r="DD180" s="32">
        <v>0</v>
      </c>
      <c r="DE180" s="33">
        <v>0</v>
      </c>
      <c r="DF180" s="33">
        <v>0</v>
      </c>
      <c r="DG180" s="33">
        <v>0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0</v>
      </c>
      <c r="DN180" s="33">
        <v>0</v>
      </c>
      <c r="DO180" s="33">
        <v>0</v>
      </c>
      <c r="DP180" s="33">
        <v>0</v>
      </c>
      <c r="DQ180" s="33">
        <v>0</v>
      </c>
      <c r="DR180" s="33">
        <v>0</v>
      </c>
      <c r="DS180" s="33">
        <v>0</v>
      </c>
      <c r="DT180" s="33">
        <v>0</v>
      </c>
      <c r="DU180" s="33">
        <v>0</v>
      </c>
      <c r="DV180" s="33">
        <v>0</v>
      </c>
      <c r="DW180" s="33">
        <v>0</v>
      </c>
      <c r="DX180" s="33">
        <v>0</v>
      </c>
      <c r="DY180" s="33">
        <v>0</v>
      </c>
      <c r="DZ180" s="33">
        <v>0</v>
      </c>
      <c r="EA180" s="33">
        <v>0</v>
      </c>
      <c r="EB180" s="33">
        <v>0</v>
      </c>
      <c r="EC180" s="33">
        <v>0</v>
      </c>
      <c r="ED180" s="76">
        <v>0</v>
      </c>
      <c r="EE180" s="87">
        <f t="shared" si="24"/>
        <v>179</v>
      </c>
      <c r="EF180" s="89">
        <f t="shared" si="28"/>
        <v>0</v>
      </c>
      <c r="EH180" s="141"/>
      <c r="EI180" s="83">
        <v>179</v>
      </c>
      <c r="EJ180" s="2"/>
      <c r="EK180" s="32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>
        <v>0</v>
      </c>
      <c r="ES180" s="33">
        <v>0</v>
      </c>
      <c r="ET180" s="33">
        <v>0</v>
      </c>
      <c r="EU180" s="33">
        <v>0</v>
      </c>
      <c r="EV180" s="33">
        <v>0</v>
      </c>
      <c r="EW180" s="33">
        <v>0</v>
      </c>
      <c r="EX180" s="33">
        <v>0</v>
      </c>
      <c r="EY180" s="33">
        <v>0</v>
      </c>
      <c r="EZ180" s="33">
        <v>0</v>
      </c>
      <c r="FA180" s="33">
        <v>0</v>
      </c>
      <c r="FB180" s="33">
        <v>0</v>
      </c>
      <c r="FC180" s="33">
        <v>0</v>
      </c>
      <c r="FD180" s="33">
        <v>0</v>
      </c>
      <c r="FE180" s="33">
        <v>0</v>
      </c>
      <c r="FF180" s="33">
        <v>0</v>
      </c>
      <c r="FG180" s="33">
        <v>0</v>
      </c>
      <c r="FH180" s="33">
        <v>0</v>
      </c>
      <c r="FI180" s="33">
        <v>0</v>
      </c>
      <c r="FJ180" s="33">
        <v>0</v>
      </c>
      <c r="FK180" s="76">
        <v>0</v>
      </c>
      <c r="FL180" s="87">
        <f t="shared" si="25"/>
        <v>179</v>
      </c>
      <c r="FM180" s="89">
        <f t="shared" si="29"/>
        <v>0</v>
      </c>
    </row>
    <row r="181" spans="1:169" ht="15" customHeight="1" x14ac:dyDescent="0.2">
      <c r="A181" s="141" t="s">
        <v>227</v>
      </c>
      <c r="B181" s="83">
        <v>181</v>
      </c>
      <c r="C181" s="1"/>
      <c r="D181" s="32">
        <v>0</v>
      </c>
      <c r="E181" s="33">
        <v>0</v>
      </c>
      <c r="F181" s="33">
        <v>0</v>
      </c>
      <c r="G181" s="33">
        <v>0</v>
      </c>
      <c r="H181" s="33">
        <v>0</v>
      </c>
      <c r="I181" s="33">
        <v>0</v>
      </c>
      <c r="J181" s="33">
        <v>0</v>
      </c>
      <c r="K181" s="33">
        <v>0</v>
      </c>
      <c r="L181" s="33">
        <v>0</v>
      </c>
      <c r="M181" s="33">
        <v>0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0</v>
      </c>
      <c r="AA181" s="33">
        <v>0</v>
      </c>
      <c r="AB181" s="33">
        <v>0</v>
      </c>
      <c r="AC181" s="33">
        <v>0</v>
      </c>
      <c r="AD181" s="76">
        <v>0</v>
      </c>
      <c r="AE181" s="87">
        <f t="shared" si="20"/>
        <v>181</v>
      </c>
      <c r="AF181" s="2"/>
      <c r="AG181" s="2"/>
      <c r="AH181" s="2"/>
      <c r="AI181" s="2"/>
      <c r="AJ181" s="2"/>
      <c r="AK181" s="89" t="str">
        <f t="shared" si="21"/>
        <v>PATÉ DE CAMPAGNE</v>
      </c>
      <c r="AL181" s="90"/>
      <c r="AM181" s="141"/>
      <c r="AN181" s="83">
        <v>180</v>
      </c>
      <c r="AO181" s="1"/>
      <c r="AP181" s="32">
        <v>0</v>
      </c>
      <c r="AQ181" s="33">
        <v>0</v>
      </c>
      <c r="AR181" s="33">
        <v>0</v>
      </c>
      <c r="AS181" s="33">
        <v>0</v>
      </c>
      <c r="AT181" s="33">
        <v>0</v>
      </c>
      <c r="AU181" s="33">
        <v>0</v>
      </c>
      <c r="AV181" s="33">
        <v>0</v>
      </c>
      <c r="AW181" s="33">
        <v>0</v>
      </c>
      <c r="AX181" s="33">
        <v>0</v>
      </c>
      <c r="AY181" s="33">
        <v>0</v>
      </c>
      <c r="AZ181" s="33">
        <v>0</v>
      </c>
      <c r="BA181" s="33">
        <v>0</v>
      </c>
      <c r="BB181" s="33">
        <v>0</v>
      </c>
      <c r="BC181" s="33">
        <v>0</v>
      </c>
      <c r="BD181" s="33">
        <v>0</v>
      </c>
      <c r="BE181" s="33">
        <v>0</v>
      </c>
      <c r="BF181" s="33">
        <v>0</v>
      </c>
      <c r="BG181" s="33">
        <v>0</v>
      </c>
      <c r="BH181" s="33">
        <v>0</v>
      </c>
      <c r="BI181" s="33">
        <v>0</v>
      </c>
      <c r="BJ181" s="33">
        <v>0</v>
      </c>
      <c r="BK181" s="33">
        <v>0</v>
      </c>
      <c r="BL181" s="33">
        <v>0</v>
      </c>
      <c r="BM181" s="33">
        <v>0</v>
      </c>
      <c r="BN181" s="33">
        <v>0</v>
      </c>
      <c r="BO181" s="33">
        <v>0</v>
      </c>
      <c r="BP181" s="76">
        <v>0</v>
      </c>
      <c r="BQ181" s="87">
        <f t="shared" si="22"/>
        <v>180</v>
      </c>
      <c r="BR181" s="89">
        <f t="shared" si="26"/>
        <v>0</v>
      </c>
      <c r="BS181" s="91"/>
      <c r="BT181" s="141"/>
      <c r="BU181" s="83">
        <v>180</v>
      </c>
      <c r="BV181" s="1"/>
      <c r="BW181" s="32">
        <v>0</v>
      </c>
      <c r="BX181" s="33">
        <v>0</v>
      </c>
      <c r="BY181" s="33">
        <v>0</v>
      </c>
      <c r="BZ181" s="33">
        <v>0</v>
      </c>
      <c r="CA181" s="33">
        <v>0</v>
      </c>
      <c r="CB181" s="33">
        <v>0</v>
      </c>
      <c r="CC181" s="33">
        <v>0</v>
      </c>
      <c r="CD181" s="33">
        <v>0</v>
      </c>
      <c r="CE181" s="33">
        <v>0</v>
      </c>
      <c r="CF181" s="33">
        <v>0</v>
      </c>
      <c r="CG181" s="33">
        <v>0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0</v>
      </c>
      <c r="CO181" s="33">
        <v>0</v>
      </c>
      <c r="CP181" s="33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76">
        <v>0</v>
      </c>
      <c r="CX181" s="87">
        <f t="shared" si="23"/>
        <v>180</v>
      </c>
      <c r="CY181" s="89">
        <f t="shared" si="27"/>
        <v>0</v>
      </c>
      <c r="DA181" s="141"/>
      <c r="DB181" s="83">
        <v>180</v>
      </c>
      <c r="DC181" s="1"/>
      <c r="DD181" s="32">
        <v>0</v>
      </c>
      <c r="DE181" s="33">
        <v>0</v>
      </c>
      <c r="DF181" s="33">
        <v>0</v>
      </c>
      <c r="DG181" s="33">
        <v>0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0</v>
      </c>
      <c r="DN181" s="33">
        <v>0</v>
      </c>
      <c r="DO181" s="33">
        <v>0</v>
      </c>
      <c r="DP181" s="33">
        <v>0</v>
      </c>
      <c r="DQ181" s="33">
        <v>0</v>
      </c>
      <c r="DR181" s="33">
        <v>0</v>
      </c>
      <c r="DS181" s="33">
        <v>0</v>
      </c>
      <c r="DT181" s="33">
        <v>0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0</v>
      </c>
      <c r="EA181" s="33">
        <v>0</v>
      </c>
      <c r="EB181" s="33">
        <v>0</v>
      </c>
      <c r="EC181" s="33">
        <v>0</v>
      </c>
      <c r="ED181" s="76">
        <v>0</v>
      </c>
      <c r="EE181" s="87">
        <f t="shared" si="24"/>
        <v>180</v>
      </c>
      <c r="EF181" s="89">
        <f t="shared" si="28"/>
        <v>0</v>
      </c>
      <c r="EH181" s="141"/>
      <c r="EI181" s="83">
        <v>180</v>
      </c>
      <c r="EJ181" s="1"/>
      <c r="EK181" s="32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>
        <v>0</v>
      </c>
      <c r="ES181" s="33">
        <v>0</v>
      </c>
      <c r="ET181" s="33">
        <v>0</v>
      </c>
      <c r="EU181" s="33">
        <v>0</v>
      </c>
      <c r="EV181" s="33">
        <v>0</v>
      </c>
      <c r="EW181" s="33">
        <v>0</v>
      </c>
      <c r="EX181" s="33">
        <v>0</v>
      </c>
      <c r="EY181" s="33">
        <v>0</v>
      </c>
      <c r="EZ181" s="33">
        <v>0</v>
      </c>
      <c r="FA181" s="33">
        <v>0</v>
      </c>
      <c r="FB181" s="33">
        <v>0</v>
      </c>
      <c r="FC181" s="33">
        <v>0</v>
      </c>
      <c r="FD181" s="33">
        <v>0</v>
      </c>
      <c r="FE181" s="33">
        <v>0</v>
      </c>
      <c r="FF181" s="33">
        <v>0</v>
      </c>
      <c r="FG181" s="33">
        <v>0</v>
      </c>
      <c r="FH181" s="33">
        <v>0</v>
      </c>
      <c r="FI181" s="33">
        <v>0</v>
      </c>
      <c r="FJ181" s="33">
        <v>0</v>
      </c>
      <c r="FK181" s="76">
        <v>0</v>
      </c>
      <c r="FL181" s="87">
        <f t="shared" si="25"/>
        <v>180</v>
      </c>
      <c r="FM181" s="89">
        <f t="shared" si="29"/>
        <v>0</v>
      </c>
    </row>
    <row r="182" spans="1:169" ht="15" customHeight="1" x14ac:dyDescent="0.2">
      <c r="A182" s="141" t="s">
        <v>349</v>
      </c>
      <c r="B182" s="83">
        <v>182</v>
      </c>
      <c r="C182" s="2"/>
      <c r="D182" s="32">
        <v>0</v>
      </c>
      <c r="E182" s="33">
        <v>0</v>
      </c>
      <c r="F182" s="33">
        <v>0</v>
      </c>
      <c r="G182" s="33">
        <v>0</v>
      </c>
      <c r="H182" s="33">
        <v>0</v>
      </c>
      <c r="I182" s="33">
        <v>0</v>
      </c>
      <c r="J182" s="33">
        <v>0</v>
      </c>
      <c r="K182" s="33">
        <v>0</v>
      </c>
      <c r="L182" s="33">
        <v>0</v>
      </c>
      <c r="M182" s="33">
        <v>0</v>
      </c>
      <c r="N182" s="33">
        <v>0</v>
      </c>
      <c r="O182" s="33">
        <v>0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  <c r="AA182" s="33">
        <v>0</v>
      </c>
      <c r="AB182" s="33">
        <v>0</v>
      </c>
      <c r="AC182" s="33">
        <v>0</v>
      </c>
      <c r="AD182" s="76">
        <v>0</v>
      </c>
      <c r="AE182" s="87">
        <f t="shared" si="20"/>
        <v>182</v>
      </c>
      <c r="AF182" s="2"/>
      <c r="AG182" s="2"/>
      <c r="AH182" s="2"/>
      <c r="AI182" s="2"/>
      <c r="AJ182" s="2"/>
      <c r="AK182" s="89" t="str">
        <f t="shared" si="21"/>
        <v>PATÉ EN CROUTE</v>
      </c>
      <c r="AL182" s="90"/>
      <c r="AM182" s="141"/>
      <c r="AN182" s="83">
        <v>181</v>
      </c>
      <c r="AO182" s="1"/>
      <c r="AP182" s="32">
        <v>0</v>
      </c>
      <c r="AQ182" s="33">
        <v>0</v>
      </c>
      <c r="AR182" s="33">
        <v>0</v>
      </c>
      <c r="AS182" s="33">
        <v>0</v>
      </c>
      <c r="AT182" s="33">
        <v>0</v>
      </c>
      <c r="AU182" s="33">
        <v>0</v>
      </c>
      <c r="AV182" s="33">
        <v>0</v>
      </c>
      <c r="AW182" s="33">
        <v>0</v>
      </c>
      <c r="AX182" s="33">
        <v>0</v>
      </c>
      <c r="AY182" s="33">
        <v>0</v>
      </c>
      <c r="AZ182" s="33">
        <v>0</v>
      </c>
      <c r="BA182" s="33">
        <v>0</v>
      </c>
      <c r="BB182" s="33">
        <v>0</v>
      </c>
      <c r="BC182" s="33">
        <v>0</v>
      </c>
      <c r="BD182" s="33">
        <v>0</v>
      </c>
      <c r="BE182" s="33">
        <v>0</v>
      </c>
      <c r="BF182" s="33">
        <v>0</v>
      </c>
      <c r="BG182" s="33">
        <v>0</v>
      </c>
      <c r="BH182" s="33">
        <v>0</v>
      </c>
      <c r="BI182" s="33">
        <v>0</v>
      </c>
      <c r="BJ182" s="33">
        <v>0</v>
      </c>
      <c r="BK182" s="33">
        <v>0</v>
      </c>
      <c r="BL182" s="33">
        <v>0</v>
      </c>
      <c r="BM182" s="33">
        <v>0</v>
      </c>
      <c r="BN182" s="33">
        <v>0</v>
      </c>
      <c r="BO182" s="33">
        <v>0</v>
      </c>
      <c r="BP182" s="76">
        <v>0</v>
      </c>
      <c r="BQ182" s="87">
        <f t="shared" si="22"/>
        <v>181</v>
      </c>
      <c r="BR182" s="89">
        <f t="shared" si="26"/>
        <v>0</v>
      </c>
      <c r="BS182" s="91"/>
      <c r="BT182" s="141"/>
      <c r="BU182" s="83">
        <v>181</v>
      </c>
      <c r="BV182" s="1"/>
      <c r="BW182" s="32">
        <v>0</v>
      </c>
      <c r="BX182" s="33">
        <v>0</v>
      </c>
      <c r="BY182" s="33">
        <v>0</v>
      </c>
      <c r="BZ182" s="33">
        <v>0</v>
      </c>
      <c r="CA182" s="33">
        <v>0</v>
      </c>
      <c r="CB182" s="33">
        <v>0</v>
      </c>
      <c r="CC182" s="33">
        <v>0</v>
      </c>
      <c r="CD182" s="33">
        <v>0</v>
      </c>
      <c r="CE182" s="33">
        <v>0</v>
      </c>
      <c r="CF182" s="33">
        <v>0</v>
      </c>
      <c r="CG182" s="33">
        <v>0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>
        <v>0</v>
      </c>
      <c r="CS182" s="33">
        <v>0</v>
      </c>
      <c r="CT182" s="33">
        <v>0</v>
      </c>
      <c r="CU182" s="33">
        <v>0</v>
      </c>
      <c r="CV182" s="33">
        <v>0</v>
      </c>
      <c r="CW182" s="76">
        <v>0</v>
      </c>
      <c r="CX182" s="87">
        <f t="shared" si="23"/>
        <v>181</v>
      </c>
      <c r="CY182" s="89">
        <f t="shared" si="27"/>
        <v>0</v>
      </c>
      <c r="DA182" s="141"/>
      <c r="DB182" s="83">
        <v>181</v>
      </c>
      <c r="DC182" s="1"/>
      <c r="DD182" s="32">
        <v>0</v>
      </c>
      <c r="DE182" s="33">
        <v>0</v>
      </c>
      <c r="DF182" s="33">
        <v>0</v>
      </c>
      <c r="DG182" s="33">
        <v>0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</v>
      </c>
      <c r="DN182" s="33">
        <v>0</v>
      </c>
      <c r="DO182" s="33">
        <v>0</v>
      </c>
      <c r="DP182" s="33">
        <v>0</v>
      </c>
      <c r="DQ182" s="33">
        <v>0</v>
      </c>
      <c r="DR182" s="33">
        <v>0</v>
      </c>
      <c r="DS182" s="33">
        <v>0</v>
      </c>
      <c r="DT182" s="33">
        <v>0</v>
      </c>
      <c r="DU182" s="33">
        <v>0</v>
      </c>
      <c r="DV182" s="33">
        <v>0</v>
      </c>
      <c r="DW182" s="33">
        <v>0</v>
      </c>
      <c r="DX182" s="33">
        <v>0</v>
      </c>
      <c r="DY182" s="33">
        <v>0</v>
      </c>
      <c r="DZ182" s="33">
        <v>0</v>
      </c>
      <c r="EA182" s="33">
        <v>0</v>
      </c>
      <c r="EB182" s="33">
        <v>0</v>
      </c>
      <c r="EC182" s="33">
        <v>0</v>
      </c>
      <c r="ED182" s="76">
        <v>0</v>
      </c>
      <c r="EE182" s="87">
        <f t="shared" si="24"/>
        <v>181</v>
      </c>
      <c r="EF182" s="89">
        <f t="shared" si="28"/>
        <v>0</v>
      </c>
      <c r="EH182" s="141"/>
      <c r="EI182" s="83">
        <v>181</v>
      </c>
      <c r="EJ182" s="1"/>
      <c r="EK182" s="32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>
        <v>0</v>
      </c>
      <c r="ES182" s="33">
        <v>0</v>
      </c>
      <c r="ET182" s="33">
        <v>0</v>
      </c>
      <c r="EU182" s="33">
        <v>0</v>
      </c>
      <c r="EV182" s="33">
        <v>0</v>
      </c>
      <c r="EW182" s="33">
        <v>0</v>
      </c>
      <c r="EX182" s="33">
        <v>0</v>
      </c>
      <c r="EY182" s="33">
        <v>0</v>
      </c>
      <c r="EZ182" s="33">
        <v>0</v>
      </c>
      <c r="FA182" s="33">
        <v>0</v>
      </c>
      <c r="FB182" s="33">
        <v>0</v>
      </c>
      <c r="FC182" s="33">
        <v>0</v>
      </c>
      <c r="FD182" s="33">
        <v>0</v>
      </c>
      <c r="FE182" s="33">
        <v>0</v>
      </c>
      <c r="FF182" s="33">
        <v>0</v>
      </c>
      <c r="FG182" s="33">
        <v>0</v>
      </c>
      <c r="FH182" s="33">
        <v>0</v>
      </c>
      <c r="FI182" s="33">
        <v>0</v>
      </c>
      <c r="FJ182" s="33">
        <v>0</v>
      </c>
      <c r="FK182" s="76">
        <v>0</v>
      </c>
      <c r="FL182" s="87">
        <f t="shared" si="25"/>
        <v>181</v>
      </c>
      <c r="FM182" s="89">
        <f t="shared" si="29"/>
        <v>0</v>
      </c>
    </row>
    <row r="183" spans="1:169" ht="15" customHeight="1" x14ac:dyDescent="0.2">
      <c r="A183" s="141" t="s">
        <v>145</v>
      </c>
      <c r="B183" s="83">
        <v>183</v>
      </c>
      <c r="C183" s="1"/>
      <c r="D183" s="32">
        <v>0</v>
      </c>
      <c r="E183" s="33">
        <v>0</v>
      </c>
      <c r="F183" s="33">
        <v>0</v>
      </c>
      <c r="G183" s="33">
        <v>0</v>
      </c>
      <c r="H183" s="33">
        <v>0</v>
      </c>
      <c r="I183" s="33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0</v>
      </c>
      <c r="O183" s="33">
        <v>0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0</v>
      </c>
      <c r="V183" s="33">
        <v>0</v>
      </c>
      <c r="W183" s="33">
        <v>0</v>
      </c>
      <c r="X183" s="33">
        <v>0</v>
      </c>
      <c r="Y183" s="33">
        <v>0</v>
      </c>
      <c r="Z183" s="33">
        <v>0</v>
      </c>
      <c r="AA183" s="33">
        <v>0</v>
      </c>
      <c r="AB183" s="33">
        <v>0</v>
      </c>
      <c r="AC183" s="33">
        <v>0</v>
      </c>
      <c r="AD183" s="76">
        <v>0</v>
      </c>
      <c r="AE183" s="87">
        <f t="shared" si="20"/>
        <v>183</v>
      </c>
      <c r="AF183" s="2"/>
      <c r="AG183" s="2"/>
      <c r="AH183" s="2"/>
      <c r="AI183" s="2"/>
      <c r="AJ183" s="2"/>
      <c r="AK183" s="89" t="str">
        <f t="shared" si="21"/>
        <v>PATES</v>
      </c>
      <c r="AL183" s="90"/>
      <c r="AM183" s="141"/>
      <c r="AN183" s="83">
        <v>182</v>
      </c>
      <c r="AO183" s="2"/>
      <c r="AP183" s="32">
        <v>0</v>
      </c>
      <c r="AQ183" s="33">
        <v>0</v>
      </c>
      <c r="AR183" s="33">
        <v>0</v>
      </c>
      <c r="AS183" s="33">
        <v>0</v>
      </c>
      <c r="AT183" s="33">
        <v>0</v>
      </c>
      <c r="AU183" s="33">
        <v>0</v>
      </c>
      <c r="AV183" s="33">
        <v>0</v>
      </c>
      <c r="AW183" s="33">
        <v>0</v>
      </c>
      <c r="AX183" s="33">
        <v>0</v>
      </c>
      <c r="AY183" s="33">
        <v>0</v>
      </c>
      <c r="AZ183" s="33">
        <v>0</v>
      </c>
      <c r="BA183" s="33">
        <v>0</v>
      </c>
      <c r="BB183" s="33">
        <v>0</v>
      </c>
      <c r="BC183" s="33">
        <v>0</v>
      </c>
      <c r="BD183" s="33">
        <v>0</v>
      </c>
      <c r="BE183" s="33">
        <v>0</v>
      </c>
      <c r="BF183" s="33">
        <v>0</v>
      </c>
      <c r="BG183" s="33">
        <v>0</v>
      </c>
      <c r="BH183" s="33">
        <v>0</v>
      </c>
      <c r="BI183" s="33">
        <v>0</v>
      </c>
      <c r="BJ183" s="33">
        <v>0</v>
      </c>
      <c r="BK183" s="33">
        <v>0</v>
      </c>
      <c r="BL183" s="33">
        <v>0</v>
      </c>
      <c r="BM183" s="33">
        <v>0</v>
      </c>
      <c r="BN183" s="33">
        <v>0</v>
      </c>
      <c r="BO183" s="33">
        <v>0</v>
      </c>
      <c r="BP183" s="76">
        <v>0</v>
      </c>
      <c r="BQ183" s="87">
        <f t="shared" si="22"/>
        <v>182</v>
      </c>
      <c r="BR183" s="89">
        <f t="shared" si="26"/>
        <v>0</v>
      </c>
      <c r="BS183" s="91"/>
      <c r="BT183" s="141"/>
      <c r="BU183" s="83">
        <v>182</v>
      </c>
      <c r="BV183" s="2"/>
      <c r="BW183" s="32">
        <v>0</v>
      </c>
      <c r="BX183" s="33">
        <v>0</v>
      </c>
      <c r="BY183" s="33">
        <v>0</v>
      </c>
      <c r="BZ183" s="33">
        <v>0</v>
      </c>
      <c r="CA183" s="33">
        <v>0</v>
      </c>
      <c r="CB183" s="33">
        <v>0</v>
      </c>
      <c r="CC183" s="33">
        <v>0</v>
      </c>
      <c r="CD183" s="33">
        <v>0</v>
      </c>
      <c r="CE183" s="33">
        <v>0</v>
      </c>
      <c r="CF183" s="33">
        <v>0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>
        <v>0</v>
      </c>
      <c r="CS183" s="33">
        <v>0</v>
      </c>
      <c r="CT183" s="33">
        <v>0</v>
      </c>
      <c r="CU183" s="33">
        <v>0</v>
      </c>
      <c r="CV183" s="33">
        <v>0</v>
      </c>
      <c r="CW183" s="76">
        <v>0</v>
      </c>
      <c r="CX183" s="87">
        <f t="shared" si="23"/>
        <v>182</v>
      </c>
      <c r="CY183" s="89">
        <f t="shared" si="27"/>
        <v>0</v>
      </c>
      <c r="DA183" s="141"/>
      <c r="DB183" s="83">
        <v>182</v>
      </c>
      <c r="DC183" s="2"/>
      <c r="DD183" s="32">
        <v>0</v>
      </c>
      <c r="DE183" s="33">
        <v>0</v>
      </c>
      <c r="DF183" s="33">
        <v>0</v>
      </c>
      <c r="DG183" s="33">
        <v>0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0</v>
      </c>
      <c r="DN183" s="33">
        <v>0</v>
      </c>
      <c r="DO183" s="33">
        <v>0</v>
      </c>
      <c r="DP183" s="33">
        <v>0</v>
      </c>
      <c r="DQ183" s="33">
        <v>0</v>
      </c>
      <c r="DR183" s="33">
        <v>0</v>
      </c>
      <c r="DS183" s="33">
        <v>0</v>
      </c>
      <c r="DT183" s="33">
        <v>0</v>
      </c>
      <c r="DU183" s="33">
        <v>0</v>
      </c>
      <c r="DV183" s="33">
        <v>0</v>
      </c>
      <c r="DW183" s="33">
        <v>0</v>
      </c>
      <c r="DX183" s="33">
        <v>0</v>
      </c>
      <c r="DY183" s="33">
        <v>0</v>
      </c>
      <c r="DZ183" s="33">
        <v>0</v>
      </c>
      <c r="EA183" s="33">
        <v>0</v>
      </c>
      <c r="EB183" s="33">
        <v>0</v>
      </c>
      <c r="EC183" s="33">
        <v>0</v>
      </c>
      <c r="ED183" s="76">
        <v>0</v>
      </c>
      <c r="EE183" s="87">
        <f t="shared" si="24"/>
        <v>182</v>
      </c>
      <c r="EF183" s="89">
        <f t="shared" si="28"/>
        <v>0</v>
      </c>
      <c r="EH183" s="141"/>
      <c r="EI183" s="83">
        <v>182</v>
      </c>
      <c r="EJ183" s="2"/>
      <c r="EK183" s="32">
        <v>0</v>
      </c>
      <c r="EL183" s="33">
        <v>0</v>
      </c>
      <c r="EM183" s="33">
        <v>0</v>
      </c>
      <c r="EN183" s="33">
        <v>0</v>
      </c>
      <c r="EO183" s="33">
        <v>0</v>
      </c>
      <c r="EP183" s="33">
        <v>0</v>
      </c>
      <c r="EQ183" s="33">
        <v>0</v>
      </c>
      <c r="ER183" s="33">
        <v>0</v>
      </c>
      <c r="ES183" s="33">
        <v>0</v>
      </c>
      <c r="ET183" s="33">
        <v>0</v>
      </c>
      <c r="EU183" s="33">
        <v>0</v>
      </c>
      <c r="EV183" s="33">
        <v>0</v>
      </c>
      <c r="EW183" s="33">
        <v>0</v>
      </c>
      <c r="EX183" s="33">
        <v>0</v>
      </c>
      <c r="EY183" s="33">
        <v>0</v>
      </c>
      <c r="EZ183" s="33">
        <v>0</v>
      </c>
      <c r="FA183" s="33">
        <v>0</v>
      </c>
      <c r="FB183" s="33">
        <v>0</v>
      </c>
      <c r="FC183" s="33">
        <v>0</v>
      </c>
      <c r="FD183" s="33">
        <v>0</v>
      </c>
      <c r="FE183" s="33">
        <v>0</v>
      </c>
      <c r="FF183" s="33">
        <v>0</v>
      </c>
      <c r="FG183" s="33">
        <v>0</v>
      </c>
      <c r="FH183" s="33">
        <v>0</v>
      </c>
      <c r="FI183" s="33">
        <v>0</v>
      </c>
      <c r="FJ183" s="33">
        <v>0</v>
      </c>
      <c r="FK183" s="76">
        <v>0</v>
      </c>
      <c r="FL183" s="87">
        <f t="shared" si="25"/>
        <v>182</v>
      </c>
      <c r="FM183" s="89">
        <f t="shared" si="29"/>
        <v>0</v>
      </c>
    </row>
    <row r="184" spans="1:169" ht="15" customHeight="1" x14ac:dyDescent="0.2">
      <c r="A184" s="141" t="s">
        <v>218</v>
      </c>
      <c r="B184" s="83">
        <v>184</v>
      </c>
      <c r="C184" s="2"/>
      <c r="D184" s="32">
        <v>0</v>
      </c>
      <c r="E184" s="33">
        <v>0</v>
      </c>
      <c r="F184" s="33">
        <v>0</v>
      </c>
      <c r="G184" s="33">
        <v>0</v>
      </c>
      <c r="H184" s="33">
        <v>0</v>
      </c>
      <c r="I184" s="33">
        <v>0</v>
      </c>
      <c r="J184" s="33">
        <v>0</v>
      </c>
      <c r="K184" s="33">
        <v>0</v>
      </c>
      <c r="L184" s="33">
        <v>0</v>
      </c>
      <c r="M184" s="33">
        <v>0</v>
      </c>
      <c r="N184" s="33">
        <v>0</v>
      </c>
      <c r="O184" s="33">
        <v>0</v>
      </c>
      <c r="P184" s="33">
        <v>0</v>
      </c>
      <c r="Q184" s="33">
        <v>0</v>
      </c>
      <c r="R184" s="33">
        <v>0</v>
      </c>
      <c r="S184" s="33">
        <v>0</v>
      </c>
      <c r="T184" s="33">
        <v>0</v>
      </c>
      <c r="U184" s="33">
        <v>0</v>
      </c>
      <c r="V184" s="33">
        <v>0</v>
      </c>
      <c r="W184" s="33">
        <v>0</v>
      </c>
      <c r="X184" s="33">
        <v>0</v>
      </c>
      <c r="Y184" s="33">
        <v>0</v>
      </c>
      <c r="Z184" s="33">
        <v>0</v>
      </c>
      <c r="AA184" s="33">
        <v>0</v>
      </c>
      <c r="AB184" s="33">
        <v>0</v>
      </c>
      <c r="AC184" s="33">
        <v>0</v>
      </c>
      <c r="AD184" s="76">
        <v>0</v>
      </c>
      <c r="AE184" s="87">
        <f t="shared" si="20"/>
        <v>184</v>
      </c>
      <c r="AF184" s="2"/>
      <c r="AG184" s="2"/>
      <c r="AH184" s="2"/>
      <c r="AI184" s="2"/>
      <c r="AJ184" s="2"/>
      <c r="AK184" s="89" t="str">
        <f t="shared" si="21"/>
        <v>PATES AU GRUYÈRE</v>
      </c>
      <c r="AL184" s="90"/>
      <c r="AM184" s="141"/>
      <c r="AN184" s="83">
        <v>183</v>
      </c>
      <c r="AO184" s="1"/>
      <c r="AP184" s="32">
        <v>0</v>
      </c>
      <c r="AQ184" s="33">
        <v>0</v>
      </c>
      <c r="AR184" s="33">
        <v>0</v>
      </c>
      <c r="AS184" s="33">
        <v>0</v>
      </c>
      <c r="AT184" s="33">
        <v>0</v>
      </c>
      <c r="AU184" s="33">
        <v>0</v>
      </c>
      <c r="AV184" s="33">
        <v>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>
        <v>0</v>
      </c>
      <c r="BH184" s="33">
        <v>0</v>
      </c>
      <c r="BI184" s="33">
        <v>0</v>
      </c>
      <c r="BJ184" s="33">
        <v>0</v>
      </c>
      <c r="BK184" s="33">
        <v>0</v>
      </c>
      <c r="BL184" s="33">
        <v>0</v>
      </c>
      <c r="BM184" s="33">
        <v>0</v>
      </c>
      <c r="BN184" s="33">
        <v>0</v>
      </c>
      <c r="BO184" s="33">
        <v>0</v>
      </c>
      <c r="BP184" s="76">
        <v>0</v>
      </c>
      <c r="BQ184" s="87">
        <f t="shared" si="22"/>
        <v>183</v>
      </c>
      <c r="BR184" s="89">
        <f t="shared" si="26"/>
        <v>0</v>
      </c>
      <c r="BS184" s="91"/>
      <c r="BT184" s="141"/>
      <c r="BU184" s="83">
        <v>183</v>
      </c>
      <c r="BV184" s="1"/>
      <c r="BW184" s="32">
        <v>0</v>
      </c>
      <c r="BX184" s="33">
        <v>0</v>
      </c>
      <c r="BY184" s="33">
        <v>0</v>
      </c>
      <c r="BZ184" s="33">
        <v>0</v>
      </c>
      <c r="CA184" s="33">
        <v>0</v>
      </c>
      <c r="CB184" s="33">
        <v>0</v>
      </c>
      <c r="CC184" s="33">
        <v>0</v>
      </c>
      <c r="CD184" s="33">
        <v>0</v>
      </c>
      <c r="CE184" s="33">
        <v>0</v>
      </c>
      <c r="CF184" s="33">
        <v>0</v>
      </c>
      <c r="CG184" s="33">
        <v>0</v>
      </c>
      <c r="CH184" s="33">
        <v>0</v>
      </c>
      <c r="CI184" s="33">
        <v>0</v>
      </c>
      <c r="CJ184" s="33">
        <v>0</v>
      </c>
      <c r="CK184" s="33">
        <v>0</v>
      </c>
      <c r="CL184" s="33">
        <v>0</v>
      </c>
      <c r="CM184" s="33">
        <v>0</v>
      </c>
      <c r="CN184" s="33">
        <v>0</v>
      </c>
      <c r="CO184" s="33">
        <v>0</v>
      </c>
      <c r="CP184" s="33">
        <v>0</v>
      </c>
      <c r="CQ184" s="33">
        <v>0</v>
      </c>
      <c r="CR184" s="33">
        <v>0</v>
      </c>
      <c r="CS184" s="33">
        <v>0</v>
      </c>
      <c r="CT184" s="33">
        <v>0</v>
      </c>
      <c r="CU184" s="33">
        <v>0</v>
      </c>
      <c r="CV184" s="33">
        <v>0</v>
      </c>
      <c r="CW184" s="76">
        <v>0</v>
      </c>
      <c r="CX184" s="87">
        <f t="shared" si="23"/>
        <v>183</v>
      </c>
      <c r="CY184" s="89">
        <f t="shared" si="27"/>
        <v>0</v>
      </c>
      <c r="DA184" s="141"/>
      <c r="DB184" s="83">
        <v>183</v>
      </c>
      <c r="DC184" s="1"/>
      <c r="DD184" s="32">
        <v>0</v>
      </c>
      <c r="DE184" s="33">
        <v>0</v>
      </c>
      <c r="DF184" s="33">
        <v>0</v>
      </c>
      <c r="DG184" s="33">
        <v>0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0</v>
      </c>
      <c r="DN184" s="33">
        <v>0</v>
      </c>
      <c r="DO184" s="33">
        <v>0</v>
      </c>
      <c r="DP184" s="33">
        <v>0</v>
      </c>
      <c r="DQ184" s="33">
        <v>0</v>
      </c>
      <c r="DR184" s="33">
        <v>0</v>
      </c>
      <c r="DS184" s="33">
        <v>0</v>
      </c>
      <c r="DT184" s="33">
        <v>0</v>
      </c>
      <c r="DU184" s="33">
        <v>0</v>
      </c>
      <c r="DV184" s="33">
        <v>0</v>
      </c>
      <c r="DW184" s="33">
        <v>0</v>
      </c>
      <c r="DX184" s="33">
        <v>0</v>
      </c>
      <c r="DY184" s="33">
        <v>0</v>
      </c>
      <c r="DZ184" s="33">
        <v>0</v>
      </c>
      <c r="EA184" s="33">
        <v>0</v>
      </c>
      <c r="EB184" s="33">
        <v>0</v>
      </c>
      <c r="EC184" s="33">
        <v>0</v>
      </c>
      <c r="ED184" s="76">
        <v>0</v>
      </c>
      <c r="EE184" s="87">
        <f t="shared" si="24"/>
        <v>183</v>
      </c>
      <c r="EF184" s="89">
        <f t="shared" si="28"/>
        <v>0</v>
      </c>
      <c r="EH184" s="141"/>
      <c r="EI184" s="83">
        <v>183</v>
      </c>
      <c r="EJ184" s="1"/>
      <c r="EK184" s="32">
        <v>0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>
        <v>0</v>
      </c>
      <c r="ES184" s="33">
        <v>0</v>
      </c>
      <c r="ET184" s="33">
        <v>0</v>
      </c>
      <c r="EU184" s="33">
        <v>0</v>
      </c>
      <c r="EV184" s="33">
        <v>0</v>
      </c>
      <c r="EW184" s="33">
        <v>0</v>
      </c>
      <c r="EX184" s="33">
        <v>0</v>
      </c>
      <c r="EY184" s="33">
        <v>0</v>
      </c>
      <c r="EZ184" s="33">
        <v>0</v>
      </c>
      <c r="FA184" s="33">
        <v>0</v>
      </c>
      <c r="FB184" s="33">
        <v>0</v>
      </c>
      <c r="FC184" s="33">
        <v>0</v>
      </c>
      <c r="FD184" s="33">
        <v>0</v>
      </c>
      <c r="FE184" s="33">
        <v>0</v>
      </c>
      <c r="FF184" s="33">
        <v>0</v>
      </c>
      <c r="FG184" s="33">
        <v>0</v>
      </c>
      <c r="FH184" s="33">
        <v>0</v>
      </c>
      <c r="FI184" s="33">
        <v>0</v>
      </c>
      <c r="FJ184" s="33">
        <v>0</v>
      </c>
      <c r="FK184" s="76">
        <v>0</v>
      </c>
      <c r="FL184" s="87">
        <f t="shared" si="25"/>
        <v>183</v>
      </c>
      <c r="FM184" s="89">
        <f t="shared" si="29"/>
        <v>0</v>
      </c>
    </row>
    <row r="185" spans="1:169" ht="15" customHeight="1" x14ac:dyDescent="0.2">
      <c r="A185" s="141" t="s">
        <v>241</v>
      </c>
      <c r="B185" s="83">
        <v>185</v>
      </c>
      <c r="C185" s="1"/>
      <c r="D185" s="32">
        <v>0</v>
      </c>
      <c r="E185" s="33">
        <v>0</v>
      </c>
      <c r="F185" s="33">
        <v>0</v>
      </c>
      <c r="G185" s="33">
        <v>0</v>
      </c>
      <c r="H185" s="33">
        <v>0</v>
      </c>
      <c r="I185" s="33">
        <v>0</v>
      </c>
      <c r="J185" s="33">
        <v>0</v>
      </c>
      <c r="K185" s="33">
        <v>0</v>
      </c>
      <c r="L185" s="33">
        <v>0</v>
      </c>
      <c r="M185" s="33">
        <v>0</v>
      </c>
      <c r="N185" s="33">
        <v>0</v>
      </c>
      <c r="O185" s="33">
        <v>0</v>
      </c>
      <c r="P185" s="33">
        <v>0</v>
      </c>
      <c r="Q185" s="33">
        <v>0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3">
        <v>0</v>
      </c>
      <c r="X185" s="33">
        <v>0</v>
      </c>
      <c r="Y185" s="33">
        <v>0</v>
      </c>
      <c r="Z185" s="33">
        <v>0</v>
      </c>
      <c r="AA185" s="33">
        <v>0</v>
      </c>
      <c r="AB185" s="33">
        <v>0</v>
      </c>
      <c r="AC185" s="33">
        <v>0</v>
      </c>
      <c r="AD185" s="76">
        <v>0</v>
      </c>
      <c r="AE185" s="87">
        <f t="shared" si="20"/>
        <v>185</v>
      </c>
      <c r="AF185" s="2"/>
      <c r="AG185" s="2"/>
      <c r="AH185" s="2"/>
      <c r="AI185" s="2"/>
      <c r="AJ185" s="2"/>
      <c r="AK185" s="89" t="str">
        <f t="shared" si="21"/>
        <v>PAUPIETTE VEAU</v>
      </c>
      <c r="AL185" s="90"/>
      <c r="AM185" s="141"/>
      <c r="AN185" s="83">
        <v>184</v>
      </c>
      <c r="AO185" s="2"/>
      <c r="AP185" s="32">
        <v>0</v>
      </c>
      <c r="AQ185" s="33">
        <v>0</v>
      </c>
      <c r="AR185" s="33">
        <v>0</v>
      </c>
      <c r="AS185" s="33">
        <v>0</v>
      </c>
      <c r="AT185" s="33">
        <v>0</v>
      </c>
      <c r="AU185" s="33">
        <v>0</v>
      </c>
      <c r="AV185" s="33">
        <v>0</v>
      </c>
      <c r="AW185" s="33">
        <v>0</v>
      </c>
      <c r="AX185" s="33">
        <v>0</v>
      </c>
      <c r="AY185" s="33">
        <v>0</v>
      </c>
      <c r="AZ185" s="33">
        <v>0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>
        <v>0</v>
      </c>
      <c r="BH185" s="33">
        <v>0</v>
      </c>
      <c r="BI185" s="33">
        <v>0</v>
      </c>
      <c r="BJ185" s="33">
        <v>0</v>
      </c>
      <c r="BK185" s="33">
        <v>0</v>
      </c>
      <c r="BL185" s="33">
        <v>0</v>
      </c>
      <c r="BM185" s="33">
        <v>0</v>
      </c>
      <c r="BN185" s="33">
        <v>0</v>
      </c>
      <c r="BO185" s="33">
        <v>0</v>
      </c>
      <c r="BP185" s="76">
        <v>0</v>
      </c>
      <c r="BQ185" s="87">
        <f t="shared" si="22"/>
        <v>184</v>
      </c>
      <c r="BR185" s="89">
        <f t="shared" si="26"/>
        <v>0</v>
      </c>
      <c r="BS185" s="91"/>
      <c r="BT185" s="141"/>
      <c r="BU185" s="83">
        <v>184</v>
      </c>
      <c r="BV185" s="2"/>
      <c r="BW185" s="32">
        <v>0</v>
      </c>
      <c r="BX185" s="33">
        <v>0</v>
      </c>
      <c r="BY185" s="33">
        <v>0</v>
      </c>
      <c r="BZ185" s="33">
        <v>0</v>
      </c>
      <c r="CA185" s="33">
        <v>0</v>
      </c>
      <c r="CB185" s="33">
        <v>0</v>
      </c>
      <c r="CC185" s="33">
        <v>0</v>
      </c>
      <c r="CD185" s="33">
        <v>0</v>
      </c>
      <c r="CE185" s="33">
        <v>0</v>
      </c>
      <c r="CF185" s="33">
        <v>0</v>
      </c>
      <c r="CG185" s="33">
        <v>0</v>
      </c>
      <c r="CH185" s="33">
        <v>0</v>
      </c>
      <c r="CI185" s="33">
        <v>0</v>
      </c>
      <c r="CJ185" s="33">
        <v>0</v>
      </c>
      <c r="CK185" s="33">
        <v>0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>
        <v>0</v>
      </c>
      <c r="CS185" s="33">
        <v>0</v>
      </c>
      <c r="CT185" s="33">
        <v>0</v>
      </c>
      <c r="CU185" s="33">
        <v>0</v>
      </c>
      <c r="CV185" s="33">
        <v>0</v>
      </c>
      <c r="CW185" s="76">
        <v>0</v>
      </c>
      <c r="CX185" s="87">
        <f t="shared" si="23"/>
        <v>184</v>
      </c>
      <c r="CY185" s="89">
        <f t="shared" si="27"/>
        <v>0</v>
      </c>
      <c r="DA185" s="141"/>
      <c r="DB185" s="83">
        <v>184</v>
      </c>
      <c r="DC185" s="2"/>
      <c r="DD185" s="32">
        <v>0</v>
      </c>
      <c r="DE185" s="33">
        <v>0</v>
      </c>
      <c r="DF185" s="33">
        <v>0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0</v>
      </c>
      <c r="DN185" s="33">
        <v>0</v>
      </c>
      <c r="DO185" s="33">
        <v>0</v>
      </c>
      <c r="DP185" s="33">
        <v>0</v>
      </c>
      <c r="DQ185" s="33">
        <v>0</v>
      </c>
      <c r="DR185" s="33">
        <v>0</v>
      </c>
      <c r="DS185" s="33">
        <v>0</v>
      </c>
      <c r="DT185" s="33">
        <v>0</v>
      </c>
      <c r="DU185" s="33">
        <v>0</v>
      </c>
      <c r="DV185" s="33">
        <v>0</v>
      </c>
      <c r="DW185" s="33">
        <v>0</v>
      </c>
      <c r="DX185" s="33">
        <v>0</v>
      </c>
      <c r="DY185" s="33">
        <v>0</v>
      </c>
      <c r="DZ185" s="33">
        <v>0</v>
      </c>
      <c r="EA185" s="33">
        <v>0</v>
      </c>
      <c r="EB185" s="33">
        <v>0</v>
      </c>
      <c r="EC185" s="33">
        <v>0</v>
      </c>
      <c r="ED185" s="76">
        <v>0</v>
      </c>
      <c r="EE185" s="87">
        <f t="shared" si="24"/>
        <v>184</v>
      </c>
      <c r="EF185" s="89">
        <f t="shared" si="28"/>
        <v>0</v>
      </c>
      <c r="EH185" s="141"/>
      <c r="EI185" s="83">
        <v>184</v>
      </c>
      <c r="EJ185" s="2"/>
      <c r="EK185" s="32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>
        <v>0</v>
      </c>
      <c r="ES185" s="33">
        <v>0</v>
      </c>
      <c r="ET185" s="33">
        <v>0</v>
      </c>
      <c r="EU185" s="33">
        <v>0</v>
      </c>
      <c r="EV185" s="33">
        <v>0</v>
      </c>
      <c r="EW185" s="33">
        <v>0</v>
      </c>
      <c r="EX185" s="33">
        <v>0</v>
      </c>
      <c r="EY185" s="33">
        <v>0</v>
      </c>
      <c r="EZ185" s="33">
        <v>0</v>
      </c>
      <c r="FA185" s="33">
        <v>0</v>
      </c>
      <c r="FB185" s="33">
        <v>0</v>
      </c>
      <c r="FC185" s="33">
        <v>0</v>
      </c>
      <c r="FD185" s="33">
        <v>0</v>
      </c>
      <c r="FE185" s="33">
        <v>0</v>
      </c>
      <c r="FF185" s="33">
        <v>0</v>
      </c>
      <c r="FG185" s="33">
        <v>0</v>
      </c>
      <c r="FH185" s="33">
        <v>0</v>
      </c>
      <c r="FI185" s="33">
        <v>0</v>
      </c>
      <c r="FJ185" s="33">
        <v>0</v>
      </c>
      <c r="FK185" s="76">
        <v>0</v>
      </c>
      <c r="FL185" s="87">
        <f t="shared" si="25"/>
        <v>184</v>
      </c>
      <c r="FM185" s="89">
        <f t="shared" si="29"/>
        <v>0</v>
      </c>
    </row>
    <row r="186" spans="1:169" ht="15" customHeight="1" x14ac:dyDescent="0.2">
      <c r="A186" s="141" t="s">
        <v>201</v>
      </c>
      <c r="B186" s="83">
        <v>186</v>
      </c>
      <c r="C186" s="1"/>
      <c r="D186" s="32">
        <v>0</v>
      </c>
      <c r="E186" s="33">
        <v>0</v>
      </c>
      <c r="F186" s="33">
        <v>0</v>
      </c>
      <c r="G186" s="33">
        <v>0</v>
      </c>
      <c r="H186" s="33">
        <v>0</v>
      </c>
      <c r="I186" s="33">
        <v>0</v>
      </c>
      <c r="J186" s="33">
        <v>0</v>
      </c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0</v>
      </c>
      <c r="AD186" s="76">
        <v>0</v>
      </c>
      <c r="AE186" s="87">
        <f t="shared" si="20"/>
        <v>186</v>
      </c>
      <c r="AF186" s="2"/>
      <c r="AG186" s="2"/>
      <c r="AH186" s="2"/>
      <c r="AI186" s="2"/>
      <c r="AJ186" s="2"/>
      <c r="AK186" s="89" t="str">
        <f t="shared" si="21"/>
        <v>PERSIL</v>
      </c>
      <c r="AL186" s="90"/>
      <c r="AM186" s="141"/>
      <c r="AN186" s="83">
        <v>185</v>
      </c>
      <c r="AO186" s="1"/>
      <c r="AP186" s="32">
        <v>0</v>
      </c>
      <c r="AQ186" s="33">
        <v>0</v>
      </c>
      <c r="AR186" s="33">
        <v>0</v>
      </c>
      <c r="AS186" s="33">
        <v>0</v>
      </c>
      <c r="AT186" s="33">
        <v>0</v>
      </c>
      <c r="AU186" s="33">
        <v>0</v>
      </c>
      <c r="AV186" s="33">
        <v>0</v>
      </c>
      <c r="AW186" s="33">
        <v>0</v>
      </c>
      <c r="AX186" s="33">
        <v>0</v>
      </c>
      <c r="AY186" s="33">
        <v>0</v>
      </c>
      <c r="AZ186" s="33">
        <v>0</v>
      </c>
      <c r="BA186" s="33">
        <v>0</v>
      </c>
      <c r="BB186" s="33">
        <v>0</v>
      </c>
      <c r="BC186" s="33">
        <v>0</v>
      </c>
      <c r="BD186" s="33">
        <v>0</v>
      </c>
      <c r="BE186" s="33">
        <v>0</v>
      </c>
      <c r="BF186" s="33">
        <v>0</v>
      </c>
      <c r="BG186" s="33">
        <v>0</v>
      </c>
      <c r="BH186" s="33">
        <v>0</v>
      </c>
      <c r="BI186" s="33">
        <v>0</v>
      </c>
      <c r="BJ186" s="33">
        <v>0</v>
      </c>
      <c r="BK186" s="33">
        <v>0</v>
      </c>
      <c r="BL186" s="33">
        <v>0</v>
      </c>
      <c r="BM186" s="33">
        <v>0</v>
      </c>
      <c r="BN186" s="33">
        <v>0</v>
      </c>
      <c r="BO186" s="33">
        <v>0</v>
      </c>
      <c r="BP186" s="76">
        <v>0</v>
      </c>
      <c r="BQ186" s="87">
        <f t="shared" si="22"/>
        <v>185</v>
      </c>
      <c r="BR186" s="89">
        <f t="shared" si="26"/>
        <v>0</v>
      </c>
      <c r="BS186" s="91"/>
      <c r="BT186" s="141"/>
      <c r="BU186" s="83">
        <v>185</v>
      </c>
      <c r="BV186" s="1"/>
      <c r="BW186" s="32">
        <v>0</v>
      </c>
      <c r="BX186" s="33">
        <v>0</v>
      </c>
      <c r="BY186" s="33">
        <v>0</v>
      </c>
      <c r="BZ186" s="33">
        <v>0</v>
      </c>
      <c r="CA186" s="33">
        <v>0</v>
      </c>
      <c r="CB186" s="33">
        <v>0</v>
      </c>
      <c r="CC186" s="33">
        <v>0</v>
      </c>
      <c r="CD186" s="33">
        <v>0</v>
      </c>
      <c r="CE186" s="33">
        <v>0</v>
      </c>
      <c r="CF186" s="33">
        <v>0</v>
      </c>
      <c r="CG186" s="33">
        <v>0</v>
      </c>
      <c r="CH186" s="33">
        <v>0</v>
      </c>
      <c r="CI186" s="33">
        <v>0</v>
      </c>
      <c r="CJ186" s="33">
        <v>0</v>
      </c>
      <c r="CK186" s="33">
        <v>0</v>
      </c>
      <c r="CL186" s="33">
        <v>0</v>
      </c>
      <c r="CM186" s="33">
        <v>0</v>
      </c>
      <c r="CN186" s="33">
        <v>0</v>
      </c>
      <c r="CO186" s="33">
        <v>0</v>
      </c>
      <c r="CP186" s="33">
        <v>0</v>
      </c>
      <c r="CQ186" s="33">
        <v>0</v>
      </c>
      <c r="CR186" s="33">
        <v>0</v>
      </c>
      <c r="CS186" s="33">
        <v>0</v>
      </c>
      <c r="CT186" s="33">
        <v>0</v>
      </c>
      <c r="CU186" s="33">
        <v>0</v>
      </c>
      <c r="CV186" s="33">
        <v>0</v>
      </c>
      <c r="CW186" s="76">
        <v>0</v>
      </c>
      <c r="CX186" s="87">
        <f t="shared" si="23"/>
        <v>185</v>
      </c>
      <c r="CY186" s="89">
        <f t="shared" si="27"/>
        <v>0</v>
      </c>
      <c r="DA186" s="141"/>
      <c r="DB186" s="83">
        <v>185</v>
      </c>
      <c r="DC186" s="1"/>
      <c r="DD186" s="32">
        <v>0</v>
      </c>
      <c r="DE186" s="33">
        <v>0</v>
      </c>
      <c r="DF186" s="33">
        <v>0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0</v>
      </c>
      <c r="DN186" s="33">
        <v>0</v>
      </c>
      <c r="DO186" s="33">
        <v>0</v>
      </c>
      <c r="DP186" s="33">
        <v>0</v>
      </c>
      <c r="DQ186" s="33">
        <v>0</v>
      </c>
      <c r="DR186" s="33">
        <v>0</v>
      </c>
      <c r="DS186" s="33">
        <v>0</v>
      </c>
      <c r="DT186" s="33">
        <v>0</v>
      </c>
      <c r="DU186" s="33">
        <v>0</v>
      </c>
      <c r="DV186" s="33">
        <v>0</v>
      </c>
      <c r="DW186" s="33">
        <v>0</v>
      </c>
      <c r="DX186" s="33">
        <v>0</v>
      </c>
      <c r="DY186" s="33">
        <v>0</v>
      </c>
      <c r="DZ186" s="33">
        <v>0</v>
      </c>
      <c r="EA186" s="33">
        <v>0</v>
      </c>
      <c r="EB186" s="33">
        <v>0</v>
      </c>
      <c r="EC186" s="33">
        <v>0</v>
      </c>
      <c r="ED186" s="76">
        <v>0</v>
      </c>
      <c r="EE186" s="87">
        <f t="shared" si="24"/>
        <v>185</v>
      </c>
      <c r="EF186" s="89">
        <f t="shared" si="28"/>
        <v>0</v>
      </c>
      <c r="EH186" s="141"/>
      <c r="EI186" s="83">
        <v>185</v>
      </c>
      <c r="EJ186" s="1"/>
      <c r="EK186" s="32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>
        <v>0</v>
      </c>
      <c r="ES186" s="33">
        <v>0</v>
      </c>
      <c r="ET186" s="33">
        <v>0</v>
      </c>
      <c r="EU186" s="33">
        <v>0</v>
      </c>
      <c r="EV186" s="33">
        <v>0</v>
      </c>
      <c r="EW186" s="33">
        <v>0</v>
      </c>
      <c r="EX186" s="33">
        <v>0</v>
      </c>
      <c r="EY186" s="33">
        <v>0</v>
      </c>
      <c r="EZ186" s="33">
        <v>0</v>
      </c>
      <c r="FA186" s="33">
        <v>0</v>
      </c>
      <c r="FB186" s="33">
        <v>0</v>
      </c>
      <c r="FC186" s="33">
        <v>0</v>
      </c>
      <c r="FD186" s="33">
        <v>0</v>
      </c>
      <c r="FE186" s="33">
        <v>0</v>
      </c>
      <c r="FF186" s="33">
        <v>0</v>
      </c>
      <c r="FG186" s="33">
        <v>0</v>
      </c>
      <c r="FH186" s="33">
        <v>0</v>
      </c>
      <c r="FI186" s="33">
        <v>0</v>
      </c>
      <c r="FJ186" s="33">
        <v>0</v>
      </c>
      <c r="FK186" s="76">
        <v>0</v>
      </c>
      <c r="FL186" s="87">
        <f t="shared" si="25"/>
        <v>185</v>
      </c>
      <c r="FM186" s="89">
        <f t="shared" si="29"/>
        <v>0</v>
      </c>
    </row>
    <row r="187" spans="1:169" ht="15" customHeight="1" x14ac:dyDescent="0.2">
      <c r="A187" s="141" t="s">
        <v>150</v>
      </c>
      <c r="B187" s="83">
        <v>187</v>
      </c>
      <c r="C187" s="1"/>
      <c r="D187" s="32">
        <v>0</v>
      </c>
      <c r="E187" s="33">
        <v>0</v>
      </c>
      <c r="F187" s="33">
        <v>0</v>
      </c>
      <c r="G187" s="33">
        <v>0</v>
      </c>
      <c r="H187" s="33">
        <v>0</v>
      </c>
      <c r="I187" s="33">
        <v>0</v>
      </c>
      <c r="J187" s="33">
        <v>0</v>
      </c>
      <c r="K187" s="33">
        <v>0</v>
      </c>
      <c r="L187" s="33">
        <v>0</v>
      </c>
      <c r="M187" s="33">
        <v>0</v>
      </c>
      <c r="N187" s="33">
        <v>0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  <c r="AB187" s="33">
        <v>0</v>
      </c>
      <c r="AC187" s="33">
        <v>0</v>
      </c>
      <c r="AD187" s="76">
        <v>0</v>
      </c>
      <c r="AE187" s="87">
        <f t="shared" si="20"/>
        <v>187</v>
      </c>
      <c r="AF187" s="2"/>
      <c r="AG187" s="2"/>
      <c r="AH187" s="2"/>
      <c r="AI187" s="2"/>
      <c r="AJ187" s="2"/>
      <c r="AK187" s="89" t="str">
        <f t="shared" si="21"/>
        <v>PETIT SUISSE</v>
      </c>
      <c r="AL187" s="90"/>
      <c r="AM187" s="141"/>
      <c r="AN187" s="83">
        <v>186</v>
      </c>
      <c r="AO187" s="1"/>
      <c r="AP187" s="32">
        <v>0</v>
      </c>
      <c r="AQ187" s="33">
        <v>0</v>
      </c>
      <c r="AR187" s="33">
        <v>0</v>
      </c>
      <c r="AS187" s="33">
        <v>0</v>
      </c>
      <c r="AT187" s="33">
        <v>0</v>
      </c>
      <c r="AU187" s="33">
        <v>0</v>
      </c>
      <c r="AV187" s="33">
        <v>0</v>
      </c>
      <c r="AW187" s="33">
        <v>0</v>
      </c>
      <c r="AX187" s="33">
        <v>0</v>
      </c>
      <c r="AY187" s="33">
        <v>0</v>
      </c>
      <c r="AZ187" s="33">
        <v>0</v>
      </c>
      <c r="BA187" s="33">
        <v>0</v>
      </c>
      <c r="BB187" s="33">
        <v>0</v>
      </c>
      <c r="BC187" s="33">
        <v>0</v>
      </c>
      <c r="BD187" s="33">
        <v>0</v>
      </c>
      <c r="BE187" s="33">
        <v>0</v>
      </c>
      <c r="BF187" s="33">
        <v>0</v>
      </c>
      <c r="BG187" s="33">
        <v>0</v>
      </c>
      <c r="BH187" s="33">
        <v>0</v>
      </c>
      <c r="BI187" s="33">
        <v>0</v>
      </c>
      <c r="BJ187" s="33">
        <v>0</v>
      </c>
      <c r="BK187" s="33">
        <v>0</v>
      </c>
      <c r="BL187" s="33">
        <v>0</v>
      </c>
      <c r="BM187" s="33">
        <v>0</v>
      </c>
      <c r="BN187" s="33">
        <v>0</v>
      </c>
      <c r="BO187" s="33">
        <v>0</v>
      </c>
      <c r="BP187" s="76">
        <v>0</v>
      </c>
      <c r="BQ187" s="87">
        <f t="shared" si="22"/>
        <v>186</v>
      </c>
      <c r="BR187" s="89">
        <f t="shared" si="26"/>
        <v>0</v>
      </c>
      <c r="BS187" s="91"/>
      <c r="BT187" s="141"/>
      <c r="BU187" s="83">
        <v>186</v>
      </c>
      <c r="BV187" s="1"/>
      <c r="BW187" s="32">
        <v>0</v>
      </c>
      <c r="BX187" s="33">
        <v>0</v>
      </c>
      <c r="BY187" s="33">
        <v>0</v>
      </c>
      <c r="BZ187" s="33">
        <v>0</v>
      </c>
      <c r="CA187" s="33">
        <v>0</v>
      </c>
      <c r="CB187" s="33">
        <v>0</v>
      </c>
      <c r="CC187" s="33">
        <v>0</v>
      </c>
      <c r="CD187" s="33">
        <v>0</v>
      </c>
      <c r="CE187" s="33">
        <v>0</v>
      </c>
      <c r="CF187" s="33">
        <v>0</v>
      </c>
      <c r="CG187" s="33">
        <v>0</v>
      </c>
      <c r="CH187" s="33">
        <v>0</v>
      </c>
      <c r="CI187" s="33">
        <v>0</v>
      </c>
      <c r="CJ187" s="33">
        <v>0</v>
      </c>
      <c r="CK187" s="33">
        <v>0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>
        <v>0</v>
      </c>
      <c r="CS187" s="33">
        <v>0</v>
      </c>
      <c r="CT187" s="33">
        <v>0</v>
      </c>
      <c r="CU187" s="33">
        <v>0</v>
      </c>
      <c r="CV187" s="33">
        <v>0</v>
      </c>
      <c r="CW187" s="76">
        <v>0</v>
      </c>
      <c r="CX187" s="87">
        <f t="shared" si="23"/>
        <v>186</v>
      </c>
      <c r="CY187" s="89">
        <f t="shared" si="27"/>
        <v>0</v>
      </c>
      <c r="DA187" s="141"/>
      <c r="DB187" s="83">
        <v>186</v>
      </c>
      <c r="DC187" s="1"/>
      <c r="DD187" s="32">
        <v>0</v>
      </c>
      <c r="DE187" s="33">
        <v>0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</v>
      </c>
      <c r="DL187" s="33">
        <v>0</v>
      </c>
      <c r="DM187" s="33">
        <v>0</v>
      </c>
      <c r="DN187" s="33">
        <v>0</v>
      </c>
      <c r="DO187" s="33">
        <v>0</v>
      </c>
      <c r="DP187" s="33">
        <v>0</v>
      </c>
      <c r="DQ187" s="33">
        <v>0</v>
      </c>
      <c r="DR187" s="33">
        <v>0</v>
      </c>
      <c r="DS187" s="33">
        <v>0</v>
      </c>
      <c r="DT187" s="33">
        <v>0</v>
      </c>
      <c r="DU187" s="33">
        <v>0</v>
      </c>
      <c r="DV187" s="33">
        <v>0</v>
      </c>
      <c r="DW187" s="33">
        <v>0</v>
      </c>
      <c r="DX187" s="33">
        <v>0</v>
      </c>
      <c r="DY187" s="33">
        <v>0</v>
      </c>
      <c r="DZ187" s="33">
        <v>0</v>
      </c>
      <c r="EA187" s="33">
        <v>0</v>
      </c>
      <c r="EB187" s="33">
        <v>0</v>
      </c>
      <c r="EC187" s="33">
        <v>0</v>
      </c>
      <c r="ED187" s="76">
        <v>0</v>
      </c>
      <c r="EE187" s="87">
        <f t="shared" si="24"/>
        <v>186</v>
      </c>
      <c r="EF187" s="89">
        <f t="shared" si="28"/>
        <v>0</v>
      </c>
      <c r="EH187" s="141"/>
      <c r="EI187" s="83">
        <v>186</v>
      </c>
      <c r="EJ187" s="1"/>
      <c r="EK187" s="32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>
        <v>0</v>
      </c>
      <c r="ES187" s="33">
        <v>0</v>
      </c>
      <c r="ET187" s="33">
        <v>0</v>
      </c>
      <c r="EU187" s="33">
        <v>0</v>
      </c>
      <c r="EV187" s="33">
        <v>0</v>
      </c>
      <c r="EW187" s="33">
        <v>0</v>
      </c>
      <c r="EX187" s="33">
        <v>0</v>
      </c>
      <c r="EY187" s="33">
        <v>0</v>
      </c>
      <c r="EZ187" s="33">
        <v>0</v>
      </c>
      <c r="FA187" s="33">
        <v>0</v>
      </c>
      <c r="FB187" s="33">
        <v>0</v>
      </c>
      <c r="FC187" s="33">
        <v>0</v>
      </c>
      <c r="FD187" s="33">
        <v>0</v>
      </c>
      <c r="FE187" s="33">
        <v>0</v>
      </c>
      <c r="FF187" s="33">
        <v>0</v>
      </c>
      <c r="FG187" s="33">
        <v>0</v>
      </c>
      <c r="FH187" s="33">
        <v>0</v>
      </c>
      <c r="FI187" s="33">
        <v>0</v>
      </c>
      <c r="FJ187" s="33">
        <v>0</v>
      </c>
      <c r="FK187" s="76">
        <v>0</v>
      </c>
      <c r="FL187" s="87">
        <f t="shared" si="25"/>
        <v>186</v>
      </c>
      <c r="FM187" s="89">
        <f t="shared" si="29"/>
        <v>0</v>
      </c>
    </row>
    <row r="188" spans="1:169" ht="15" customHeight="1" x14ac:dyDescent="0.2">
      <c r="A188" s="141" t="s">
        <v>288</v>
      </c>
      <c r="B188" s="83">
        <v>188</v>
      </c>
      <c r="C188" s="2"/>
      <c r="D188" s="32">
        <v>0</v>
      </c>
      <c r="E188" s="33">
        <v>0</v>
      </c>
      <c r="F188" s="33">
        <v>0</v>
      </c>
      <c r="G188" s="33">
        <v>0</v>
      </c>
      <c r="H188" s="33">
        <v>0</v>
      </c>
      <c r="I188" s="33">
        <v>0</v>
      </c>
      <c r="J188" s="33">
        <v>0</v>
      </c>
      <c r="K188" s="33">
        <v>0</v>
      </c>
      <c r="L188" s="33">
        <v>0</v>
      </c>
      <c r="M188" s="33">
        <v>0</v>
      </c>
      <c r="N188" s="33">
        <v>0</v>
      </c>
      <c r="O188" s="33">
        <v>0</v>
      </c>
      <c r="P188" s="33">
        <v>0</v>
      </c>
      <c r="Q188" s="33">
        <v>0</v>
      </c>
      <c r="R188" s="33">
        <v>0</v>
      </c>
      <c r="S188" s="33">
        <v>0</v>
      </c>
      <c r="T188" s="33">
        <v>0</v>
      </c>
      <c r="U188" s="33">
        <v>0</v>
      </c>
      <c r="V188" s="33">
        <v>0</v>
      </c>
      <c r="W188" s="33">
        <v>0</v>
      </c>
      <c r="X188" s="33">
        <v>0</v>
      </c>
      <c r="Y188" s="33">
        <v>0</v>
      </c>
      <c r="Z188" s="33">
        <v>0</v>
      </c>
      <c r="AA188" s="33">
        <v>0</v>
      </c>
      <c r="AB188" s="33">
        <v>0</v>
      </c>
      <c r="AC188" s="33">
        <v>0</v>
      </c>
      <c r="AD188" s="76">
        <v>0</v>
      </c>
      <c r="AE188" s="87">
        <f t="shared" si="20"/>
        <v>188</v>
      </c>
      <c r="AF188" s="2"/>
      <c r="AG188" s="2"/>
      <c r="AH188" s="2"/>
      <c r="AI188" s="2"/>
      <c r="AJ188" s="2"/>
      <c r="AK188" s="89" t="str">
        <f t="shared" si="21"/>
        <v>PETITS POIDS</v>
      </c>
      <c r="AL188" s="90"/>
      <c r="AM188" s="141"/>
      <c r="AN188" s="83">
        <v>187</v>
      </c>
      <c r="AO188" s="1"/>
      <c r="AP188" s="32">
        <v>0</v>
      </c>
      <c r="AQ188" s="33">
        <v>0</v>
      </c>
      <c r="AR188" s="33">
        <v>0</v>
      </c>
      <c r="AS188" s="33">
        <v>0</v>
      </c>
      <c r="AT188" s="33">
        <v>0</v>
      </c>
      <c r="AU188" s="33">
        <v>0</v>
      </c>
      <c r="AV188" s="33">
        <v>0</v>
      </c>
      <c r="AW188" s="33">
        <v>0</v>
      </c>
      <c r="AX188" s="33">
        <v>0</v>
      </c>
      <c r="AY188" s="33">
        <v>0</v>
      </c>
      <c r="AZ188" s="33">
        <v>0</v>
      </c>
      <c r="BA188" s="33">
        <v>0</v>
      </c>
      <c r="BB188" s="33">
        <v>0</v>
      </c>
      <c r="BC188" s="33">
        <v>0</v>
      </c>
      <c r="BD188" s="33">
        <v>0</v>
      </c>
      <c r="BE188" s="33">
        <v>0</v>
      </c>
      <c r="BF188" s="33">
        <v>0</v>
      </c>
      <c r="BG188" s="33">
        <v>0</v>
      </c>
      <c r="BH188" s="33">
        <v>0</v>
      </c>
      <c r="BI188" s="33">
        <v>0</v>
      </c>
      <c r="BJ188" s="33">
        <v>0</v>
      </c>
      <c r="BK188" s="33">
        <v>0</v>
      </c>
      <c r="BL188" s="33">
        <v>0</v>
      </c>
      <c r="BM188" s="33">
        <v>0</v>
      </c>
      <c r="BN188" s="33">
        <v>0</v>
      </c>
      <c r="BO188" s="33">
        <v>0</v>
      </c>
      <c r="BP188" s="76">
        <v>0</v>
      </c>
      <c r="BQ188" s="87">
        <f t="shared" si="22"/>
        <v>187</v>
      </c>
      <c r="BR188" s="89">
        <f t="shared" si="26"/>
        <v>0</v>
      </c>
      <c r="BS188" s="91"/>
      <c r="BT188" s="141"/>
      <c r="BU188" s="83">
        <v>187</v>
      </c>
      <c r="BV188" s="1"/>
      <c r="BW188" s="32">
        <v>0</v>
      </c>
      <c r="BX188" s="33">
        <v>0</v>
      </c>
      <c r="BY188" s="33">
        <v>0</v>
      </c>
      <c r="BZ188" s="33">
        <v>0</v>
      </c>
      <c r="CA188" s="33">
        <v>0</v>
      </c>
      <c r="CB188" s="33">
        <v>0</v>
      </c>
      <c r="CC188" s="33">
        <v>0</v>
      </c>
      <c r="CD188" s="33">
        <v>0</v>
      </c>
      <c r="CE188" s="33">
        <v>0</v>
      </c>
      <c r="CF188" s="33">
        <v>0</v>
      </c>
      <c r="CG188" s="33">
        <v>0</v>
      </c>
      <c r="CH188" s="33">
        <v>0</v>
      </c>
      <c r="CI188" s="33">
        <v>0</v>
      </c>
      <c r="CJ188" s="33">
        <v>0</v>
      </c>
      <c r="CK188" s="33">
        <v>0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>
        <v>0</v>
      </c>
      <c r="CS188" s="33">
        <v>0</v>
      </c>
      <c r="CT188" s="33">
        <v>0</v>
      </c>
      <c r="CU188" s="33">
        <v>0</v>
      </c>
      <c r="CV188" s="33">
        <v>0</v>
      </c>
      <c r="CW188" s="76">
        <v>0</v>
      </c>
      <c r="CX188" s="87">
        <f t="shared" si="23"/>
        <v>187</v>
      </c>
      <c r="CY188" s="89">
        <f t="shared" si="27"/>
        <v>0</v>
      </c>
      <c r="DA188" s="141"/>
      <c r="DB188" s="83">
        <v>187</v>
      </c>
      <c r="DC188" s="1"/>
      <c r="DD188" s="32">
        <v>0</v>
      </c>
      <c r="DE188" s="33">
        <v>0</v>
      </c>
      <c r="DF188" s="33">
        <v>0</v>
      </c>
      <c r="DG188" s="33">
        <v>0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0</v>
      </c>
      <c r="DN188" s="33">
        <v>0</v>
      </c>
      <c r="DO188" s="33">
        <v>0</v>
      </c>
      <c r="DP188" s="33">
        <v>0</v>
      </c>
      <c r="DQ188" s="33">
        <v>0</v>
      </c>
      <c r="DR188" s="33">
        <v>0</v>
      </c>
      <c r="DS188" s="33">
        <v>0</v>
      </c>
      <c r="DT188" s="33">
        <v>0</v>
      </c>
      <c r="DU188" s="33">
        <v>0</v>
      </c>
      <c r="DV188" s="33">
        <v>0</v>
      </c>
      <c r="DW188" s="33">
        <v>0</v>
      </c>
      <c r="DX188" s="33">
        <v>0</v>
      </c>
      <c r="DY188" s="33">
        <v>0</v>
      </c>
      <c r="DZ188" s="33">
        <v>0</v>
      </c>
      <c r="EA188" s="33">
        <v>0</v>
      </c>
      <c r="EB188" s="33">
        <v>0</v>
      </c>
      <c r="EC188" s="33">
        <v>0</v>
      </c>
      <c r="ED188" s="76">
        <v>0</v>
      </c>
      <c r="EE188" s="87">
        <f t="shared" si="24"/>
        <v>187</v>
      </c>
      <c r="EF188" s="89">
        <f t="shared" si="28"/>
        <v>0</v>
      </c>
      <c r="EH188" s="141"/>
      <c r="EI188" s="83">
        <v>187</v>
      </c>
      <c r="EJ188" s="1"/>
      <c r="EK188" s="32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>
        <v>0</v>
      </c>
      <c r="ES188" s="33">
        <v>0</v>
      </c>
      <c r="ET188" s="33">
        <v>0</v>
      </c>
      <c r="EU188" s="33">
        <v>0</v>
      </c>
      <c r="EV188" s="33">
        <v>0</v>
      </c>
      <c r="EW188" s="33">
        <v>0</v>
      </c>
      <c r="EX188" s="33">
        <v>0</v>
      </c>
      <c r="EY188" s="33">
        <v>0</v>
      </c>
      <c r="EZ188" s="33">
        <v>0</v>
      </c>
      <c r="FA188" s="33">
        <v>0</v>
      </c>
      <c r="FB188" s="33">
        <v>0</v>
      </c>
      <c r="FC188" s="33">
        <v>0</v>
      </c>
      <c r="FD188" s="33">
        <v>0</v>
      </c>
      <c r="FE188" s="33">
        <v>0</v>
      </c>
      <c r="FF188" s="33">
        <v>0</v>
      </c>
      <c r="FG188" s="33">
        <v>0</v>
      </c>
      <c r="FH188" s="33">
        <v>0</v>
      </c>
      <c r="FI188" s="33">
        <v>0</v>
      </c>
      <c r="FJ188" s="33">
        <v>0</v>
      </c>
      <c r="FK188" s="76">
        <v>0</v>
      </c>
      <c r="FL188" s="87">
        <f t="shared" si="25"/>
        <v>187</v>
      </c>
      <c r="FM188" s="89">
        <f t="shared" si="29"/>
        <v>0</v>
      </c>
    </row>
    <row r="189" spans="1:169" ht="15" customHeight="1" x14ac:dyDescent="0.2">
      <c r="A189" s="141" t="s">
        <v>21</v>
      </c>
      <c r="B189" s="83">
        <v>189</v>
      </c>
      <c r="C189" s="2"/>
      <c r="D189" s="32">
        <v>0</v>
      </c>
      <c r="E189" s="33">
        <v>0</v>
      </c>
      <c r="F189" s="33">
        <v>0</v>
      </c>
      <c r="G189" s="33">
        <v>0</v>
      </c>
      <c r="H189" s="33">
        <v>0</v>
      </c>
      <c r="I189" s="33">
        <v>0</v>
      </c>
      <c r="J189" s="33">
        <v>0</v>
      </c>
      <c r="K189" s="33">
        <v>0</v>
      </c>
      <c r="L189" s="33">
        <v>0</v>
      </c>
      <c r="M189" s="33">
        <v>0</v>
      </c>
      <c r="N189" s="33">
        <v>0</v>
      </c>
      <c r="O189" s="33">
        <v>0</v>
      </c>
      <c r="P189" s="33">
        <v>0</v>
      </c>
      <c r="Q189" s="33">
        <v>0</v>
      </c>
      <c r="R189" s="33">
        <v>0</v>
      </c>
      <c r="S189" s="33">
        <v>0</v>
      </c>
      <c r="T189" s="33">
        <v>0</v>
      </c>
      <c r="U189" s="33">
        <v>0</v>
      </c>
      <c r="V189" s="33">
        <v>0</v>
      </c>
      <c r="W189" s="33">
        <v>0</v>
      </c>
      <c r="X189" s="33">
        <v>0</v>
      </c>
      <c r="Y189" s="33">
        <v>0</v>
      </c>
      <c r="Z189" s="33">
        <v>0</v>
      </c>
      <c r="AA189" s="33">
        <v>0</v>
      </c>
      <c r="AB189" s="33">
        <v>0</v>
      </c>
      <c r="AC189" s="33">
        <v>0</v>
      </c>
      <c r="AD189" s="76">
        <v>0</v>
      </c>
      <c r="AE189" s="87">
        <f t="shared" si="20"/>
        <v>189</v>
      </c>
      <c r="AF189" s="2"/>
      <c r="AG189" s="2"/>
      <c r="AH189" s="2"/>
      <c r="AI189" s="2"/>
      <c r="AJ189" s="2"/>
      <c r="AK189" s="89" t="str">
        <f t="shared" si="21"/>
        <v>PINTADE</v>
      </c>
      <c r="AL189" s="90"/>
      <c r="AM189" s="141"/>
      <c r="AN189" s="83">
        <v>188</v>
      </c>
      <c r="AO189" s="2"/>
      <c r="AP189" s="32">
        <v>0</v>
      </c>
      <c r="AQ189" s="33">
        <v>0</v>
      </c>
      <c r="AR189" s="33">
        <v>0</v>
      </c>
      <c r="AS189" s="33">
        <v>0</v>
      </c>
      <c r="AT189" s="33">
        <v>0</v>
      </c>
      <c r="AU189" s="33">
        <v>0</v>
      </c>
      <c r="AV189" s="33">
        <v>0</v>
      </c>
      <c r="AW189" s="33">
        <v>0</v>
      </c>
      <c r="AX189" s="33">
        <v>0</v>
      </c>
      <c r="AY189" s="33">
        <v>0</v>
      </c>
      <c r="AZ189" s="33">
        <v>0</v>
      </c>
      <c r="BA189" s="33">
        <v>0</v>
      </c>
      <c r="BB189" s="33">
        <v>0</v>
      </c>
      <c r="BC189" s="33">
        <v>0</v>
      </c>
      <c r="BD189" s="33">
        <v>0</v>
      </c>
      <c r="BE189" s="33">
        <v>0</v>
      </c>
      <c r="BF189" s="33">
        <v>0</v>
      </c>
      <c r="BG189" s="33">
        <v>0</v>
      </c>
      <c r="BH189" s="33">
        <v>0</v>
      </c>
      <c r="BI189" s="33">
        <v>0</v>
      </c>
      <c r="BJ189" s="33">
        <v>0</v>
      </c>
      <c r="BK189" s="33">
        <v>0</v>
      </c>
      <c r="BL189" s="33">
        <v>0</v>
      </c>
      <c r="BM189" s="33">
        <v>0</v>
      </c>
      <c r="BN189" s="33">
        <v>0</v>
      </c>
      <c r="BO189" s="33">
        <v>0</v>
      </c>
      <c r="BP189" s="76">
        <v>0</v>
      </c>
      <c r="BQ189" s="87">
        <f t="shared" si="22"/>
        <v>188</v>
      </c>
      <c r="BR189" s="89">
        <f t="shared" si="26"/>
        <v>0</v>
      </c>
      <c r="BS189" s="91"/>
      <c r="BT189" s="141"/>
      <c r="BU189" s="83">
        <v>188</v>
      </c>
      <c r="BV189" s="2"/>
      <c r="BW189" s="32">
        <v>0</v>
      </c>
      <c r="BX189" s="33">
        <v>0</v>
      </c>
      <c r="BY189" s="33">
        <v>0</v>
      </c>
      <c r="BZ189" s="33">
        <v>0</v>
      </c>
      <c r="CA189" s="33">
        <v>0</v>
      </c>
      <c r="CB189" s="33">
        <v>0</v>
      </c>
      <c r="CC189" s="33">
        <v>0</v>
      </c>
      <c r="CD189" s="33">
        <v>0</v>
      </c>
      <c r="CE189" s="33">
        <v>0</v>
      </c>
      <c r="CF189" s="33">
        <v>0</v>
      </c>
      <c r="CG189" s="33">
        <v>0</v>
      </c>
      <c r="CH189" s="33">
        <v>0</v>
      </c>
      <c r="CI189" s="33">
        <v>0</v>
      </c>
      <c r="CJ189" s="33">
        <v>0</v>
      </c>
      <c r="CK189" s="33">
        <v>0</v>
      </c>
      <c r="CL189" s="33">
        <v>0</v>
      </c>
      <c r="CM189" s="33">
        <v>0</v>
      </c>
      <c r="CN189" s="33">
        <v>0</v>
      </c>
      <c r="CO189" s="33">
        <v>0</v>
      </c>
      <c r="CP189" s="33">
        <v>0</v>
      </c>
      <c r="CQ189" s="33">
        <v>0</v>
      </c>
      <c r="CR189" s="33">
        <v>0</v>
      </c>
      <c r="CS189" s="33">
        <v>0</v>
      </c>
      <c r="CT189" s="33">
        <v>0</v>
      </c>
      <c r="CU189" s="33">
        <v>0</v>
      </c>
      <c r="CV189" s="33">
        <v>0</v>
      </c>
      <c r="CW189" s="76">
        <v>0</v>
      </c>
      <c r="CX189" s="87">
        <f t="shared" si="23"/>
        <v>188</v>
      </c>
      <c r="CY189" s="89">
        <f t="shared" si="27"/>
        <v>0</v>
      </c>
      <c r="DA189" s="141"/>
      <c r="DB189" s="83">
        <v>188</v>
      </c>
      <c r="DC189" s="2"/>
      <c r="DD189" s="32">
        <v>0</v>
      </c>
      <c r="DE189" s="33">
        <v>0</v>
      </c>
      <c r="DF189" s="33">
        <v>0</v>
      </c>
      <c r="DG189" s="33">
        <v>0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</v>
      </c>
      <c r="DN189" s="33">
        <v>0</v>
      </c>
      <c r="DO189" s="33">
        <v>0</v>
      </c>
      <c r="DP189" s="33">
        <v>0</v>
      </c>
      <c r="DQ189" s="33">
        <v>0</v>
      </c>
      <c r="DR189" s="33">
        <v>0</v>
      </c>
      <c r="DS189" s="33">
        <v>0</v>
      </c>
      <c r="DT189" s="33">
        <v>0</v>
      </c>
      <c r="DU189" s="33">
        <v>0</v>
      </c>
      <c r="DV189" s="33">
        <v>0</v>
      </c>
      <c r="DW189" s="33">
        <v>0</v>
      </c>
      <c r="DX189" s="33">
        <v>0</v>
      </c>
      <c r="DY189" s="33">
        <v>0</v>
      </c>
      <c r="DZ189" s="33">
        <v>0</v>
      </c>
      <c r="EA189" s="33">
        <v>0</v>
      </c>
      <c r="EB189" s="33">
        <v>0</v>
      </c>
      <c r="EC189" s="33">
        <v>0</v>
      </c>
      <c r="ED189" s="76">
        <v>0</v>
      </c>
      <c r="EE189" s="87">
        <f t="shared" si="24"/>
        <v>188</v>
      </c>
      <c r="EF189" s="89">
        <f t="shared" si="28"/>
        <v>0</v>
      </c>
      <c r="EH189" s="141"/>
      <c r="EI189" s="83">
        <v>188</v>
      </c>
      <c r="EJ189" s="2"/>
      <c r="EK189" s="32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0</v>
      </c>
      <c r="EQ189" s="33">
        <v>0</v>
      </c>
      <c r="ER189" s="33">
        <v>0</v>
      </c>
      <c r="ES189" s="33">
        <v>0</v>
      </c>
      <c r="ET189" s="33">
        <v>0</v>
      </c>
      <c r="EU189" s="33">
        <v>0</v>
      </c>
      <c r="EV189" s="33">
        <v>0</v>
      </c>
      <c r="EW189" s="33">
        <v>0</v>
      </c>
      <c r="EX189" s="33">
        <v>0</v>
      </c>
      <c r="EY189" s="33">
        <v>0</v>
      </c>
      <c r="EZ189" s="33">
        <v>0</v>
      </c>
      <c r="FA189" s="33">
        <v>0</v>
      </c>
      <c r="FB189" s="33">
        <v>0</v>
      </c>
      <c r="FC189" s="33">
        <v>0</v>
      </c>
      <c r="FD189" s="33">
        <v>0</v>
      </c>
      <c r="FE189" s="33">
        <v>0</v>
      </c>
      <c r="FF189" s="33">
        <v>0</v>
      </c>
      <c r="FG189" s="33">
        <v>0</v>
      </c>
      <c r="FH189" s="33">
        <v>0</v>
      </c>
      <c r="FI189" s="33">
        <v>0</v>
      </c>
      <c r="FJ189" s="33">
        <v>0</v>
      </c>
      <c r="FK189" s="76">
        <v>0</v>
      </c>
      <c r="FL189" s="87">
        <f t="shared" si="25"/>
        <v>188</v>
      </c>
      <c r="FM189" s="89">
        <f t="shared" si="29"/>
        <v>0</v>
      </c>
    </row>
    <row r="190" spans="1:169" ht="15" customHeight="1" x14ac:dyDescent="0.2">
      <c r="A190" s="141" t="s">
        <v>406</v>
      </c>
      <c r="B190" s="83">
        <v>190</v>
      </c>
      <c r="C190" s="2"/>
      <c r="D190" s="32">
        <v>0</v>
      </c>
      <c r="E190" s="33">
        <v>0</v>
      </c>
      <c r="F190" s="33">
        <v>0</v>
      </c>
      <c r="G190" s="33">
        <v>0</v>
      </c>
      <c r="H190" s="33">
        <v>0</v>
      </c>
      <c r="I190" s="33">
        <v>0</v>
      </c>
      <c r="J190" s="33">
        <v>0</v>
      </c>
      <c r="K190" s="33">
        <v>0</v>
      </c>
      <c r="L190" s="33">
        <v>0</v>
      </c>
      <c r="M190" s="33">
        <v>0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0</v>
      </c>
      <c r="V190" s="33">
        <v>0</v>
      </c>
      <c r="W190" s="33">
        <v>0</v>
      </c>
      <c r="X190" s="33">
        <v>0</v>
      </c>
      <c r="Y190" s="33">
        <v>0</v>
      </c>
      <c r="Z190" s="33">
        <v>0</v>
      </c>
      <c r="AA190" s="33">
        <v>0</v>
      </c>
      <c r="AB190" s="33">
        <v>0</v>
      </c>
      <c r="AC190" s="33">
        <v>0</v>
      </c>
      <c r="AD190" s="76">
        <v>0</v>
      </c>
      <c r="AE190" s="87">
        <f t="shared" si="20"/>
        <v>190</v>
      </c>
      <c r="AF190" s="2"/>
      <c r="AG190" s="2"/>
      <c r="AH190" s="2"/>
      <c r="AI190" s="2"/>
      <c r="AJ190" s="2"/>
      <c r="AK190" s="89" t="str">
        <f t="shared" si="21"/>
        <v>PIZZA 4 FROMAGES</v>
      </c>
      <c r="AL190" s="90"/>
      <c r="AM190" s="141"/>
      <c r="AN190" s="83">
        <v>189</v>
      </c>
      <c r="AO190" s="2"/>
      <c r="AP190" s="32">
        <v>0</v>
      </c>
      <c r="AQ190" s="33">
        <v>0</v>
      </c>
      <c r="AR190" s="33">
        <v>0</v>
      </c>
      <c r="AS190" s="33">
        <v>0</v>
      </c>
      <c r="AT190" s="33">
        <v>0</v>
      </c>
      <c r="AU190" s="33">
        <v>0</v>
      </c>
      <c r="AV190" s="33">
        <v>0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>
        <v>0</v>
      </c>
      <c r="BH190" s="33">
        <v>0</v>
      </c>
      <c r="BI190" s="33">
        <v>0</v>
      </c>
      <c r="BJ190" s="33">
        <v>0</v>
      </c>
      <c r="BK190" s="33">
        <v>0</v>
      </c>
      <c r="BL190" s="33">
        <v>0</v>
      </c>
      <c r="BM190" s="33">
        <v>0</v>
      </c>
      <c r="BN190" s="33">
        <v>0</v>
      </c>
      <c r="BO190" s="33">
        <v>0</v>
      </c>
      <c r="BP190" s="76">
        <v>0</v>
      </c>
      <c r="BQ190" s="87">
        <f t="shared" si="22"/>
        <v>189</v>
      </c>
      <c r="BR190" s="89">
        <f t="shared" si="26"/>
        <v>0</v>
      </c>
      <c r="BS190" s="91"/>
      <c r="BT190" s="141"/>
      <c r="BU190" s="83">
        <v>189</v>
      </c>
      <c r="BV190" s="2"/>
      <c r="BW190" s="32">
        <v>0</v>
      </c>
      <c r="BX190" s="33">
        <v>0</v>
      </c>
      <c r="BY190" s="33">
        <v>0</v>
      </c>
      <c r="BZ190" s="33">
        <v>0</v>
      </c>
      <c r="CA190" s="33">
        <v>0</v>
      </c>
      <c r="CB190" s="33">
        <v>0</v>
      </c>
      <c r="CC190" s="33">
        <v>0</v>
      </c>
      <c r="CD190" s="33">
        <v>0</v>
      </c>
      <c r="CE190" s="33">
        <v>0</v>
      </c>
      <c r="CF190" s="33">
        <v>0</v>
      </c>
      <c r="CG190" s="33">
        <v>0</v>
      </c>
      <c r="CH190" s="33">
        <v>0</v>
      </c>
      <c r="CI190" s="33">
        <v>0</v>
      </c>
      <c r="CJ190" s="33">
        <v>0</v>
      </c>
      <c r="CK190" s="33">
        <v>0</v>
      </c>
      <c r="CL190" s="33">
        <v>0</v>
      </c>
      <c r="CM190" s="33">
        <v>0</v>
      </c>
      <c r="CN190" s="33">
        <v>0</v>
      </c>
      <c r="CO190" s="33">
        <v>0</v>
      </c>
      <c r="CP190" s="33">
        <v>0</v>
      </c>
      <c r="CQ190" s="33">
        <v>0</v>
      </c>
      <c r="CR190" s="33">
        <v>0</v>
      </c>
      <c r="CS190" s="33">
        <v>0</v>
      </c>
      <c r="CT190" s="33">
        <v>0</v>
      </c>
      <c r="CU190" s="33">
        <v>0</v>
      </c>
      <c r="CV190" s="33">
        <v>0</v>
      </c>
      <c r="CW190" s="76">
        <v>0</v>
      </c>
      <c r="CX190" s="87">
        <f t="shared" si="23"/>
        <v>189</v>
      </c>
      <c r="CY190" s="89">
        <f t="shared" si="27"/>
        <v>0</v>
      </c>
      <c r="DA190" s="141"/>
      <c r="DB190" s="83">
        <v>189</v>
      </c>
      <c r="DC190" s="2"/>
      <c r="DD190" s="32">
        <v>0</v>
      </c>
      <c r="DE190" s="33">
        <v>0</v>
      </c>
      <c r="DF190" s="33">
        <v>0</v>
      </c>
      <c r="DG190" s="33">
        <v>0</v>
      </c>
      <c r="DH190" s="33">
        <v>0</v>
      </c>
      <c r="DI190" s="33">
        <v>0</v>
      </c>
      <c r="DJ190" s="33">
        <v>0</v>
      </c>
      <c r="DK190" s="33">
        <v>0</v>
      </c>
      <c r="DL190" s="33">
        <v>0</v>
      </c>
      <c r="DM190" s="33">
        <v>0</v>
      </c>
      <c r="DN190" s="33">
        <v>0</v>
      </c>
      <c r="DO190" s="33">
        <v>0</v>
      </c>
      <c r="DP190" s="33">
        <v>0</v>
      </c>
      <c r="DQ190" s="33">
        <v>0</v>
      </c>
      <c r="DR190" s="33">
        <v>0</v>
      </c>
      <c r="DS190" s="33">
        <v>0</v>
      </c>
      <c r="DT190" s="33">
        <v>0</v>
      </c>
      <c r="DU190" s="33">
        <v>0</v>
      </c>
      <c r="DV190" s="33">
        <v>0</v>
      </c>
      <c r="DW190" s="33">
        <v>0</v>
      </c>
      <c r="DX190" s="33">
        <v>0</v>
      </c>
      <c r="DY190" s="33">
        <v>0</v>
      </c>
      <c r="DZ190" s="33">
        <v>0</v>
      </c>
      <c r="EA190" s="33">
        <v>0</v>
      </c>
      <c r="EB190" s="33">
        <v>0</v>
      </c>
      <c r="EC190" s="33">
        <v>0</v>
      </c>
      <c r="ED190" s="76">
        <v>0</v>
      </c>
      <c r="EE190" s="87">
        <f t="shared" si="24"/>
        <v>189</v>
      </c>
      <c r="EF190" s="89">
        <f t="shared" si="28"/>
        <v>0</v>
      </c>
      <c r="EH190" s="141"/>
      <c r="EI190" s="83">
        <v>189</v>
      </c>
      <c r="EJ190" s="2"/>
      <c r="EK190" s="32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>
        <v>0</v>
      </c>
      <c r="ES190" s="33">
        <v>0</v>
      </c>
      <c r="ET190" s="33">
        <v>0</v>
      </c>
      <c r="EU190" s="33">
        <v>0</v>
      </c>
      <c r="EV190" s="33">
        <v>0</v>
      </c>
      <c r="EW190" s="33">
        <v>0</v>
      </c>
      <c r="EX190" s="33">
        <v>0</v>
      </c>
      <c r="EY190" s="33">
        <v>0</v>
      </c>
      <c r="EZ190" s="33">
        <v>0</v>
      </c>
      <c r="FA190" s="33">
        <v>0</v>
      </c>
      <c r="FB190" s="33">
        <v>0</v>
      </c>
      <c r="FC190" s="33">
        <v>0</v>
      </c>
      <c r="FD190" s="33">
        <v>0</v>
      </c>
      <c r="FE190" s="33">
        <v>0</v>
      </c>
      <c r="FF190" s="33">
        <v>0</v>
      </c>
      <c r="FG190" s="33">
        <v>0</v>
      </c>
      <c r="FH190" s="33">
        <v>0</v>
      </c>
      <c r="FI190" s="33">
        <v>0</v>
      </c>
      <c r="FJ190" s="33">
        <v>0</v>
      </c>
      <c r="FK190" s="76">
        <v>0</v>
      </c>
      <c r="FL190" s="87">
        <f t="shared" si="25"/>
        <v>189</v>
      </c>
      <c r="FM190" s="89">
        <f t="shared" si="29"/>
        <v>0</v>
      </c>
    </row>
    <row r="191" spans="1:169" ht="15" customHeight="1" x14ac:dyDescent="0.2">
      <c r="A191" s="141" t="s">
        <v>333</v>
      </c>
      <c r="B191" s="83">
        <v>191</v>
      </c>
      <c r="C191" s="2"/>
      <c r="D191" s="32">
        <v>0</v>
      </c>
      <c r="E191" s="33">
        <v>0</v>
      </c>
      <c r="F191" s="33">
        <v>0</v>
      </c>
      <c r="G191" s="33">
        <v>0</v>
      </c>
      <c r="H191" s="33">
        <v>0</v>
      </c>
      <c r="I191" s="33">
        <v>0</v>
      </c>
      <c r="J191" s="33">
        <v>0</v>
      </c>
      <c r="K191" s="33">
        <v>0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0</v>
      </c>
      <c r="W191" s="33">
        <v>0</v>
      </c>
      <c r="X191" s="33">
        <v>0</v>
      </c>
      <c r="Y191" s="33">
        <v>0</v>
      </c>
      <c r="Z191" s="33">
        <v>0</v>
      </c>
      <c r="AA191" s="33">
        <v>0</v>
      </c>
      <c r="AB191" s="33">
        <v>0</v>
      </c>
      <c r="AC191" s="33">
        <v>0</v>
      </c>
      <c r="AD191" s="76">
        <v>0</v>
      </c>
      <c r="AE191" s="87">
        <f t="shared" si="20"/>
        <v>191</v>
      </c>
      <c r="AF191" s="2"/>
      <c r="AG191" s="2"/>
      <c r="AH191" s="2"/>
      <c r="AI191" s="2"/>
      <c r="AJ191" s="2"/>
      <c r="AK191" s="89" t="str">
        <f t="shared" si="21"/>
        <v>PIZZA JAMBON</v>
      </c>
      <c r="AL191" s="90"/>
      <c r="AM191" s="141"/>
      <c r="AN191" s="83">
        <v>190</v>
      </c>
      <c r="AO191" s="2"/>
      <c r="AP191" s="32">
        <v>0</v>
      </c>
      <c r="AQ191" s="33">
        <v>0</v>
      </c>
      <c r="AR191" s="33">
        <v>0</v>
      </c>
      <c r="AS191" s="33">
        <v>0</v>
      </c>
      <c r="AT191" s="33">
        <v>0</v>
      </c>
      <c r="AU191" s="33">
        <v>0</v>
      </c>
      <c r="AV191" s="33">
        <v>0</v>
      </c>
      <c r="AW191" s="33">
        <v>0</v>
      </c>
      <c r="AX191" s="33">
        <v>0</v>
      </c>
      <c r="AY191" s="33">
        <v>0</v>
      </c>
      <c r="AZ191" s="33">
        <v>0</v>
      </c>
      <c r="BA191" s="33">
        <v>0</v>
      </c>
      <c r="BB191" s="33">
        <v>0</v>
      </c>
      <c r="BC191" s="33">
        <v>0</v>
      </c>
      <c r="BD191" s="33">
        <v>0</v>
      </c>
      <c r="BE191" s="33">
        <v>0</v>
      </c>
      <c r="BF191" s="33">
        <v>0</v>
      </c>
      <c r="BG191" s="33">
        <v>0</v>
      </c>
      <c r="BH191" s="33">
        <v>0</v>
      </c>
      <c r="BI191" s="33">
        <v>0</v>
      </c>
      <c r="BJ191" s="33">
        <v>0</v>
      </c>
      <c r="BK191" s="33">
        <v>0</v>
      </c>
      <c r="BL191" s="33">
        <v>0</v>
      </c>
      <c r="BM191" s="33">
        <v>0</v>
      </c>
      <c r="BN191" s="33">
        <v>0</v>
      </c>
      <c r="BO191" s="33">
        <v>0</v>
      </c>
      <c r="BP191" s="76">
        <v>0</v>
      </c>
      <c r="BQ191" s="87">
        <f t="shared" si="22"/>
        <v>190</v>
      </c>
      <c r="BR191" s="89">
        <f t="shared" si="26"/>
        <v>0</v>
      </c>
      <c r="BS191" s="91"/>
      <c r="BT191" s="141"/>
      <c r="BU191" s="83">
        <v>190</v>
      </c>
      <c r="BV191" s="2"/>
      <c r="BW191" s="32">
        <v>0</v>
      </c>
      <c r="BX191" s="33">
        <v>0</v>
      </c>
      <c r="BY191" s="33">
        <v>0</v>
      </c>
      <c r="BZ191" s="33">
        <v>0</v>
      </c>
      <c r="CA191" s="33">
        <v>0</v>
      </c>
      <c r="CB191" s="33">
        <v>0</v>
      </c>
      <c r="CC191" s="33">
        <v>0</v>
      </c>
      <c r="CD191" s="33">
        <v>0</v>
      </c>
      <c r="CE191" s="33">
        <v>0</v>
      </c>
      <c r="CF191" s="33">
        <v>0</v>
      </c>
      <c r="CG191" s="33">
        <v>0</v>
      </c>
      <c r="CH191" s="33">
        <v>0</v>
      </c>
      <c r="CI191" s="33">
        <v>0</v>
      </c>
      <c r="CJ191" s="33">
        <v>0</v>
      </c>
      <c r="CK191" s="33">
        <v>0</v>
      </c>
      <c r="CL191" s="33">
        <v>0</v>
      </c>
      <c r="CM191" s="33">
        <v>0</v>
      </c>
      <c r="CN191" s="33">
        <v>0</v>
      </c>
      <c r="CO191" s="33">
        <v>0</v>
      </c>
      <c r="CP191" s="33">
        <v>0</v>
      </c>
      <c r="CQ191" s="33">
        <v>0</v>
      </c>
      <c r="CR191" s="33">
        <v>0</v>
      </c>
      <c r="CS191" s="33">
        <v>0</v>
      </c>
      <c r="CT191" s="33">
        <v>0</v>
      </c>
      <c r="CU191" s="33">
        <v>0</v>
      </c>
      <c r="CV191" s="33">
        <v>0</v>
      </c>
      <c r="CW191" s="76">
        <v>0</v>
      </c>
      <c r="CX191" s="87">
        <f t="shared" si="23"/>
        <v>190</v>
      </c>
      <c r="CY191" s="89">
        <f t="shared" si="27"/>
        <v>0</v>
      </c>
      <c r="DA191" s="141"/>
      <c r="DB191" s="83">
        <v>190</v>
      </c>
      <c r="DC191" s="2"/>
      <c r="DD191" s="32">
        <v>0</v>
      </c>
      <c r="DE191" s="33">
        <v>0</v>
      </c>
      <c r="DF191" s="33">
        <v>0</v>
      </c>
      <c r="DG191" s="33">
        <v>0</v>
      </c>
      <c r="DH191" s="33">
        <v>0</v>
      </c>
      <c r="DI191" s="33">
        <v>0</v>
      </c>
      <c r="DJ191" s="33">
        <v>0</v>
      </c>
      <c r="DK191" s="33">
        <v>0</v>
      </c>
      <c r="DL191" s="33">
        <v>0</v>
      </c>
      <c r="DM191" s="33">
        <v>0</v>
      </c>
      <c r="DN191" s="33">
        <v>0</v>
      </c>
      <c r="DO191" s="33">
        <v>0</v>
      </c>
      <c r="DP191" s="33">
        <v>0</v>
      </c>
      <c r="DQ191" s="33">
        <v>0</v>
      </c>
      <c r="DR191" s="33">
        <v>0</v>
      </c>
      <c r="DS191" s="33">
        <v>0</v>
      </c>
      <c r="DT191" s="33">
        <v>0</v>
      </c>
      <c r="DU191" s="33">
        <v>0</v>
      </c>
      <c r="DV191" s="33">
        <v>0</v>
      </c>
      <c r="DW191" s="33">
        <v>0</v>
      </c>
      <c r="DX191" s="33">
        <v>0</v>
      </c>
      <c r="DY191" s="33">
        <v>0</v>
      </c>
      <c r="DZ191" s="33">
        <v>0</v>
      </c>
      <c r="EA191" s="33">
        <v>0</v>
      </c>
      <c r="EB191" s="33">
        <v>0</v>
      </c>
      <c r="EC191" s="33">
        <v>0</v>
      </c>
      <c r="ED191" s="76">
        <v>0</v>
      </c>
      <c r="EE191" s="87">
        <f t="shared" si="24"/>
        <v>190</v>
      </c>
      <c r="EF191" s="89">
        <f t="shared" si="28"/>
        <v>0</v>
      </c>
      <c r="EH191" s="141"/>
      <c r="EI191" s="83">
        <v>190</v>
      </c>
      <c r="EJ191" s="2"/>
      <c r="EK191" s="32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>
        <v>0</v>
      </c>
      <c r="ES191" s="33">
        <v>0</v>
      </c>
      <c r="ET191" s="33">
        <v>0</v>
      </c>
      <c r="EU191" s="33">
        <v>0</v>
      </c>
      <c r="EV191" s="33">
        <v>0</v>
      </c>
      <c r="EW191" s="33">
        <v>0</v>
      </c>
      <c r="EX191" s="33">
        <v>0</v>
      </c>
      <c r="EY191" s="33">
        <v>0</v>
      </c>
      <c r="EZ191" s="33">
        <v>0</v>
      </c>
      <c r="FA191" s="33">
        <v>0</v>
      </c>
      <c r="FB191" s="33">
        <v>0</v>
      </c>
      <c r="FC191" s="33">
        <v>0</v>
      </c>
      <c r="FD191" s="33">
        <v>0</v>
      </c>
      <c r="FE191" s="33">
        <v>0</v>
      </c>
      <c r="FF191" s="33">
        <v>0</v>
      </c>
      <c r="FG191" s="33">
        <v>0</v>
      </c>
      <c r="FH191" s="33">
        <v>0</v>
      </c>
      <c r="FI191" s="33">
        <v>0</v>
      </c>
      <c r="FJ191" s="33">
        <v>0</v>
      </c>
      <c r="FK191" s="76">
        <v>0</v>
      </c>
      <c r="FL191" s="87">
        <f t="shared" si="25"/>
        <v>190</v>
      </c>
      <c r="FM191" s="89">
        <f t="shared" si="29"/>
        <v>0</v>
      </c>
    </row>
    <row r="192" spans="1:169" ht="15" customHeight="1" x14ac:dyDescent="0.2">
      <c r="A192" s="141" t="s">
        <v>377</v>
      </c>
      <c r="B192" s="83">
        <v>192</v>
      </c>
      <c r="C192" s="2"/>
      <c r="D192" s="32">
        <v>0</v>
      </c>
      <c r="E192" s="33">
        <v>0</v>
      </c>
      <c r="F192" s="33">
        <v>0</v>
      </c>
      <c r="G192" s="33">
        <v>0</v>
      </c>
      <c r="H192" s="33">
        <v>0</v>
      </c>
      <c r="I192" s="33">
        <v>0</v>
      </c>
      <c r="J192" s="33">
        <v>0</v>
      </c>
      <c r="K192" s="33">
        <v>0</v>
      </c>
      <c r="L192" s="33">
        <v>0</v>
      </c>
      <c r="M192" s="33">
        <v>0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3">
        <v>0</v>
      </c>
      <c r="X192" s="33">
        <v>0</v>
      </c>
      <c r="Y192" s="33">
        <v>0</v>
      </c>
      <c r="Z192" s="33">
        <v>0</v>
      </c>
      <c r="AA192" s="33">
        <v>0</v>
      </c>
      <c r="AB192" s="33">
        <v>0</v>
      </c>
      <c r="AC192" s="33">
        <v>0</v>
      </c>
      <c r="AD192" s="76">
        <v>0</v>
      </c>
      <c r="AE192" s="87">
        <f t="shared" si="20"/>
        <v>192</v>
      </c>
      <c r="AF192" s="2"/>
      <c r="AG192" s="2"/>
      <c r="AH192" s="2"/>
      <c r="AI192" s="2"/>
      <c r="AJ192" s="2"/>
      <c r="AK192" s="89" t="str">
        <f t="shared" si="21"/>
        <v>POELÉE BRETONNE (HARICOTS VERTS,ARTICHAUTS,CHOUX FL, CAROTTES)</v>
      </c>
      <c r="AL192" s="90"/>
      <c r="AM192" s="141"/>
      <c r="AN192" s="83">
        <v>191</v>
      </c>
      <c r="AO192" s="2"/>
      <c r="AP192" s="32">
        <v>0</v>
      </c>
      <c r="AQ192" s="33">
        <v>0</v>
      </c>
      <c r="AR192" s="33">
        <v>0</v>
      </c>
      <c r="AS192" s="33">
        <v>0</v>
      </c>
      <c r="AT192" s="33">
        <v>0</v>
      </c>
      <c r="AU192" s="33">
        <v>0</v>
      </c>
      <c r="AV192" s="33">
        <v>0</v>
      </c>
      <c r="AW192" s="33">
        <v>0</v>
      </c>
      <c r="AX192" s="33">
        <v>0</v>
      </c>
      <c r="AY192" s="33">
        <v>0</v>
      </c>
      <c r="AZ192" s="33">
        <v>0</v>
      </c>
      <c r="BA192" s="33">
        <v>0</v>
      </c>
      <c r="BB192" s="33">
        <v>0</v>
      </c>
      <c r="BC192" s="33">
        <v>0</v>
      </c>
      <c r="BD192" s="33">
        <v>0</v>
      </c>
      <c r="BE192" s="33">
        <v>0</v>
      </c>
      <c r="BF192" s="33">
        <v>0</v>
      </c>
      <c r="BG192" s="33">
        <v>0</v>
      </c>
      <c r="BH192" s="33">
        <v>0</v>
      </c>
      <c r="BI192" s="33">
        <v>0</v>
      </c>
      <c r="BJ192" s="33">
        <v>0</v>
      </c>
      <c r="BK192" s="33">
        <v>0</v>
      </c>
      <c r="BL192" s="33">
        <v>0</v>
      </c>
      <c r="BM192" s="33">
        <v>0</v>
      </c>
      <c r="BN192" s="33">
        <v>0</v>
      </c>
      <c r="BO192" s="33">
        <v>0</v>
      </c>
      <c r="BP192" s="76">
        <v>0</v>
      </c>
      <c r="BQ192" s="87">
        <f t="shared" si="22"/>
        <v>191</v>
      </c>
      <c r="BR192" s="89">
        <f t="shared" si="26"/>
        <v>0</v>
      </c>
      <c r="BS192" s="91"/>
      <c r="BT192" s="141"/>
      <c r="BU192" s="83">
        <v>191</v>
      </c>
      <c r="BV192" s="2"/>
      <c r="BW192" s="32">
        <v>0</v>
      </c>
      <c r="BX192" s="33">
        <v>0</v>
      </c>
      <c r="BY192" s="33">
        <v>0</v>
      </c>
      <c r="BZ192" s="33">
        <v>0</v>
      </c>
      <c r="CA192" s="33">
        <v>0</v>
      </c>
      <c r="CB192" s="33">
        <v>0</v>
      </c>
      <c r="CC192" s="33">
        <v>0</v>
      </c>
      <c r="CD192" s="33">
        <v>0</v>
      </c>
      <c r="CE192" s="33">
        <v>0</v>
      </c>
      <c r="CF192" s="33">
        <v>0</v>
      </c>
      <c r="CG192" s="33">
        <v>0</v>
      </c>
      <c r="CH192" s="33">
        <v>0</v>
      </c>
      <c r="CI192" s="33">
        <v>0</v>
      </c>
      <c r="CJ192" s="33">
        <v>0</v>
      </c>
      <c r="CK192" s="33">
        <v>0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>
        <v>0</v>
      </c>
      <c r="CS192" s="33">
        <v>0</v>
      </c>
      <c r="CT192" s="33">
        <v>0</v>
      </c>
      <c r="CU192" s="33">
        <v>0</v>
      </c>
      <c r="CV192" s="33">
        <v>0</v>
      </c>
      <c r="CW192" s="76">
        <v>0</v>
      </c>
      <c r="CX192" s="87">
        <f t="shared" si="23"/>
        <v>191</v>
      </c>
      <c r="CY192" s="89">
        <f t="shared" si="27"/>
        <v>0</v>
      </c>
      <c r="DA192" s="141"/>
      <c r="DB192" s="83">
        <v>191</v>
      </c>
      <c r="DC192" s="2"/>
      <c r="DD192" s="32">
        <v>0</v>
      </c>
      <c r="DE192" s="33">
        <v>0</v>
      </c>
      <c r="DF192" s="33">
        <v>0</v>
      </c>
      <c r="DG192" s="33">
        <v>0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0</v>
      </c>
      <c r="DN192" s="33">
        <v>0</v>
      </c>
      <c r="DO192" s="33">
        <v>0</v>
      </c>
      <c r="DP192" s="33">
        <v>0</v>
      </c>
      <c r="DQ192" s="33">
        <v>0</v>
      </c>
      <c r="DR192" s="33">
        <v>0</v>
      </c>
      <c r="DS192" s="33">
        <v>0</v>
      </c>
      <c r="DT192" s="33">
        <v>0</v>
      </c>
      <c r="DU192" s="33">
        <v>0</v>
      </c>
      <c r="DV192" s="33">
        <v>0</v>
      </c>
      <c r="DW192" s="33">
        <v>0</v>
      </c>
      <c r="DX192" s="33">
        <v>0</v>
      </c>
      <c r="DY192" s="33">
        <v>0</v>
      </c>
      <c r="DZ192" s="33">
        <v>0</v>
      </c>
      <c r="EA192" s="33">
        <v>0</v>
      </c>
      <c r="EB192" s="33">
        <v>0</v>
      </c>
      <c r="EC192" s="33">
        <v>0</v>
      </c>
      <c r="ED192" s="76">
        <v>0</v>
      </c>
      <c r="EE192" s="87">
        <f t="shared" si="24"/>
        <v>191</v>
      </c>
      <c r="EF192" s="89">
        <f t="shared" si="28"/>
        <v>0</v>
      </c>
      <c r="EH192" s="141"/>
      <c r="EI192" s="83">
        <v>191</v>
      </c>
      <c r="EJ192" s="2"/>
      <c r="EK192" s="32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>
        <v>0</v>
      </c>
      <c r="ES192" s="33">
        <v>0</v>
      </c>
      <c r="ET192" s="33">
        <v>0</v>
      </c>
      <c r="EU192" s="33">
        <v>0</v>
      </c>
      <c r="EV192" s="33">
        <v>0</v>
      </c>
      <c r="EW192" s="33">
        <v>0</v>
      </c>
      <c r="EX192" s="33">
        <v>0</v>
      </c>
      <c r="EY192" s="33">
        <v>0</v>
      </c>
      <c r="EZ192" s="33">
        <v>0</v>
      </c>
      <c r="FA192" s="33">
        <v>0</v>
      </c>
      <c r="FB192" s="33">
        <v>0</v>
      </c>
      <c r="FC192" s="33">
        <v>0</v>
      </c>
      <c r="FD192" s="33">
        <v>0</v>
      </c>
      <c r="FE192" s="33">
        <v>0</v>
      </c>
      <c r="FF192" s="33">
        <v>0</v>
      </c>
      <c r="FG192" s="33">
        <v>0</v>
      </c>
      <c r="FH192" s="33">
        <v>0</v>
      </c>
      <c r="FI192" s="33">
        <v>0</v>
      </c>
      <c r="FJ192" s="33">
        <v>0</v>
      </c>
      <c r="FK192" s="76">
        <v>0</v>
      </c>
      <c r="FL192" s="87">
        <f t="shared" si="25"/>
        <v>191</v>
      </c>
      <c r="FM192" s="89">
        <f t="shared" si="29"/>
        <v>0</v>
      </c>
    </row>
    <row r="193" spans="1:169" ht="15" customHeight="1" x14ac:dyDescent="0.2">
      <c r="A193" s="141" t="s">
        <v>203</v>
      </c>
      <c r="B193" s="83">
        <v>193</v>
      </c>
      <c r="C193" s="1"/>
      <c r="D193" s="32">
        <v>0</v>
      </c>
      <c r="E193" s="33">
        <v>0</v>
      </c>
      <c r="F193" s="33">
        <v>0</v>
      </c>
      <c r="G193" s="33">
        <v>0</v>
      </c>
      <c r="H193" s="33">
        <v>0</v>
      </c>
      <c r="I193" s="33">
        <v>0</v>
      </c>
      <c r="J193" s="33">
        <v>0</v>
      </c>
      <c r="K193" s="33">
        <v>0</v>
      </c>
      <c r="L193" s="33">
        <v>0</v>
      </c>
      <c r="M193" s="33">
        <v>0</v>
      </c>
      <c r="N193" s="33">
        <v>0</v>
      </c>
      <c r="O193" s="33">
        <v>0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0</v>
      </c>
      <c r="W193" s="33">
        <v>0</v>
      </c>
      <c r="X193" s="33">
        <v>0</v>
      </c>
      <c r="Y193" s="33">
        <v>0</v>
      </c>
      <c r="Z193" s="33">
        <v>0</v>
      </c>
      <c r="AA193" s="33">
        <v>0</v>
      </c>
      <c r="AB193" s="33">
        <v>0</v>
      </c>
      <c r="AC193" s="33">
        <v>0</v>
      </c>
      <c r="AD193" s="76">
        <v>0</v>
      </c>
      <c r="AE193" s="87">
        <f t="shared" si="20"/>
        <v>193</v>
      </c>
      <c r="AF193" s="2"/>
      <c r="AG193" s="2"/>
      <c r="AH193" s="2"/>
      <c r="AI193" s="2"/>
      <c r="AJ193" s="2"/>
      <c r="AK193" s="89" t="str">
        <f t="shared" si="21"/>
        <v>POELÉE LÉGUMES</v>
      </c>
      <c r="AL193" s="90"/>
      <c r="AM193" s="141"/>
      <c r="AN193" s="83">
        <v>192</v>
      </c>
      <c r="AO193" s="2"/>
      <c r="AP193" s="32">
        <v>0</v>
      </c>
      <c r="AQ193" s="33">
        <v>0</v>
      </c>
      <c r="AR193" s="33">
        <v>0</v>
      </c>
      <c r="AS193" s="33">
        <v>0</v>
      </c>
      <c r="AT193" s="33">
        <v>0</v>
      </c>
      <c r="AU193" s="33">
        <v>0</v>
      </c>
      <c r="AV193" s="33">
        <v>0</v>
      </c>
      <c r="AW193" s="33">
        <v>0</v>
      </c>
      <c r="AX193" s="33">
        <v>0</v>
      </c>
      <c r="AY193" s="33">
        <v>0</v>
      </c>
      <c r="AZ193" s="33">
        <v>0</v>
      </c>
      <c r="BA193" s="33">
        <v>0</v>
      </c>
      <c r="BB193" s="33">
        <v>0</v>
      </c>
      <c r="BC193" s="33">
        <v>0</v>
      </c>
      <c r="BD193" s="33">
        <v>0</v>
      </c>
      <c r="BE193" s="33">
        <v>0</v>
      </c>
      <c r="BF193" s="33">
        <v>0</v>
      </c>
      <c r="BG193" s="33">
        <v>0</v>
      </c>
      <c r="BH193" s="33">
        <v>0</v>
      </c>
      <c r="BI193" s="33">
        <v>0</v>
      </c>
      <c r="BJ193" s="33">
        <v>0</v>
      </c>
      <c r="BK193" s="33">
        <v>0</v>
      </c>
      <c r="BL193" s="33">
        <v>0</v>
      </c>
      <c r="BM193" s="33">
        <v>0</v>
      </c>
      <c r="BN193" s="33">
        <v>0</v>
      </c>
      <c r="BO193" s="33">
        <v>0</v>
      </c>
      <c r="BP193" s="76">
        <v>0</v>
      </c>
      <c r="BQ193" s="87">
        <f t="shared" si="22"/>
        <v>192</v>
      </c>
      <c r="BR193" s="89">
        <f t="shared" si="26"/>
        <v>0</v>
      </c>
      <c r="BS193" s="91"/>
      <c r="BT193" s="141"/>
      <c r="BU193" s="83">
        <v>192</v>
      </c>
      <c r="BV193" s="2"/>
      <c r="BW193" s="32">
        <v>0</v>
      </c>
      <c r="BX193" s="33">
        <v>0</v>
      </c>
      <c r="BY193" s="33">
        <v>0</v>
      </c>
      <c r="BZ193" s="33">
        <v>0</v>
      </c>
      <c r="CA193" s="33">
        <v>0</v>
      </c>
      <c r="CB193" s="33">
        <v>0</v>
      </c>
      <c r="CC193" s="33">
        <v>0</v>
      </c>
      <c r="CD193" s="33">
        <v>0</v>
      </c>
      <c r="CE193" s="33">
        <v>0</v>
      </c>
      <c r="CF193" s="33">
        <v>0</v>
      </c>
      <c r="CG193" s="33">
        <v>0</v>
      </c>
      <c r="CH193" s="33">
        <v>0</v>
      </c>
      <c r="CI193" s="33">
        <v>0</v>
      </c>
      <c r="CJ193" s="33">
        <v>0</v>
      </c>
      <c r="CK193" s="33">
        <v>0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>
        <v>0</v>
      </c>
      <c r="CS193" s="33">
        <v>0</v>
      </c>
      <c r="CT193" s="33">
        <v>0</v>
      </c>
      <c r="CU193" s="33">
        <v>0</v>
      </c>
      <c r="CV193" s="33">
        <v>0</v>
      </c>
      <c r="CW193" s="76">
        <v>0</v>
      </c>
      <c r="CX193" s="87">
        <f t="shared" si="23"/>
        <v>192</v>
      </c>
      <c r="CY193" s="89">
        <f t="shared" si="27"/>
        <v>0</v>
      </c>
      <c r="DA193" s="141"/>
      <c r="DB193" s="83">
        <v>192</v>
      </c>
      <c r="DC193" s="2"/>
      <c r="DD193" s="32">
        <v>0</v>
      </c>
      <c r="DE193" s="33">
        <v>0</v>
      </c>
      <c r="DF193" s="33">
        <v>0</v>
      </c>
      <c r="DG193" s="33">
        <v>0</v>
      </c>
      <c r="DH193" s="33">
        <v>0</v>
      </c>
      <c r="DI193" s="33">
        <v>0</v>
      </c>
      <c r="DJ193" s="33">
        <v>0</v>
      </c>
      <c r="DK193" s="33">
        <v>0</v>
      </c>
      <c r="DL193" s="33">
        <v>0</v>
      </c>
      <c r="DM193" s="33">
        <v>0</v>
      </c>
      <c r="DN193" s="33">
        <v>0</v>
      </c>
      <c r="DO193" s="33">
        <v>0</v>
      </c>
      <c r="DP193" s="33">
        <v>0</v>
      </c>
      <c r="DQ193" s="33">
        <v>0</v>
      </c>
      <c r="DR193" s="33">
        <v>0</v>
      </c>
      <c r="DS193" s="33">
        <v>0</v>
      </c>
      <c r="DT193" s="33">
        <v>0</v>
      </c>
      <c r="DU193" s="33">
        <v>0</v>
      </c>
      <c r="DV193" s="33">
        <v>0</v>
      </c>
      <c r="DW193" s="33">
        <v>0</v>
      </c>
      <c r="DX193" s="33">
        <v>0</v>
      </c>
      <c r="DY193" s="33">
        <v>0</v>
      </c>
      <c r="DZ193" s="33">
        <v>0</v>
      </c>
      <c r="EA193" s="33">
        <v>0</v>
      </c>
      <c r="EB193" s="33">
        <v>0</v>
      </c>
      <c r="EC193" s="33">
        <v>0</v>
      </c>
      <c r="ED193" s="76">
        <v>0</v>
      </c>
      <c r="EE193" s="87">
        <f t="shared" si="24"/>
        <v>192</v>
      </c>
      <c r="EF193" s="89">
        <f t="shared" si="28"/>
        <v>0</v>
      </c>
      <c r="EH193" s="141"/>
      <c r="EI193" s="83">
        <v>192</v>
      </c>
      <c r="EJ193" s="2"/>
      <c r="EK193" s="32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>
        <v>0</v>
      </c>
      <c r="ES193" s="33">
        <v>0</v>
      </c>
      <c r="ET193" s="33">
        <v>0</v>
      </c>
      <c r="EU193" s="33">
        <v>0</v>
      </c>
      <c r="EV193" s="33">
        <v>0</v>
      </c>
      <c r="EW193" s="33">
        <v>0</v>
      </c>
      <c r="EX193" s="33">
        <v>0</v>
      </c>
      <c r="EY193" s="33">
        <v>0</v>
      </c>
      <c r="EZ193" s="33">
        <v>0</v>
      </c>
      <c r="FA193" s="33">
        <v>0</v>
      </c>
      <c r="FB193" s="33">
        <v>0</v>
      </c>
      <c r="FC193" s="33">
        <v>0</v>
      </c>
      <c r="FD193" s="33">
        <v>0</v>
      </c>
      <c r="FE193" s="33">
        <v>0</v>
      </c>
      <c r="FF193" s="33">
        <v>0</v>
      </c>
      <c r="FG193" s="33">
        <v>0</v>
      </c>
      <c r="FH193" s="33">
        <v>0</v>
      </c>
      <c r="FI193" s="33">
        <v>0</v>
      </c>
      <c r="FJ193" s="33">
        <v>0</v>
      </c>
      <c r="FK193" s="76">
        <v>0</v>
      </c>
      <c r="FL193" s="87">
        <f t="shared" si="25"/>
        <v>192</v>
      </c>
      <c r="FM193" s="89">
        <f t="shared" si="29"/>
        <v>0</v>
      </c>
    </row>
    <row r="194" spans="1:169" ht="15" customHeight="1" x14ac:dyDescent="0.2">
      <c r="A194" s="141" t="s">
        <v>322</v>
      </c>
      <c r="B194" s="83">
        <v>194</v>
      </c>
      <c r="C194" s="2"/>
      <c r="D194" s="32">
        <v>0</v>
      </c>
      <c r="E194" s="33">
        <v>0</v>
      </c>
      <c r="F194" s="33">
        <v>0</v>
      </c>
      <c r="G194" s="33">
        <v>0</v>
      </c>
      <c r="H194" s="33">
        <v>0</v>
      </c>
      <c r="I194" s="33">
        <v>0</v>
      </c>
      <c r="J194" s="33">
        <v>0</v>
      </c>
      <c r="K194" s="33">
        <v>0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3">
        <v>0</v>
      </c>
      <c r="X194" s="33">
        <v>0</v>
      </c>
      <c r="Y194" s="33">
        <v>0</v>
      </c>
      <c r="Z194" s="33">
        <v>0</v>
      </c>
      <c r="AA194" s="33">
        <v>0</v>
      </c>
      <c r="AB194" s="33">
        <v>0</v>
      </c>
      <c r="AC194" s="33">
        <v>0</v>
      </c>
      <c r="AD194" s="76">
        <v>0</v>
      </c>
      <c r="AE194" s="87">
        <f t="shared" si="20"/>
        <v>194</v>
      </c>
      <c r="AF194" s="2"/>
      <c r="AG194" s="2"/>
      <c r="AH194" s="2"/>
      <c r="AI194" s="2"/>
      <c r="AJ194" s="2"/>
      <c r="AK194" s="89" t="str">
        <f t="shared" si="21"/>
        <v>POELÉE MÉRIDIONALE (HARICOTS VERTS,HARICOT BEURRE,AUBERGINES,POIVRONS,OIGNONS)</v>
      </c>
      <c r="AL194" s="90"/>
      <c r="AM194" s="141"/>
      <c r="AN194" s="83">
        <v>193</v>
      </c>
      <c r="AO194" s="1"/>
      <c r="AP194" s="32">
        <v>0</v>
      </c>
      <c r="AQ194" s="33">
        <v>0</v>
      </c>
      <c r="AR194" s="33">
        <v>0</v>
      </c>
      <c r="AS194" s="33">
        <v>0</v>
      </c>
      <c r="AT194" s="33">
        <v>0</v>
      </c>
      <c r="AU194" s="33">
        <v>0</v>
      </c>
      <c r="AV194" s="33">
        <v>0</v>
      </c>
      <c r="AW194" s="33">
        <v>0</v>
      </c>
      <c r="AX194" s="33">
        <v>0</v>
      </c>
      <c r="AY194" s="33">
        <v>0</v>
      </c>
      <c r="AZ194" s="33">
        <v>0</v>
      </c>
      <c r="BA194" s="33">
        <v>0</v>
      </c>
      <c r="BB194" s="33">
        <v>0</v>
      </c>
      <c r="BC194" s="33">
        <v>0</v>
      </c>
      <c r="BD194" s="33">
        <v>0</v>
      </c>
      <c r="BE194" s="33">
        <v>0</v>
      </c>
      <c r="BF194" s="33">
        <v>0</v>
      </c>
      <c r="BG194" s="33">
        <v>0</v>
      </c>
      <c r="BH194" s="33">
        <v>0</v>
      </c>
      <c r="BI194" s="33">
        <v>0</v>
      </c>
      <c r="BJ194" s="33">
        <v>0</v>
      </c>
      <c r="BK194" s="33">
        <v>0</v>
      </c>
      <c r="BL194" s="33">
        <v>0</v>
      </c>
      <c r="BM194" s="33">
        <v>0</v>
      </c>
      <c r="BN194" s="33">
        <v>0</v>
      </c>
      <c r="BO194" s="33">
        <v>0</v>
      </c>
      <c r="BP194" s="76">
        <v>0</v>
      </c>
      <c r="BQ194" s="87">
        <f t="shared" si="22"/>
        <v>193</v>
      </c>
      <c r="BR194" s="89">
        <f t="shared" si="26"/>
        <v>0</v>
      </c>
      <c r="BS194" s="91"/>
      <c r="BT194" s="141"/>
      <c r="BU194" s="83">
        <v>193</v>
      </c>
      <c r="BV194" s="1"/>
      <c r="BW194" s="32">
        <v>0</v>
      </c>
      <c r="BX194" s="33">
        <v>0</v>
      </c>
      <c r="BY194" s="33">
        <v>0</v>
      </c>
      <c r="BZ194" s="33">
        <v>0</v>
      </c>
      <c r="CA194" s="33">
        <v>0</v>
      </c>
      <c r="CB194" s="33">
        <v>0</v>
      </c>
      <c r="CC194" s="33">
        <v>0</v>
      </c>
      <c r="CD194" s="33">
        <v>0</v>
      </c>
      <c r="CE194" s="33">
        <v>0</v>
      </c>
      <c r="CF194" s="33">
        <v>0</v>
      </c>
      <c r="CG194" s="33">
        <v>0</v>
      </c>
      <c r="CH194" s="33">
        <v>0</v>
      </c>
      <c r="CI194" s="33">
        <v>0</v>
      </c>
      <c r="CJ194" s="33">
        <v>0</v>
      </c>
      <c r="CK194" s="33">
        <v>0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>
        <v>0</v>
      </c>
      <c r="CS194" s="33">
        <v>0</v>
      </c>
      <c r="CT194" s="33">
        <v>0</v>
      </c>
      <c r="CU194" s="33">
        <v>0</v>
      </c>
      <c r="CV194" s="33">
        <v>0</v>
      </c>
      <c r="CW194" s="76">
        <v>0</v>
      </c>
      <c r="CX194" s="87">
        <f t="shared" si="23"/>
        <v>193</v>
      </c>
      <c r="CY194" s="89">
        <f t="shared" si="27"/>
        <v>0</v>
      </c>
      <c r="DA194" s="141"/>
      <c r="DB194" s="83">
        <v>193</v>
      </c>
      <c r="DC194" s="1"/>
      <c r="DD194" s="32">
        <v>0</v>
      </c>
      <c r="DE194" s="33">
        <v>0</v>
      </c>
      <c r="DF194" s="33">
        <v>0</v>
      </c>
      <c r="DG194" s="33">
        <v>0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0</v>
      </c>
      <c r="DN194" s="33">
        <v>0</v>
      </c>
      <c r="DO194" s="33">
        <v>0</v>
      </c>
      <c r="DP194" s="33">
        <v>0</v>
      </c>
      <c r="DQ194" s="33">
        <v>0</v>
      </c>
      <c r="DR194" s="33">
        <v>0</v>
      </c>
      <c r="DS194" s="33">
        <v>0</v>
      </c>
      <c r="DT194" s="33">
        <v>0</v>
      </c>
      <c r="DU194" s="33">
        <v>0</v>
      </c>
      <c r="DV194" s="33">
        <v>0</v>
      </c>
      <c r="DW194" s="33">
        <v>0</v>
      </c>
      <c r="DX194" s="33">
        <v>0</v>
      </c>
      <c r="DY194" s="33">
        <v>0</v>
      </c>
      <c r="DZ194" s="33">
        <v>0</v>
      </c>
      <c r="EA194" s="33">
        <v>0</v>
      </c>
      <c r="EB194" s="33">
        <v>0</v>
      </c>
      <c r="EC194" s="33">
        <v>0</v>
      </c>
      <c r="ED194" s="76">
        <v>0</v>
      </c>
      <c r="EE194" s="87">
        <f t="shared" si="24"/>
        <v>193</v>
      </c>
      <c r="EF194" s="89">
        <f t="shared" si="28"/>
        <v>0</v>
      </c>
      <c r="EH194" s="141"/>
      <c r="EI194" s="83">
        <v>193</v>
      </c>
      <c r="EJ194" s="1"/>
      <c r="EK194" s="32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>
        <v>0</v>
      </c>
      <c r="ES194" s="33">
        <v>0</v>
      </c>
      <c r="ET194" s="33">
        <v>0</v>
      </c>
      <c r="EU194" s="33">
        <v>0</v>
      </c>
      <c r="EV194" s="33">
        <v>0</v>
      </c>
      <c r="EW194" s="33">
        <v>0</v>
      </c>
      <c r="EX194" s="33">
        <v>0</v>
      </c>
      <c r="EY194" s="33">
        <v>0</v>
      </c>
      <c r="EZ194" s="33">
        <v>0</v>
      </c>
      <c r="FA194" s="33">
        <v>0</v>
      </c>
      <c r="FB194" s="33">
        <v>0</v>
      </c>
      <c r="FC194" s="33">
        <v>0</v>
      </c>
      <c r="FD194" s="33">
        <v>0</v>
      </c>
      <c r="FE194" s="33">
        <v>0</v>
      </c>
      <c r="FF194" s="33">
        <v>0</v>
      </c>
      <c r="FG194" s="33">
        <v>0</v>
      </c>
      <c r="FH194" s="33">
        <v>0</v>
      </c>
      <c r="FI194" s="33">
        <v>0</v>
      </c>
      <c r="FJ194" s="33">
        <v>0</v>
      </c>
      <c r="FK194" s="76">
        <v>0</v>
      </c>
      <c r="FL194" s="87">
        <f t="shared" si="25"/>
        <v>193</v>
      </c>
      <c r="FM194" s="89">
        <f t="shared" si="29"/>
        <v>0</v>
      </c>
    </row>
    <row r="195" spans="1:169" ht="15" customHeight="1" x14ac:dyDescent="0.2">
      <c r="A195" s="141" t="s">
        <v>321</v>
      </c>
      <c r="B195" s="83">
        <v>195</v>
      </c>
      <c r="C195" s="2"/>
      <c r="D195" s="32">
        <v>0</v>
      </c>
      <c r="E195" s="33">
        <v>0</v>
      </c>
      <c r="F195" s="33">
        <v>0</v>
      </c>
      <c r="G195" s="33">
        <v>0</v>
      </c>
      <c r="H195" s="33">
        <v>0</v>
      </c>
      <c r="I195" s="33">
        <v>0</v>
      </c>
      <c r="J195" s="33">
        <v>0</v>
      </c>
      <c r="K195" s="33">
        <v>0</v>
      </c>
      <c r="L195" s="33">
        <v>0</v>
      </c>
      <c r="M195" s="33">
        <v>0</v>
      </c>
      <c r="N195" s="33">
        <v>0</v>
      </c>
      <c r="O195" s="33">
        <v>0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3">
        <v>0</v>
      </c>
      <c r="X195" s="33">
        <v>0</v>
      </c>
      <c r="Y195" s="33">
        <v>0</v>
      </c>
      <c r="Z195" s="33">
        <v>0</v>
      </c>
      <c r="AA195" s="33">
        <v>0</v>
      </c>
      <c r="AB195" s="33">
        <v>0</v>
      </c>
      <c r="AC195" s="33">
        <v>0</v>
      </c>
      <c r="AD195" s="76">
        <v>0</v>
      </c>
      <c r="AE195" s="87">
        <f t="shared" si="20"/>
        <v>195</v>
      </c>
      <c r="AF195" s="2"/>
      <c r="AG195" s="2"/>
      <c r="AH195" s="2"/>
      <c r="AI195" s="2"/>
      <c r="AJ195" s="2"/>
      <c r="AK195" s="89" t="str">
        <f t="shared" si="21"/>
        <v>POIRE CUITE CHOCOLAT</v>
      </c>
      <c r="AL195" s="90"/>
      <c r="AM195" s="141"/>
      <c r="AN195" s="83">
        <v>194</v>
      </c>
      <c r="AO195" s="2"/>
      <c r="AP195" s="32">
        <v>0</v>
      </c>
      <c r="AQ195" s="33">
        <v>0</v>
      </c>
      <c r="AR195" s="33">
        <v>0</v>
      </c>
      <c r="AS195" s="33">
        <v>0</v>
      </c>
      <c r="AT195" s="33">
        <v>0</v>
      </c>
      <c r="AU195" s="33">
        <v>0</v>
      </c>
      <c r="AV195" s="33">
        <v>0</v>
      </c>
      <c r="AW195" s="33">
        <v>0</v>
      </c>
      <c r="AX195" s="33">
        <v>0</v>
      </c>
      <c r="AY195" s="33">
        <v>0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0</v>
      </c>
      <c r="BG195" s="33">
        <v>0</v>
      </c>
      <c r="BH195" s="33">
        <v>0</v>
      </c>
      <c r="BI195" s="33">
        <v>0</v>
      </c>
      <c r="BJ195" s="33">
        <v>0</v>
      </c>
      <c r="BK195" s="33">
        <v>0</v>
      </c>
      <c r="BL195" s="33">
        <v>0</v>
      </c>
      <c r="BM195" s="33">
        <v>0</v>
      </c>
      <c r="BN195" s="33">
        <v>0</v>
      </c>
      <c r="BO195" s="33">
        <v>0</v>
      </c>
      <c r="BP195" s="76">
        <v>0</v>
      </c>
      <c r="BQ195" s="87">
        <f t="shared" si="22"/>
        <v>194</v>
      </c>
      <c r="BR195" s="89">
        <f t="shared" si="26"/>
        <v>0</v>
      </c>
      <c r="BS195" s="91"/>
      <c r="BT195" s="141"/>
      <c r="BU195" s="83">
        <v>194</v>
      </c>
      <c r="BV195" s="2"/>
      <c r="BW195" s="32">
        <v>0</v>
      </c>
      <c r="BX195" s="33">
        <v>0</v>
      </c>
      <c r="BY195" s="33">
        <v>0</v>
      </c>
      <c r="BZ195" s="33">
        <v>0</v>
      </c>
      <c r="CA195" s="33">
        <v>0</v>
      </c>
      <c r="CB195" s="33">
        <v>0</v>
      </c>
      <c r="CC195" s="33">
        <v>0</v>
      </c>
      <c r="CD195" s="33">
        <v>0</v>
      </c>
      <c r="CE195" s="33">
        <v>0</v>
      </c>
      <c r="CF195" s="33">
        <v>0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</v>
      </c>
      <c r="CO195" s="33">
        <v>0</v>
      </c>
      <c r="CP195" s="33">
        <v>0</v>
      </c>
      <c r="CQ195" s="33">
        <v>0</v>
      </c>
      <c r="CR195" s="33">
        <v>0</v>
      </c>
      <c r="CS195" s="33">
        <v>0</v>
      </c>
      <c r="CT195" s="33">
        <v>0</v>
      </c>
      <c r="CU195" s="33">
        <v>0</v>
      </c>
      <c r="CV195" s="33">
        <v>0</v>
      </c>
      <c r="CW195" s="76">
        <v>0</v>
      </c>
      <c r="CX195" s="87">
        <f t="shared" si="23"/>
        <v>194</v>
      </c>
      <c r="CY195" s="89">
        <f t="shared" si="27"/>
        <v>0</v>
      </c>
      <c r="DA195" s="141"/>
      <c r="DB195" s="83">
        <v>194</v>
      </c>
      <c r="DC195" s="2"/>
      <c r="DD195" s="32">
        <v>0</v>
      </c>
      <c r="DE195" s="33">
        <v>0</v>
      </c>
      <c r="DF195" s="33">
        <v>0</v>
      </c>
      <c r="DG195" s="33">
        <v>0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0</v>
      </c>
      <c r="DN195" s="33">
        <v>0</v>
      </c>
      <c r="DO195" s="33">
        <v>0</v>
      </c>
      <c r="DP195" s="33">
        <v>0</v>
      </c>
      <c r="DQ195" s="33">
        <v>0</v>
      </c>
      <c r="DR195" s="33">
        <v>0</v>
      </c>
      <c r="DS195" s="33">
        <v>0</v>
      </c>
      <c r="DT195" s="33">
        <v>0</v>
      </c>
      <c r="DU195" s="33">
        <v>0</v>
      </c>
      <c r="DV195" s="33">
        <v>0</v>
      </c>
      <c r="DW195" s="33">
        <v>0</v>
      </c>
      <c r="DX195" s="33">
        <v>0</v>
      </c>
      <c r="DY195" s="33">
        <v>0</v>
      </c>
      <c r="DZ195" s="33">
        <v>0</v>
      </c>
      <c r="EA195" s="33">
        <v>0</v>
      </c>
      <c r="EB195" s="33">
        <v>0</v>
      </c>
      <c r="EC195" s="33">
        <v>0</v>
      </c>
      <c r="ED195" s="76">
        <v>0</v>
      </c>
      <c r="EE195" s="87">
        <f t="shared" si="24"/>
        <v>194</v>
      </c>
      <c r="EF195" s="89">
        <f t="shared" si="28"/>
        <v>0</v>
      </c>
      <c r="EH195" s="141"/>
      <c r="EI195" s="83">
        <v>194</v>
      </c>
      <c r="EJ195" s="2"/>
      <c r="EK195" s="32">
        <v>0</v>
      </c>
      <c r="EL195" s="33">
        <v>0</v>
      </c>
      <c r="EM195" s="33">
        <v>0</v>
      </c>
      <c r="EN195" s="33">
        <v>0</v>
      </c>
      <c r="EO195" s="33">
        <v>0</v>
      </c>
      <c r="EP195" s="33">
        <v>0</v>
      </c>
      <c r="EQ195" s="33">
        <v>0</v>
      </c>
      <c r="ER195" s="33">
        <v>0</v>
      </c>
      <c r="ES195" s="33">
        <v>0</v>
      </c>
      <c r="ET195" s="33">
        <v>0</v>
      </c>
      <c r="EU195" s="33">
        <v>0</v>
      </c>
      <c r="EV195" s="33">
        <v>0</v>
      </c>
      <c r="EW195" s="33">
        <v>0</v>
      </c>
      <c r="EX195" s="33">
        <v>0</v>
      </c>
      <c r="EY195" s="33">
        <v>0</v>
      </c>
      <c r="EZ195" s="33">
        <v>0</v>
      </c>
      <c r="FA195" s="33">
        <v>0</v>
      </c>
      <c r="FB195" s="33">
        <v>0</v>
      </c>
      <c r="FC195" s="33">
        <v>0</v>
      </c>
      <c r="FD195" s="33">
        <v>0</v>
      </c>
      <c r="FE195" s="33">
        <v>0</v>
      </c>
      <c r="FF195" s="33">
        <v>0</v>
      </c>
      <c r="FG195" s="33">
        <v>0</v>
      </c>
      <c r="FH195" s="33">
        <v>0</v>
      </c>
      <c r="FI195" s="33">
        <v>0</v>
      </c>
      <c r="FJ195" s="33">
        <v>0</v>
      </c>
      <c r="FK195" s="76">
        <v>0</v>
      </c>
      <c r="FL195" s="87">
        <f t="shared" si="25"/>
        <v>194</v>
      </c>
      <c r="FM195" s="89">
        <f t="shared" si="29"/>
        <v>0</v>
      </c>
    </row>
    <row r="196" spans="1:169" ht="15" customHeight="1" x14ac:dyDescent="0.2">
      <c r="A196" s="141" t="s">
        <v>20</v>
      </c>
      <c r="B196" s="83">
        <v>196</v>
      </c>
      <c r="C196" s="2"/>
      <c r="D196" s="32">
        <v>0</v>
      </c>
      <c r="E196" s="33">
        <v>0</v>
      </c>
      <c r="F196" s="33">
        <v>0</v>
      </c>
      <c r="G196" s="33">
        <v>0</v>
      </c>
      <c r="H196" s="33">
        <v>0</v>
      </c>
      <c r="I196" s="33">
        <v>0</v>
      </c>
      <c r="J196" s="33">
        <v>0</v>
      </c>
      <c r="K196" s="33">
        <v>0</v>
      </c>
      <c r="L196" s="33">
        <v>0</v>
      </c>
      <c r="M196" s="33">
        <v>0</v>
      </c>
      <c r="N196" s="33">
        <v>0</v>
      </c>
      <c r="O196" s="33">
        <v>0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3">
        <v>0</v>
      </c>
      <c r="X196" s="33">
        <v>0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76">
        <v>0</v>
      </c>
      <c r="AE196" s="87">
        <f t="shared" ref="AE196:AE259" si="30">B196</f>
        <v>196</v>
      </c>
      <c r="AF196" s="2"/>
      <c r="AG196" s="2"/>
      <c r="AH196" s="2"/>
      <c r="AI196" s="2"/>
      <c r="AJ196" s="2"/>
      <c r="AK196" s="89" t="str">
        <f t="shared" ref="AK196:AK259" si="31">A196</f>
        <v>POIREAUX</v>
      </c>
      <c r="AL196" s="90"/>
      <c r="AM196" s="141"/>
      <c r="AN196" s="83">
        <v>195</v>
      </c>
      <c r="AO196" s="2"/>
      <c r="AP196" s="32">
        <v>0</v>
      </c>
      <c r="AQ196" s="33">
        <v>0</v>
      </c>
      <c r="AR196" s="33">
        <v>0</v>
      </c>
      <c r="AS196" s="33">
        <v>0</v>
      </c>
      <c r="AT196" s="33">
        <v>0</v>
      </c>
      <c r="AU196" s="33">
        <v>0</v>
      </c>
      <c r="AV196" s="33">
        <v>0</v>
      </c>
      <c r="AW196" s="33">
        <v>0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</v>
      </c>
      <c r="BD196" s="33">
        <v>0</v>
      </c>
      <c r="BE196" s="33">
        <v>0</v>
      </c>
      <c r="BF196" s="33">
        <v>0</v>
      </c>
      <c r="BG196" s="33">
        <v>0</v>
      </c>
      <c r="BH196" s="33">
        <v>0</v>
      </c>
      <c r="BI196" s="33">
        <v>0</v>
      </c>
      <c r="BJ196" s="33">
        <v>0</v>
      </c>
      <c r="BK196" s="33">
        <v>0</v>
      </c>
      <c r="BL196" s="33">
        <v>0</v>
      </c>
      <c r="BM196" s="33">
        <v>0</v>
      </c>
      <c r="BN196" s="33">
        <v>0</v>
      </c>
      <c r="BO196" s="33">
        <v>0</v>
      </c>
      <c r="BP196" s="76">
        <v>0</v>
      </c>
      <c r="BQ196" s="87">
        <f t="shared" ref="BQ196:BQ259" si="32">AN196</f>
        <v>195</v>
      </c>
      <c r="BR196" s="89">
        <f t="shared" si="26"/>
        <v>0</v>
      </c>
      <c r="BS196" s="91"/>
      <c r="BT196" s="141"/>
      <c r="BU196" s="83">
        <v>195</v>
      </c>
      <c r="BV196" s="2"/>
      <c r="BW196" s="32">
        <v>0</v>
      </c>
      <c r="BX196" s="33">
        <v>0</v>
      </c>
      <c r="BY196" s="33">
        <v>0</v>
      </c>
      <c r="BZ196" s="33">
        <v>0</v>
      </c>
      <c r="CA196" s="33">
        <v>0</v>
      </c>
      <c r="CB196" s="33">
        <v>0</v>
      </c>
      <c r="CC196" s="33">
        <v>0</v>
      </c>
      <c r="CD196" s="33">
        <v>0</v>
      </c>
      <c r="CE196" s="33">
        <v>0</v>
      </c>
      <c r="CF196" s="33">
        <v>0</v>
      </c>
      <c r="CG196" s="33">
        <v>0</v>
      </c>
      <c r="CH196" s="33">
        <v>0</v>
      </c>
      <c r="CI196" s="33">
        <v>0</v>
      </c>
      <c r="CJ196" s="33">
        <v>0</v>
      </c>
      <c r="CK196" s="33">
        <v>0</v>
      </c>
      <c r="CL196" s="33">
        <v>0</v>
      </c>
      <c r="CM196" s="33">
        <v>0</v>
      </c>
      <c r="CN196" s="33">
        <v>0</v>
      </c>
      <c r="CO196" s="33">
        <v>0</v>
      </c>
      <c r="CP196" s="33">
        <v>0</v>
      </c>
      <c r="CQ196" s="33">
        <v>0</v>
      </c>
      <c r="CR196" s="33">
        <v>0</v>
      </c>
      <c r="CS196" s="33">
        <v>0</v>
      </c>
      <c r="CT196" s="33">
        <v>0</v>
      </c>
      <c r="CU196" s="33">
        <v>0</v>
      </c>
      <c r="CV196" s="33">
        <v>0</v>
      </c>
      <c r="CW196" s="76">
        <v>0</v>
      </c>
      <c r="CX196" s="87">
        <f t="shared" ref="CX196:CX259" si="33">BU196</f>
        <v>195</v>
      </c>
      <c r="CY196" s="89">
        <f t="shared" si="27"/>
        <v>0</v>
      </c>
      <c r="DA196" s="141"/>
      <c r="DB196" s="83">
        <v>195</v>
      </c>
      <c r="DC196" s="2"/>
      <c r="DD196" s="32">
        <v>0</v>
      </c>
      <c r="DE196" s="33">
        <v>0</v>
      </c>
      <c r="DF196" s="33">
        <v>0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0</v>
      </c>
      <c r="DN196" s="33">
        <v>0</v>
      </c>
      <c r="DO196" s="33">
        <v>0</v>
      </c>
      <c r="DP196" s="33">
        <v>0</v>
      </c>
      <c r="DQ196" s="33">
        <v>0</v>
      </c>
      <c r="DR196" s="33">
        <v>0</v>
      </c>
      <c r="DS196" s="33">
        <v>0</v>
      </c>
      <c r="DT196" s="33">
        <v>0</v>
      </c>
      <c r="DU196" s="33">
        <v>0</v>
      </c>
      <c r="DV196" s="33">
        <v>0</v>
      </c>
      <c r="DW196" s="33">
        <v>0</v>
      </c>
      <c r="DX196" s="33">
        <v>0</v>
      </c>
      <c r="DY196" s="33">
        <v>0</v>
      </c>
      <c r="DZ196" s="33">
        <v>0</v>
      </c>
      <c r="EA196" s="33">
        <v>0</v>
      </c>
      <c r="EB196" s="33">
        <v>0</v>
      </c>
      <c r="EC196" s="33">
        <v>0</v>
      </c>
      <c r="ED196" s="76">
        <v>0</v>
      </c>
      <c r="EE196" s="87">
        <f t="shared" ref="EE196:EE259" si="34">DB196</f>
        <v>195</v>
      </c>
      <c r="EF196" s="89">
        <f t="shared" si="28"/>
        <v>0</v>
      </c>
      <c r="EH196" s="141"/>
      <c r="EI196" s="83">
        <v>195</v>
      </c>
      <c r="EJ196" s="2"/>
      <c r="EK196" s="32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>
        <v>0</v>
      </c>
      <c r="ES196" s="33">
        <v>0</v>
      </c>
      <c r="ET196" s="33">
        <v>0</v>
      </c>
      <c r="EU196" s="33">
        <v>0</v>
      </c>
      <c r="EV196" s="33">
        <v>0</v>
      </c>
      <c r="EW196" s="33">
        <v>0</v>
      </c>
      <c r="EX196" s="33">
        <v>0</v>
      </c>
      <c r="EY196" s="33">
        <v>0</v>
      </c>
      <c r="EZ196" s="33">
        <v>0</v>
      </c>
      <c r="FA196" s="33">
        <v>0</v>
      </c>
      <c r="FB196" s="33">
        <v>0</v>
      </c>
      <c r="FC196" s="33">
        <v>0</v>
      </c>
      <c r="FD196" s="33">
        <v>0</v>
      </c>
      <c r="FE196" s="33">
        <v>0</v>
      </c>
      <c r="FF196" s="33">
        <v>0</v>
      </c>
      <c r="FG196" s="33">
        <v>0</v>
      </c>
      <c r="FH196" s="33">
        <v>0</v>
      </c>
      <c r="FI196" s="33">
        <v>0</v>
      </c>
      <c r="FJ196" s="33">
        <v>0</v>
      </c>
      <c r="FK196" s="76">
        <v>0</v>
      </c>
      <c r="FL196" s="87">
        <f t="shared" ref="FL196:FL259" si="35">EI196</f>
        <v>195</v>
      </c>
      <c r="FM196" s="89">
        <f t="shared" si="29"/>
        <v>0</v>
      </c>
    </row>
    <row r="197" spans="1:169" ht="15" customHeight="1" x14ac:dyDescent="0.2">
      <c r="A197" s="141" t="s">
        <v>216</v>
      </c>
      <c r="B197" s="83">
        <v>197</v>
      </c>
      <c r="C197" s="2"/>
      <c r="D197" s="32">
        <v>0</v>
      </c>
      <c r="E197" s="33">
        <v>0</v>
      </c>
      <c r="F197" s="33">
        <v>0</v>
      </c>
      <c r="G197" s="33">
        <v>0</v>
      </c>
      <c r="H197" s="33">
        <v>0</v>
      </c>
      <c r="I197" s="33">
        <v>0</v>
      </c>
      <c r="J197" s="33">
        <v>0</v>
      </c>
      <c r="K197" s="33">
        <v>0</v>
      </c>
      <c r="L197" s="33">
        <v>0</v>
      </c>
      <c r="M197" s="33">
        <v>0</v>
      </c>
      <c r="N197" s="33">
        <v>0</v>
      </c>
      <c r="O197" s="33">
        <v>0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3">
        <v>0</v>
      </c>
      <c r="X197" s="33">
        <v>0</v>
      </c>
      <c r="Y197" s="33">
        <v>0</v>
      </c>
      <c r="Z197" s="33">
        <v>0</v>
      </c>
      <c r="AA197" s="33">
        <v>0</v>
      </c>
      <c r="AB197" s="33">
        <v>0</v>
      </c>
      <c r="AC197" s="33">
        <v>0</v>
      </c>
      <c r="AD197" s="76">
        <v>0</v>
      </c>
      <c r="AE197" s="87">
        <f t="shared" si="30"/>
        <v>197</v>
      </c>
      <c r="AF197" s="2"/>
      <c r="AG197" s="2"/>
      <c r="AH197" s="2"/>
      <c r="AI197" s="2"/>
      <c r="AJ197" s="2"/>
      <c r="AK197" s="89" t="str">
        <f t="shared" si="31"/>
        <v>POISSON COLIN</v>
      </c>
      <c r="AL197" s="90"/>
      <c r="AM197" s="141"/>
      <c r="AN197" s="83">
        <v>196</v>
      </c>
      <c r="AO197" s="2"/>
      <c r="AP197" s="32">
        <v>0</v>
      </c>
      <c r="AQ197" s="33">
        <v>0</v>
      </c>
      <c r="AR197" s="33">
        <v>0</v>
      </c>
      <c r="AS197" s="33">
        <v>0</v>
      </c>
      <c r="AT197" s="33">
        <v>0</v>
      </c>
      <c r="AU197" s="33">
        <v>0</v>
      </c>
      <c r="AV197" s="33">
        <v>0</v>
      </c>
      <c r="AW197" s="33">
        <v>0</v>
      </c>
      <c r="AX197" s="33">
        <v>0</v>
      </c>
      <c r="AY197" s="33">
        <v>0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0</v>
      </c>
      <c r="BG197" s="33">
        <v>0</v>
      </c>
      <c r="BH197" s="33">
        <v>0</v>
      </c>
      <c r="BI197" s="33">
        <v>0</v>
      </c>
      <c r="BJ197" s="33">
        <v>0</v>
      </c>
      <c r="BK197" s="33">
        <v>0</v>
      </c>
      <c r="BL197" s="33">
        <v>0</v>
      </c>
      <c r="BM197" s="33">
        <v>0</v>
      </c>
      <c r="BN197" s="33">
        <v>0</v>
      </c>
      <c r="BO197" s="33">
        <v>0</v>
      </c>
      <c r="BP197" s="76">
        <v>0</v>
      </c>
      <c r="BQ197" s="87">
        <f t="shared" si="32"/>
        <v>196</v>
      </c>
      <c r="BR197" s="89">
        <f t="shared" ref="BR197:BR260" si="36">AM197</f>
        <v>0</v>
      </c>
      <c r="BS197" s="91"/>
      <c r="BT197" s="141"/>
      <c r="BU197" s="83">
        <v>196</v>
      </c>
      <c r="BV197" s="2"/>
      <c r="BW197" s="32">
        <v>0</v>
      </c>
      <c r="BX197" s="33">
        <v>0</v>
      </c>
      <c r="BY197" s="33">
        <v>0</v>
      </c>
      <c r="BZ197" s="33">
        <v>0</v>
      </c>
      <c r="CA197" s="33">
        <v>0</v>
      </c>
      <c r="CB197" s="33">
        <v>0</v>
      </c>
      <c r="CC197" s="33">
        <v>0</v>
      </c>
      <c r="CD197" s="33">
        <v>0</v>
      </c>
      <c r="CE197" s="33">
        <v>0</v>
      </c>
      <c r="CF197" s="33">
        <v>0</v>
      </c>
      <c r="CG197" s="33">
        <v>0</v>
      </c>
      <c r="CH197" s="33">
        <v>0</v>
      </c>
      <c r="CI197" s="33">
        <v>0</v>
      </c>
      <c r="CJ197" s="33">
        <v>0</v>
      </c>
      <c r="CK197" s="33">
        <v>0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>
        <v>0</v>
      </c>
      <c r="CS197" s="33">
        <v>0</v>
      </c>
      <c r="CT197" s="33">
        <v>0</v>
      </c>
      <c r="CU197" s="33">
        <v>0</v>
      </c>
      <c r="CV197" s="33">
        <v>0</v>
      </c>
      <c r="CW197" s="76">
        <v>0</v>
      </c>
      <c r="CX197" s="87">
        <f t="shared" si="33"/>
        <v>196</v>
      </c>
      <c r="CY197" s="89">
        <f t="shared" ref="CY197:CY260" si="37">BT197</f>
        <v>0</v>
      </c>
      <c r="DA197" s="141"/>
      <c r="DB197" s="83">
        <v>196</v>
      </c>
      <c r="DC197" s="2"/>
      <c r="DD197" s="32">
        <v>0</v>
      </c>
      <c r="DE197" s="33">
        <v>0</v>
      </c>
      <c r="DF197" s="33">
        <v>0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0</v>
      </c>
      <c r="DO197" s="33">
        <v>0</v>
      </c>
      <c r="DP197" s="33">
        <v>0</v>
      </c>
      <c r="DQ197" s="33">
        <v>0</v>
      </c>
      <c r="DR197" s="33">
        <v>0</v>
      </c>
      <c r="DS197" s="33">
        <v>0</v>
      </c>
      <c r="DT197" s="33">
        <v>0</v>
      </c>
      <c r="DU197" s="33">
        <v>0</v>
      </c>
      <c r="DV197" s="33">
        <v>0</v>
      </c>
      <c r="DW197" s="33">
        <v>0</v>
      </c>
      <c r="DX197" s="33">
        <v>0</v>
      </c>
      <c r="DY197" s="33">
        <v>0</v>
      </c>
      <c r="DZ197" s="33">
        <v>0</v>
      </c>
      <c r="EA197" s="33">
        <v>0</v>
      </c>
      <c r="EB197" s="33">
        <v>0</v>
      </c>
      <c r="EC197" s="33">
        <v>0</v>
      </c>
      <c r="ED197" s="76">
        <v>0</v>
      </c>
      <c r="EE197" s="87">
        <f t="shared" si="34"/>
        <v>196</v>
      </c>
      <c r="EF197" s="89">
        <f t="shared" ref="EF197:EF260" si="38">DA197</f>
        <v>0</v>
      </c>
      <c r="EH197" s="141"/>
      <c r="EI197" s="83">
        <v>196</v>
      </c>
      <c r="EJ197" s="2"/>
      <c r="EK197" s="32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>
        <v>0</v>
      </c>
      <c r="ES197" s="33">
        <v>0</v>
      </c>
      <c r="ET197" s="33">
        <v>0</v>
      </c>
      <c r="EU197" s="33">
        <v>0</v>
      </c>
      <c r="EV197" s="33">
        <v>0</v>
      </c>
      <c r="EW197" s="33">
        <v>0</v>
      </c>
      <c r="EX197" s="33">
        <v>0</v>
      </c>
      <c r="EY197" s="33">
        <v>0</v>
      </c>
      <c r="EZ197" s="33">
        <v>0</v>
      </c>
      <c r="FA197" s="33">
        <v>0</v>
      </c>
      <c r="FB197" s="33">
        <v>0</v>
      </c>
      <c r="FC197" s="33">
        <v>0</v>
      </c>
      <c r="FD197" s="33">
        <v>0</v>
      </c>
      <c r="FE197" s="33">
        <v>0</v>
      </c>
      <c r="FF197" s="33">
        <v>0</v>
      </c>
      <c r="FG197" s="33">
        <v>0</v>
      </c>
      <c r="FH197" s="33">
        <v>0</v>
      </c>
      <c r="FI197" s="33">
        <v>0</v>
      </c>
      <c r="FJ197" s="33">
        <v>0</v>
      </c>
      <c r="FK197" s="76">
        <v>0</v>
      </c>
      <c r="FL197" s="87">
        <f t="shared" si="35"/>
        <v>196</v>
      </c>
      <c r="FM197" s="89">
        <f t="shared" ref="FM197:FM260" si="39">EH197</f>
        <v>0</v>
      </c>
    </row>
    <row r="198" spans="1:169" ht="15" customHeight="1" x14ac:dyDescent="0.2">
      <c r="A198" s="141" t="s">
        <v>309</v>
      </c>
      <c r="B198" s="83">
        <v>198</v>
      </c>
      <c r="C198" s="1"/>
      <c r="D198" s="32">
        <v>0</v>
      </c>
      <c r="E198" s="33">
        <v>0</v>
      </c>
      <c r="F198" s="33">
        <v>0</v>
      </c>
      <c r="G198" s="33">
        <v>0</v>
      </c>
      <c r="H198" s="33">
        <v>0</v>
      </c>
      <c r="I198" s="33">
        <v>0</v>
      </c>
      <c r="J198" s="33">
        <v>0</v>
      </c>
      <c r="K198" s="33">
        <v>0</v>
      </c>
      <c r="L198" s="33">
        <v>0</v>
      </c>
      <c r="M198" s="33">
        <v>0</v>
      </c>
      <c r="N198" s="33">
        <v>0</v>
      </c>
      <c r="O198" s="33">
        <v>0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0</v>
      </c>
      <c r="V198" s="33">
        <v>0</v>
      </c>
      <c r="W198" s="33">
        <v>0</v>
      </c>
      <c r="X198" s="33">
        <v>0</v>
      </c>
      <c r="Y198" s="33">
        <v>0</v>
      </c>
      <c r="Z198" s="33">
        <v>0</v>
      </c>
      <c r="AA198" s="33">
        <v>0</v>
      </c>
      <c r="AB198" s="33">
        <v>0</v>
      </c>
      <c r="AC198" s="33">
        <v>0</v>
      </c>
      <c r="AD198" s="76">
        <v>0</v>
      </c>
      <c r="AE198" s="87">
        <f t="shared" si="30"/>
        <v>198</v>
      </c>
      <c r="AF198" s="2"/>
      <c r="AG198" s="2"/>
      <c r="AH198" s="2"/>
      <c r="AI198" s="2"/>
      <c r="AJ198" s="2"/>
      <c r="AK198" s="89" t="str">
        <f t="shared" si="31"/>
        <v>POISSON FILET DE POISSON</v>
      </c>
      <c r="AL198" s="90"/>
      <c r="AM198" s="141"/>
      <c r="AN198" s="83">
        <v>197</v>
      </c>
      <c r="AO198" s="2"/>
      <c r="AP198" s="32">
        <v>0</v>
      </c>
      <c r="AQ198" s="33">
        <v>0</v>
      </c>
      <c r="AR198" s="33">
        <v>0</v>
      </c>
      <c r="AS198" s="33">
        <v>0</v>
      </c>
      <c r="AT198" s="33">
        <v>0</v>
      </c>
      <c r="AU198" s="33">
        <v>0</v>
      </c>
      <c r="AV198" s="33">
        <v>0</v>
      </c>
      <c r="AW198" s="33">
        <v>0</v>
      </c>
      <c r="AX198" s="33">
        <v>0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0</v>
      </c>
      <c r="BG198" s="33">
        <v>0</v>
      </c>
      <c r="BH198" s="33">
        <v>0</v>
      </c>
      <c r="BI198" s="33">
        <v>0</v>
      </c>
      <c r="BJ198" s="33">
        <v>0</v>
      </c>
      <c r="BK198" s="33">
        <v>0</v>
      </c>
      <c r="BL198" s="33">
        <v>0</v>
      </c>
      <c r="BM198" s="33">
        <v>0</v>
      </c>
      <c r="BN198" s="33">
        <v>0</v>
      </c>
      <c r="BO198" s="33">
        <v>0</v>
      </c>
      <c r="BP198" s="76">
        <v>0</v>
      </c>
      <c r="BQ198" s="87">
        <f t="shared" si="32"/>
        <v>197</v>
      </c>
      <c r="BR198" s="89">
        <f t="shared" si="36"/>
        <v>0</v>
      </c>
      <c r="BS198" s="91"/>
      <c r="BT198" s="141"/>
      <c r="BU198" s="83">
        <v>197</v>
      </c>
      <c r="BV198" s="2"/>
      <c r="BW198" s="32">
        <v>0</v>
      </c>
      <c r="BX198" s="33">
        <v>0</v>
      </c>
      <c r="BY198" s="33">
        <v>0</v>
      </c>
      <c r="BZ198" s="33">
        <v>0</v>
      </c>
      <c r="CA198" s="33">
        <v>0</v>
      </c>
      <c r="CB198" s="33">
        <v>0</v>
      </c>
      <c r="CC198" s="33">
        <v>0</v>
      </c>
      <c r="CD198" s="33">
        <v>0</v>
      </c>
      <c r="CE198" s="33">
        <v>0</v>
      </c>
      <c r="CF198" s="33">
        <v>0</v>
      </c>
      <c r="CG198" s="33">
        <v>0</v>
      </c>
      <c r="CH198" s="33">
        <v>0</v>
      </c>
      <c r="CI198" s="33">
        <v>0</v>
      </c>
      <c r="CJ198" s="33">
        <v>0</v>
      </c>
      <c r="CK198" s="33">
        <v>0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>
        <v>0</v>
      </c>
      <c r="CS198" s="33">
        <v>0</v>
      </c>
      <c r="CT198" s="33">
        <v>0</v>
      </c>
      <c r="CU198" s="33">
        <v>0</v>
      </c>
      <c r="CV198" s="33">
        <v>0</v>
      </c>
      <c r="CW198" s="76">
        <v>0</v>
      </c>
      <c r="CX198" s="87">
        <f t="shared" si="33"/>
        <v>197</v>
      </c>
      <c r="CY198" s="89">
        <f t="shared" si="37"/>
        <v>0</v>
      </c>
      <c r="DA198" s="141"/>
      <c r="DB198" s="83">
        <v>197</v>
      </c>
      <c r="DC198" s="2"/>
      <c r="DD198" s="32">
        <v>0</v>
      </c>
      <c r="DE198" s="33">
        <v>0</v>
      </c>
      <c r="DF198" s="33">
        <v>0</v>
      </c>
      <c r="DG198" s="33">
        <v>0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0</v>
      </c>
      <c r="DN198" s="33">
        <v>0</v>
      </c>
      <c r="DO198" s="33">
        <v>0</v>
      </c>
      <c r="DP198" s="33">
        <v>0</v>
      </c>
      <c r="DQ198" s="33">
        <v>0</v>
      </c>
      <c r="DR198" s="33">
        <v>0</v>
      </c>
      <c r="DS198" s="33">
        <v>0</v>
      </c>
      <c r="DT198" s="33">
        <v>0</v>
      </c>
      <c r="DU198" s="33">
        <v>0</v>
      </c>
      <c r="DV198" s="33">
        <v>0</v>
      </c>
      <c r="DW198" s="33">
        <v>0</v>
      </c>
      <c r="DX198" s="33">
        <v>0</v>
      </c>
      <c r="DY198" s="33">
        <v>0</v>
      </c>
      <c r="DZ198" s="33">
        <v>0</v>
      </c>
      <c r="EA198" s="33">
        <v>0</v>
      </c>
      <c r="EB198" s="33">
        <v>0</v>
      </c>
      <c r="EC198" s="33">
        <v>0</v>
      </c>
      <c r="ED198" s="76">
        <v>0</v>
      </c>
      <c r="EE198" s="87">
        <f t="shared" si="34"/>
        <v>197</v>
      </c>
      <c r="EF198" s="89">
        <f t="shared" si="38"/>
        <v>0</v>
      </c>
      <c r="EH198" s="141"/>
      <c r="EI198" s="83">
        <v>197</v>
      </c>
      <c r="EJ198" s="2"/>
      <c r="EK198" s="32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>
        <v>0</v>
      </c>
      <c r="ES198" s="33">
        <v>0</v>
      </c>
      <c r="ET198" s="33">
        <v>0</v>
      </c>
      <c r="EU198" s="33">
        <v>0</v>
      </c>
      <c r="EV198" s="33">
        <v>0</v>
      </c>
      <c r="EW198" s="33">
        <v>0</v>
      </c>
      <c r="EX198" s="33">
        <v>0</v>
      </c>
      <c r="EY198" s="33">
        <v>0</v>
      </c>
      <c r="EZ198" s="33">
        <v>0</v>
      </c>
      <c r="FA198" s="33">
        <v>0</v>
      </c>
      <c r="FB198" s="33">
        <v>0</v>
      </c>
      <c r="FC198" s="33">
        <v>0</v>
      </c>
      <c r="FD198" s="33">
        <v>0</v>
      </c>
      <c r="FE198" s="33">
        <v>0</v>
      </c>
      <c r="FF198" s="33">
        <v>0</v>
      </c>
      <c r="FG198" s="33">
        <v>0</v>
      </c>
      <c r="FH198" s="33">
        <v>0</v>
      </c>
      <c r="FI198" s="33">
        <v>0</v>
      </c>
      <c r="FJ198" s="33">
        <v>0</v>
      </c>
      <c r="FK198" s="76">
        <v>0</v>
      </c>
      <c r="FL198" s="87">
        <f t="shared" si="35"/>
        <v>197</v>
      </c>
      <c r="FM198" s="89">
        <f t="shared" si="39"/>
        <v>0</v>
      </c>
    </row>
    <row r="199" spans="1:169" ht="15" customHeight="1" x14ac:dyDescent="0.2">
      <c r="A199" s="141" t="s">
        <v>124</v>
      </c>
      <c r="B199" s="83">
        <v>199</v>
      </c>
      <c r="C199" s="1"/>
      <c r="D199" s="32">
        <v>0</v>
      </c>
      <c r="E199" s="33">
        <v>0</v>
      </c>
      <c r="F199" s="33">
        <v>0</v>
      </c>
      <c r="G199" s="33">
        <v>0</v>
      </c>
      <c r="H199" s="33">
        <v>0</v>
      </c>
      <c r="I199" s="33">
        <v>0</v>
      </c>
      <c r="J199" s="33">
        <v>0</v>
      </c>
      <c r="K199" s="33">
        <v>0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</v>
      </c>
      <c r="AB199" s="33">
        <v>0</v>
      </c>
      <c r="AC199" s="33">
        <v>0</v>
      </c>
      <c r="AD199" s="76">
        <v>0</v>
      </c>
      <c r="AE199" s="87">
        <f t="shared" si="30"/>
        <v>199</v>
      </c>
      <c r="AF199" s="2"/>
      <c r="AG199" s="2"/>
      <c r="AH199" s="2"/>
      <c r="AI199" s="2"/>
      <c r="AJ199" s="2"/>
      <c r="AK199" s="89" t="str">
        <f t="shared" si="31"/>
        <v>POISSON MAQUEREAUX</v>
      </c>
      <c r="AL199" s="90"/>
      <c r="AM199" s="141"/>
      <c r="AN199" s="83">
        <v>198</v>
      </c>
      <c r="AO199" s="1"/>
      <c r="AP199" s="32">
        <v>0</v>
      </c>
      <c r="AQ199" s="33">
        <v>0</v>
      </c>
      <c r="AR199" s="33">
        <v>0</v>
      </c>
      <c r="AS199" s="33">
        <v>0</v>
      </c>
      <c r="AT199" s="33">
        <v>0</v>
      </c>
      <c r="AU199" s="33">
        <v>0</v>
      </c>
      <c r="AV199" s="33">
        <v>0</v>
      </c>
      <c r="AW199" s="33">
        <v>0</v>
      </c>
      <c r="AX199" s="33">
        <v>0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0</v>
      </c>
      <c r="BE199" s="33">
        <v>0</v>
      </c>
      <c r="BF199" s="33">
        <v>0</v>
      </c>
      <c r="BG199" s="33">
        <v>0</v>
      </c>
      <c r="BH199" s="33">
        <v>0</v>
      </c>
      <c r="BI199" s="33">
        <v>0</v>
      </c>
      <c r="BJ199" s="33">
        <v>0</v>
      </c>
      <c r="BK199" s="33">
        <v>0</v>
      </c>
      <c r="BL199" s="33">
        <v>0</v>
      </c>
      <c r="BM199" s="33">
        <v>0</v>
      </c>
      <c r="BN199" s="33">
        <v>0</v>
      </c>
      <c r="BO199" s="33">
        <v>0</v>
      </c>
      <c r="BP199" s="76">
        <v>0</v>
      </c>
      <c r="BQ199" s="87">
        <f t="shared" si="32"/>
        <v>198</v>
      </c>
      <c r="BR199" s="89">
        <f t="shared" si="36"/>
        <v>0</v>
      </c>
      <c r="BS199" s="91"/>
      <c r="BT199" s="141"/>
      <c r="BU199" s="83">
        <v>198</v>
      </c>
      <c r="BV199" s="1"/>
      <c r="BW199" s="32">
        <v>0</v>
      </c>
      <c r="BX199" s="33">
        <v>0</v>
      </c>
      <c r="BY199" s="33">
        <v>0</v>
      </c>
      <c r="BZ199" s="33">
        <v>0</v>
      </c>
      <c r="CA199" s="33">
        <v>0</v>
      </c>
      <c r="CB199" s="33">
        <v>0</v>
      </c>
      <c r="CC199" s="33">
        <v>0</v>
      </c>
      <c r="CD199" s="33">
        <v>0</v>
      </c>
      <c r="CE199" s="33">
        <v>0</v>
      </c>
      <c r="CF199" s="33">
        <v>0</v>
      </c>
      <c r="CG199" s="33">
        <v>0</v>
      </c>
      <c r="CH199" s="33">
        <v>0</v>
      </c>
      <c r="CI199" s="33">
        <v>0</v>
      </c>
      <c r="CJ199" s="33">
        <v>0</v>
      </c>
      <c r="CK199" s="33">
        <v>0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>
        <v>0</v>
      </c>
      <c r="CS199" s="33">
        <v>0</v>
      </c>
      <c r="CT199" s="33">
        <v>0</v>
      </c>
      <c r="CU199" s="33">
        <v>0</v>
      </c>
      <c r="CV199" s="33">
        <v>0</v>
      </c>
      <c r="CW199" s="76">
        <v>0</v>
      </c>
      <c r="CX199" s="87">
        <f t="shared" si="33"/>
        <v>198</v>
      </c>
      <c r="CY199" s="89">
        <f t="shared" si="37"/>
        <v>0</v>
      </c>
      <c r="DA199" s="141"/>
      <c r="DB199" s="83">
        <v>198</v>
      </c>
      <c r="DC199" s="1"/>
      <c r="DD199" s="32">
        <v>0</v>
      </c>
      <c r="DE199" s="33">
        <v>0</v>
      </c>
      <c r="DF199" s="33">
        <v>0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0</v>
      </c>
      <c r="DN199" s="33">
        <v>0</v>
      </c>
      <c r="DO199" s="33">
        <v>0</v>
      </c>
      <c r="DP199" s="33">
        <v>0</v>
      </c>
      <c r="DQ199" s="33">
        <v>0</v>
      </c>
      <c r="DR199" s="33">
        <v>0</v>
      </c>
      <c r="DS199" s="33">
        <v>0</v>
      </c>
      <c r="DT199" s="33">
        <v>0</v>
      </c>
      <c r="DU199" s="33">
        <v>0</v>
      </c>
      <c r="DV199" s="33">
        <v>0</v>
      </c>
      <c r="DW199" s="33">
        <v>0</v>
      </c>
      <c r="DX199" s="33">
        <v>0</v>
      </c>
      <c r="DY199" s="33">
        <v>0</v>
      </c>
      <c r="DZ199" s="33">
        <v>0</v>
      </c>
      <c r="EA199" s="33">
        <v>0</v>
      </c>
      <c r="EB199" s="33">
        <v>0</v>
      </c>
      <c r="EC199" s="33">
        <v>0</v>
      </c>
      <c r="ED199" s="76">
        <v>0</v>
      </c>
      <c r="EE199" s="87">
        <f t="shared" si="34"/>
        <v>198</v>
      </c>
      <c r="EF199" s="89">
        <f t="shared" si="38"/>
        <v>0</v>
      </c>
      <c r="EH199" s="141"/>
      <c r="EI199" s="83">
        <v>198</v>
      </c>
      <c r="EJ199" s="1"/>
      <c r="EK199" s="32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>
        <v>0</v>
      </c>
      <c r="ES199" s="33">
        <v>0</v>
      </c>
      <c r="ET199" s="33">
        <v>0</v>
      </c>
      <c r="EU199" s="33">
        <v>0</v>
      </c>
      <c r="EV199" s="33">
        <v>0</v>
      </c>
      <c r="EW199" s="33">
        <v>0</v>
      </c>
      <c r="EX199" s="33">
        <v>0</v>
      </c>
      <c r="EY199" s="33">
        <v>0</v>
      </c>
      <c r="EZ199" s="33">
        <v>0</v>
      </c>
      <c r="FA199" s="33">
        <v>0</v>
      </c>
      <c r="FB199" s="33">
        <v>0</v>
      </c>
      <c r="FC199" s="33">
        <v>0</v>
      </c>
      <c r="FD199" s="33">
        <v>0</v>
      </c>
      <c r="FE199" s="33">
        <v>0</v>
      </c>
      <c r="FF199" s="33">
        <v>0</v>
      </c>
      <c r="FG199" s="33">
        <v>0</v>
      </c>
      <c r="FH199" s="33">
        <v>0</v>
      </c>
      <c r="FI199" s="33">
        <v>0</v>
      </c>
      <c r="FJ199" s="33">
        <v>0</v>
      </c>
      <c r="FK199" s="76">
        <v>0</v>
      </c>
      <c r="FL199" s="87">
        <f t="shared" si="35"/>
        <v>198</v>
      </c>
      <c r="FM199" s="89">
        <f t="shared" si="39"/>
        <v>0</v>
      </c>
    </row>
    <row r="200" spans="1:169" ht="15" customHeight="1" x14ac:dyDescent="0.2">
      <c r="A200" s="142" t="s">
        <v>284</v>
      </c>
      <c r="B200" s="83">
        <v>200</v>
      </c>
      <c r="C200" s="1"/>
      <c r="D200" s="32">
        <v>0</v>
      </c>
      <c r="E200" s="33">
        <v>0</v>
      </c>
      <c r="F200" s="33">
        <v>0</v>
      </c>
      <c r="G200" s="33">
        <v>0</v>
      </c>
      <c r="H200" s="33">
        <v>0</v>
      </c>
      <c r="I200" s="33">
        <v>0</v>
      </c>
      <c r="J200" s="33">
        <v>0</v>
      </c>
      <c r="K200" s="33">
        <v>0</v>
      </c>
      <c r="L200" s="33">
        <v>0</v>
      </c>
      <c r="M200" s="33">
        <v>0</v>
      </c>
      <c r="N200" s="33">
        <v>0</v>
      </c>
      <c r="O200" s="33">
        <v>0</v>
      </c>
      <c r="P200" s="33">
        <v>0</v>
      </c>
      <c r="Q200" s="33">
        <v>0</v>
      </c>
      <c r="R200" s="33">
        <v>0</v>
      </c>
      <c r="S200" s="33">
        <v>0</v>
      </c>
      <c r="T200" s="33">
        <v>0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76">
        <v>0</v>
      </c>
      <c r="AE200" s="87">
        <f t="shared" si="30"/>
        <v>200</v>
      </c>
      <c r="AF200" s="2"/>
      <c r="AG200" s="2"/>
      <c r="AH200" s="2"/>
      <c r="AI200" s="2"/>
      <c r="AJ200" s="2"/>
      <c r="AK200" s="89" t="str">
        <f t="shared" si="31"/>
        <v>POISSON MEUNIÈRE</v>
      </c>
      <c r="AL200" s="90"/>
      <c r="AM200" s="142"/>
      <c r="AN200" s="83">
        <v>199</v>
      </c>
      <c r="AO200" s="1"/>
      <c r="AP200" s="32">
        <v>0</v>
      </c>
      <c r="AQ200" s="33">
        <v>0</v>
      </c>
      <c r="AR200" s="33">
        <v>0</v>
      </c>
      <c r="AS200" s="33">
        <v>0</v>
      </c>
      <c r="AT200" s="33">
        <v>0</v>
      </c>
      <c r="AU200" s="33">
        <v>0</v>
      </c>
      <c r="AV200" s="33">
        <v>0</v>
      </c>
      <c r="AW200" s="33">
        <v>0</v>
      </c>
      <c r="AX200" s="33">
        <v>0</v>
      </c>
      <c r="AY200" s="33">
        <v>0</v>
      </c>
      <c r="AZ200" s="33">
        <v>0</v>
      </c>
      <c r="BA200" s="33">
        <v>0</v>
      </c>
      <c r="BB200" s="33">
        <v>0</v>
      </c>
      <c r="BC200" s="33">
        <v>0</v>
      </c>
      <c r="BD200" s="33">
        <v>0</v>
      </c>
      <c r="BE200" s="33">
        <v>0</v>
      </c>
      <c r="BF200" s="33">
        <v>0</v>
      </c>
      <c r="BG200" s="33">
        <v>0</v>
      </c>
      <c r="BH200" s="33">
        <v>0</v>
      </c>
      <c r="BI200" s="33">
        <v>0</v>
      </c>
      <c r="BJ200" s="33">
        <v>0</v>
      </c>
      <c r="BK200" s="33">
        <v>0</v>
      </c>
      <c r="BL200" s="33">
        <v>0</v>
      </c>
      <c r="BM200" s="33">
        <v>0</v>
      </c>
      <c r="BN200" s="33">
        <v>0</v>
      </c>
      <c r="BO200" s="33">
        <v>0</v>
      </c>
      <c r="BP200" s="76">
        <v>0</v>
      </c>
      <c r="BQ200" s="87">
        <f t="shared" si="32"/>
        <v>199</v>
      </c>
      <c r="BR200" s="89">
        <f t="shared" si="36"/>
        <v>0</v>
      </c>
      <c r="BS200" s="91"/>
      <c r="BT200" s="142"/>
      <c r="BU200" s="83">
        <v>199</v>
      </c>
      <c r="BV200" s="1"/>
      <c r="BW200" s="32">
        <v>0</v>
      </c>
      <c r="BX200" s="33">
        <v>0</v>
      </c>
      <c r="BY200" s="33">
        <v>0</v>
      </c>
      <c r="BZ200" s="33">
        <v>0</v>
      </c>
      <c r="CA200" s="33">
        <v>0</v>
      </c>
      <c r="CB200" s="33">
        <v>0</v>
      </c>
      <c r="CC200" s="33">
        <v>0</v>
      </c>
      <c r="CD200" s="33">
        <v>0</v>
      </c>
      <c r="CE200" s="33">
        <v>0</v>
      </c>
      <c r="CF200" s="33">
        <v>0</v>
      </c>
      <c r="CG200" s="33">
        <v>0</v>
      </c>
      <c r="CH200" s="33">
        <v>0</v>
      </c>
      <c r="CI200" s="33">
        <v>0</v>
      </c>
      <c r="CJ200" s="33">
        <v>0</v>
      </c>
      <c r="CK200" s="33">
        <v>0</v>
      </c>
      <c r="CL200" s="33">
        <v>0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>
        <v>0</v>
      </c>
      <c r="CS200" s="33">
        <v>0</v>
      </c>
      <c r="CT200" s="33">
        <v>0</v>
      </c>
      <c r="CU200" s="33">
        <v>0</v>
      </c>
      <c r="CV200" s="33">
        <v>0</v>
      </c>
      <c r="CW200" s="76">
        <v>0</v>
      </c>
      <c r="CX200" s="87">
        <f t="shared" si="33"/>
        <v>199</v>
      </c>
      <c r="CY200" s="89">
        <f t="shared" si="37"/>
        <v>0</v>
      </c>
      <c r="DA200" s="142"/>
      <c r="DB200" s="83">
        <v>199</v>
      </c>
      <c r="DC200" s="1"/>
      <c r="DD200" s="32">
        <v>0</v>
      </c>
      <c r="DE200" s="33">
        <v>0</v>
      </c>
      <c r="DF200" s="33">
        <v>0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0</v>
      </c>
      <c r="DN200" s="33">
        <v>0</v>
      </c>
      <c r="DO200" s="33">
        <v>0</v>
      </c>
      <c r="DP200" s="33">
        <v>0</v>
      </c>
      <c r="DQ200" s="33">
        <v>0</v>
      </c>
      <c r="DR200" s="33">
        <v>0</v>
      </c>
      <c r="DS200" s="33">
        <v>0</v>
      </c>
      <c r="DT200" s="33">
        <v>0</v>
      </c>
      <c r="DU200" s="33">
        <v>0</v>
      </c>
      <c r="DV200" s="33">
        <v>0</v>
      </c>
      <c r="DW200" s="33">
        <v>0</v>
      </c>
      <c r="DX200" s="33">
        <v>0</v>
      </c>
      <c r="DY200" s="33">
        <v>0</v>
      </c>
      <c r="DZ200" s="33">
        <v>0</v>
      </c>
      <c r="EA200" s="33">
        <v>0</v>
      </c>
      <c r="EB200" s="33">
        <v>0</v>
      </c>
      <c r="EC200" s="33">
        <v>0</v>
      </c>
      <c r="ED200" s="76">
        <v>0</v>
      </c>
      <c r="EE200" s="87">
        <f t="shared" si="34"/>
        <v>199</v>
      </c>
      <c r="EF200" s="89">
        <f t="shared" si="38"/>
        <v>0</v>
      </c>
      <c r="EH200" s="142"/>
      <c r="EI200" s="83">
        <v>199</v>
      </c>
      <c r="EJ200" s="1"/>
      <c r="EK200" s="32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>
        <v>0</v>
      </c>
      <c r="ES200" s="33">
        <v>0</v>
      </c>
      <c r="ET200" s="33">
        <v>0</v>
      </c>
      <c r="EU200" s="33">
        <v>0</v>
      </c>
      <c r="EV200" s="33">
        <v>0</v>
      </c>
      <c r="EW200" s="33">
        <v>0</v>
      </c>
      <c r="EX200" s="33">
        <v>0</v>
      </c>
      <c r="EY200" s="33">
        <v>0</v>
      </c>
      <c r="EZ200" s="33">
        <v>0</v>
      </c>
      <c r="FA200" s="33">
        <v>0</v>
      </c>
      <c r="FB200" s="33">
        <v>0</v>
      </c>
      <c r="FC200" s="33">
        <v>0</v>
      </c>
      <c r="FD200" s="33">
        <v>0</v>
      </c>
      <c r="FE200" s="33">
        <v>0</v>
      </c>
      <c r="FF200" s="33">
        <v>0</v>
      </c>
      <c r="FG200" s="33">
        <v>0</v>
      </c>
      <c r="FH200" s="33">
        <v>0</v>
      </c>
      <c r="FI200" s="33">
        <v>0</v>
      </c>
      <c r="FJ200" s="33">
        <v>0</v>
      </c>
      <c r="FK200" s="76">
        <v>0</v>
      </c>
      <c r="FL200" s="87">
        <f t="shared" si="35"/>
        <v>199</v>
      </c>
      <c r="FM200" s="89">
        <f t="shared" si="39"/>
        <v>0</v>
      </c>
    </row>
    <row r="201" spans="1:169" ht="15" customHeight="1" x14ac:dyDescent="0.2">
      <c r="A201" s="141" t="s">
        <v>258</v>
      </c>
      <c r="B201" s="83">
        <v>201</v>
      </c>
      <c r="C201" s="1"/>
      <c r="D201" s="32">
        <v>0</v>
      </c>
      <c r="E201" s="33">
        <v>0</v>
      </c>
      <c r="F201" s="33">
        <v>0</v>
      </c>
      <c r="G201" s="33">
        <v>0</v>
      </c>
      <c r="H201" s="33">
        <v>0</v>
      </c>
      <c r="I201" s="33">
        <v>0</v>
      </c>
      <c r="J201" s="33">
        <v>0</v>
      </c>
      <c r="K201" s="33">
        <v>0</v>
      </c>
      <c r="L201" s="33">
        <v>0</v>
      </c>
      <c r="M201" s="33">
        <v>0</v>
      </c>
      <c r="N201" s="33">
        <v>0</v>
      </c>
      <c r="O201" s="33">
        <v>0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0</v>
      </c>
      <c r="V201" s="33">
        <v>0</v>
      </c>
      <c r="W201" s="33">
        <v>0</v>
      </c>
      <c r="X201" s="33">
        <v>0</v>
      </c>
      <c r="Y201" s="33">
        <v>0</v>
      </c>
      <c r="Z201" s="33">
        <v>0</v>
      </c>
      <c r="AA201" s="33">
        <v>0</v>
      </c>
      <c r="AB201" s="33">
        <v>0</v>
      </c>
      <c r="AC201" s="33">
        <v>0</v>
      </c>
      <c r="AD201" s="76">
        <v>0</v>
      </c>
      <c r="AE201" s="87">
        <f t="shared" si="30"/>
        <v>201</v>
      </c>
      <c r="AF201" s="2"/>
      <c r="AG201" s="2"/>
      <c r="AH201" s="2"/>
      <c r="AI201" s="2"/>
      <c r="AJ201" s="2"/>
      <c r="AK201" s="89" t="str">
        <f t="shared" si="31"/>
        <v>POISSON PANÉ</v>
      </c>
      <c r="AL201" s="90"/>
      <c r="AM201" s="141"/>
      <c r="AN201" s="83">
        <v>200</v>
      </c>
      <c r="AO201" s="1"/>
      <c r="AP201" s="32">
        <v>0</v>
      </c>
      <c r="AQ201" s="33">
        <v>0</v>
      </c>
      <c r="AR201" s="33">
        <v>0</v>
      </c>
      <c r="AS201" s="33">
        <v>0</v>
      </c>
      <c r="AT201" s="33">
        <v>0</v>
      </c>
      <c r="AU201" s="33">
        <v>0</v>
      </c>
      <c r="AV201" s="33">
        <v>0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</v>
      </c>
      <c r="BG201" s="33">
        <v>0</v>
      </c>
      <c r="BH201" s="33">
        <v>0</v>
      </c>
      <c r="BI201" s="33">
        <v>0</v>
      </c>
      <c r="BJ201" s="33">
        <v>0</v>
      </c>
      <c r="BK201" s="33">
        <v>0</v>
      </c>
      <c r="BL201" s="33">
        <v>0</v>
      </c>
      <c r="BM201" s="33">
        <v>0</v>
      </c>
      <c r="BN201" s="33">
        <v>0</v>
      </c>
      <c r="BO201" s="33">
        <v>0</v>
      </c>
      <c r="BP201" s="76">
        <v>0</v>
      </c>
      <c r="BQ201" s="87">
        <f t="shared" si="32"/>
        <v>200</v>
      </c>
      <c r="BR201" s="89">
        <f t="shared" si="36"/>
        <v>0</v>
      </c>
      <c r="BS201" s="91"/>
      <c r="BT201" s="141"/>
      <c r="BU201" s="83">
        <v>200</v>
      </c>
      <c r="BV201" s="1"/>
      <c r="BW201" s="32">
        <v>0</v>
      </c>
      <c r="BX201" s="33">
        <v>0</v>
      </c>
      <c r="BY201" s="33">
        <v>0</v>
      </c>
      <c r="BZ201" s="33">
        <v>0</v>
      </c>
      <c r="CA201" s="33">
        <v>0</v>
      </c>
      <c r="CB201" s="33">
        <v>0</v>
      </c>
      <c r="CC201" s="33">
        <v>0</v>
      </c>
      <c r="CD201" s="33">
        <v>0</v>
      </c>
      <c r="CE201" s="33">
        <v>0</v>
      </c>
      <c r="CF201" s="33">
        <v>0</v>
      </c>
      <c r="CG201" s="33">
        <v>0</v>
      </c>
      <c r="CH201" s="33">
        <v>0</v>
      </c>
      <c r="CI201" s="33">
        <v>0</v>
      </c>
      <c r="CJ201" s="33">
        <v>0</v>
      </c>
      <c r="CK201" s="33">
        <v>0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>
        <v>0</v>
      </c>
      <c r="CS201" s="33">
        <v>0</v>
      </c>
      <c r="CT201" s="33">
        <v>0</v>
      </c>
      <c r="CU201" s="33">
        <v>0</v>
      </c>
      <c r="CV201" s="33">
        <v>0</v>
      </c>
      <c r="CW201" s="76">
        <v>0</v>
      </c>
      <c r="CX201" s="87">
        <f t="shared" si="33"/>
        <v>200</v>
      </c>
      <c r="CY201" s="89">
        <f t="shared" si="37"/>
        <v>0</v>
      </c>
      <c r="DA201" s="141"/>
      <c r="DB201" s="83">
        <v>200</v>
      </c>
      <c r="DC201" s="1"/>
      <c r="DD201" s="32">
        <v>0</v>
      </c>
      <c r="DE201" s="33">
        <v>0</v>
      </c>
      <c r="DF201" s="33">
        <v>0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0</v>
      </c>
      <c r="DN201" s="33">
        <v>0</v>
      </c>
      <c r="DO201" s="33">
        <v>0</v>
      </c>
      <c r="DP201" s="33">
        <v>0</v>
      </c>
      <c r="DQ201" s="33">
        <v>0</v>
      </c>
      <c r="DR201" s="33">
        <v>0</v>
      </c>
      <c r="DS201" s="33">
        <v>0</v>
      </c>
      <c r="DT201" s="33">
        <v>0</v>
      </c>
      <c r="DU201" s="33">
        <v>0</v>
      </c>
      <c r="DV201" s="33">
        <v>0</v>
      </c>
      <c r="DW201" s="33">
        <v>0</v>
      </c>
      <c r="DX201" s="33">
        <v>0</v>
      </c>
      <c r="DY201" s="33">
        <v>0</v>
      </c>
      <c r="DZ201" s="33">
        <v>0</v>
      </c>
      <c r="EA201" s="33">
        <v>0</v>
      </c>
      <c r="EB201" s="33">
        <v>0</v>
      </c>
      <c r="EC201" s="33">
        <v>0</v>
      </c>
      <c r="ED201" s="76">
        <v>0</v>
      </c>
      <c r="EE201" s="87">
        <f t="shared" si="34"/>
        <v>200</v>
      </c>
      <c r="EF201" s="89">
        <f t="shared" si="38"/>
        <v>0</v>
      </c>
      <c r="EH201" s="141"/>
      <c r="EI201" s="83">
        <v>200</v>
      </c>
      <c r="EJ201" s="1"/>
      <c r="EK201" s="32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>
        <v>0</v>
      </c>
      <c r="ES201" s="33">
        <v>0</v>
      </c>
      <c r="ET201" s="33">
        <v>0</v>
      </c>
      <c r="EU201" s="33">
        <v>0</v>
      </c>
      <c r="EV201" s="33">
        <v>0</v>
      </c>
      <c r="EW201" s="33">
        <v>0</v>
      </c>
      <c r="EX201" s="33">
        <v>0</v>
      </c>
      <c r="EY201" s="33">
        <v>0</v>
      </c>
      <c r="EZ201" s="33">
        <v>0</v>
      </c>
      <c r="FA201" s="33">
        <v>0</v>
      </c>
      <c r="FB201" s="33">
        <v>0</v>
      </c>
      <c r="FC201" s="33">
        <v>0</v>
      </c>
      <c r="FD201" s="33">
        <v>0</v>
      </c>
      <c r="FE201" s="33">
        <v>0</v>
      </c>
      <c r="FF201" s="33">
        <v>0</v>
      </c>
      <c r="FG201" s="33">
        <v>0</v>
      </c>
      <c r="FH201" s="33">
        <v>0</v>
      </c>
      <c r="FI201" s="33">
        <v>0</v>
      </c>
      <c r="FJ201" s="33">
        <v>0</v>
      </c>
      <c r="FK201" s="76">
        <v>0</v>
      </c>
      <c r="FL201" s="87">
        <f t="shared" si="35"/>
        <v>200</v>
      </c>
      <c r="FM201" s="89">
        <f t="shared" si="39"/>
        <v>0</v>
      </c>
    </row>
    <row r="202" spans="1:169" ht="15" customHeight="1" x14ac:dyDescent="0.2">
      <c r="A202" s="141" t="s">
        <v>287</v>
      </c>
      <c r="B202" s="83">
        <v>202</v>
      </c>
      <c r="C202" s="2"/>
      <c r="D202" s="32">
        <v>0</v>
      </c>
      <c r="E202" s="33">
        <v>0</v>
      </c>
      <c r="F202" s="33">
        <v>0</v>
      </c>
      <c r="G202" s="33">
        <v>0</v>
      </c>
      <c r="H202" s="33">
        <v>0</v>
      </c>
      <c r="I202" s="33">
        <v>0</v>
      </c>
      <c r="J202" s="33">
        <v>0</v>
      </c>
      <c r="K202" s="33">
        <v>0</v>
      </c>
      <c r="L202" s="33">
        <v>0</v>
      </c>
      <c r="M202" s="33">
        <v>0</v>
      </c>
      <c r="N202" s="33">
        <v>0</v>
      </c>
      <c r="O202" s="33">
        <v>0</v>
      </c>
      <c r="P202" s="33">
        <v>0</v>
      </c>
      <c r="Q202" s="33">
        <v>0</v>
      </c>
      <c r="R202" s="33">
        <v>0</v>
      </c>
      <c r="S202" s="33">
        <v>0</v>
      </c>
      <c r="T202" s="33">
        <v>0</v>
      </c>
      <c r="U202" s="33">
        <v>0</v>
      </c>
      <c r="V202" s="33">
        <v>0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76">
        <v>0</v>
      </c>
      <c r="AE202" s="87">
        <f t="shared" si="30"/>
        <v>202</v>
      </c>
      <c r="AF202" s="2"/>
      <c r="AG202" s="2"/>
      <c r="AH202" s="2"/>
      <c r="AI202" s="2"/>
      <c r="AJ202" s="2"/>
      <c r="AK202" s="89" t="str">
        <f t="shared" si="31"/>
        <v>POISSON SARDINES</v>
      </c>
      <c r="AL202" s="90"/>
      <c r="AM202" s="141"/>
      <c r="AN202" s="83">
        <v>201</v>
      </c>
      <c r="AO202" s="1"/>
      <c r="AP202" s="32">
        <v>0</v>
      </c>
      <c r="AQ202" s="33">
        <v>0</v>
      </c>
      <c r="AR202" s="33">
        <v>0</v>
      </c>
      <c r="AS202" s="33">
        <v>0</v>
      </c>
      <c r="AT202" s="33">
        <v>0</v>
      </c>
      <c r="AU202" s="33">
        <v>0</v>
      </c>
      <c r="AV202" s="33">
        <v>0</v>
      </c>
      <c r="AW202" s="33">
        <v>0</v>
      </c>
      <c r="AX202" s="33">
        <v>0</v>
      </c>
      <c r="AY202" s="33">
        <v>0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</v>
      </c>
      <c r="BG202" s="33">
        <v>0</v>
      </c>
      <c r="BH202" s="33">
        <v>0</v>
      </c>
      <c r="BI202" s="33">
        <v>0</v>
      </c>
      <c r="BJ202" s="33">
        <v>0</v>
      </c>
      <c r="BK202" s="33">
        <v>0</v>
      </c>
      <c r="BL202" s="33">
        <v>0</v>
      </c>
      <c r="BM202" s="33">
        <v>0</v>
      </c>
      <c r="BN202" s="33">
        <v>0</v>
      </c>
      <c r="BO202" s="33">
        <v>0</v>
      </c>
      <c r="BP202" s="76">
        <v>0</v>
      </c>
      <c r="BQ202" s="87">
        <f t="shared" si="32"/>
        <v>201</v>
      </c>
      <c r="BR202" s="89">
        <f t="shared" si="36"/>
        <v>0</v>
      </c>
      <c r="BS202" s="91"/>
      <c r="BT202" s="141"/>
      <c r="BU202" s="83">
        <v>201</v>
      </c>
      <c r="BV202" s="1"/>
      <c r="BW202" s="32">
        <v>0</v>
      </c>
      <c r="BX202" s="33">
        <v>0</v>
      </c>
      <c r="BY202" s="33">
        <v>0</v>
      </c>
      <c r="BZ202" s="33">
        <v>0</v>
      </c>
      <c r="CA202" s="33">
        <v>0</v>
      </c>
      <c r="CB202" s="33">
        <v>0</v>
      </c>
      <c r="CC202" s="33">
        <v>0</v>
      </c>
      <c r="CD202" s="33">
        <v>0</v>
      </c>
      <c r="CE202" s="33">
        <v>0</v>
      </c>
      <c r="CF202" s="33">
        <v>0</v>
      </c>
      <c r="CG202" s="33">
        <v>0</v>
      </c>
      <c r="CH202" s="33">
        <v>0</v>
      </c>
      <c r="CI202" s="33">
        <v>0</v>
      </c>
      <c r="CJ202" s="33">
        <v>0</v>
      </c>
      <c r="CK202" s="33">
        <v>0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>
        <v>0</v>
      </c>
      <c r="CS202" s="33">
        <v>0</v>
      </c>
      <c r="CT202" s="33">
        <v>0</v>
      </c>
      <c r="CU202" s="33">
        <v>0</v>
      </c>
      <c r="CV202" s="33">
        <v>0</v>
      </c>
      <c r="CW202" s="76">
        <v>0</v>
      </c>
      <c r="CX202" s="87">
        <f t="shared" si="33"/>
        <v>201</v>
      </c>
      <c r="CY202" s="89">
        <f t="shared" si="37"/>
        <v>0</v>
      </c>
      <c r="DA202" s="141"/>
      <c r="DB202" s="83">
        <v>201</v>
      </c>
      <c r="DC202" s="1"/>
      <c r="DD202" s="32">
        <v>0</v>
      </c>
      <c r="DE202" s="33">
        <v>0</v>
      </c>
      <c r="DF202" s="33">
        <v>0</v>
      </c>
      <c r="DG202" s="33">
        <v>0</v>
      </c>
      <c r="DH202" s="33">
        <v>0</v>
      </c>
      <c r="DI202" s="33">
        <v>0</v>
      </c>
      <c r="DJ202" s="33">
        <v>0</v>
      </c>
      <c r="DK202" s="33">
        <v>0</v>
      </c>
      <c r="DL202" s="33">
        <v>0</v>
      </c>
      <c r="DM202" s="33">
        <v>0</v>
      </c>
      <c r="DN202" s="33">
        <v>0</v>
      </c>
      <c r="DO202" s="33">
        <v>0</v>
      </c>
      <c r="DP202" s="33">
        <v>0</v>
      </c>
      <c r="DQ202" s="33">
        <v>0</v>
      </c>
      <c r="DR202" s="33">
        <v>0</v>
      </c>
      <c r="DS202" s="33">
        <v>0</v>
      </c>
      <c r="DT202" s="33">
        <v>0</v>
      </c>
      <c r="DU202" s="33">
        <v>0</v>
      </c>
      <c r="DV202" s="33">
        <v>0</v>
      </c>
      <c r="DW202" s="33">
        <v>0</v>
      </c>
      <c r="DX202" s="33">
        <v>0</v>
      </c>
      <c r="DY202" s="33">
        <v>0</v>
      </c>
      <c r="DZ202" s="33">
        <v>0</v>
      </c>
      <c r="EA202" s="33">
        <v>0</v>
      </c>
      <c r="EB202" s="33">
        <v>0</v>
      </c>
      <c r="EC202" s="33">
        <v>0</v>
      </c>
      <c r="ED202" s="76">
        <v>0</v>
      </c>
      <c r="EE202" s="87">
        <f t="shared" si="34"/>
        <v>201</v>
      </c>
      <c r="EF202" s="89">
        <f t="shared" si="38"/>
        <v>0</v>
      </c>
      <c r="EH202" s="141"/>
      <c r="EI202" s="83">
        <v>201</v>
      </c>
      <c r="EJ202" s="1"/>
      <c r="EK202" s="32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>
        <v>0</v>
      </c>
      <c r="ES202" s="33">
        <v>0</v>
      </c>
      <c r="ET202" s="33">
        <v>0</v>
      </c>
      <c r="EU202" s="33">
        <v>0</v>
      </c>
      <c r="EV202" s="33">
        <v>0</v>
      </c>
      <c r="EW202" s="33">
        <v>0</v>
      </c>
      <c r="EX202" s="33">
        <v>0</v>
      </c>
      <c r="EY202" s="33">
        <v>0</v>
      </c>
      <c r="EZ202" s="33">
        <v>0</v>
      </c>
      <c r="FA202" s="33">
        <v>0</v>
      </c>
      <c r="FB202" s="33">
        <v>0</v>
      </c>
      <c r="FC202" s="33">
        <v>0</v>
      </c>
      <c r="FD202" s="33">
        <v>0</v>
      </c>
      <c r="FE202" s="33">
        <v>0</v>
      </c>
      <c r="FF202" s="33">
        <v>0</v>
      </c>
      <c r="FG202" s="33">
        <v>0</v>
      </c>
      <c r="FH202" s="33">
        <v>0</v>
      </c>
      <c r="FI202" s="33">
        <v>0</v>
      </c>
      <c r="FJ202" s="33">
        <v>0</v>
      </c>
      <c r="FK202" s="76">
        <v>0</v>
      </c>
      <c r="FL202" s="87">
        <f t="shared" si="35"/>
        <v>201</v>
      </c>
      <c r="FM202" s="89">
        <f t="shared" si="39"/>
        <v>0</v>
      </c>
    </row>
    <row r="203" spans="1:169" ht="15" customHeight="1" x14ac:dyDescent="0.2">
      <c r="A203" s="141" t="s">
        <v>315</v>
      </c>
      <c r="B203" s="83">
        <v>203</v>
      </c>
      <c r="C203" s="2"/>
      <c r="D203" s="32">
        <v>0</v>
      </c>
      <c r="E203" s="33">
        <v>0</v>
      </c>
      <c r="F203" s="33">
        <v>0</v>
      </c>
      <c r="G203" s="33">
        <v>0</v>
      </c>
      <c r="H203" s="33">
        <v>0</v>
      </c>
      <c r="I203" s="33">
        <v>0</v>
      </c>
      <c r="J203" s="33">
        <v>0</v>
      </c>
      <c r="K203" s="33">
        <v>0</v>
      </c>
      <c r="L203" s="33">
        <v>0</v>
      </c>
      <c r="M203" s="33">
        <v>0</v>
      </c>
      <c r="N203" s="33">
        <v>0</v>
      </c>
      <c r="O203" s="33">
        <v>0</v>
      </c>
      <c r="P203" s="33">
        <v>0</v>
      </c>
      <c r="Q203" s="33">
        <v>0</v>
      </c>
      <c r="R203" s="33">
        <v>0</v>
      </c>
      <c r="S203" s="33">
        <v>0</v>
      </c>
      <c r="T203" s="33">
        <v>0</v>
      </c>
      <c r="U203" s="33">
        <v>0</v>
      </c>
      <c r="V203" s="33">
        <v>0</v>
      </c>
      <c r="W203" s="33">
        <v>0</v>
      </c>
      <c r="X203" s="33">
        <v>0</v>
      </c>
      <c r="Y203" s="33">
        <v>0</v>
      </c>
      <c r="Z203" s="33">
        <v>0</v>
      </c>
      <c r="AA203" s="33">
        <v>0</v>
      </c>
      <c r="AB203" s="33">
        <v>0</v>
      </c>
      <c r="AC203" s="33">
        <v>0</v>
      </c>
      <c r="AD203" s="76">
        <v>0</v>
      </c>
      <c r="AE203" s="87">
        <f t="shared" si="30"/>
        <v>203</v>
      </c>
      <c r="AF203" s="2"/>
      <c r="AG203" s="2"/>
      <c r="AH203" s="2"/>
      <c r="AI203" s="2"/>
      <c r="AJ203" s="2"/>
      <c r="AK203" s="89" t="str">
        <f t="shared" si="31"/>
        <v>POISSON SAUMON</v>
      </c>
      <c r="AL203" s="90"/>
      <c r="AM203" s="141"/>
      <c r="AN203" s="83">
        <v>202</v>
      </c>
      <c r="AO203" s="2"/>
      <c r="AP203" s="32">
        <v>0</v>
      </c>
      <c r="AQ203" s="33">
        <v>0</v>
      </c>
      <c r="AR203" s="33">
        <v>0</v>
      </c>
      <c r="AS203" s="33">
        <v>0</v>
      </c>
      <c r="AT203" s="33">
        <v>0</v>
      </c>
      <c r="AU203" s="33">
        <v>0</v>
      </c>
      <c r="AV203" s="33">
        <v>0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>
        <v>0</v>
      </c>
      <c r="BH203" s="33">
        <v>0</v>
      </c>
      <c r="BI203" s="33">
        <v>0</v>
      </c>
      <c r="BJ203" s="33">
        <v>0</v>
      </c>
      <c r="BK203" s="33">
        <v>0</v>
      </c>
      <c r="BL203" s="33">
        <v>0</v>
      </c>
      <c r="BM203" s="33">
        <v>0</v>
      </c>
      <c r="BN203" s="33">
        <v>0</v>
      </c>
      <c r="BO203" s="33">
        <v>0</v>
      </c>
      <c r="BP203" s="76">
        <v>0</v>
      </c>
      <c r="BQ203" s="87">
        <f t="shared" si="32"/>
        <v>202</v>
      </c>
      <c r="BR203" s="89">
        <f t="shared" si="36"/>
        <v>0</v>
      </c>
      <c r="BS203" s="91"/>
      <c r="BT203" s="141"/>
      <c r="BU203" s="83">
        <v>202</v>
      </c>
      <c r="BV203" s="2"/>
      <c r="BW203" s="32">
        <v>0</v>
      </c>
      <c r="BX203" s="33">
        <v>0</v>
      </c>
      <c r="BY203" s="33">
        <v>0</v>
      </c>
      <c r="BZ203" s="33">
        <v>0</v>
      </c>
      <c r="CA203" s="33">
        <v>0</v>
      </c>
      <c r="CB203" s="33">
        <v>0</v>
      </c>
      <c r="CC203" s="33">
        <v>0</v>
      </c>
      <c r="CD203" s="33">
        <v>0</v>
      </c>
      <c r="CE203" s="33">
        <v>0</v>
      </c>
      <c r="CF203" s="33">
        <v>0</v>
      </c>
      <c r="CG203" s="33">
        <v>0</v>
      </c>
      <c r="CH203" s="33">
        <v>0</v>
      </c>
      <c r="CI203" s="33">
        <v>0</v>
      </c>
      <c r="CJ203" s="33">
        <v>0</v>
      </c>
      <c r="CK203" s="33">
        <v>0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>
        <v>0</v>
      </c>
      <c r="CS203" s="33">
        <v>0</v>
      </c>
      <c r="CT203" s="33">
        <v>0</v>
      </c>
      <c r="CU203" s="33">
        <v>0</v>
      </c>
      <c r="CV203" s="33">
        <v>0</v>
      </c>
      <c r="CW203" s="76">
        <v>0</v>
      </c>
      <c r="CX203" s="87">
        <f t="shared" si="33"/>
        <v>202</v>
      </c>
      <c r="CY203" s="89">
        <f t="shared" si="37"/>
        <v>0</v>
      </c>
      <c r="DA203" s="141"/>
      <c r="DB203" s="83">
        <v>202</v>
      </c>
      <c r="DC203" s="2"/>
      <c r="DD203" s="32">
        <v>0</v>
      </c>
      <c r="DE203" s="33">
        <v>0</v>
      </c>
      <c r="DF203" s="33">
        <v>0</v>
      </c>
      <c r="DG203" s="33">
        <v>0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0</v>
      </c>
      <c r="DN203" s="33">
        <v>0</v>
      </c>
      <c r="DO203" s="33">
        <v>0</v>
      </c>
      <c r="DP203" s="33">
        <v>0</v>
      </c>
      <c r="DQ203" s="33">
        <v>0</v>
      </c>
      <c r="DR203" s="33">
        <v>0</v>
      </c>
      <c r="DS203" s="33">
        <v>0</v>
      </c>
      <c r="DT203" s="33">
        <v>0</v>
      </c>
      <c r="DU203" s="33">
        <v>0</v>
      </c>
      <c r="DV203" s="33">
        <v>0</v>
      </c>
      <c r="DW203" s="33">
        <v>0</v>
      </c>
      <c r="DX203" s="33">
        <v>0</v>
      </c>
      <c r="DY203" s="33">
        <v>0</v>
      </c>
      <c r="DZ203" s="33">
        <v>0</v>
      </c>
      <c r="EA203" s="33">
        <v>0</v>
      </c>
      <c r="EB203" s="33">
        <v>0</v>
      </c>
      <c r="EC203" s="33">
        <v>0</v>
      </c>
      <c r="ED203" s="76">
        <v>0</v>
      </c>
      <c r="EE203" s="87">
        <f t="shared" si="34"/>
        <v>202</v>
      </c>
      <c r="EF203" s="89">
        <f t="shared" si="38"/>
        <v>0</v>
      </c>
      <c r="EH203" s="141"/>
      <c r="EI203" s="83">
        <v>202</v>
      </c>
      <c r="EJ203" s="2"/>
      <c r="EK203" s="32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>
        <v>0</v>
      </c>
      <c r="ES203" s="33">
        <v>0</v>
      </c>
      <c r="ET203" s="33">
        <v>0</v>
      </c>
      <c r="EU203" s="33">
        <v>0</v>
      </c>
      <c r="EV203" s="33">
        <v>0</v>
      </c>
      <c r="EW203" s="33">
        <v>0</v>
      </c>
      <c r="EX203" s="33">
        <v>0</v>
      </c>
      <c r="EY203" s="33">
        <v>0</v>
      </c>
      <c r="EZ203" s="33">
        <v>0</v>
      </c>
      <c r="FA203" s="33">
        <v>0</v>
      </c>
      <c r="FB203" s="33">
        <v>0</v>
      </c>
      <c r="FC203" s="33">
        <v>0</v>
      </c>
      <c r="FD203" s="33">
        <v>0</v>
      </c>
      <c r="FE203" s="33">
        <v>0</v>
      </c>
      <c r="FF203" s="33">
        <v>0</v>
      </c>
      <c r="FG203" s="33">
        <v>0</v>
      </c>
      <c r="FH203" s="33">
        <v>0</v>
      </c>
      <c r="FI203" s="33">
        <v>0</v>
      </c>
      <c r="FJ203" s="33">
        <v>0</v>
      </c>
      <c r="FK203" s="76">
        <v>0</v>
      </c>
      <c r="FL203" s="87">
        <f t="shared" si="35"/>
        <v>202</v>
      </c>
      <c r="FM203" s="89">
        <f t="shared" si="39"/>
        <v>0</v>
      </c>
    </row>
    <row r="204" spans="1:169" ht="15" customHeight="1" x14ac:dyDescent="0.2">
      <c r="A204" s="141" t="s">
        <v>278</v>
      </c>
      <c r="B204" s="83">
        <v>204</v>
      </c>
      <c r="C204" s="2"/>
      <c r="D204" s="32">
        <v>0</v>
      </c>
      <c r="E204" s="33">
        <v>0</v>
      </c>
      <c r="F204" s="33">
        <v>0</v>
      </c>
      <c r="G204" s="33">
        <v>0</v>
      </c>
      <c r="H204" s="33">
        <v>0</v>
      </c>
      <c r="I204" s="33">
        <v>0</v>
      </c>
      <c r="J204" s="33">
        <v>0</v>
      </c>
      <c r="K204" s="33">
        <v>0</v>
      </c>
      <c r="L204" s="33">
        <v>0</v>
      </c>
      <c r="M204" s="33">
        <v>0</v>
      </c>
      <c r="N204" s="33">
        <v>0</v>
      </c>
      <c r="O204" s="33">
        <v>0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0</v>
      </c>
      <c r="AB204" s="33">
        <v>0</v>
      </c>
      <c r="AC204" s="33">
        <v>0</v>
      </c>
      <c r="AD204" s="76">
        <v>0</v>
      </c>
      <c r="AE204" s="87">
        <f t="shared" si="30"/>
        <v>204</v>
      </c>
      <c r="AF204" s="2"/>
      <c r="AG204" s="2"/>
      <c r="AH204" s="2"/>
      <c r="AI204" s="2"/>
      <c r="AJ204" s="2"/>
      <c r="AK204" s="89" t="str">
        <f t="shared" si="31"/>
        <v>POISSON SAUMONETTE</v>
      </c>
      <c r="AL204" s="90"/>
      <c r="AM204" s="141"/>
      <c r="AN204" s="83">
        <v>203</v>
      </c>
      <c r="AO204" s="2"/>
      <c r="AP204" s="32">
        <v>0</v>
      </c>
      <c r="AQ204" s="33">
        <v>0</v>
      </c>
      <c r="AR204" s="33">
        <v>0</v>
      </c>
      <c r="AS204" s="33">
        <v>0</v>
      </c>
      <c r="AT204" s="33">
        <v>0</v>
      </c>
      <c r="AU204" s="33">
        <v>0</v>
      </c>
      <c r="AV204" s="33">
        <v>0</v>
      </c>
      <c r="AW204" s="33">
        <v>0</v>
      </c>
      <c r="AX204" s="33">
        <v>0</v>
      </c>
      <c r="AY204" s="33">
        <v>0</v>
      </c>
      <c r="AZ204" s="33">
        <v>0</v>
      </c>
      <c r="BA204" s="33">
        <v>0</v>
      </c>
      <c r="BB204" s="33">
        <v>0</v>
      </c>
      <c r="BC204" s="33">
        <v>0</v>
      </c>
      <c r="BD204" s="33">
        <v>0</v>
      </c>
      <c r="BE204" s="33">
        <v>0</v>
      </c>
      <c r="BF204" s="33">
        <v>0</v>
      </c>
      <c r="BG204" s="33">
        <v>0</v>
      </c>
      <c r="BH204" s="33">
        <v>0</v>
      </c>
      <c r="BI204" s="33">
        <v>0</v>
      </c>
      <c r="BJ204" s="33">
        <v>0</v>
      </c>
      <c r="BK204" s="33">
        <v>0</v>
      </c>
      <c r="BL204" s="33">
        <v>0</v>
      </c>
      <c r="BM204" s="33">
        <v>0</v>
      </c>
      <c r="BN204" s="33">
        <v>0</v>
      </c>
      <c r="BO204" s="33">
        <v>0</v>
      </c>
      <c r="BP204" s="76">
        <v>0</v>
      </c>
      <c r="BQ204" s="87">
        <f t="shared" si="32"/>
        <v>203</v>
      </c>
      <c r="BR204" s="89">
        <f t="shared" si="36"/>
        <v>0</v>
      </c>
      <c r="BS204" s="91"/>
      <c r="BT204" s="141"/>
      <c r="BU204" s="83">
        <v>203</v>
      </c>
      <c r="BV204" s="2"/>
      <c r="BW204" s="32">
        <v>0</v>
      </c>
      <c r="BX204" s="33">
        <v>0</v>
      </c>
      <c r="BY204" s="33">
        <v>0</v>
      </c>
      <c r="BZ204" s="33">
        <v>0</v>
      </c>
      <c r="CA204" s="33">
        <v>0</v>
      </c>
      <c r="CB204" s="33">
        <v>0</v>
      </c>
      <c r="CC204" s="33">
        <v>0</v>
      </c>
      <c r="CD204" s="33">
        <v>0</v>
      </c>
      <c r="CE204" s="33">
        <v>0</v>
      </c>
      <c r="CF204" s="33">
        <v>0</v>
      </c>
      <c r="CG204" s="33">
        <v>0</v>
      </c>
      <c r="CH204" s="33">
        <v>0</v>
      </c>
      <c r="CI204" s="33">
        <v>0</v>
      </c>
      <c r="CJ204" s="33">
        <v>0</v>
      </c>
      <c r="CK204" s="33">
        <v>0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>
        <v>0</v>
      </c>
      <c r="CS204" s="33">
        <v>0</v>
      </c>
      <c r="CT204" s="33">
        <v>0</v>
      </c>
      <c r="CU204" s="33">
        <v>0</v>
      </c>
      <c r="CV204" s="33">
        <v>0</v>
      </c>
      <c r="CW204" s="76">
        <v>0</v>
      </c>
      <c r="CX204" s="87">
        <f t="shared" si="33"/>
        <v>203</v>
      </c>
      <c r="CY204" s="89">
        <f t="shared" si="37"/>
        <v>0</v>
      </c>
      <c r="DA204" s="141"/>
      <c r="DB204" s="83">
        <v>203</v>
      </c>
      <c r="DC204" s="2"/>
      <c r="DD204" s="32">
        <v>0</v>
      </c>
      <c r="DE204" s="33">
        <v>0</v>
      </c>
      <c r="DF204" s="33">
        <v>0</v>
      </c>
      <c r="DG204" s="33">
        <v>0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0</v>
      </c>
      <c r="DN204" s="33">
        <v>0</v>
      </c>
      <c r="DO204" s="33">
        <v>0</v>
      </c>
      <c r="DP204" s="33">
        <v>0</v>
      </c>
      <c r="DQ204" s="33">
        <v>0</v>
      </c>
      <c r="DR204" s="33">
        <v>0</v>
      </c>
      <c r="DS204" s="33">
        <v>0</v>
      </c>
      <c r="DT204" s="33">
        <v>0</v>
      </c>
      <c r="DU204" s="33">
        <v>0</v>
      </c>
      <c r="DV204" s="33">
        <v>0</v>
      </c>
      <c r="DW204" s="33">
        <v>0</v>
      </c>
      <c r="DX204" s="33">
        <v>0</v>
      </c>
      <c r="DY204" s="33">
        <v>0</v>
      </c>
      <c r="DZ204" s="33">
        <v>0</v>
      </c>
      <c r="EA204" s="33">
        <v>0</v>
      </c>
      <c r="EB204" s="33">
        <v>0</v>
      </c>
      <c r="EC204" s="33">
        <v>0</v>
      </c>
      <c r="ED204" s="76">
        <v>0</v>
      </c>
      <c r="EE204" s="87">
        <f t="shared" si="34"/>
        <v>203</v>
      </c>
      <c r="EF204" s="89">
        <f t="shared" si="38"/>
        <v>0</v>
      </c>
      <c r="EH204" s="141"/>
      <c r="EI204" s="83">
        <v>203</v>
      </c>
      <c r="EJ204" s="2"/>
      <c r="EK204" s="32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>
        <v>0</v>
      </c>
      <c r="ES204" s="33">
        <v>0</v>
      </c>
      <c r="ET204" s="33">
        <v>0</v>
      </c>
      <c r="EU204" s="33">
        <v>0</v>
      </c>
      <c r="EV204" s="33">
        <v>0</v>
      </c>
      <c r="EW204" s="33">
        <v>0</v>
      </c>
      <c r="EX204" s="33">
        <v>0</v>
      </c>
      <c r="EY204" s="33">
        <v>0</v>
      </c>
      <c r="EZ204" s="33">
        <v>0</v>
      </c>
      <c r="FA204" s="33">
        <v>0</v>
      </c>
      <c r="FB204" s="33">
        <v>0</v>
      </c>
      <c r="FC204" s="33">
        <v>0</v>
      </c>
      <c r="FD204" s="33">
        <v>0</v>
      </c>
      <c r="FE204" s="33">
        <v>0</v>
      </c>
      <c r="FF204" s="33">
        <v>0</v>
      </c>
      <c r="FG204" s="33">
        <v>0</v>
      </c>
      <c r="FH204" s="33">
        <v>0</v>
      </c>
      <c r="FI204" s="33">
        <v>0</v>
      </c>
      <c r="FJ204" s="33">
        <v>0</v>
      </c>
      <c r="FK204" s="76">
        <v>0</v>
      </c>
      <c r="FL204" s="87">
        <f t="shared" si="35"/>
        <v>203</v>
      </c>
      <c r="FM204" s="89">
        <f t="shared" si="39"/>
        <v>0</v>
      </c>
    </row>
    <row r="205" spans="1:169" ht="15" customHeight="1" x14ac:dyDescent="0.2">
      <c r="A205" s="141" t="s">
        <v>357</v>
      </c>
      <c r="B205" s="83">
        <v>205</v>
      </c>
      <c r="C205" s="2"/>
      <c r="D205" s="32">
        <v>0</v>
      </c>
      <c r="E205" s="33">
        <v>0</v>
      </c>
      <c r="F205" s="33">
        <v>0</v>
      </c>
      <c r="G205" s="33">
        <v>0</v>
      </c>
      <c r="H205" s="33">
        <v>0</v>
      </c>
      <c r="I205" s="33">
        <v>0</v>
      </c>
      <c r="J205" s="33">
        <v>0</v>
      </c>
      <c r="K205" s="33">
        <v>0</v>
      </c>
      <c r="L205" s="33">
        <v>0</v>
      </c>
      <c r="M205" s="33">
        <v>0</v>
      </c>
      <c r="N205" s="33">
        <v>0</v>
      </c>
      <c r="O205" s="33">
        <v>0</v>
      </c>
      <c r="P205" s="33">
        <v>0</v>
      </c>
      <c r="Q205" s="33">
        <v>0</v>
      </c>
      <c r="R205" s="33">
        <v>0</v>
      </c>
      <c r="S205" s="33">
        <v>0</v>
      </c>
      <c r="T205" s="33">
        <v>0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</v>
      </c>
      <c r="AB205" s="33">
        <v>0</v>
      </c>
      <c r="AC205" s="33">
        <v>0</v>
      </c>
      <c r="AD205" s="76">
        <v>0</v>
      </c>
      <c r="AE205" s="87">
        <f t="shared" si="30"/>
        <v>205</v>
      </c>
      <c r="AF205" s="2"/>
      <c r="AG205" s="2"/>
      <c r="AH205" s="2"/>
      <c r="AI205" s="2"/>
      <c r="AJ205" s="2"/>
      <c r="AK205" s="89" t="str">
        <f t="shared" si="31"/>
        <v>POMME DUCHESSE</v>
      </c>
      <c r="AL205" s="90"/>
      <c r="AM205" s="141"/>
      <c r="AN205" s="83">
        <v>204</v>
      </c>
      <c r="AO205" s="2"/>
      <c r="AP205" s="32">
        <v>0</v>
      </c>
      <c r="AQ205" s="33">
        <v>0</v>
      </c>
      <c r="AR205" s="33">
        <v>0</v>
      </c>
      <c r="AS205" s="33">
        <v>0</v>
      </c>
      <c r="AT205" s="33">
        <v>0</v>
      </c>
      <c r="AU205" s="33">
        <v>0</v>
      </c>
      <c r="AV205" s="33">
        <v>0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>
        <v>0</v>
      </c>
      <c r="BH205" s="33">
        <v>0</v>
      </c>
      <c r="BI205" s="33">
        <v>0</v>
      </c>
      <c r="BJ205" s="33">
        <v>0</v>
      </c>
      <c r="BK205" s="33">
        <v>0</v>
      </c>
      <c r="BL205" s="33">
        <v>0</v>
      </c>
      <c r="BM205" s="33">
        <v>0</v>
      </c>
      <c r="BN205" s="33">
        <v>0</v>
      </c>
      <c r="BO205" s="33">
        <v>0</v>
      </c>
      <c r="BP205" s="76">
        <v>0</v>
      </c>
      <c r="BQ205" s="87">
        <f t="shared" si="32"/>
        <v>204</v>
      </c>
      <c r="BR205" s="89">
        <f t="shared" si="36"/>
        <v>0</v>
      </c>
      <c r="BS205" s="91"/>
      <c r="BT205" s="141"/>
      <c r="BU205" s="83">
        <v>204</v>
      </c>
      <c r="BV205" s="2"/>
      <c r="BW205" s="32">
        <v>0</v>
      </c>
      <c r="BX205" s="33">
        <v>0</v>
      </c>
      <c r="BY205" s="33">
        <v>0</v>
      </c>
      <c r="BZ205" s="33">
        <v>0</v>
      </c>
      <c r="CA205" s="33">
        <v>0</v>
      </c>
      <c r="CB205" s="33">
        <v>0</v>
      </c>
      <c r="CC205" s="33">
        <v>0</v>
      </c>
      <c r="CD205" s="33">
        <v>0</v>
      </c>
      <c r="CE205" s="33">
        <v>0</v>
      </c>
      <c r="CF205" s="33">
        <v>0</v>
      </c>
      <c r="CG205" s="33">
        <v>0</v>
      </c>
      <c r="CH205" s="33">
        <v>0</v>
      </c>
      <c r="CI205" s="33">
        <v>0</v>
      </c>
      <c r="CJ205" s="33">
        <v>0</v>
      </c>
      <c r="CK205" s="33">
        <v>0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>
        <v>0</v>
      </c>
      <c r="CS205" s="33">
        <v>0</v>
      </c>
      <c r="CT205" s="33">
        <v>0</v>
      </c>
      <c r="CU205" s="33">
        <v>0</v>
      </c>
      <c r="CV205" s="33">
        <v>0</v>
      </c>
      <c r="CW205" s="76">
        <v>0</v>
      </c>
      <c r="CX205" s="87">
        <f t="shared" si="33"/>
        <v>204</v>
      </c>
      <c r="CY205" s="89">
        <f t="shared" si="37"/>
        <v>0</v>
      </c>
      <c r="DA205" s="141"/>
      <c r="DB205" s="83">
        <v>204</v>
      </c>
      <c r="DC205" s="2"/>
      <c r="DD205" s="32">
        <v>0</v>
      </c>
      <c r="DE205" s="33">
        <v>0</v>
      </c>
      <c r="DF205" s="33">
        <v>0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0</v>
      </c>
      <c r="DN205" s="33">
        <v>0</v>
      </c>
      <c r="DO205" s="33">
        <v>0</v>
      </c>
      <c r="DP205" s="33">
        <v>0</v>
      </c>
      <c r="DQ205" s="33">
        <v>0</v>
      </c>
      <c r="DR205" s="33">
        <v>0</v>
      </c>
      <c r="DS205" s="33">
        <v>0</v>
      </c>
      <c r="DT205" s="33">
        <v>0</v>
      </c>
      <c r="DU205" s="33">
        <v>0</v>
      </c>
      <c r="DV205" s="33">
        <v>0</v>
      </c>
      <c r="DW205" s="33">
        <v>0</v>
      </c>
      <c r="DX205" s="33">
        <v>0</v>
      </c>
      <c r="DY205" s="33">
        <v>0</v>
      </c>
      <c r="DZ205" s="33">
        <v>0</v>
      </c>
      <c r="EA205" s="33">
        <v>0</v>
      </c>
      <c r="EB205" s="33">
        <v>0</v>
      </c>
      <c r="EC205" s="33">
        <v>0</v>
      </c>
      <c r="ED205" s="76">
        <v>0</v>
      </c>
      <c r="EE205" s="87">
        <f t="shared" si="34"/>
        <v>204</v>
      </c>
      <c r="EF205" s="89">
        <f t="shared" si="38"/>
        <v>0</v>
      </c>
      <c r="EH205" s="141"/>
      <c r="EI205" s="83">
        <v>204</v>
      </c>
      <c r="EJ205" s="2"/>
      <c r="EK205" s="32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>
        <v>0</v>
      </c>
      <c r="ES205" s="33">
        <v>0</v>
      </c>
      <c r="ET205" s="33">
        <v>0</v>
      </c>
      <c r="EU205" s="33">
        <v>0</v>
      </c>
      <c r="EV205" s="33">
        <v>0</v>
      </c>
      <c r="EW205" s="33">
        <v>0</v>
      </c>
      <c r="EX205" s="33">
        <v>0</v>
      </c>
      <c r="EY205" s="33">
        <v>0</v>
      </c>
      <c r="EZ205" s="33">
        <v>0</v>
      </c>
      <c r="FA205" s="33">
        <v>0</v>
      </c>
      <c r="FB205" s="33">
        <v>0</v>
      </c>
      <c r="FC205" s="33">
        <v>0</v>
      </c>
      <c r="FD205" s="33">
        <v>0</v>
      </c>
      <c r="FE205" s="33">
        <v>0</v>
      </c>
      <c r="FF205" s="33">
        <v>0</v>
      </c>
      <c r="FG205" s="33">
        <v>0</v>
      </c>
      <c r="FH205" s="33">
        <v>0</v>
      </c>
      <c r="FI205" s="33">
        <v>0</v>
      </c>
      <c r="FJ205" s="33">
        <v>0</v>
      </c>
      <c r="FK205" s="76">
        <v>0</v>
      </c>
      <c r="FL205" s="87">
        <f t="shared" si="35"/>
        <v>204</v>
      </c>
      <c r="FM205" s="89">
        <f t="shared" si="39"/>
        <v>0</v>
      </c>
    </row>
    <row r="206" spans="1:169" ht="15" customHeight="1" x14ac:dyDescent="0.2">
      <c r="A206" s="141" t="s">
        <v>401</v>
      </c>
      <c r="B206" s="83">
        <v>206</v>
      </c>
      <c r="C206" s="2"/>
      <c r="D206" s="32">
        <v>0</v>
      </c>
      <c r="E206" s="33">
        <v>0</v>
      </c>
      <c r="F206" s="33">
        <v>0</v>
      </c>
      <c r="G206" s="33">
        <v>0</v>
      </c>
      <c r="H206" s="33">
        <v>0</v>
      </c>
      <c r="I206" s="33">
        <v>0</v>
      </c>
      <c r="J206" s="33">
        <v>0</v>
      </c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76">
        <v>0</v>
      </c>
      <c r="AE206" s="87">
        <f t="shared" si="30"/>
        <v>206</v>
      </c>
      <c r="AF206" s="2"/>
      <c r="AG206" s="2"/>
      <c r="AH206" s="2"/>
      <c r="AI206" s="2"/>
      <c r="AJ206" s="2"/>
      <c r="AK206" s="89" t="str">
        <f t="shared" si="31"/>
        <v>POMMES CUITES SUCRÉES</v>
      </c>
      <c r="AL206" s="90"/>
      <c r="AM206" s="141"/>
      <c r="AN206" s="83">
        <v>205</v>
      </c>
      <c r="AO206" s="2"/>
      <c r="AP206" s="32">
        <v>0</v>
      </c>
      <c r="AQ206" s="33">
        <v>0</v>
      </c>
      <c r="AR206" s="33">
        <v>0</v>
      </c>
      <c r="AS206" s="33">
        <v>0</v>
      </c>
      <c r="AT206" s="33">
        <v>0</v>
      </c>
      <c r="AU206" s="33">
        <v>0</v>
      </c>
      <c r="AV206" s="33">
        <v>0</v>
      </c>
      <c r="AW206" s="33">
        <v>0</v>
      </c>
      <c r="AX206" s="33">
        <v>0</v>
      </c>
      <c r="AY206" s="33">
        <v>0</v>
      </c>
      <c r="AZ206" s="33">
        <v>0</v>
      </c>
      <c r="BA206" s="33">
        <v>0</v>
      </c>
      <c r="BB206" s="33">
        <v>0</v>
      </c>
      <c r="BC206" s="33">
        <v>0</v>
      </c>
      <c r="BD206" s="33">
        <v>0</v>
      </c>
      <c r="BE206" s="33">
        <v>0</v>
      </c>
      <c r="BF206" s="33">
        <v>0</v>
      </c>
      <c r="BG206" s="33">
        <v>0</v>
      </c>
      <c r="BH206" s="33">
        <v>0</v>
      </c>
      <c r="BI206" s="33">
        <v>0</v>
      </c>
      <c r="BJ206" s="33">
        <v>0</v>
      </c>
      <c r="BK206" s="33">
        <v>0</v>
      </c>
      <c r="BL206" s="33">
        <v>0</v>
      </c>
      <c r="BM206" s="33">
        <v>0</v>
      </c>
      <c r="BN206" s="33">
        <v>0</v>
      </c>
      <c r="BO206" s="33">
        <v>0</v>
      </c>
      <c r="BP206" s="76">
        <v>0</v>
      </c>
      <c r="BQ206" s="87">
        <f t="shared" si="32"/>
        <v>205</v>
      </c>
      <c r="BR206" s="89">
        <f t="shared" si="36"/>
        <v>0</v>
      </c>
      <c r="BS206" s="91"/>
      <c r="BT206" s="141"/>
      <c r="BU206" s="83">
        <v>205</v>
      </c>
      <c r="BV206" s="2"/>
      <c r="BW206" s="32">
        <v>0</v>
      </c>
      <c r="BX206" s="33">
        <v>0</v>
      </c>
      <c r="BY206" s="33">
        <v>0</v>
      </c>
      <c r="BZ206" s="33">
        <v>0</v>
      </c>
      <c r="CA206" s="33">
        <v>0</v>
      </c>
      <c r="CB206" s="33">
        <v>0</v>
      </c>
      <c r="CC206" s="33">
        <v>0</v>
      </c>
      <c r="CD206" s="33">
        <v>0</v>
      </c>
      <c r="CE206" s="33">
        <v>0</v>
      </c>
      <c r="CF206" s="33">
        <v>0</v>
      </c>
      <c r="CG206" s="33">
        <v>0</v>
      </c>
      <c r="CH206" s="33">
        <v>0</v>
      </c>
      <c r="CI206" s="33">
        <v>0</v>
      </c>
      <c r="CJ206" s="33">
        <v>0</v>
      </c>
      <c r="CK206" s="33">
        <v>0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>
        <v>0</v>
      </c>
      <c r="CS206" s="33">
        <v>0</v>
      </c>
      <c r="CT206" s="33">
        <v>0</v>
      </c>
      <c r="CU206" s="33">
        <v>0</v>
      </c>
      <c r="CV206" s="33">
        <v>0</v>
      </c>
      <c r="CW206" s="76">
        <v>0</v>
      </c>
      <c r="CX206" s="87">
        <f t="shared" si="33"/>
        <v>205</v>
      </c>
      <c r="CY206" s="89">
        <f t="shared" si="37"/>
        <v>0</v>
      </c>
      <c r="DA206" s="141"/>
      <c r="DB206" s="83">
        <v>205</v>
      </c>
      <c r="DC206" s="2"/>
      <c r="DD206" s="32">
        <v>0</v>
      </c>
      <c r="DE206" s="33">
        <v>0</v>
      </c>
      <c r="DF206" s="33">
        <v>0</v>
      </c>
      <c r="DG206" s="33">
        <v>0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0</v>
      </c>
      <c r="DN206" s="33">
        <v>0</v>
      </c>
      <c r="DO206" s="33">
        <v>0</v>
      </c>
      <c r="DP206" s="33">
        <v>0</v>
      </c>
      <c r="DQ206" s="33">
        <v>0</v>
      </c>
      <c r="DR206" s="33">
        <v>0</v>
      </c>
      <c r="DS206" s="33">
        <v>0</v>
      </c>
      <c r="DT206" s="33">
        <v>0</v>
      </c>
      <c r="DU206" s="33">
        <v>0</v>
      </c>
      <c r="DV206" s="33">
        <v>0</v>
      </c>
      <c r="DW206" s="33">
        <v>0</v>
      </c>
      <c r="DX206" s="33">
        <v>0</v>
      </c>
      <c r="DY206" s="33">
        <v>0</v>
      </c>
      <c r="DZ206" s="33">
        <v>0</v>
      </c>
      <c r="EA206" s="33">
        <v>0</v>
      </c>
      <c r="EB206" s="33">
        <v>0</v>
      </c>
      <c r="EC206" s="33">
        <v>0</v>
      </c>
      <c r="ED206" s="76">
        <v>0</v>
      </c>
      <c r="EE206" s="87">
        <f t="shared" si="34"/>
        <v>205</v>
      </c>
      <c r="EF206" s="89">
        <f t="shared" si="38"/>
        <v>0</v>
      </c>
      <c r="EH206" s="141"/>
      <c r="EI206" s="83">
        <v>205</v>
      </c>
      <c r="EJ206" s="2"/>
      <c r="EK206" s="32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>
        <v>0</v>
      </c>
      <c r="ES206" s="33">
        <v>0</v>
      </c>
      <c r="ET206" s="33">
        <v>0</v>
      </c>
      <c r="EU206" s="33">
        <v>0</v>
      </c>
      <c r="EV206" s="33">
        <v>0</v>
      </c>
      <c r="EW206" s="33">
        <v>0</v>
      </c>
      <c r="EX206" s="33">
        <v>0</v>
      </c>
      <c r="EY206" s="33">
        <v>0</v>
      </c>
      <c r="EZ206" s="33">
        <v>0</v>
      </c>
      <c r="FA206" s="33">
        <v>0</v>
      </c>
      <c r="FB206" s="33">
        <v>0</v>
      </c>
      <c r="FC206" s="33">
        <v>0</v>
      </c>
      <c r="FD206" s="33">
        <v>0</v>
      </c>
      <c r="FE206" s="33">
        <v>0</v>
      </c>
      <c r="FF206" s="33">
        <v>0</v>
      </c>
      <c r="FG206" s="33">
        <v>0</v>
      </c>
      <c r="FH206" s="33">
        <v>0</v>
      </c>
      <c r="FI206" s="33">
        <v>0</v>
      </c>
      <c r="FJ206" s="33">
        <v>0</v>
      </c>
      <c r="FK206" s="76">
        <v>0</v>
      </c>
      <c r="FL206" s="87">
        <f t="shared" si="35"/>
        <v>205</v>
      </c>
      <c r="FM206" s="89">
        <f t="shared" si="39"/>
        <v>0</v>
      </c>
    </row>
    <row r="207" spans="1:169" ht="15" customHeight="1" x14ac:dyDescent="0.2">
      <c r="A207" s="141" t="s">
        <v>242</v>
      </c>
      <c r="B207" s="83">
        <v>207</v>
      </c>
      <c r="C207" s="1"/>
      <c r="D207" s="32">
        <v>0</v>
      </c>
      <c r="E207" s="33">
        <v>0</v>
      </c>
      <c r="F207" s="33">
        <v>0</v>
      </c>
      <c r="G207" s="33">
        <v>0</v>
      </c>
      <c r="H207" s="33">
        <v>0</v>
      </c>
      <c r="I207" s="33">
        <v>0</v>
      </c>
      <c r="J207" s="33">
        <v>0</v>
      </c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76">
        <v>0</v>
      </c>
      <c r="AE207" s="87">
        <f t="shared" si="30"/>
        <v>207</v>
      </c>
      <c r="AF207" s="2"/>
      <c r="AG207" s="2"/>
      <c r="AH207" s="2"/>
      <c r="AI207" s="2"/>
      <c r="AJ207" s="2"/>
      <c r="AK207" s="89" t="str">
        <f t="shared" si="31"/>
        <v>POMMES DE TERRE</v>
      </c>
      <c r="AL207" s="90"/>
      <c r="AM207" s="141"/>
      <c r="AN207" s="83">
        <v>206</v>
      </c>
      <c r="AO207" s="2"/>
      <c r="AP207" s="32">
        <v>0</v>
      </c>
      <c r="AQ207" s="33">
        <v>0</v>
      </c>
      <c r="AR207" s="33">
        <v>0</v>
      </c>
      <c r="AS207" s="33">
        <v>0</v>
      </c>
      <c r="AT207" s="33">
        <v>0</v>
      </c>
      <c r="AU207" s="33">
        <v>0</v>
      </c>
      <c r="AV207" s="33">
        <v>0</v>
      </c>
      <c r="AW207" s="33">
        <v>0</v>
      </c>
      <c r="AX207" s="33">
        <v>0</v>
      </c>
      <c r="AY207" s="33">
        <v>0</v>
      </c>
      <c r="AZ207" s="33">
        <v>0</v>
      </c>
      <c r="BA207" s="33">
        <v>0</v>
      </c>
      <c r="BB207" s="33">
        <v>0</v>
      </c>
      <c r="BC207" s="33">
        <v>0</v>
      </c>
      <c r="BD207" s="33">
        <v>0</v>
      </c>
      <c r="BE207" s="33">
        <v>0</v>
      </c>
      <c r="BF207" s="33">
        <v>0</v>
      </c>
      <c r="BG207" s="33">
        <v>0</v>
      </c>
      <c r="BH207" s="33">
        <v>0</v>
      </c>
      <c r="BI207" s="33">
        <v>0</v>
      </c>
      <c r="BJ207" s="33">
        <v>0</v>
      </c>
      <c r="BK207" s="33">
        <v>0</v>
      </c>
      <c r="BL207" s="33">
        <v>0</v>
      </c>
      <c r="BM207" s="33">
        <v>0</v>
      </c>
      <c r="BN207" s="33">
        <v>0</v>
      </c>
      <c r="BO207" s="33">
        <v>0</v>
      </c>
      <c r="BP207" s="76">
        <v>0</v>
      </c>
      <c r="BQ207" s="87">
        <f t="shared" si="32"/>
        <v>206</v>
      </c>
      <c r="BR207" s="89">
        <f t="shared" si="36"/>
        <v>0</v>
      </c>
      <c r="BS207" s="91"/>
      <c r="BT207" s="141"/>
      <c r="BU207" s="83">
        <v>206</v>
      </c>
      <c r="BV207" s="2"/>
      <c r="BW207" s="32">
        <v>0</v>
      </c>
      <c r="BX207" s="33">
        <v>0</v>
      </c>
      <c r="BY207" s="33">
        <v>0</v>
      </c>
      <c r="BZ207" s="33">
        <v>0</v>
      </c>
      <c r="CA207" s="33">
        <v>0</v>
      </c>
      <c r="CB207" s="33">
        <v>0</v>
      </c>
      <c r="CC207" s="33">
        <v>0</v>
      </c>
      <c r="CD207" s="33">
        <v>0</v>
      </c>
      <c r="CE207" s="33">
        <v>0</v>
      </c>
      <c r="CF207" s="33">
        <v>0</v>
      </c>
      <c r="CG207" s="33">
        <v>0</v>
      </c>
      <c r="CH207" s="33">
        <v>0</v>
      </c>
      <c r="CI207" s="33">
        <v>0</v>
      </c>
      <c r="CJ207" s="33">
        <v>0</v>
      </c>
      <c r="CK207" s="33">
        <v>0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>
        <v>0</v>
      </c>
      <c r="CS207" s="33">
        <v>0</v>
      </c>
      <c r="CT207" s="33">
        <v>0</v>
      </c>
      <c r="CU207" s="33">
        <v>0</v>
      </c>
      <c r="CV207" s="33">
        <v>0</v>
      </c>
      <c r="CW207" s="76">
        <v>0</v>
      </c>
      <c r="CX207" s="87">
        <f t="shared" si="33"/>
        <v>206</v>
      </c>
      <c r="CY207" s="89">
        <f t="shared" si="37"/>
        <v>0</v>
      </c>
      <c r="DA207" s="141"/>
      <c r="DB207" s="83">
        <v>206</v>
      </c>
      <c r="DC207" s="2"/>
      <c r="DD207" s="32">
        <v>0</v>
      </c>
      <c r="DE207" s="33">
        <v>0</v>
      </c>
      <c r="DF207" s="33">
        <v>0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0</v>
      </c>
      <c r="DN207" s="33">
        <v>0</v>
      </c>
      <c r="DO207" s="33">
        <v>0</v>
      </c>
      <c r="DP207" s="33">
        <v>0</v>
      </c>
      <c r="DQ207" s="33">
        <v>0</v>
      </c>
      <c r="DR207" s="33">
        <v>0</v>
      </c>
      <c r="DS207" s="33">
        <v>0</v>
      </c>
      <c r="DT207" s="33">
        <v>0</v>
      </c>
      <c r="DU207" s="33">
        <v>0</v>
      </c>
      <c r="DV207" s="33">
        <v>0</v>
      </c>
      <c r="DW207" s="33">
        <v>0</v>
      </c>
      <c r="DX207" s="33">
        <v>0</v>
      </c>
      <c r="DY207" s="33">
        <v>0</v>
      </c>
      <c r="DZ207" s="33">
        <v>0</v>
      </c>
      <c r="EA207" s="33">
        <v>0</v>
      </c>
      <c r="EB207" s="33">
        <v>0</v>
      </c>
      <c r="EC207" s="33">
        <v>0</v>
      </c>
      <c r="ED207" s="76">
        <v>0</v>
      </c>
      <c r="EE207" s="87">
        <f t="shared" si="34"/>
        <v>206</v>
      </c>
      <c r="EF207" s="89">
        <f t="shared" si="38"/>
        <v>0</v>
      </c>
      <c r="EH207" s="141"/>
      <c r="EI207" s="83">
        <v>206</v>
      </c>
      <c r="EJ207" s="2"/>
      <c r="EK207" s="32">
        <v>0</v>
      </c>
      <c r="EL207" s="33">
        <v>0</v>
      </c>
      <c r="EM207" s="33">
        <v>0</v>
      </c>
      <c r="EN207" s="33">
        <v>0</v>
      </c>
      <c r="EO207" s="33">
        <v>0</v>
      </c>
      <c r="EP207" s="33">
        <v>0</v>
      </c>
      <c r="EQ207" s="33">
        <v>0</v>
      </c>
      <c r="ER207" s="33">
        <v>0</v>
      </c>
      <c r="ES207" s="33">
        <v>0</v>
      </c>
      <c r="ET207" s="33">
        <v>0</v>
      </c>
      <c r="EU207" s="33">
        <v>0</v>
      </c>
      <c r="EV207" s="33">
        <v>0</v>
      </c>
      <c r="EW207" s="33">
        <v>0</v>
      </c>
      <c r="EX207" s="33">
        <v>0</v>
      </c>
      <c r="EY207" s="33">
        <v>0</v>
      </c>
      <c r="EZ207" s="33">
        <v>0</v>
      </c>
      <c r="FA207" s="33">
        <v>0</v>
      </c>
      <c r="FB207" s="33">
        <v>0</v>
      </c>
      <c r="FC207" s="33">
        <v>0</v>
      </c>
      <c r="FD207" s="33">
        <v>0</v>
      </c>
      <c r="FE207" s="33">
        <v>0</v>
      </c>
      <c r="FF207" s="33">
        <v>0</v>
      </c>
      <c r="FG207" s="33">
        <v>0</v>
      </c>
      <c r="FH207" s="33">
        <v>0</v>
      </c>
      <c r="FI207" s="33">
        <v>0</v>
      </c>
      <c r="FJ207" s="33">
        <v>0</v>
      </c>
      <c r="FK207" s="76">
        <v>0</v>
      </c>
      <c r="FL207" s="87">
        <f t="shared" si="35"/>
        <v>206</v>
      </c>
      <c r="FM207" s="89">
        <f t="shared" si="39"/>
        <v>0</v>
      </c>
    </row>
    <row r="208" spans="1:169" ht="15" customHeight="1" x14ac:dyDescent="0.2">
      <c r="A208" s="141" t="s">
        <v>292</v>
      </c>
      <c r="B208" s="83">
        <v>208</v>
      </c>
      <c r="C208" s="2"/>
      <c r="D208" s="32">
        <v>0</v>
      </c>
      <c r="E208" s="33">
        <v>0</v>
      </c>
      <c r="F208" s="33">
        <v>0</v>
      </c>
      <c r="G208" s="33">
        <v>0</v>
      </c>
      <c r="H208" s="33">
        <v>0</v>
      </c>
      <c r="I208" s="33">
        <v>0</v>
      </c>
      <c r="J208" s="33">
        <v>0</v>
      </c>
      <c r="K208" s="33">
        <v>0</v>
      </c>
      <c r="L208" s="33">
        <v>0</v>
      </c>
      <c r="M208" s="33">
        <v>0</v>
      </c>
      <c r="N208" s="33">
        <v>0</v>
      </c>
      <c r="O208" s="33">
        <v>0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0</v>
      </c>
      <c r="W208" s="33">
        <v>0</v>
      </c>
      <c r="X208" s="33">
        <v>0</v>
      </c>
      <c r="Y208" s="33">
        <v>0</v>
      </c>
      <c r="Z208" s="33">
        <v>0</v>
      </c>
      <c r="AA208" s="33">
        <v>0</v>
      </c>
      <c r="AB208" s="33">
        <v>0</v>
      </c>
      <c r="AC208" s="33">
        <v>0</v>
      </c>
      <c r="AD208" s="76">
        <v>0</v>
      </c>
      <c r="AE208" s="87">
        <f t="shared" si="30"/>
        <v>208</v>
      </c>
      <c r="AF208" s="2"/>
      <c r="AG208" s="2"/>
      <c r="AH208" s="2"/>
      <c r="AI208" s="2"/>
      <c r="AJ208" s="2"/>
      <c r="AK208" s="89" t="str">
        <f t="shared" si="31"/>
        <v>POMMES ROSTIS</v>
      </c>
      <c r="AL208" s="90"/>
      <c r="AM208" s="141"/>
      <c r="AN208" s="83">
        <v>207</v>
      </c>
      <c r="AO208" s="1"/>
      <c r="AP208" s="32">
        <v>0</v>
      </c>
      <c r="AQ208" s="33">
        <v>0</v>
      </c>
      <c r="AR208" s="33">
        <v>0</v>
      </c>
      <c r="AS208" s="33">
        <v>0</v>
      </c>
      <c r="AT208" s="33">
        <v>0</v>
      </c>
      <c r="AU208" s="33">
        <v>0</v>
      </c>
      <c r="AV208" s="33">
        <v>0</v>
      </c>
      <c r="AW208" s="33">
        <v>0</v>
      </c>
      <c r="AX208" s="33">
        <v>0</v>
      </c>
      <c r="AY208" s="33">
        <v>0</v>
      </c>
      <c r="AZ208" s="33">
        <v>0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</v>
      </c>
      <c r="BG208" s="33">
        <v>0</v>
      </c>
      <c r="BH208" s="33">
        <v>0</v>
      </c>
      <c r="BI208" s="33">
        <v>0</v>
      </c>
      <c r="BJ208" s="33">
        <v>0</v>
      </c>
      <c r="BK208" s="33">
        <v>0</v>
      </c>
      <c r="BL208" s="33">
        <v>0</v>
      </c>
      <c r="BM208" s="33">
        <v>0</v>
      </c>
      <c r="BN208" s="33">
        <v>0</v>
      </c>
      <c r="BO208" s="33">
        <v>0</v>
      </c>
      <c r="BP208" s="76">
        <v>0</v>
      </c>
      <c r="BQ208" s="87">
        <f t="shared" si="32"/>
        <v>207</v>
      </c>
      <c r="BR208" s="89">
        <f t="shared" si="36"/>
        <v>0</v>
      </c>
      <c r="BS208" s="91"/>
      <c r="BT208" s="141"/>
      <c r="BU208" s="83">
        <v>207</v>
      </c>
      <c r="BV208" s="1"/>
      <c r="BW208" s="32">
        <v>0</v>
      </c>
      <c r="BX208" s="33">
        <v>0</v>
      </c>
      <c r="BY208" s="33">
        <v>0</v>
      </c>
      <c r="BZ208" s="33">
        <v>0</v>
      </c>
      <c r="CA208" s="33">
        <v>0</v>
      </c>
      <c r="CB208" s="33">
        <v>0</v>
      </c>
      <c r="CC208" s="33">
        <v>0</v>
      </c>
      <c r="CD208" s="33">
        <v>0</v>
      </c>
      <c r="CE208" s="33">
        <v>0</v>
      </c>
      <c r="CF208" s="33">
        <v>0</v>
      </c>
      <c r="CG208" s="33">
        <v>0</v>
      </c>
      <c r="CH208" s="33">
        <v>0</v>
      </c>
      <c r="CI208" s="33">
        <v>0</v>
      </c>
      <c r="CJ208" s="33">
        <v>0</v>
      </c>
      <c r="CK208" s="33">
        <v>0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>
        <v>0</v>
      </c>
      <c r="CS208" s="33">
        <v>0</v>
      </c>
      <c r="CT208" s="33">
        <v>0</v>
      </c>
      <c r="CU208" s="33">
        <v>0</v>
      </c>
      <c r="CV208" s="33">
        <v>0</v>
      </c>
      <c r="CW208" s="76">
        <v>0</v>
      </c>
      <c r="CX208" s="87">
        <f t="shared" si="33"/>
        <v>207</v>
      </c>
      <c r="CY208" s="89">
        <f t="shared" si="37"/>
        <v>0</v>
      </c>
      <c r="DA208" s="141"/>
      <c r="DB208" s="83">
        <v>207</v>
      </c>
      <c r="DC208" s="1"/>
      <c r="DD208" s="32">
        <v>0</v>
      </c>
      <c r="DE208" s="33">
        <v>0</v>
      </c>
      <c r="DF208" s="33">
        <v>0</v>
      </c>
      <c r="DG208" s="33">
        <v>0</v>
      </c>
      <c r="DH208" s="33">
        <v>0</v>
      </c>
      <c r="DI208" s="33">
        <v>0</v>
      </c>
      <c r="DJ208" s="33">
        <v>0</v>
      </c>
      <c r="DK208" s="33">
        <v>0</v>
      </c>
      <c r="DL208" s="33">
        <v>0</v>
      </c>
      <c r="DM208" s="33">
        <v>0</v>
      </c>
      <c r="DN208" s="33">
        <v>0</v>
      </c>
      <c r="DO208" s="33">
        <v>0</v>
      </c>
      <c r="DP208" s="33">
        <v>0</v>
      </c>
      <c r="DQ208" s="33">
        <v>0</v>
      </c>
      <c r="DR208" s="33">
        <v>0</v>
      </c>
      <c r="DS208" s="33">
        <v>0</v>
      </c>
      <c r="DT208" s="33">
        <v>0</v>
      </c>
      <c r="DU208" s="33">
        <v>0</v>
      </c>
      <c r="DV208" s="33">
        <v>0</v>
      </c>
      <c r="DW208" s="33">
        <v>0</v>
      </c>
      <c r="DX208" s="33">
        <v>0</v>
      </c>
      <c r="DY208" s="33">
        <v>0</v>
      </c>
      <c r="DZ208" s="33">
        <v>0</v>
      </c>
      <c r="EA208" s="33">
        <v>0</v>
      </c>
      <c r="EB208" s="33">
        <v>0</v>
      </c>
      <c r="EC208" s="33">
        <v>0</v>
      </c>
      <c r="ED208" s="76">
        <v>0</v>
      </c>
      <c r="EE208" s="87">
        <f t="shared" si="34"/>
        <v>207</v>
      </c>
      <c r="EF208" s="89">
        <f t="shared" si="38"/>
        <v>0</v>
      </c>
      <c r="EH208" s="141"/>
      <c r="EI208" s="83">
        <v>207</v>
      </c>
      <c r="EJ208" s="1"/>
      <c r="EK208" s="32">
        <v>0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>
        <v>0</v>
      </c>
      <c r="ES208" s="33">
        <v>0</v>
      </c>
      <c r="ET208" s="33">
        <v>0</v>
      </c>
      <c r="EU208" s="33">
        <v>0</v>
      </c>
      <c r="EV208" s="33">
        <v>0</v>
      </c>
      <c r="EW208" s="33">
        <v>0</v>
      </c>
      <c r="EX208" s="33">
        <v>0</v>
      </c>
      <c r="EY208" s="33">
        <v>0</v>
      </c>
      <c r="EZ208" s="33">
        <v>0</v>
      </c>
      <c r="FA208" s="33">
        <v>0</v>
      </c>
      <c r="FB208" s="33">
        <v>0</v>
      </c>
      <c r="FC208" s="33">
        <v>0</v>
      </c>
      <c r="FD208" s="33">
        <v>0</v>
      </c>
      <c r="FE208" s="33">
        <v>0</v>
      </c>
      <c r="FF208" s="33">
        <v>0</v>
      </c>
      <c r="FG208" s="33">
        <v>0</v>
      </c>
      <c r="FH208" s="33">
        <v>0</v>
      </c>
      <c r="FI208" s="33">
        <v>0</v>
      </c>
      <c r="FJ208" s="33">
        <v>0</v>
      </c>
      <c r="FK208" s="76">
        <v>0</v>
      </c>
      <c r="FL208" s="87">
        <f t="shared" si="35"/>
        <v>207</v>
      </c>
      <c r="FM208" s="89">
        <f t="shared" si="39"/>
        <v>0</v>
      </c>
    </row>
    <row r="209" spans="1:169" ht="15" customHeight="1" x14ac:dyDescent="0.2">
      <c r="A209" s="141" t="s">
        <v>19</v>
      </c>
      <c r="B209" s="83">
        <v>209</v>
      </c>
      <c r="C209" s="2"/>
      <c r="D209" s="32">
        <v>0</v>
      </c>
      <c r="E209" s="33">
        <v>0</v>
      </c>
      <c r="F209" s="33">
        <v>0</v>
      </c>
      <c r="G209" s="33">
        <v>0</v>
      </c>
      <c r="H209" s="33">
        <v>0</v>
      </c>
      <c r="I209" s="33">
        <v>0</v>
      </c>
      <c r="J209" s="33">
        <v>0</v>
      </c>
      <c r="K209" s="33">
        <v>0</v>
      </c>
      <c r="L209" s="33">
        <v>0</v>
      </c>
      <c r="M209" s="33">
        <v>0</v>
      </c>
      <c r="N209" s="33">
        <v>0</v>
      </c>
      <c r="O209" s="33">
        <v>0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0</v>
      </c>
      <c r="AD209" s="76">
        <v>0</v>
      </c>
      <c r="AE209" s="87">
        <f t="shared" si="30"/>
        <v>209</v>
      </c>
      <c r="AF209" s="2"/>
      <c r="AG209" s="2"/>
      <c r="AH209" s="2"/>
      <c r="AI209" s="2"/>
      <c r="AJ209" s="2"/>
      <c r="AK209" s="89" t="str">
        <f t="shared" si="31"/>
        <v>PORC</v>
      </c>
      <c r="AL209" s="90"/>
      <c r="AM209" s="141"/>
      <c r="AN209" s="83">
        <v>208</v>
      </c>
      <c r="AO209" s="2"/>
      <c r="AP209" s="32">
        <v>0</v>
      </c>
      <c r="AQ209" s="33">
        <v>0</v>
      </c>
      <c r="AR209" s="33">
        <v>0</v>
      </c>
      <c r="AS209" s="33">
        <v>0</v>
      </c>
      <c r="AT209" s="33">
        <v>0</v>
      </c>
      <c r="AU209" s="33">
        <v>0</v>
      </c>
      <c r="AV209" s="33">
        <v>0</v>
      </c>
      <c r="AW209" s="33">
        <v>0</v>
      </c>
      <c r="AX209" s="33">
        <v>0</v>
      </c>
      <c r="AY209" s="33">
        <v>0</v>
      </c>
      <c r="AZ209" s="33">
        <v>0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>
        <v>0</v>
      </c>
      <c r="BH209" s="33">
        <v>0</v>
      </c>
      <c r="BI209" s="33">
        <v>0</v>
      </c>
      <c r="BJ209" s="33">
        <v>0</v>
      </c>
      <c r="BK209" s="33">
        <v>0</v>
      </c>
      <c r="BL209" s="33">
        <v>0</v>
      </c>
      <c r="BM209" s="33">
        <v>0</v>
      </c>
      <c r="BN209" s="33">
        <v>0</v>
      </c>
      <c r="BO209" s="33">
        <v>0</v>
      </c>
      <c r="BP209" s="76">
        <v>0</v>
      </c>
      <c r="BQ209" s="87">
        <f t="shared" si="32"/>
        <v>208</v>
      </c>
      <c r="BR209" s="89">
        <f t="shared" si="36"/>
        <v>0</v>
      </c>
      <c r="BS209" s="91"/>
      <c r="BT209" s="141"/>
      <c r="BU209" s="83">
        <v>208</v>
      </c>
      <c r="BV209" s="2"/>
      <c r="BW209" s="32">
        <v>0</v>
      </c>
      <c r="BX209" s="33">
        <v>0</v>
      </c>
      <c r="BY209" s="33">
        <v>0</v>
      </c>
      <c r="BZ209" s="33">
        <v>0</v>
      </c>
      <c r="CA209" s="33">
        <v>0</v>
      </c>
      <c r="CB209" s="33">
        <v>0</v>
      </c>
      <c r="CC209" s="33">
        <v>0</v>
      </c>
      <c r="CD209" s="33">
        <v>0</v>
      </c>
      <c r="CE209" s="33">
        <v>0</v>
      </c>
      <c r="CF209" s="33">
        <v>0</v>
      </c>
      <c r="CG209" s="33">
        <v>0</v>
      </c>
      <c r="CH209" s="33">
        <v>0</v>
      </c>
      <c r="CI209" s="33">
        <v>0</v>
      </c>
      <c r="CJ209" s="33">
        <v>0</v>
      </c>
      <c r="CK209" s="33">
        <v>0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>
        <v>0</v>
      </c>
      <c r="CS209" s="33">
        <v>0</v>
      </c>
      <c r="CT209" s="33">
        <v>0</v>
      </c>
      <c r="CU209" s="33">
        <v>0</v>
      </c>
      <c r="CV209" s="33">
        <v>0</v>
      </c>
      <c r="CW209" s="76">
        <v>0</v>
      </c>
      <c r="CX209" s="87">
        <f t="shared" si="33"/>
        <v>208</v>
      </c>
      <c r="CY209" s="89">
        <f t="shared" si="37"/>
        <v>0</v>
      </c>
      <c r="DA209" s="141"/>
      <c r="DB209" s="83">
        <v>208</v>
      </c>
      <c r="DC209" s="2"/>
      <c r="DD209" s="32">
        <v>0</v>
      </c>
      <c r="DE209" s="33">
        <v>0</v>
      </c>
      <c r="DF209" s="33">
        <v>0</v>
      </c>
      <c r="DG209" s="33">
        <v>0</v>
      </c>
      <c r="DH209" s="33">
        <v>0</v>
      </c>
      <c r="DI209" s="33">
        <v>0</v>
      </c>
      <c r="DJ209" s="33">
        <v>0</v>
      </c>
      <c r="DK209" s="33">
        <v>0</v>
      </c>
      <c r="DL209" s="33">
        <v>0</v>
      </c>
      <c r="DM209" s="33">
        <v>0</v>
      </c>
      <c r="DN209" s="33">
        <v>0</v>
      </c>
      <c r="DO209" s="33">
        <v>0</v>
      </c>
      <c r="DP209" s="33">
        <v>0</v>
      </c>
      <c r="DQ209" s="33">
        <v>0</v>
      </c>
      <c r="DR209" s="33">
        <v>0</v>
      </c>
      <c r="DS209" s="33">
        <v>0</v>
      </c>
      <c r="DT209" s="33">
        <v>0</v>
      </c>
      <c r="DU209" s="33">
        <v>0</v>
      </c>
      <c r="DV209" s="33">
        <v>0</v>
      </c>
      <c r="DW209" s="33">
        <v>0</v>
      </c>
      <c r="DX209" s="33">
        <v>0</v>
      </c>
      <c r="DY209" s="33">
        <v>0</v>
      </c>
      <c r="DZ209" s="33">
        <v>0</v>
      </c>
      <c r="EA209" s="33">
        <v>0</v>
      </c>
      <c r="EB209" s="33">
        <v>0</v>
      </c>
      <c r="EC209" s="33">
        <v>0</v>
      </c>
      <c r="ED209" s="76">
        <v>0</v>
      </c>
      <c r="EE209" s="87">
        <f t="shared" si="34"/>
        <v>208</v>
      </c>
      <c r="EF209" s="89">
        <f t="shared" si="38"/>
        <v>0</v>
      </c>
      <c r="EH209" s="141"/>
      <c r="EI209" s="83">
        <v>208</v>
      </c>
      <c r="EJ209" s="2"/>
      <c r="EK209" s="32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>
        <v>0</v>
      </c>
      <c r="ES209" s="33">
        <v>0</v>
      </c>
      <c r="ET209" s="33">
        <v>0</v>
      </c>
      <c r="EU209" s="33">
        <v>0</v>
      </c>
      <c r="EV209" s="33">
        <v>0</v>
      </c>
      <c r="EW209" s="33">
        <v>0</v>
      </c>
      <c r="EX209" s="33">
        <v>0</v>
      </c>
      <c r="EY209" s="33">
        <v>0</v>
      </c>
      <c r="EZ209" s="33">
        <v>0</v>
      </c>
      <c r="FA209" s="33">
        <v>0</v>
      </c>
      <c r="FB209" s="33">
        <v>0</v>
      </c>
      <c r="FC209" s="33">
        <v>0</v>
      </c>
      <c r="FD209" s="33">
        <v>0</v>
      </c>
      <c r="FE209" s="33">
        <v>0</v>
      </c>
      <c r="FF209" s="33">
        <v>0</v>
      </c>
      <c r="FG209" s="33">
        <v>0</v>
      </c>
      <c r="FH209" s="33">
        <v>0</v>
      </c>
      <c r="FI209" s="33">
        <v>0</v>
      </c>
      <c r="FJ209" s="33">
        <v>0</v>
      </c>
      <c r="FK209" s="76">
        <v>0</v>
      </c>
      <c r="FL209" s="87">
        <f t="shared" si="35"/>
        <v>208</v>
      </c>
      <c r="FM209" s="89">
        <f t="shared" si="39"/>
        <v>0</v>
      </c>
    </row>
    <row r="210" spans="1:169" ht="15" customHeight="1" x14ac:dyDescent="0.2">
      <c r="A210" s="141" t="s">
        <v>350</v>
      </c>
      <c r="B210" s="83">
        <v>210</v>
      </c>
      <c r="C210" s="2"/>
      <c r="D210" s="32">
        <v>0</v>
      </c>
      <c r="E210" s="33">
        <v>0</v>
      </c>
      <c r="F210" s="33">
        <v>0</v>
      </c>
      <c r="G210" s="33">
        <v>0</v>
      </c>
      <c r="H210" s="33">
        <v>0</v>
      </c>
      <c r="I210" s="33">
        <v>0</v>
      </c>
      <c r="J210" s="33">
        <v>0</v>
      </c>
      <c r="K210" s="33">
        <v>0</v>
      </c>
      <c r="L210" s="33">
        <v>0</v>
      </c>
      <c r="M210" s="33">
        <v>0</v>
      </c>
      <c r="N210" s="33">
        <v>0</v>
      </c>
      <c r="O210" s="33">
        <v>0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76">
        <v>0</v>
      </c>
      <c r="AE210" s="87">
        <f t="shared" si="30"/>
        <v>210</v>
      </c>
      <c r="AF210" s="2"/>
      <c r="AG210" s="2"/>
      <c r="AH210" s="2"/>
      <c r="AI210" s="2"/>
      <c r="AJ210" s="2"/>
      <c r="AK210" s="89" t="str">
        <f t="shared" si="31"/>
        <v>POTAGE AURORE (CAROTTES,TOMATES,CERFEUIL)</v>
      </c>
      <c r="AL210" s="90"/>
      <c r="AM210" s="141"/>
      <c r="AN210" s="83">
        <v>209</v>
      </c>
      <c r="AO210" s="2"/>
      <c r="AP210" s="32">
        <v>0</v>
      </c>
      <c r="AQ210" s="33">
        <v>0</v>
      </c>
      <c r="AR210" s="33">
        <v>0</v>
      </c>
      <c r="AS210" s="33">
        <v>0</v>
      </c>
      <c r="AT210" s="33">
        <v>0</v>
      </c>
      <c r="AU210" s="33">
        <v>0</v>
      </c>
      <c r="AV210" s="33">
        <v>0</v>
      </c>
      <c r="AW210" s="33">
        <v>0</v>
      </c>
      <c r="AX210" s="33">
        <v>0</v>
      </c>
      <c r="AY210" s="33">
        <v>0</v>
      </c>
      <c r="AZ210" s="33">
        <v>0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>
        <v>0</v>
      </c>
      <c r="BH210" s="33">
        <v>0</v>
      </c>
      <c r="BI210" s="33">
        <v>0</v>
      </c>
      <c r="BJ210" s="33">
        <v>0</v>
      </c>
      <c r="BK210" s="33">
        <v>0</v>
      </c>
      <c r="BL210" s="33">
        <v>0</v>
      </c>
      <c r="BM210" s="33">
        <v>0</v>
      </c>
      <c r="BN210" s="33">
        <v>0</v>
      </c>
      <c r="BO210" s="33">
        <v>0</v>
      </c>
      <c r="BP210" s="76">
        <v>0</v>
      </c>
      <c r="BQ210" s="87">
        <f t="shared" si="32"/>
        <v>209</v>
      </c>
      <c r="BR210" s="89">
        <f t="shared" si="36"/>
        <v>0</v>
      </c>
      <c r="BS210" s="91"/>
      <c r="BT210" s="141"/>
      <c r="BU210" s="83">
        <v>209</v>
      </c>
      <c r="BV210" s="2"/>
      <c r="BW210" s="32">
        <v>0</v>
      </c>
      <c r="BX210" s="33">
        <v>0</v>
      </c>
      <c r="BY210" s="33">
        <v>0</v>
      </c>
      <c r="BZ210" s="33">
        <v>0</v>
      </c>
      <c r="CA210" s="33">
        <v>0</v>
      </c>
      <c r="CB210" s="33">
        <v>0</v>
      </c>
      <c r="CC210" s="33">
        <v>0</v>
      </c>
      <c r="CD210" s="33">
        <v>0</v>
      </c>
      <c r="CE210" s="33">
        <v>0</v>
      </c>
      <c r="CF210" s="33">
        <v>0</v>
      </c>
      <c r="CG210" s="33">
        <v>0</v>
      </c>
      <c r="CH210" s="33">
        <v>0</v>
      </c>
      <c r="CI210" s="33">
        <v>0</v>
      </c>
      <c r="CJ210" s="33">
        <v>0</v>
      </c>
      <c r="CK210" s="33">
        <v>0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>
        <v>0</v>
      </c>
      <c r="CS210" s="33">
        <v>0</v>
      </c>
      <c r="CT210" s="33">
        <v>0</v>
      </c>
      <c r="CU210" s="33">
        <v>0</v>
      </c>
      <c r="CV210" s="33">
        <v>0</v>
      </c>
      <c r="CW210" s="76">
        <v>0</v>
      </c>
      <c r="CX210" s="87">
        <f t="shared" si="33"/>
        <v>209</v>
      </c>
      <c r="CY210" s="89">
        <f t="shared" si="37"/>
        <v>0</v>
      </c>
      <c r="DA210" s="141"/>
      <c r="DB210" s="83">
        <v>209</v>
      </c>
      <c r="DC210" s="2"/>
      <c r="DD210" s="32">
        <v>0</v>
      </c>
      <c r="DE210" s="33">
        <v>0</v>
      </c>
      <c r="DF210" s="33">
        <v>0</v>
      </c>
      <c r="DG210" s="33">
        <v>0</v>
      </c>
      <c r="DH210" s="33">
        <v>0</v>
      </c>
      <c r="DI210" s="33">
        <v>0</v>
      </c>
      <c r="DJ210" s="33">
        <v>0</v>
      </c>
      <c r="DK210" s="33">
        <v>0</v>
      </c>
      <c r="DL210" s="33">
        <v>0</v>
      </c>
      <c r="DM210" s="33">
        <v>0</v>
      </c>
      <c r="DN210" s="33">
        <v>0</v>
      </c>
      <c r="DO210" s="33">
        <v>0</v>
      </c>
      <c r="DP210" s="33">
        <v>0</v>
      </c>
      <c r="DQ210" s="33">
        <v>0</v>
      </c>
      <c r="DR210" s="33">
        <v>0</v>
      </c>
      <c r="DS210" s="33">
        <v>0</v>
      </c>
      <c r="DT210" s="33">
        <v>0</v>
      </c>
      <c r="DU210" s="33">
        <v>0</v>
      </c>
      <c r="DV210" s="33">
        <v>0</v>
      </c>
      <c r="DW210" s="33">
        <v>0</v>
      </c>
      <c r="DX210" s="33">
        <v>0</v>
      </c>
      <c r="DY210" s="33">
        <v>0</v>
      </c>
      <c r="DZ210" s="33">
        <v>0</v>
      </c>
      <c r="EA210" s="33">
        <v>0</v>
      </c>
      <c r="EB210" s="33">
        <v>0</v>
      </c>
      <c r="EC210" s="33">
        <v>0</v>
      </c>
      <c r="ED210" s="76">
        <v>0</v>
      </c>
      <c r="EE210" s="87">
        <f t="shared" si="34"/>
        <v>209</v>
      </c>
      <c r="EF210" s="89">
        <f t="shared" si="38"/>
        <v>0</v>
      </c>
      <c r="EH210" s="141"/>
      <c r="EI210" s="83">
        <v>209</v>
      </c>
      <c r="EJ210" s="2"/>
      <c r="EK210" s="32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>
        <v>0</v>
      </c>
      <c r="ES210" s="33">
        <v>0</v>
      </c>
      <c r="ET210" s="33">
        <v>0</v>
      </c>
      <c r="EU210" s="33">
        <v>0</v>
      </c>
      <c r="EV210" s="33">
        <v>0</v>
      </c>
      <c r="EW210" s="33">
        <v>0</v>
      </c>
      <c r="EX210" s="33">
        <v>0</v>
      </c>
      <c r="EY210" s="33">
        <v>0</v>
      </c>
      <c r="EZ210" s="33">
        <v>0</v>
      </c>
      <c r="FA210" s="33">
        <v>0</v>
      </c>
      <c r="FB210" s="33">
        <v>0</v>
      </c>
      <c r="FC210" s="33">
        <v>0</v>
      </c>
      <c r="FD210" s="33">
        <v>0</v>
      </c>
      <c r="FE210" s="33">
        <v>0</v>
      </c>
      <c r="FF210" s="33">
        <v>0</v>
      </c>
      <c r="FG210" s="33">
        <v>0</v>
      </c>
      <c r="FH210" s="33">
        <v>0</v>
      </c>
      <c r="FI210" s="33">
        <v>0</v>
      </c>
      <c r="FJ210" s="33">
        <v>0</v>
      </c>
      <c r="FK210" s="76">
        <v>0</v>
      </c>
      <c r="FL210" s="87">
        <f t="shared" si="35"/>
        <v>209</v>
      </c>
      <c r="FM210" s="89">
        <f t="shared" si="39"/>
        <v>0</v>
      </c>
    </row>
    <row r="211" spans="1:169" ht="15" customHeight="1" x14ac:dyDescent="0.2">
      <c r="A211" s="141" t="s">
        <v>348</v>
      </c>
      <c r="B211" s="83">
        <v>211</v>
      </c>
      <c r="C211" s="2"/>
      <c r="D211" s="32">
        <v>0</v>
      </c>
      <c r="E211" s="33">
        <v>0</v>
      </c>
      <c r="F211" s="33">
        <v>0</v>
      </c>
      <c r="G211" s="33">
        <v>0</v>
      </c>
      <c r="H211" s="33">
        <v>0</v>
      </c>
      <c r="I211" s="33">
        <v>0</v>
      </c>
      <c r="J211" s="33">
        <v>0</v>
      </c>
      <c r="K211" s="33">
        <v>0</v>
      </c>
      <c r="L211" s="33">
        <v>0</v>
      </c>
      <c r="M211" s="33">
        <v>0</v>
      </c>
      <c r="N211" s="33">
        <v>0</v>
      </c>
      <c r="O211" s="33">
        <v>0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3">
        <v>0</v>
      </c>
      <c r="X211" s="33">
        <v>0</v>
      </c>
      <c r="Y211" s="33">
        <v>0</v>
      </c>
      <c r="Z211" s="33">
        <v>0</v>
      </c>
      <c r="AA211" s="33">
        <v>0</v>
      </c>
      <c r="AB211" s="33">
        <v>0</v>
      </c>
      <c r="AC211" s="33">
        <v>0</v>
      </c>
      <c r="AD211" s="76">
        <v>0</v>
      </c>
      <c r="AE211" s="87">
        <f t="shared" si="30"/>
        <v>211</v>
      </c>
      <c r="AF211" s="2"/>
      <c r="AG211" s="2"/>
      <c r="AH211" s="2"/>
      <c r="AI211" s="2"/>
      <c r="AJ211" s="2"/>
      <c r="AK211" s="89" t="str">
        <f t="shared" si="31"/>
        <v>POTAGE BROCOLIS</v>
      </c>
      <c r="AL211" s="90"/>
      <c r="AM211" s="141"/>
      <c r="AN211" s="83">
        <v>210</v>
      </c>
      <c r="AO211" s="2"/>
      <c r="AP211" s="32">
        <v>0</v>
      </c>
      <c r="AQ211" s="33">
        <v>0</v>
      </c>
      <c r="AR211" s="33">
        <v>0</v>
      </c>
      <c r="AS211" s="33">
        <v>0</v>
      </c>
      <c r="AT211" s="33">
        <v>0</v>
      </c>
      <c r="AU211" s="33">
        <v>0</v>
      </c>
      <c r="AV211" s="33">
        <v>0</v>
      </c>
      <c r="AW211" s="33">
        <v>0</v>
      </c>
      <c r="AX211" s="33">
        <v>0</v>
      </c>
      <c r="AY211" s="33">
        <v>0</v>
      </c>
      <c r="AZ211" s="33">
        <v>0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>
        <v>0</v>
      </c>
      <c r="BH211" s="33">
        <v>0</v>
      </c>
      <c r="BI211" s="33">
        <v>0</v>
      </c>
      <c r="BJ211" s="33">
        <v>0</v>
      </c>
      <c r="BK211" s="33">
        <v>0</v>
      </c>
      <c r="BL211" s="33">
        <v>0</v>
      </c>
      <c r="BM211" s="33">
        <v>0</v>
      </c>
      <c r="BN211" s="33">
        <v>0</v>
      </c>
      <c r="BO211" s="33">
        <v>0</v>
      </c>
      <c r="BP211" s="76">
        <v>0</v>
      </c>
      <c r="BQ211" s="87">
        <f t="shared" si="32"/>
        <v>210</v>
      </c>
      <c r="BR211" s="89">
        <f t="shared" si="36"/>
        <v>0</v>
      </c>
      <c r="BS211" s="91"/>
      <c r="BT211" s="141"/>
      <c r="BU211" s="83">
        <v>210</v>
      </c>
      <c r="BV211" s="2"/>
      <c r="BW211" s="32">
        <v>0</v>
      </c>
      <c r="BX211" s="33">
        <v>0</v>
      </c>
      <c r="BY211" s="33">
        <v>0</v>
      </c>
      <c r="BZ211" s="33">
        <v>0</v>
      </c>
      <c r="CA211" s="33">
        <v>0</v>
      </c>
      <c r="CB211" s="33">
        <v>0</v>
      </c>
      <c r="CC211" s="33">
        <v>0</v>
      </c>
      <c r="CD211" s="33">
        <v>0</v>
      </c>
      <c r="CE211" s="33">
        <v>0</v>
      </c>
      <c r="CF211" s="33">
        <v>0</v>
      </c>
      <c r="CG211" s="33">
        <v>0</v>
      </c>
      <c r="CH211" s="33">
        <v>0</v>
      </c>
      <c r="CI211" s="33">
        <v>0</v>
      </c>
      <c r="CJ211" s="33">
        <v>0</v>
      </c>
      <c r="CK211" s="33">
        <v>0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>
        <v>0</v>
      </c>
      <c r="CS211" s="33">
        <v>0</v>
      </c>
      <c r="CT211" s="33">
        <v>0</v>
      </c>
      <c r="CU211" s="33">
        <v>0</v>
      </c>
      <c r="CV211" s="33">
        <v>0</v>
      </c>
      <c r="CW211" s="76">
        <v>0</v>
      </c>
      <c r="CX211" s="87">
        <f t="shared" si="33"/>
        <v>210</v>
      </c>
      <c r="CY211" s="89">
        <f t="shared" si="37"/>
        <v>0</v>
      </c>
      <c r="DA211" s="141"/>
      <c r="DB211" s="83">
        <v>210</v>
      </c>
      <c r="DC211" s="2"/>
      <c r="DD211" s="32">
        <v>0</v>
      </c>
      <c r="DE211" s="33">
        <v>0</v>
      </c>
      <c r="DF211" s="33">
        <v>0</v>
      </c>
      <c r="DG211" s="33">
        <v>0</v>
      </c>
      <c r="DH211" s="33">
        <v>0</v>
      </c>
      <c r="DI211" s="33">
        <v>0</v>
      </c>
      <c r="DJ211" s="33">
        <v>0</v>
      </c>
      <c r="DK211" s="33">
        <v>0</v>
      </c>
      <c r="DL211" s="33">
        <v>0</v>
      </c>
      <c r="DM211" s="33">
        <v>0</v>
      </c>
      <c r="DN211" s="33">
        <v>0</v>
      </c>
      <c r="DO211" s="33">
        <v>0</v>
      </c>
      <c r="DP211" s="33">
        <v>0</v>
      </c>
      <c r="DQ211" s="33">
        <v>0</v>
      </c>
      <c r="DR211" s="33">
        <v>0</v>
      </c>
      <c r="DS211" s="33">
        <v>0</v>
      </c>
      <c r="DT211" s="33">
        <v>0</v>
      </c>
      <c r="DU211" s="33">
        <v>0</v>
      </c>
      <c r="DV211" s="33">
        <v>0</v>
      </c>
      <c r="DW211" s="33">
        <v>0</v>
      </c>
      <c r="DX211" s="33">
        <v>0</v>
      </c>
      <c r="DY211" s="33">
        <v>0</v>
      </c>
      <c r="DZ211" s="33">
        <v>0</v>
      </c>
      <c r="EA211" s="33">
        <v>0</v>
      </c>
      <c r="EB211" s="33">
        <v>0</v>
      </c>
      <c r="EC211" s="33">
        <v>0</v>
      </c>
      <c r="ED211" s="76">
        <v>0</v>
      </c>
      <c r="EE211" s="87">
        <f t="shared" si="34"/>
        <v>210</v>
      </c>
      <c r="EF211" s="89">
        <f t="shared" si="38"/>
        <v>0</v>
      </c>
      <c r="EH211" s="141"/>
      <c r="EI211" s="83">
        <v>210</v>
      </c>
      <c r="EJ211" s="2"/>
      <c r="EK211" s="32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>
        <v>0</v>
      </c>
      <c r="ES211" s="33">
        <v>0</v>
      </c>
      <c r="ET211" s="33">
        <v>0</v>
      </c>
      <c r="EU211" s="33">
        <v>0</v>
      </c>
      <c r="EV211" s="33">
        <v>0</v>
      </c>
      <c r="EW211" s="33">
        <v>0</v>
      </c>
      <c r="EX211" s="33">
        <v>0</v>
      </c>
      <c r="EY211" s="33">
        <v>0</v>
      </c>
      <c r="EZ211" s="33">
        <v>0</v>
      </c>
      <c r="FA211" s="33">
        <v>0</v>
      </c>
      <c r="FB211" s="33">
        <v>0</v>
      </c>
      <c r="FC211" s="33">
        <v>0</v>
      </c>
      <c r="FD211" s="33">
        <v>0</v>
      </c>
      <c r="FE211" s="33">
        <v>0</v>
      </c>
      <c r="FF211" s="33">
        <v>0</v>
      </c>
      <c r="FG211" s="33">
        <v>0</v>
      </c>
      <c r="FH211" s="33">
        <v>0</v>
      </c>
      <c r="FI211" s="33">
        <v>0</v>
      </c>
      <c r="FJ211" s="33">
        <v>0</v>
      </c>
      <c r="FK211" s="76">
        <v>0</v>
      </c>
      <c r="FL211" s="87">
        <f t="shared" si="35"/>
        <v>210</v>
      </c>
      <c r="FM211" s="89">
        <f t="shared" si="39"/>
        <v>0</v>
      </c>
    </row>
    <row r="212" spans="1:169" ht="15" customHeight="1" x14ac:dyDescent="0.2">
      <c r="A212" s="141" t="s">
        <v>274</v>
      </c>
      <c r="B212" s="83">
        <v>212</v>
      </c>
      <c r="C212" s="1"/>
      <c r="D212" s="32">
        <v>0</v>
      </c>
      <c r="E212" s="33">
        <v>0</v>
      </c>
      <c r="F212" s="33">
        <v>0</v>
      </c>
      <c r="G212" s="33">
        <v>0</v>
      </c>
      <c r="H212" s="33">
        <v>0</v>
      </c>
      <c r="I212" s="33">
        <v>0</v>
      </c>
      <c r="J212" s="33">
        <v>0</v>
      </c>
      <c r="K212" s="33">
        <v>0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</v>
      </c>
      <c r="AB212" s="33">
        <v>0</v>
      </c>
      <c r="AC212" s="33">
        <v>0</v>
      </c>
      <c r="AD212" s="76">
        <v>0</v>
      </c>
      <c r="AE212" s="87">
        <f t="shared" si="30"/>
        <v>212</v>
      </c>
      <c r="AF212" s="2"/>
      <c r="AG212" s="2"/>
      <c r="AH212" s="2"/>
      <c r="AI212" s="2"/>
      <c r="AJ212" s="2"/>
      <c r="AK212" s="89" t="str">
        <f t="shared" si="31"/>
        <v>POTAGE CHAMPENOIS (CÉLERI)</v>
      </c>
      <c r="AL212" s="90"/>
      <c r="AM212" s="141"/>
      <c r="AN212" s="83">
        <v>211</v>
      </c>
      <c r="AO212" s="2"/>
      <c r="AP212" s="32">
        <v>0</v>
      </c>
      <c r="AQ212" s="33">
        <v>0</v>
      </c>
      <c r="AR212" s="33">
        <v>0</v>
      </c>
      <c r="AS212" s="33">
        <v>0</v>
      </c>
      <c r="AT212" s="33">
        <v>0</v>
      </c>
      <c r="AU212" s="33">
        <v>0</v>
      </c>
      <c r="AV212" s="33">
        <v>0</v>
      </c>
      <c r="AW212" s="33">
        <v>0</v>
      </c>
      <c r="AX212" s="33">
        <v>0</v>
      </c>
      <c r="AY212" s="33">
        <v>0</v>
      </c>
      <c r="AZ212" s="33">
        <v>0</v>
      </c>
      <c r="BA212" s="33">
        <v>0</v>
      </c>
      <c r="BB212" s="33">
        <v>0</v>
      </c>
      <c r="BC212" s="33">
        <v>0</v>
      </c>
      <c r="BD212" s="33">
        <v>0</v>
      </c>
      <c r="BE212" s="33">
        <v>0</v>
      </c>
      <c r="BF212" s="33">
        <v>0</v>
      </c>
      <c r="BG212" s="33">
        <v>0</v>
      </c>
      <c r="BH212" s="33">
        <v>0</v>
      </c>
      <c r="BI212" s="33">
        <v>0</v>
      </c>
      <c r="BJ212" s="33">
        <v>0</v>
      </c>
      <c r="BK212" s="33">
        <v>0</v>
      </c>
      <c r="BL212" s="33">
        <v>0</v>
      </c>
      <c r="BM212" s="33">
        <v>0</v>
      </c>
      <c r="BN212" s="33">
        <v>0</v>
      </c>
      <c r="BO212" s="33">
        <v>0</v>
      </c>
      <c r="BP212" s="76">
        <v>0</v>
      </c>
      <c r="BQ212" s="87">
        <f t="shared" si="32"/>
        <v>211</v>
      </c>
      <c r="BR212" s="89">
        <f t="shared" si="36"/>
        <v>0</v>
      </c>
      <c r="BS212" s="91"/>
      <c r="BT212" s="141"/>
      <c r="BU212" s="83">
        <v>211</v>
      </c>
      <c r="BV212" s="2"/>
      <c r="BW212" s="32">
        <v>0</v>
      </c>
      <c r="BX212" s="33">
        <v>0</v>
      </c>
      <c r="BY212" s="33">
        <v>0</v>
      </c>
      <c r="BZ212" s="33">
        <v>0</v>
      </c>
      <c r="CA212" s="33">
        <v>0</v>
      </c>
      <c r="CB212" s="33">
        <v>0</v>
      </c>
      <c r="CC212" s="33">
        <v>0</v>
      </c>
      <c r="CD212" s="33">
        <v>0</v>
      </c>
      <c r="CE212" s="33">
        <v>0</v>
      </c>
      <c r="CF212" s="33">
        <v>0</v>
      </c>
      <c r="CG212" s="33">
        <v>0</v>
      </c>
      <c r="CH212" s="33">
        <v>0</v>
      </c>
      <c r="CI212" s="33">
        <v>0</v>
      </c>
      <c r="CJ212" s="33">
        <v>0</v>
      </c>
      <c r="CK212" s="33">
        <v>0</v>
      </c>
      <c r="CL212" s="33">
        <v>0</v>
      </c>
      <c r="CM212" s="33">
        <v>0</v>
      </c>
      <c r="CN212" s="33">
        <v>0</v>
      </c>
      <c r="CO212" s="33">
        <v>0</v>
      </c>
      <c r="CP212" s="33">
        <v>0</v>
      </c>
      <c r="CQ212" s="33">
        <v>0</v>
      </c>
      <c r="CR212" s="33">
        <v>0</v>
      </c>
      <c r="CS212" s="33">
        <v>0</v>
      </c>
      <c r="CT212" s="33">
        <v>0</v>
      </c>
      <c r="CU212" s="33">
        <v>0</v>
      </c>
      <c r="CV212" s="33">
        <v>0</v>
      </c>
      <c r="CW212" s="76">
        <v>0</v>
      </c>
      <c r="CX212" s="87">
        <f t="shared" si="33"/>
        <v>211</v>
      </c>
      <c r="CY212" s="89">
        <f t="shared" si="37"/>
        <v>0</v>
      </c>
      <c r="DA212" s="141"/>
      <c r="DB212" s="83">
        <v>211</v>
      </c>
      <c r="DC212" s="2"/>
      <c r="DD212" s="32">
        <v>0</v>
      </c>
      <c r="DE212" s="33">
        <v>0</v>
      </c>
      <c r="DF212" s="33">
        <v>0</v>
      </c>
      <c r="DG212" s="33">
        <v>0</v>
      </c>
      <c r="DH212" s="33">
        <v>0</v>
      </c>
      <c r="DI212" s="33">
        <v>0</v>
      </c>
      <c r="DJ212" s="33">
        <v>0</v>
      </c>
      <c r="DK212" s="33">
        <v>0</v>
      </c>
      <c r="DL212" s="33">
        <v>0</v>
      </c>
      <c r="DM212" s="33">
        <v>0</v>
      </c>
      <c r="DN212" s="33">
        <v>0</v>
      </c>
      <c r="DO212" s="33">
        <v>0</v>
      </c>
      <c r="DP212" s="33">
        <v>0</v>
      </c>
      <c r="DQ212" s="33">
        <v>0</v>
      </c>
      <c r="DR212" s="33">
        <v>0</v>
      </c>
      <c r="DS212" s="33">
        <v>0</v>
      </c>
      <c r="DT212" s="33">
        <v>0</v>
      </c>
      <c r="DU212" s="33">
        <v>0</v>
      </c>
      <c r="DV212" s="33">
        <v>0</v>
      </c>
      <c r="DW212" s="33">
        <v>0</v>
      </c>
      <c r="DX212" s="33">
        <v>0</v>
      </c>
      <c r="DY212" s="33">
        <v>0</v>
      </c>
      <c r="DZ212" s="33">
        <v>0</v>
      </c>
      <c r="EA212" s="33">
        <v>0</v>
      </c>
      <c r="EB212" s="33">
        <v>0</v>
      </c>
      <c r="EC212" s="33">
        <v>0</v>
      </c>
      <c r="ED212" s="76">
        <v>0</v>
      </c>
      <c r="EE212" s="87">
        <f t="shared" si="34"/>
        <v>211</v>
      </c>
      <c r="EF212" s="89">
        <f t="shared" si="38"/>
        <v>0</v>
      </c>
      <c r="EH212" s="141"/>
      <c r="EI212" s="83">
        <v>211</v>
      </c>
      <c r="EJ212" s="2"/>
      <c r="EK212" s="32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>
        <v>0</v>
      </c>
      <c r="ES212" s="33">
        <v>0</v>
      </c>
      <c r="ET212" s="33">
        <v>0</v>
      </c>
      <c r="EU212" s="33">
        <v>0</v>
      </c>
      <c r="EV212" s="33">
        <v>0</v>
      </c>
      <c r="EW212" s="33">
        <v>0</v>
      </c>
      <c r="EX212" s="33">
        <v>0</v>
      </c>
      <c r="EY212" s="33">
        <v>0</v>
      </c>
      <c r="EZ212" s="33">
        <v>0</v>
      </c>
      <c r="FA212" s="33">
        <v>0</v>
      </c>
      <c r="FB212" s="33">
        <v>0</v>
      </c>
      <c r="FC212" s="33">
        <v>0</v>
      </c>
      <c r="FD212" s="33">
        <v>0</v>
      </c>
      <c r="FE212" s="33">
        <v>0</v>
      </c>
      <c r="FF212" s="33">
        <v>0</v>
      </c>
      <c r="FG212" s="33">
        <v>0</v>
      </c>
      <c r="FH212" s="33">
        <v>0</v>
      </c>
      <c r="FI212" s="33">
        <v>0</v>
      </c>
      <c r="FJ212" s="33">
        <v>0</v>
      </c>
      <c r="FK212" s="76">
        <v>0</v>
      </c>
      <c r="FL212" s="87">
        <f t="shared" si="35"/>
        <v>211</v>
      </c>
      <c r="FM212" s="89">
        <f t="shared" si="39"/>
        <v>0</v>
      </c>
    </row>
    <row r="213" spans="1:169" ht="15" customHeight="1" x14ac:dyDescent="0.2">
      <c r="A213" s="141" t="s">
        <v>195</v>
      </c>
      <c r="B213" s="83">
        <v>213</v>
      </c>
      <c r="C213" s="1"/>
      <c r="D213" s="32">
        <v>0</v>
      </c>
      <c r="E213" s="33">
        <v>0</v>
      </c>
      <c r="F213" s="33">
        <v>0</v>
      </c>
      <c r="G213" s="33">
        <v>0</v>
      </c>
      <c r="H213" s="33">
        <v>0</v>
      </c>
      <c r="I213" s="33">
        <v>0</v>
      </c>
      <c r="J213" s="33">
        <v>0</v>
      </c>
      <c r="K213" s="33">
        <v>0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>
        <v>0</v>
      </c>
      <c r="Z213" s="33">
        <v>0</v>
      </c>
      <c r="AA213" s="33">
        <v>0</v>
      </c>
      <c r="AB213" s="33">
        <v>0</v>
      </c>
      <c r="AC213" s="33">
        <v>0</v>
      </c>
      <c r="AD213" s="76">
        <v>0</v>
      </c>
      <c r="AE213" s="87">
        <f t="shared" si="30"/>
        <v>213</v>
      </c>
      <c r="AF213" s="2"/>
      <c r="AG213" s="2"/>
      <c r="AH213" s="2"/>
      <c r="AI213" s="2"/>
      <c r="AJ213" s="2"/>
      <c r="AK213" s="89" t="str">
        <f t="shared" si="31"/>
        <v>POTAGE CLAMART (PETITS POIDS)</v>
      </c>
      <c r="AL213" s="90"/>
      <c r="AM213" s="141"/>
      <c r="AN213" s="83">
        <v>212</v>
      </c>
      <c r="AO213" s="1"/>
      <c r="AP213" s="32">
        <v>0</v>
      </c>
      <c r="AQ213" s="33">
        <v>0</v>
      </c>
      <c r="AR213" s="33">
        <v>0</v>
      </c>
      <c r="AS213" s="33">
        <v>0</v>
      </c>
      <c r="AT213" s="33">
        <v>0</v>
      </c>
      <c r="AU213" s="33">
        <v>0</v>
      </c>
      <c r="AV213" s="33">
        <v>0</v>
      </c>
      <c r="AW213" s="33">
        <v>0</v>
      </c>
      <c r="AX213" s="33">
        <v>0</v>
      </c>
      <c r="AY213" s="33">
        <v>0</v>
      </c>
      <c r="AZ213" s="33">
        <v>0</v>
      </c>
      <c r="BA213" s="33">
        <v>0</v>
      </c>
      <c r="BB213" s="33">
        <v>0</v>
      </c>
      <c r="BC213" s="33">
        <v>0</v>
      </c>
      <c r="BD213" s="33">
        <v>0</v>
      </c>
      <c r="BE213" s="33">
        <v>0</v>
      </c>
      <c r="BF213" s="33">
        <v>0</v>
      </c>
      <c r="BG213" s="33">
        <v>0</v>
      </c>
      <c r="BH213" s="33">
        <v>0</v>
      </c>
      <c r="BI213" s="33">
        <v>0</v>
      </c>
      <c r="BJ213" s="33">
        <v>0</v>
      </c>
      <c r="BK213" s="33">
        <v>0</v>
      </c>
      <c r="BL213" s="33">
        <v>0</v>
      </c>
      <c r="BM213" s="33">
        <v>0</v>
      </c>
      <c r="BN213" s="33">
        <v>0</v>
      </c>
      <c r="BO213" s="33">
        <v>0</v>
      </c>
      <c r="BP213" s="76">
        <v>0</v>
      </c>
      <c r="BQ213" s="87">
        <f t="shared" si="32"/>
        <v>212</v>
      </c>
      <c r="BR213" s="89">
        <f t="shared" si="36"/>
        <v>0</v>
      </c>
      <c r="BS213" s="91"/>
      <c r="BT213" s="141"/>
      <c r="BU213" s="83">
        <v>212</v>
      </c>
      <c r="BV213" s="1"/>
      <c r="BW213" s="32">
        <v>0</v>
      </c>
      <c r="BX213" s="33">
        <v>0</v>
      </c>
      <c r="BY213" s="33">
        <v>0</v>
      </c>
      <c r="BZ213" s="33">
        <v>0</v>
      </c>
      <c r="CA213" s="33">
        <v>0</v>
      </c>
      <c r="CB213" s="33">
        <v>0</v>
      </c>
      <c r="CC213" s="33">
        <v>0</v>
      </c>
      <c r="CD213" s="33">
        <v>0</v>
      </c>
      <c r="CE213" s="33">
        <v>0</v>
      </c>
      <c r="CF213" s="33">
        <v>0</v>
      </c>
      <c r="CG213" s="33">
        <v>0</v>
      </c>
      <c r="CH213" s="33">
        <v>0</v>
      </c>
      <c r="CI213" s="33">
        <v>0</v>
      </c>
      <c r="CJ213" s="33">
        <v>0</v>
      </c>
      <c r="CK213" s="33">
        <v>0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>
        <v>0</v>
      </c>
      <c r="CS213" s="33">
        <v>0</v>
      </c>
      <c r="CT213" s="33">
        <v>0</v>
      </c>
      <c r="CU213" s="33">
        <v>0</v>
      </c>
      <c r="CV213" s="33">
        <v>0</v>
      </c>
      <c r="CW213" s="76">
        <v>0</v>
      </c>
      <c r="CX213" s="87">
        <f t="shared" si="33"/>
        <v>212</v>
      </c>
      <c r="CY213" s="89">
        <f t="shared" si="37"/>
        <v>0</v>
      </c>
      <c r="DA213" s="141"/>
      <c r="DB213" s="83">
        <v>212</v>
      </c>
      <c r="DC213" s="1"/>
      <c r="DD213" s="32">
        <v>0</v>
      </c>
      <c r="DE213" s="33">
        <v>0</v>
      </c>
      <c r="DF213" s="33">
        <v>0</v>
      </c>
      <c r="DG213" s="33">
        <v>0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0</v>
      </c>
      <c r="DN213" s="33">
        <v>0</v>
      </c>
      <c r="DO213" s="33">
        <v>0</v>
      </c>
      <c r="DP213" s="33">
        <v>0</v>
      </c>
      <c r="DQ213" s="33">
        <v>0</v>
      </c>
      <c r="DR213" s="33">
        <v>0</v>
      </c>
      <c r="DS213" s="33">
        <v>0</v>
      </c>
      <c r="DT213" s="33">
        <v>0</v>
      </c>
      <c r="DU213" s="33">
        <v>0</v>
      </c>
      <c r="DV213" s="33">
        <v>0</v>
      </c>
      <c r="DW213" s="33">
        <v>0</v>
      </c>
      <c r="DX213" s="33">
        <v>0</v>
      </c>
      <c r="DY213" s="33">
        <v>0</v>
      </c>
      <c r="DZ213" s="33">
        <v>0</v>
      </c>
      <c r="EA213" s="33">
        <v>0</v>
      </c>
      <c r="EB213" s="33">
        <v>0</v>
      </c>
      <c r="EC213" s="33">
        <v>0</v>
      </c>
      <c r="ED213" s="76">
        <v>0</v>
      </c>
      <c r="EE213" s="87">
        <f t="shared" si="34"/>
        <v>212</v>
      </c>
      <c r="EF213" s="89">
        <f t="shared" si="38"/>
        <v>0</v>
      </c>
      <c r="EH213" s="141"/>
      <c r="EI213" s="83">
        <v>212</v>
      </c>
      <c r="EJ213" s="1"/>
      <c r="EK213" s="32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>
        <v>0</v>
      </c>
      <c r="ES213" s="33">
        <v>0</v>
      </c>
      <c r="ET213" s="33">
        <v>0</v>
      </c>
      <c r="EU213" s="33">
        <v>0</v>
      </c>
      <c r="EV213" s="33">
        <v>0</v>
      </c>
      <c r="EW213" s="33">
        <v>0</v>
      </c>
      <c r="EX213" s="33">
        <v>0</v>
      </c>
      <c r="EY213" s="33">
        <v>0</v>
      </c>
      <c r="EZ213" s="33">
        <v>0</v>
      </c>
      <c r="FA213" s="33">
        <v>0</v>
      </c>
      <c r="FB213" s="33">
        <v>0</v>
      </c>
      <c r="FC213" s="33">
        <v>0</v>
      </c>
      <c r="FD213" s="33">
        <v>0</v>
      </c>
      <c r="FE213" s="33">
        <v>0</v>
      </c>
      <c r="FF213" s="33">
        <v>0</v>
      </c>
      <c r="FG213" s="33">
        <v>0</v>
      </c>
      <c r="FH213" s="33">
        <v>0</v>
      </c>
      <c r="FI213" s="33">
        <v>0</v>
      </c>
      <c r="FJ213" s="33">
        <v>0</v>
      </c>
      <c r="FK213" s="76">
        <v>0</v>
      </c>
      <c r="FL213" s="87">
        <f t="shared" si="35"/>
        <v>212</v>
      </c>
      <c r="FM213" s="89">
        <f t="shared" si="39"/>
        <v>0</v>
      </c>
    </row>
    <row r="214" spans="1:169" ht="15" customHeight="1" x14ac:dyDescent="0.2">
      <c r="A214" s="141" t="s">
        <v>282</v>
      </c>
      <c r="B214" s="83">
        <v>214</v>
      </c>
      <c r="C214" s="1"/>
      <c r="D214" s="32">
        <v>0</v>
      </c>
      <c r="E214" s="33">
        <v>0</v>
      </c>
      <c r="F214" s="33">
        <v>0</v>
      </c>
      <c r="G214" s="33">
        <v>0</v>
      </c>
      <c r="H214" s="33">
        <v>0</v>
      </c>
      <c r="I214" s="33">
        <v>0</v>
      </c>
      <c r="J214" s="33">
        <v>0</v>
      </c>
      <c r="K214" s="33">
        <v>0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3">
        <v>0</v>
      </c>
      <c r="X214" s="33">
        <v>0</v>
      </c>
      <c r="Y214" s="33">
        <v>0</v>
      </c>
      <c r="Z214" s="33">
        <v>0</v>
      </c>
      <c r="AA214" s="33">
        <v>0</v>
      </c>
      <c r="AB214" s="33">
        <v>0</v>
      </c>
      <c r="AC214" s="33">
        <v>0</v>
      </c>
      <c r="AD214" s="76">
        <v>0</v>
      </c>
      <c r="AE214" s="87">
        <f t="shared" si="30"/>
        <v>214</v>
      </c>
      <c r="AF214" s="2"/>
      <c r="AG214" s="2"/>
      <c r="AH214" s="2"/>
      <c r="AI214" s="2"/>
      <c r="AJ214" s="2"/>
      <c r="AK214" s="89" t="str">
        <f t="shared" si="31"/>
        <v>POTAGE CRÉCY (CAROTTES)</v>
      </c>
      <c r="AL214" s="90"/>
      <c r="AM214" s="141"/>
      <c r="AN214" s="83">
        <v>213</v>
      </c>
      <c r="AO214" s="1"/>
      <c r="AP214" s="32">
        <v>0</v>
      </c>
      <c r="AQ214" s="33">
        <v>0</v>
      </c>
      <c r="AR214" s="33">
        <v>0</v>
      </c>
      <c r="AS214" s="33">
        <v>0</v>
      </c>
      <c r="AT214" s="33">
        <v>0</v>
      </c>
      <c r="AU214" s="33">
        <v>0</v>
      </c>
      <c r="AV214" s="33">
        <v>0</v>
      </c>
      <c r="AW214" s="33">
        <v>0</v>
      </c>
      <c r="AX214" s="33">
        <v>0</v>
      </c>
      <c r="AY214" s="33">
        <v>0</v>
      </c>
      <c r="AZ214" s="33">
        <v>0</v>
      </c>
      <c r="BA214" s="33">
        <v>0</v>
      </c>
      <c r="BB214" s="33">
        <v>0</v>
      </c>
      <c r="BC214" s="33">
        <v>0</v>
      </c>
      <c r="BD214" s="33">
        <v>0</v>
      </c>
      <c r="BE214" s="33">
        <v>0</v>
      </c>
      <c r="BF214" s="33">
        <v>0</v>
      </c>
      <c r="BG214" s="33">
        <v>0</v>
      </c>
      <c r="BH214" s="33">
        <v>0</v>
      </c>
      <c r="BI214" s="33">
        <v>0</v>
      </c>
      <c r="BJ214" s="33">
        <v>0</v>
      </c>
      <c r="BK214" s="33">
        <v>0</v>
      </c>
      <c r="BL214" s="33">
        <v>0</v>
      </c>
      <c r="BM214" s="33">
        <v>0</v>
      </c>
      <c r="BN214" s="33">
        <v>0</v>
      </c>
      <c r="BO214" s="33">
        <v>0</v>
      </c>
      <c r="BP214" s="76">
        <v>0</v>
      </c>
      <c r="BQ214" s="87">
        <f t="shared" si="32"/>
        <v>213</v>
      </c>
      <c r="BR214" s="89">
        <f t="shared" si="36"/>
        <v>0</v>
      </c>
      <c r="BS214" s="91"/>
      <c r="BT214" s="141"/>
      <c r="BU214" s="83">
        <v>213</v>
      </c>
      <c r="BV214" s="1"/>
      <c r="BW214" s="32">
        <v>0</v>
      </c>
      <c r="BX214" s="33">
        <v>0</v>
      </c>
      <c r="BY214" s="33">
        <v>0</v>
      </c>
      <c r="BZ214" s="33">
        <v>0</v>
      </c>
      <c r="CA214" s="33">
        <v>0</v>
      </c>
      <c r="CB214" s="33">
        <v>0</v>
      </c>
      <c r="CC214" s="33">
        <v>0</v>
      </c>
      <c r="CD214" s="33">
        <v>0</v>
      </c>
      <c r="CE214" s="33">
        <v>0</v>
      </c>
      <c r="CF214" s="33">
        <v>0</v>
      </c>
      <c r="CG214" s="33">
        <v>0</v>
      </c>
      <c r="CH214" s="33">
        <v>0</v>
      </c>
      <c r="CI214" s="33">
        <v>0</v>
      </c>
      <c r="CJ214" s="33">
        <v>0</v>
      </c>
      <c r="CK214" s="33">
        <v>0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>
        <v>0</v>
      </c>
      <c r="CS214" s="33">
        <v>0</v>
      </c>
      <c r="CT214" s="33">
        <v>0</v>
      </c>
      <c r="CU214" s="33">
        <v>0</v>
      </c>
      <c r="CV214" s="33">
        <v>0</v>
      </c>
      <c r="CW214" s="76">
        <v>0</v>
      </c>
      <c r="CX214" s="87">
        <f t="shared" si="33"/>
        <v>213</v>
      </c>
      <c r="CY214" s="89">
        <f t="shared" si="37"/>
        <v>0</v>
      </c>
      <c r="DA214" s="141"/>
      <c r="DB214" s="83">
        <v>213</v>
      </c>
      <c r="DC214" s="1"/>
      <c r="DD214" s="32">
        <v>0</v>
      </c>
      <c r="DE214" s="33">
        <v>0</v>
      </c>
      <c r="DF214" s="33">
        <v>0</v>
      </c>
      <c r="DG214" s="33">
        <v>0</v>
      </c>
      <c r="DH214" s="33">
        <v>0</v>
      </c>
      <c r="DI214" s="33">
        <v>0</v>
      </c>
      <c r="DJ214" s="33">
        <v>0</v>
      </c>
      <c r="DK214" s="33">
        <v>0</v>
      </c>
      <c r="DL214" s="33">
        <v>0</v>
      </c>
      <c r="DM214" s="33">
        <v>0</v>
      </c>
      <c r="DN214" s="33">
        <v>0</v>
      </c>
      <c r="DO214" s="33">
        <v>0</v>
      </c>
      <c r="DP214" s="33">
        <v>0</v>
      </c>
      <c r="DQ214" s="33">
        <v>0</v>
      </c>
      <c r="DR214" s="33">
        <v>0</v>
      </c>
      <c r="DS214" s="33">
        <v>0</v>
      </c>
      <c r="DT214" s="33">
        <v>0</v>
      </c>
      <c r="DU214" s="33">
        <v>0</v>
      </c>
      <c r="DV214" s="33">
        <v>0</v>
      </c>
      <c r="DW214" s="33">
        <v>0</v>
      </c>
      <c r="DX214" s="33">
        <v>0</v>
      </c>
      <c r="DY214" s="33">
        <v>0</v>
      </c>
      <c r="DZ214" s="33">
        <v>0</v>
      </c>
      <c r="EA214" s="33">
        <v>0</v>
      </c>
      <c r="EB214" s="33">
        <v>0</v>
      </c>
      <c r="EC214" s="33">
        <v>0</v>
      </c>
      <c r="ED214" s="76">
        <v>0</v>
      </c>
      <c r="EE214" s="87">
        <f t="shared" si="34"/>
        <v>213</v>
      </c>
      <c r="EF214" s="89">
        <f t="shared" si="38"/>
        <v>0</v>
      </c>
      <c r="EH214" s="141"/>
      <c r="EI214" s="83">
        <v>213</v>
      </c>
      <c r="EJ214" s="1"/>
      <c r="EK214" s="32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>
        <v>0</v>
      </c>
      <c r="ES214" s="33">
        <v>0</v>
      </c>
      <c r="ET214" s="33">
        <v>0</v>
      </c>
      <c r="EU214" s="33">
        <v>0</v>
      </c>
      <c r="EV214" s="33">
        <v>0</v>
      </c>
      <c r="EW214" s="33">
        <v>0</v>
      </c>
      <c r="EX214" s="33">
        <v>0</v>
      </c>
      <c r="EY214" s="33">
        <v>0</v>
      </c>
      <c r="EZ214" s="33">
        <v>0</v>
      </c>
      <c r="FA214" s="33">
        <v>0</v>
      </c>
      <c r="FB214" s="33">
        <v>0</v>
      </c>
      <c r="FC214" s="33">
        <v>0</v>
      </c>
      <c r="FD214" s="33">
        <v>0</v>
      </c>
      <c r="FE214" s="33">
        <v>0</v>
      </c>
      <c r="FF214" s="33">
        <v>0</v>
      </c>
      <c r="FG214" s="33">
        <v>0</v>
      </c>
      <c r="FH214" s="33">
        <v>0</v>
      </c>
      <c r="FI214" s="33">
        <v>0</v>
      </c>
      <c r="FJ214" s="33">
        <v>0</v>
      </c>
      <c r="FK214" s="76">
        <v>0</v>
      </c>
      <c r="FL214" s="87">
        <f t="shared" si="35"/>
        <v>213</v>
      </c>
      <c r="FM214" s="89">
        <f t="shared" si="39"/>
        <v>0</v>
      </c>
    </row>
    <row r="215" spans="1:169" ht="15" customHeight="1" x14ac:dyDescent="0.2">
      <c r="A215" s="141" t="s">
        <v>245</v>
      </c>
      <c r="B215" s="83">
        <v>215</v>
      </c>
      <c r="C215" s="1"/>
      <c r="D215" s="32">
        <v>0</v>
      </c>
      <c r="E215" s="33">
        <v>0</v>
      </c>
      <c r="F215" s="33">
        <v>0</v>
      </c>
      <c r="G215" s="33">
        <v>0</v>
      </c>
      <c r="H215" s="33">
        <v>0</v>
      </c>
      <c r="I215" s="33">
        <v>0</v>
      </c>
      <c r="J215" s="33">
        <v>0</v>
      </c>
      <c r="K215" s="33">
        <v>0</v>
      </c>
      <c r="L215" s="33">
        <v>0</v>
      </c>
      <c r="M215" s="33">
        <v>0</v>
      </c>
      <c r="N215" s="33">
        <v>0</v>
      </c>
      <c r="O215" s="33">
        <v>0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76">
        <v>0</v>
      </c>
      <c r="AE215" s="87">
        <f t="shared" si="30"/>
        <v>215</v>
      </c>
      <c r="AF215" s="2"/>
      <c r="AG215" s="2"/>
      <c r="AH215" s="2"/>
      <c r="AI215" s="2"/>
      <c r="AJ215" s="2"/>
      <c r="AK215" s="89" t="str">
        <f t="shared" si="31"/>
        <v>POTAGE CULTIVATEUR (CHOUX FLEURS ARTICHAUTS OEUFS PERSIL VINAIGRETTE)</v>
      </c>
      <c r="AL215" s="90"/>
      <c r="AM215" s="141"/>
      <c r="AN215" s="83">
        <v>214</v>
      </c>
      <c r="AO215" s="1"/>
      <c r="AP215" s="32">
        <v>0</v>
      </c>
      <c r="AQ215" s="33">
        <v>0</v>
      </c>
      <c r="AR215" s="33">
        <v>0</v>
      </c>
      <c r="AS215" s="33">
        <v>0</v>
      </c>
      <c r="AT215" s="33">
        <v>0</v>
      </c>
      <c r="AU215" s="33">
        <v>0</v>
      </c>
      <c r="AV215" s="33">
        <v>0</v>
      </c>
      <c r="AW215" s="33">
        <v>0</v>
      </c>
      <c r="AX215" s="33">
        <v>0</v>
      </c>
      <c r="AY215" s="33">
        <v>0</v>
      </c>
      <c r="AZ215" s="33">
        <v>0</v>
      </c>
      <c r="BA215" s="33">
        <v>0</v>
      </c>
      <c r="BB215" s="33">
        <v>0</v>
      </c>
      <c r="BC215" s="33">
        <v>0</v>
      </c>
      <c r="BD215" s="33">
        <v>0</v>
      </c>
      <c r="BE215" s="33">
        <v>0</v>
      </c>
      <c r="BF215" s="33">
        <v>0</v>
      </c>
      <c r="BG215" s="33">
        <v>0</v>
      </c>
      <c r="BH215" s="33">
        <v>0</v>
      </c>
      <c r="BI215" s="33">
        <v>0</v>
      </c>
      <c r="BJ215" s="33">
        <v>0</v>
      </c>
      <c r="BK215" s="33">
        <v>0</v>
      </c>
      <c r="BL215" s="33">
        <v>0</v>
      </c>
      <c r="BM215" s="33">
        <v>0</v>
      </c>
      <c r="BN215" s="33">
        <v>0</v>
      </c>
      <c r="BO215" s="33">
        <v>0</v>
      </c>
      <c r="BP215" s="76">
        <v>0</v>
      </c>
      <c r="BQ215" s="87">
        <f t="shared" si="32"/>
        <v>214</v>
      </c>
      <c r="BR215" s="89">
        <f t="shared" si="36"/>
        <v>0</v>
      </c>
      <c r="BS215" s="91"/>
      <c r="BT215" s="141"/>
      <c r="BU215" s="83">
        <v>214</v>
      </c>
      <c r="BV215" s="1"/>
      <c r="BW215" s="32">
        <v>0</v>
      </c>
      <c r="BX215" s="33">
        <v>0</v>
      </c>
      <c r="BY215" s="33">
        <v>0</v>
      </c>
      <c r="BZ215" s="33">
        <v>0</v>
      </c>
      <c r="CA215" s="33">
        <v>0</v>
      </c>
      <c r="CB215" s="33">
        <v>0</v>
      </c>
      <c r="CC215" s="33">
        <v>0</v>
      </c>
      <c r="CD215" s="33">
        <v>0</v>
      </c>
      <c r="CE215" s="33">
        <v>0</v>
      </c>
      <c r="CF215" s="33">
        <v>0</v>
      </c>
      <c r="CG215" s="33">
        <v>0</v>
      </c>
      <c r="CH215" s="33">
        <v>0</v>
      </c>
      <c r="CI215" s="33">
        <v>0</v>
      </c>
      <c r="CJ215" s="33">
        <v>0</v>
      </c>
      <c r="CK215" s="33">
        <v>0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>
        <v>0</v>
      </c>
      <c r="CS215" s="33">
        <v>0</v>
      </c>
      <c r="CT215" s="33">
        <v>0</v>
      </c>
      <c r="CU215" s="33">
        <v>0</v>
      </c>
      <c r="CV215" s="33">
        <v>0</v>
      </c>
      <c r="CW215" s="76">
        <v>0</v>
      </c>
      <c r="CX215" s="87">
        <f t="shared" si="33"/>
        <v>214</v>
      </c>
      <c r="CY215" s="89">
        <f t="shared" si="37"/>
        <v>0</v>
      </c>
      <c r="DA215" s="141"/>
      <c r="DB215" s="83">
        <v>214</v>
      </c>
      <c r="DC215" s="1"/>
      <c r="DD215" s="32">
        <v>0</v>
      </c>
      <c r="DE215" s="33">
        <v>0</v>
      </c>
      <c r="DF215" s="33">
        <v>0</v>
      </c>
      <c r="DG215" s="33">
        <v>0</v>
      </c>
      <c r="DH215" s="33">
        <v>0</v>
      </c>
      <c r="DI215" s="33">
        <v>0</v>
      </c>
      <c r="DJ215" s="33">
        <v>0</v>
      </c>
      <c r="DK215" s="33">
        <v>0</v>
      </c>
      <c r="DL215" s="33">
        <v>0</v>
      </c>
      <c r="DM215" s="33">
        <v>0</v>
      </c>
      <c r="DN215" s="33">
        <v>0</v>
      </c>
      <c r="DO215" s="33">
        <v>0</v>
      </c>
      <c r="DP215" s="33">
        <v>0</v>
      </c>
      <c r="DQ215" s="33">
        <v>0</v>
      </c>
      <c r="DR215" s="33">
        <v>0</v>
      </c>
      <c r="DS215" s="33">
        <v>0</v>
      </c>
      <c r="DT215" s="33">
        <v>0</v>
      </c>
      <c r="DU215" s="33">
        <v>0</v>
      </c>
      <c r="DV215" s="33">
        <v>0</v>
      </c>
      <c r="DW215" s="33">
        <v>0</v>
      </c>
      <c r="DX215" s="33">
        <v>0</v>
      </c>
      <c r="DY215" s="33">
        <v>0</v>
      </c>
      <c r="DZ215" s="33">
        <v>0</v>
      </c>
      <c r="EA215" s="33">
        <v>0</v>
      </c>
      <c r="EB215" s="33">
        <v>0</v>
      </c>
      <c r="EC215" s="33">
        <v>0</v>
      </c>
      <c r="ED215" s="76">
        <v>0</v>
      </c>
      <c r="EE215" s="87">
        <f t="shared" si="34"/>
        <v>214</v>
      </c>
      <c r="EF215" s="89">
        <f t="shared" si="38"/>
        <v>0</v>
      </c>
      <c r="EH215" s="141"/>
      <c r="EI215" s="83">
        <v>214</v>
      </c>
      <c r="EJ215" s="1"/>
      <c r="EK215" s="32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>
        <v>0</v>
      </c>
      <c r="ES215" s="33">
        <v>0</v>
      </c>
      <c r="ET215" s="33">
        <v>0</v>
      </c>
      <c r="EU215" s="33">
        <v>0</v>
      </c>
      <c r="EV215" s="33">
        <v>0</v>
      </c>
      <c r="EW215" s="33">
        <v>0</v>
      </c>
      <c r="EX215" s="33">
        <v>0</v>
      </c>
      <c r="EY215" s="33">
        <v>0</v>
      </c>
      <c r="EZ215" s="33">
        <v>0</v>
      </c>
      <c r="FA215" s="33">
        <v>0</v>
      </c>
      <c r="FB215" s="33">
        <v>0</v>
      </c>
      <c r="FC215" s="33">
        <v>0</v>
      </c>
      <c r="FD215" s="33">
        <v>0</v>
      </c>
      <c r="FE215" s="33">
        <v>0</v>
      </c>
      <c r="FF215" s="33">
        <v>0</v>
      </c>
      <c r="FG215" s="33">
        <v>0</v>
      </c>
      <c r="FH215" s="33">
        <v>0</v>
      </c>
      <c r="FI215" s="33">
        <v>0</v>
      </c>
      <c r="FJ215" s="33">
        <v>0</v>
      </c>
      <c r="FK215" s="76">
        <v>0</v>
      </c>
      <c r="FL215" s="87">
        <f t="shared" si="35"/>
        <v>214</v>
      </c>
      <c r="FM215" s="89">
        <f t="shared" si="39"/>
        <v>0</v>
      </c>
    </row>
    <row r="216" spans="1:169" ht="15" customHeight="1" x14ac:dyDescent="0.2">
      <c r="A216" s="141" t="s">
        <v>326</v>
      </c>
      <c r="B216" s="83">
        <v>216</v>
      </c>
      <c r="C216" s="2"/>
      <c r="D216" s="32">
        <v>0</v>
      </c>
      <c r="E216" s="33">
        <v>0</v>
      </c>
      <c r="F216" s="33">
        <v>0</v>
      </c>
      <c r="G216" s="33">
        <v>0</v>
      </c>
      <c r="H216" s="33">
        <v>0</v>
      </c>
      <c r="I216" s="33">
        <v>0</v>
      </c>
      <c r="J216" s="33">
        <v>0</v>
      </c>
      <c r="K216" s="33">
        <v>0</v>
      </c>
      <c r="L216" s="33">
        <v>0</v>
      </c>
      <c r="M216" s="33">
        <v>0</v>
      </c>
      <c r="N216" s="33">
        <v>0</v>
      </c>
      <c r="O216" s="33">
        <v>0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3">
        <v>0</v>
      </c>
      <c r="X216" s="33">
        <v>0</v>
      </c>
      <c r="Y216" s="33">
        <v>0</v>
      </c>
      <c r="Z216" s="33">
        <v>0</v>
      </c>
      <c r="AA216" s="33">
        <v>0</v>
      </c>
      <c r="AB216" s="33">
        <v>0</v>
      </c>
      <c r="AC216" s="33">
        <v>0</v>
      </c>
      <c r="AD216" s="76">
        <v>0</v>
      </c>
      <c r="AE216" s="87">
        <f t="shared" si="30"/>
        <v>216</v>
      </c>
      <c r="AF216" s="2"/>
      <c r="AG216" s="2"/>
      <c r="AH216" s="2"/>
      <c r="AI216" s="2"/>
      <c r="AJ216" s="2"/>
      <c r="AK216" s="89" t="str">
        <f t="shared" si="31"/>
        <v>POTAGE FAVORITE (HARICOT VERT)</v>
      </c>
      <c r="AL216" s="90"/>
      <c r="AM216" s="141"/>
      <c r="AN216" s="83">
        <v>215</v>
      </c>
      <c r="AO216" s="1"/>
      <c r="AP216" s="32">
        <v>0</v>
      </c>
      <c r="AQ216" s="33">
        <v>0</v>
      </c>
      <c r="AR216" s="33">
        <v>0</v>
      </c>
      <c r="AS216" s="33">
        <v>0</v>
      </c>
      <c r="AT216" s="33">
        <v>0</v>
      </c>
      <c r="AU216" s="33">
        <v>0</v>
      </c>
      <c r="AV216" s="33">
        <v>0</v>
      </c>
      <c r="AW216" s="33">
        <v>0</v>
      </c>
      <c r="AX216" s="33">
        <v>0</v>
      </c>
      <c r="AY216" s="33">
        <v>0</v>
      </c>
      <c r="AZ216" s="33">
        <v>0</v>
      </c>
      <c r="BA216" s="33">
        <v>0</v>
      </c>
      <c r="BB216" s="33">
        <v>0</v>
      </c>
      <c r="BC216" s="33">
        <v>0</v>
      </c>
      <c r="BD216" s="33">
        <v>0</v>
      </c>
      <c r="BE216" s="33">
        <v>0</v>
      </c>
      <c r="BF216" s="33">
        <v>0</v>
      </c>
      <c r="BG216" s="33">
        <v>0</v>
      </c>
      <c r="BH216" s="33">
        <v>0</v>
      </c>
      <c r="BI216" s="33">
        <v>0</v>
      </c>
      <c r="BJ216" s="33">
        <v>0</v>
      </c>
      <c r="BK216" s="33">
        <v>0</v>
      </c>
      <c r="BL216" s="33">
        <v>0</v>
      </c>
      <c r="BM216" s="33">
        <v>0</v>
      </c>
      <c r="BN216" s="33">
        <v>0</v>
      </c>
      <c r="BO216" s="33">
        <v>0</v>
      </c>
      <c r="BP216" s="76">
        <v>0</v>
      </c>
      <c r="BQ216" s="87">
        <f t="shared" si="32"/>
        <v>215</v>
      </c>
      <c r="BR216" s="89">
        <f t="shared" si="36"/>
        <v>0</v>
      </c>
      <c r="BS216" s="91"/>
      <c r="BT216" s="141"/>
      <c r="BU216" s="83">
        <v>215</v>
      </c>
      <c r="BV216" s="1"/>
      <c r="BW216" s="32">
        <v>0</v>
      </c>
      <c r="BX216" s="33">
        <v>0</v>
      </c>
      <c r="BY216" s="33">
        <v>0</v>
      </c>
      <c r="BZ216" s="33">
        <v>0</v>
      </c>
      <c r="CA216" s="33">
        <v>0</v>
      </c>
      <c r="CB216" s="33">
        <v>0</v>
      </c>
      <c r="CC216" s="33">
        <v>0</v>
      </c>
      <c r="CD216" s="33">
        <v>0</v>
      </c>
      <c r="CE216" s="33">
        <v>0</v>
      </c>
      <c r="CF216" s="33">
        <v>0</v>
      </c>
      <c r="CG216" s="33">
        <v>0</v>
      </c>
      <c r="CH216" s="33">
        <v>0</v>
      </c>
      <c r="CI216" s="33">
        <v>0</v>
      </c>
      <c r="CJ216" s="33">
        <v>0</v>
      </c>
      <c r="CK216" s="33">
        <v>0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>
        <v>0</v>
      </c>
      <c r="CS216" s="33">
        <v>0</v>
      </c>
      <c r="CT216" s="33">
        <v>0</v>
      </c>
      <c r="CU216" s="33">
        <v>0</v>
      </c>
      <c r="CV216" s="33">
        <v>0</v>
      </c>
      <c r="CW216" s="76">
        <v>0</v>
      </c>
      <c r="CX216" s="87">
        <f t="shared" si="33"/>
        <v>215</v>
      </c>
      <c r="CY216" s="89">
        <f t="shared" si="37"/>
        <v>0</v>
      </c>
      <c r="DA216" s="141"/>
      <c r="DB216" s="83">
        <v>215</v>
      </c>
      <c r="DC216" s="1"/>
      <c r="DD216" s="32">
        <v>0</v>
      </c>
      <c r="DE216" s="33">
        <v>0</v>
      </c>
      <c r="DF216" s="33">
        <v>0</v>
      </c>
      <c r="DG216" s="33">
        <v>0</v>
      </c>
      <c r="DH216" s="33">
        <v>0</v>
      </c>
      <c r="DI216" s="33">
        <v>0</v>
      </c>
      <c r="DJ216" s="33">
        <v>0</v>
      </c>
      <c r="DK216" s="33">
        <v>0</v>
      </c>
      <c r="DL216" s="33">
        <v>0</v>
      </c>
      <c r="DM216" s="33">
        <v>0</v>
      </c>
      <c r="DN216" s="33">
        <v>0</v>
      </c>
      <c r="DO216" s="33">
        <v>0</v>
      </c>
      <c r="DP216" s="33">
        <v>0</v>
      </c>
      <c r="DQ216" s="33">
        <v>0</v>
      </c>
      <c r="DR216" s="33">
        <v>0</v>
      </c>
      <c r="DS216" s="33">
        <v>0</v>
      </c>
      <c r="DT216" s="33">
        <v>0</v>
      </c>
      <c r="DU216" s="33">
        <v>0</v>
      </c>
      <c r="DV216" s="33">
        <v>0</v>
      </c>
      <c r="DW216" s="33">
        <v>0</v>
      </c>
      <c r="DX216" s="33">
        <v>0</v>
      </c>
      <c r="DY216" s="33">
        <v>0</v>
      </c>
      <c r="DZ216" s="33">
        <v>0</v>
      </c>
      <c r="EA216" s="33">
        <v>0</v>
      </c>
      <c r="EB216" s="33">
        <v>0</v>
      </c>
      <c r="EC216" s="33">
        <v>0</v>
      </c>
      <c r="ED216" s="76">
        <v>0</v>
      </c>
      <c r="EE216" s="87">
        <f t="shared" si="34"/>
        <v>215</v>
      </c>
      <c r="EF216" s="89">
        <f t="shared" si="38"/>
        <v>0</v>
      </c>
      <c r="EH216" s="141"/>
      <c r="EI216" s="83">
        <v>215</v>
      </c>
      <c r="EJ216" s="1"/>
      <c r="EK216" s="32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>
        <v>0</v>
      </c>
      <c r="ES216" s="33">
        <v>0</v>
      </c>
      <c r="ET216" s="33">
        <v>0</v>
      </c>
      <c r="EU216" s="33">
        <v>0</v>
      </c>
      <c r="EV216" s="33">
        <v>0</v>
      </c>
      <c r="EW216" s="33">
        <v>0</v>
      </c>
      <c r="EX216" s="33">
        <v>0</v>
      </c>
      <c r="EY216" s="33">
        <v>0</v>
      </c>
      <c r="EZ216" s="33">
        <v>0</v>
      </c>
      <c r="FA216" s="33">
        <v>0</v>
      </c>
      <c r="FB216" s="33">
        <v>0</v>
      </c>
      <c r="FC216" s="33">
        <v>0</v>
      </c>
      <c r="FD216" s="33">
        <v>0</v>
      </c>
      <c r="FE216" s="33">
        <v>0</v>
      </c>
      <c r="FF216" s="33">
        <v>0</v>
      </c>
      <c r="FG216" s="33">
        <v>0</v>
      </c>
      <c r="FH216" s="33">
        <v>0</v>
      </c>
      <c r="FI216" s="33">
        <v>0</v>
      </c>
      <c r="FJ216" s="33">
        <v>0</v>
      </c>
      <c r="FK216" s="76">
        <v>0</v>
      </c>
      <c r="FL216" s="87">
        <f t="shared" si="35"/>
        <v>215</v>
      </c>
      <c r="FM216" s="89">
        <f t="shared" si="39"/>
        <v>0</v>
      </c>
    </row>
    <row r="217" spans="1:169" ht="15" customHeight="1" x14ac:dyDescent="0.2">
      <c r="A217" s="141" t="s">
        <v>327</v>
      </c>
      <c r="B217" s="83">
        <v>217</v>
      </c>
      <c r="C217" s="2"/>
      <c r="D217" s="32">
        <v>0</v>
      </c>
      <c r="E217" s="33">
        <v>0</v>
      </c>
      <c r="F217" s="33">
        <v>0</v>
      </c>
      <c r="G217" s="33">
        <v>0</v>
      </c>
      <c r="H217" s="33">
        <v>0</v>
      </c>
      <c r="I217" s="33">
        <v>0</v>
      </c>
      <c r="J217" s="33">
        <v>0</v>
      </c>
      <c r="K217" s="33">
        <v>0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3">
        <v>0</v>
      </c>
      <c r="X217" s="33">
        <v>0</v>
      </c>
      <c r="Y217" s="33">
        <v>0</v>
      </c>
      <c r="Z217" s="33">
        <v>0</v>
      </c>
      <c r="AA217" s="33">
        <v>0</v>
      </c>
      <c r="AB217" s="33">
        <v>0</v>
      </c>
      <c r="AC217" s="33">
        <v>0</v>
      </c>
      <c r="AD217" s="76">
        <v>0</v>
      </c>
      <c r="AE217" s="87">
        <f t="shared" si="30"/>
        <v>217</v>
      </c>
      <c r="AF217" s="2"/>
      <c r="AG217" s="2"/>
      <c r="AH217" s="2"/>
      <c r="AI217" s="2"/>
      <c r="AJ217" s="2"/>
      <c r="AK217" s="89" t="str">
        <f t="shared" si="31"/>
        <v>POTAGE FRÉNEUSE (NAVETS)</v>
      </c>
      <c r="AL217" s="90"/>
      <c r="AM217" s="141"/>
      <c r="AN217" s="83">
        <v>216</v>
      </c>
      <c r="AO217" s="2"/>
      <c r="AP217" s="32">
        <v>0</v>
      </c>
      <c r="AQ217" s="33">
        <v>0</v>
      </c>
      <c r="AR217" s="33">
        <v>0</v>
      </c>
      <c r="AS217" s="33">
        <v>0</v>
      </c>
      <c r="AT217" s="33">
        <v>0</v>
      </c>
      <c r="AU217" s="33">
        <v>0</v>
      </c>
      <c r="AV217" s="33">
        <v>0</v>
      </c>
      <c r="AW217" s="33">
        <v>0</v>
      </c>
      <c r="AX217" s="33">
        <v>0</v>
      </c>
      <c r="AY217" s="33">
        <v>0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0</v>
      </c>
      <c r="BF217" s="33">
        <v>0</v>
      </c>
      <c r="BG217" s="33">
        <v>0</v>
      </c>
      <c r="BH217" s="33">
        <v>0</v>
      </c>
      <c r="BI217" s="33">
        <v>0</v>
      </c>
      <c r="BJ217" s="33">
        <v>0</v>
      </c>
      <c r="BK217" s="33">
        <v>0</v>
      </c>
      <c r="BL217" s="33">
        <v>0</v>
      </c>
      <c r="BM217" s="33">
        <v>0</v>
      </c>
      <c r="BN217" s="33">
        <v>0</v>
      </c>
      <c r="BO217" s="33">
        <v>0</v>
      </c>
      <c r="BP217" s="76">
        <v>0</v>
      </c>
      <c r="BQ217" s="87">
        <f t="shared" si="32"/>
        <v>216</v>
      </c>
      <c r="BR217" s="89">
        <f t="shared" si="36"/>
        <v>0</v>
      </c>
      <c r="BS217" s="91"/>
      <c r="BT217" s="141"/>
      <c r="BU217" s="83">
        <v>216</v>
      </c>
      <c r="BV217" s="2"/>
      <c r="BW217" s="32">
        <v>0</v>
      </c>
      <c r="BX217" s="33">
        <v>0</v>
      </c>
      <c r="BY217" s="33">
        <v>0</v>
      </c>
      <c r="BZ217" s="33">
        <v>0</v>
      </c>
      <c r="CA217" s="33">
        <v>0</v>
      </c>
      <c r="CB217" s="33">
        <v>0</v>
      </c>
      <c r="CC217" s="33">
        <v>0</v>
      </c>
      <c r="CD217" s="33">
        <v>0</v>
      </c>
      <c r="CE217" s="33">
        <v>0</v>
      </c>
      <c r="CF217" s="33">
        <v>0</v>
      </c>
      <c r="CG217" s="33">
        <v>0</v>
      </c>
      <c r="CH217" s="33">
        <v>0</v>
      </c>
      <c r="CI217" s="33">
        <v>0</v>
      </c>
      <c r="CJ217" s="33">
        <v>0</v>
      </c>
      <c r="CK217" s="33">
        <v>0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>
        <v>0</v>
      </c>
      <c r="CS217" s="33">
        <v>0</v>
      </c>
      <c r="CT217" s="33">
        <v>0</v>
      </c>
      <c r="CU217" s="33">
        <v>0</v>
      </c>
      <c r="CV217" s="33">
        <v>0</v>
      </c>
      <c r="CW217" s="76">
        <v>0</v>
      </c>
      <c r="CX217" s="87">
        <f t="shared" si="33"/>
        <v>216</v>
      </c>
      <c r="CY217" s="89">
        <f t="shared" si="37"/>
        <v>0</v>
      </c>
      <c r="DA217" s="141"/>
      <c r="DB217" s="83">
        <v>216</v>
      </c>
      <c r="DC217" s="2"/>
      <c r="DD217" s="32">
        <v>0</v>
      </c>
      <c r="DE217" s="33">
        <v>0</v>
      </c>
      <c r="DF217" s="33">
        <v>0</v>
      </c>
      <c r="DG217" s="33">
        <v>0</v>
      </c>
      <c r="DH217" s="33">
        <v>0</v>
      </c>
      <c r="DI217" s="33">
        <v>0</v>
      </c>
      <c r="DJ217" s="33">
        <v>0</v>
      </c>
      <c r="DK217" s="33">
        <v>0</v>
      </c>
      <c r="DL217" s="33">
        <v>0</v>
      </c>
      <c r="DM217" s="33">
        <v>0</v>
      </c>
      <c r="DN217" s="33">
        <v>0</v>
      </c>
      <c r="DO217" s="33">
        <v>0</v>
      </c>
      <c r="DP217" s="33">
        <v>0</v>
      </c>
      <c r="DQ217" s="33">
        <v>0</v>
      </c>
      <c r="DR217" s="33">
        <v>0</v>
      </c>
      <c r="DS217" s="33">
        <v>0</v>
      </c>
      <c r="DT217" s="33">
        <v>0</v>
      </c>
      <c r="DU217" s="33">
        <v>0</v>
      </c>
      <c r="DV217" s="33">
        <v>0</v>
      </c>
      <c r="DW217" s="33">
        <v>0</v>
      </c>
      <c r="DX217" s="33">
        <v>0</v>
      </c>
      <c r="DY217" s="33">
        <v>0</v>
      </c>
      <c r="DZ217" s="33">
        <v>0</v>
      </c>
      <c r="EA217" s="33">
        <v>0</v>
      </c>
      <c r="EB217" s="33">
        <v>0</v>
      </c>
      <c r="EC217" s="33">
        <v>0</v>
      </c>
      <c r="ED217" s="76">
        <v>0</v>
      </c>
      <c r="EE217" s="87">
        <f t="shared" si="34"/>
        <v>216</v>
      </c>
      <c r="EF217" s="89">
        <f t="shared" si="38"/>
        <v>0</v>
      </c>
      <c r="EH217" s="141"/>
      <c r="EI217" s="83">
        <v>216</v>
      </c>
      <c r="EJ217" s="2"/>
      <c r="EK217" s="32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>
        <v>0</v>
      </c>
      <c r="ES217" s="33">
        <v>0</v>
      </c>
      <c r="ET217" s="33">
        <v>0</v>
      </c>
      <c r="EU217" s="33">
        <v>0</v>
      </c>
      <c r="EV217" s="33">
        <v>0</v>
      </c>
      <c r="EW217" s="33">
        <v>0</v>
      </c>
      <c r="EX217" s="33">
        <v>0</v>
      </c>
      <c r="EY217" s="33">
        <v>0</v>
      </c>
      <c r="EZ217" s="33">
        <v>0</v>
      </c>
      <c r="FA217" s="33">
        <v>0</v>
      </c>
      <c r="FB217" s="33">
        <v>0</v>
      </c>
      <c r="FC217" s="33">
        <v>0</v>
      </c>
      <c r="FD217" s="33">
        <v>0</v>
      </c>
      <c r="FE217" s="33">
        <v>0</v>
      </c>
      <c r="FF217" s="33">
        <v>0</v>
      </c>
      <c r="FG217" s="33">
        <v>0</v>
      </c>
      <c r="FH217" s="33">
        <v>0</v>
      </c>
      <c r="FI217" s="33">
        <v>0</v>
      </c>
      <c r="FJ217" s="33">
        <v>0</v>
      </c>
      <c r="FK217" s="76">
        <v>0</v>
      </c>
      <c r="FL217" s="87">
        <f t="shared" si="35"/>
        <v>216</v>
      </c>
      <c r="FM217" s="89">
        <f t="shared" si="39"/>
        <v>0</v>
      </c>
    </row>
    <row r="218" spans="1:169" ht="15" customHeight="1" x14ac:dyDescent="0.2">
      <c r="A218" s="141" t="s">
        <v>255</v>
      </c>
      <c r="B218" s="83">
        <v>218</v>
      </c>
      <c r="C218" s="1"/>
      <c r="D218" s="32">
        <v>0</v>
      </c>
      <c r="E218" s="33">
        <v>0</v>
      </c>
      <c r="F218" s="33">
        <v>0</v>
      </c>
      <c r="G218" s="33">
        <v>0</v>
      </c>
      <c r="H218" s="33">
        <v>0</v>
      </c>
      <c r="I218" s="33">
        <v>0</v>
      </c>
      <c r="J218" s="33">
        <v>0</v>
      </c>
      <c r="K218" s="33">
        <v>0</v>
      </c>
      <c r="L218" s="33">
        <v>0</v>
      </c>
      <c r="M218" s="33">
        <v>0</v>
      </c>
      <c r="N218" s="33">
        <v>0</v>
      </c>
      <c r="O218" s="33">
        <v>0</v>
      </c>
      <c r="P218" s="33">
        <v>0</v>
      </c>
      <c r="Q218" s="33">
        <v>0</v>
      </c>
      <c r="R218" s="33">
        <v>0</v>
      </c>
      <c r="S218" s="33">
        <v>0</v>
      </c>
      <c r="T218" s="33">
        <v>0</v>
      </c>
      <c r="U218" s="33">
        <v>0</v>
      </c>
      <c r="V218" s="33">
        <v>0</v>
      </c>
      <c r="W218" s="33">
        <v>0</v>
      </c>
      <c r="X218" s="33">
        <v>0</v>
      </c>
      <c r="Y218" s="33">
        <v>0</v>
      </c>
      <c r="Z218" s="33">
        <v>0</v>
      </c>
      <c r="AA218" s="33">
        <v>0</v>
      </c>
      <c r="AB218" s="33">
        <v>0</v>
      </c>
      <c r="AC218" s="33">
        <v>0</v>
      </c>
      <c r="AD218" s="76">
        <v>0</v>
      </c>
      <c r="AE218" s="87">
        <f t="shared" si="30"/>
        <v>218</v>
      </c>
      <c r="AF218" s="2"/>
      <c r="AG218" s="2"/>
      <c r="AH218" s="2"/>
      <c r="AI218" s="2"/>
      <c r="AJ218" s="2"/>
      <c r="AK218" s="89" t="str">
        <f t="shared" si="31"/>
        <v>POTAGE MARIANNE (COURGE)</v>
      </c>
      <c r="AL218" s="90"/>
      <c r="AM218" s="141"/>
      <c r="AN218" s="83">
        <v>217</v>
      </c>
      <c r="AO218" s="2"/>
      <c r="AP218" s="32">
        <v>0</v>
      </c>
      <c r="AQ218" s="33">
        <v>0</v>
      </c>
      <c r="AR218" s="33">
        <v>0</v>
      </c>
      <c r="AS218" s="33">
        <v>0</v>
      </c>
      <c r="AT218" s="33">
        <v>0</v>
      </c>
      <c r="AU218" s="33">
        <v>0</v>
      </c>
      <c r="AV218" s="33">
        <v>0</v>
      </c>
      <c r="AW218" s="33">
        <v>0</v>
      </c>
      <c r="AX218" s="33">
        <v>0</v>
      </c>
      <c r="AY218" s="33">
        <v>0</v>
      </c>
      <c r="AZ218" s="33">
        <v>0</v>
      </c>
      <c r="BA218" s="33">
        <v>0</v>
      </c>
      <c r="BB218" s="33">
        <v>0</v>
      </c>
      <c r="BC218" s="33">
        <v>0</v>
      </c>
      <c r="BD218" s="33">
        <v>0</v>
      </c>
      <c r="BE218" s="33">
        <v>0</v>
      </c>
      <c r="BF218" s="33">
        <v>0</v>
      </c>
      <c r="BG218" s="33">
        <v>0</v>
      </c>
      <c r="BH218" s="33">
        <v>0</v>
      </c>
      <c r="BI218" s="33">
        <v>0</v>
      </c>
      <c r="BJ218" s="33">
        <v>0</v>
      </c>
      <c r="BK218" s="33">
        <v>0</v>
      </c>
      <c r="BL218" s="33">
        <v>0</v>
      </c>
      <c r="BM218" s="33">
        <v>0</v>
      </c>
      <c r="BN218" s="33">
        <v>0</v>
      </c>
      <c r="BO218" s="33">
        <v>0</v>
      </c>
      <c r="BP218" s="76">
        <v>0</v>
      </c>
      <c r="BQ218" s="87">
        <f t="shared" si="32"/>
        <v>217</v>
      </c>
      <c r="BR218" s="89">
        <f t="shared" si="36"/>
        <v>0</v>
      </c>
      <c r="BS218" s="91"/>
      <c r="BT218" s="141"/>
      <c r="BU218" s="83">
        <v>217</v>
      </c>
      <c r="BV218" s="2"/>
      <c r="BW218" s="32">
        <v>0</v>
      </c>
      <c r="BX218" s="33">
        <v>0</v>
      </c>
      <c r="BY218" s="33">
        <v>0</v>
      </c>
      <c r="BZ218" s="33">
        <v>0</v>
      </c>
      <c r="CA218" s="33">
        <v>0</v>
      </c>
      <c r="CB218" s="33">
        <v>0</v>
      </c>
      <c r="CC218" s="33">
        <v>0</v>
      </c>
      <c r="CD218" s="33">
        <v>0</v>
      </c>
      <c r="CE218" s="33">
        <v>0</v>
      </c>
      <c r="CF218" s="33">
        <v>0</v>
      </c>
      <c r="CG218" s="33">
        <v>0</v>
      </c>
      <c r="CH218" s="33">
        <v>0</v>
      </c>
      <c r="CI218" s="33">
        <v>0</v>
      </c>
      <c r="CJ218" s="33">
        <v>0</v>
      </c>
      <c r="CK218" s="33">
        <v>0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>
        <v>0</v>
      </c>
      <c r="CS218" s="33">
        <v>0</v>
      </c>
      <c r="CT218" s="33">
        <v>0</v>
      </c>
      <c r="CU218" s="33">
        <v>0</v>
      </c>
      <c r="CV218" s="33">
        <v>0</v>
      </c>
      <c r="CW218" s="76">
        <v>0</v>
      </c>
      <c r="CX218" s="87">
        <f t="shared" si="33"/>
        <v>217</v>
      </c>
      <c r="CY218" s="89">
        <f t="shared" si="37"/>
        <v>0</v>
      </c>
      <c r="DA218" s="141"/>
      <c r="DB218" s="83">
        <v>217</v>
      </c>
      <c r="DC218" s="2"/>
      <c r="DD218" s="32">
        <v>0</v>
      </c>
      <c r="DE218" s="33">
        <v>0</v>
      </c>
      <c r="DF218" s="33">
        <v>0</v>
      </c>
      <c r="DG218" s="33">
        <v>0</v>
      </c>
      <c r="DH218" s="33">
        <v>0</v>
      </c>
      <c r="DI218" s="33">
        <v>0</v>
      </c>
      <c r="DJ218" s="33">
        <v>0</v>
      </c>
      <c r="DK218" s="33">
        <v>0</v>
      </c>
      <c r="DL218" s="33">
        <v>0</v>
      </c>
      <c r="DM218" s="33">
        <v>0</v>
      </c>
      <c r="DN218" s="33">
        <v>0</v>
      </c>
      <c r="DO218" s="33">
        <v>0</v>
      </c>
      <c r="DP218" s="33">
        <v>0</v>
      </c>
      <c r="DQ218" s="33">
        <v>0</v>
      </c>
      <c r="DR218" s="33">
        <v>0</v>
      </c>
      <c r="DS218" s="33">
        <v>0</v>
      </c>
      <c r="DT218" s="33">
        <v>0</v>
      </c>
      <c r="DU218" s="33">
        <v>0</v>
      </c>
      <c r="DV218" s="33">
        <v>0</v>
      </c>
      <c r="DW218" s="33">
        <v>0</v>
      </c>
      <c r="DX218" s="33">
        <v>0</v>
      </c>
      <c r="DY218" s="33">
        <v>0</v>
      </c>
      <c r="DZ218" s="33">
        <v>0</v>
      </c>
      <c r="EA218" s="33">
        <v>0</v>
      </c>
      <c r="EB218" s="33">
        <v>0</v>
      </c>
      <c r="EC218" s="33">
        <v>0</v>
      </c>
      <c r="ED218" s="76">
        <v>0</v>
      </c>
      <c r="EE218" s="87">
        <f t="shared" si="34"/>
        <v>217</v>
      </c>
      <c r="EF218" s="89">
        <f t="shared" si="38"/>
        <v>0</v>
      </c>
      <c r="EH218" s="141"/>
      <c r="EI218" s="83">
        <v>217</v>
      </c>
      <c r="EJ218" s="2"/>
      <c r="EK218" s="32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>
        <v>0</v>
      </c>
      <c r="ES218" s="33">
        <v>0</v>
      </c>
      <c r="ET218" s="33">
        <v>0</v>
      </c>
      <c r="EU218" s="33">
        <v>0</v>
      </c>
      <c r="EV218" s="33">
        <v>0</v>
      </c>
      <c r="EW218" s="33">
        <v>0</v>
      </c>
      <c r="EX218" s="33">
        <v>0</v>
      </c>
      <c r="EY218" s="33">
        <v>0</v>
      </c>
      <c r="EZ218" s="33">
        <v>0</v>
      </c>
      <c r="FA218" s="33">
        <v>0</v>
      </c>
      <c r="FB218" s="33">
        <v>0</v>
      </c>
      <c r="FC218" s="33">
        <v>0</v>
      </c>
      <c r="FD218" s="33">
        <v>0</v>
      </c>
      <c r="FE218" s="33">
        <v>0</v>
      </c>
      <c r="FF218" s="33">
        <v>0</v>
      </c>
      <c r="FG218" s="33">
        <v>0</v>
      </c>
      <c r="FH218" s="33">
        <v>0</v>
      </c>
      <c r="FI218" s="33">
        <v>0</v>
      </c>
      <c r="FJ218" s="33">
        <v>0</v>
      </c>
      <c r="FK218" s="76">
        <v>0</v>
      </c>
      <c r="FL218" s="87">
        <f t="shared" si="35"/>
        <v>217</v>
      </c>
      <c r="FM218" s="89">
        <f t="shared" si="39"/>
        <v>0</v>
      </c>
    </row>
    <row r="219" spans="1:169" ht="15" customHeight="1" x14ac:dyDescent="0.2">
      <c r="A219" s="141" t="s">
        <v>297</v>
      </c>
      <c r="B219" s="83">
        <v>219</v>
      </c>
      <c r="C219" s="1"/>
      <c r="D219" s="32">
        <v>0</v>
      </c>
      <c r="E219" s="33">
        <v>0</v>
      </c>
      <c r="F219" s="33">
        <v>0</v>
      </c>
      <c r="G219" s="33">
        <v>0</v>
      </c>
      <c r="H219" s="33">
        <v>0</v>
      </c>
      <c r="I219" s="33">
        <v>0</v>
      </c>
      <c r="J219" s="33">
        <v>0</v>
      </c>
      <c r="K219" s="33">
        <v>0</v>
      </c>
      <c r="L219" s="33">
        <v>0</v>
      </c>
      <c r="M219" s="33">
        <v>0</v>
      </c>
      <c r="N219" s="33">
        <v>0</v>
      </c>
      <c r="O219" s="33">
        <v>0</v>
      </c>
      <c r="P219" s="33">
        <v>0</v>
      </c>
      <c r="Q219" s="33">
        <v>0</v>
      </c>
      <c r="R219" s="33">
        <v>0</v>
      </c>
      <c r="S219" s="33">
        <v>0</v>
      </c>
      <c r="T219" s="33">
        <v>0</v>
      </c>
      <c r="U219" s="33">
        <v>0</v>
      </c>
      <c r="V219" s="33">
        <v>0</v>
      </c>
      <c r="W219" s="33">
        <v>0</v>
      </c>
      <c r="X219" s="33">
        <v>0</v>
      </c>
      <c r="Y219" s="33">
        <v>0</v>
      </c>
      <c r="Z219" s="33">
        <v>0</v>
      </c>
      <c r="AA219" s="33">
        <v>0</v>
      </c>
      <c r="AB219" s="33">
        <v>0</v>
      </c>
      <c r="AC219" s="33">
        <v>0</v>
      </c>
      <c r="AD219" s="76">
        <v>0</v>
      </c>
      <c r="AE219" s="87">
        <f t="shared" si="30"/>
        <v>219</v>
      </c>
      <c r="AF219" s="2"/>
      <c r="AG219" s="2"/>
      <c r="AH219" s="2"/>
      <c r="AI219" s="2"/>
      <c r="AJ219" s="2"/>
      <c r="AK219" s="89" t="str">
        <f t="shared" si="31"/>
        <v>POTAGE MONTREUIL (ARTICHAUTS, PETITS POIDS)</v>
      </c>
      <c r="AL219" s="90"/>
      <c r="AM219" s="141"/>
      <c r="AN219" s="83">
        <v>218</v>
      </c>
      <c r="AO219" s="1"/>
      <c r="AP219" s="32">
        <v>0</v>
      </c>
      <c r="AQ219" s="33">
        <v>0</v>
      </c>
      <c r="AR219" s="33">
        <v>0</v>
      </c>
      <c r="AS219" s="33">
        <v>0</v>
      </c>
      <c r="AT219" s="33">
        <v>0</v>
      </c>
      <c r="AU219" s="33">
        <v>0</v>
      </c>
      <c r="AV219" s="33">
        <v>0</v>
      </c>
      <c r="AW219" s="33">
        <v>0</v>
      </c>
      <c r="AX219" s="33">
        <v>0</v>
      </c>
      <c r="AY219" s="33">
        <v>0</v>
      </c>
      <c r="AZ219" s="33">
        <v>0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>
        <v>0</v>
      </c>
      <c r="BH219" s="33">
        <v>0</v>
      </c>
      <c r="BI219" s="33">
        <v>0</v>
      </c>
      <c r="BJ219" s="33">
        <v>0</v>
      </c>
      <c r="BK219" s="33">
        <v>0</v>
      </c>
      <c r="BL219" s="33">
        <v>0</v>
      </c>
      <c r="BM219" s="33">
        <v>0</v>
      </c>
      <c r="BN219" s="33">
        <v>0</v>
      </c>
      <c r="BO219" s="33">
        <v>0</v>
      </c>
      <c r="BP219" s="76">
        <v>0</v>
      </c>
      <c r="BQ219" s="87">
        <f t="shared" si="32"/>
        <v>218</v>
      </c>
      <c r="BR219" s="89">
        <f t="shared" si="36"/>
        <v>0</v>
      </c>
      <c r="BS219" s="91"/>
      <c r="BT219" s="141"/>
      <c r="BU219" s="83">
        <v>218</v>
      </c>
      <c r="BV219" s="1"/>
      <c r="BW219" s="32">
        <v>0</v>
      </c>
      <c r="BX219" s="33">
        <v>0</v>
      </c>
      <c r="BY219" s="33">
        <v>0</v>
      </c>
      <c r="BZ219" s="33">
        <v>0</v>
      </c>
      <c r="CA219" s="33">
        <v>0</v>
      </c>
      <c r="CB219" s="33">
        <v>0</v>
      </c>
      <c r="CC219" s="33">
        <v>0</v>
      </c>
      <c r="CD219" s="33">
        <v>0</v>
      </c>
      <c r="CE219" s="33">
        <v>0</v>
      </c>
      <c r="CF219" s="33">
        <v>0</v>
      </c>
      <c r="CG219" s="33">
        <v>0</v>
      </c>
      <c r="CH219" s="33">
        <v>0</v>
      </c>
      <c r="CI219" s="33">
        <v>0</v>
      </c>
      <c r="CJ219" s="33">
        <v>0</v>
      </c>
      <c r="CK219" s="33">
        <v>0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>
        <v>0</v>
      </c>
      <c r="CS219" s="33">
        <v>0</v>
      </c>
      <c r="CT219" s="33">
        <v>0</v>
      </c>
      <c r="CU219" s="33">
        <v>0</v>
      </c>
      <c r="CV219" s="33">
        <v>0</v>
      </c>
      <c r="CW219" s="76">
        <v>0</v>
      </c>
      <c r="CX219" s="87">
        <f t="shared" si="33"/>
        <v>218</v>
      </c>
      <c r="CY219" s="89">
        <f t="shared" si="37"/>
        <v>0</v>
      </c>
      <c r="DA219" s="141"/>
      <c r="DB219" s="83">
        <v>218</v>
      </c>
      <c r="DC219" s="1"/>
      <c r="DD219" s="32">
        <v>0</v>
      </c>
      <c r="DE219" s="33">
        <v>0</v>
      </c>
      <c r="DF219" s="33">
        <v>0</v>
      </c>
      <c r="DG219" s="33">
        <v>0</v>
      </c>
      <c r="DH219" s="33">
        <v>0</v>
      </c>
      <c r="DI219" s="33">
        <v>0</v>
      </c>
      <c r="DJ219" s="33">
        <v>0</v>
      </c>
      <c r="DK219" s="33">
        <v>0</v>
      </c>
      <c r="DL219" s="33">
        <v>0</v>
      </c>
      <c r="DM219" s="33">
        <v>0</v>
      </c>
      <c r="DN219" s="33">
        <v>0</v>
      </c>
      <c r="DO219" s="33">
        <v>0</v>
      </c>
      <c r="DP219" s="33">
        <v>0</v>
      </c>
      <c r="DQ219" s="33">
        <v>0</v>
      </c>
      <c r="DR219" s="33">
        <v>0</v>
      </c>
      <c r="DS219" s="33">
        <v>0</v>
      </c>
      <c r="DT219" s="33">
        <v>0</v>
      </c>
      <c r="DU219" s="33">
        <v>0</v>
      </c>
      <c r="DV219" s="33">
        <v>0</v>
      </c>
      <c r="DW219" s="33">
        <v>0</v>
      </c>
      <c r="DX219" s="33">
        <v>0</v>
      </c>
      <c r="DY219" s="33">
        <v>0</v>
      </c>
      <c r="DZ219" s="33">
        <v>0</v>
      </c>
      <c r="EA219" s="33">
        <v>0</v>
      </c>
      <c r="EB219" s="33">
        <v>0</v>
      </c>
      <c r="EC219" s="33">
        <v>0</v>
      </c>
      <c r="ED219" s="76">
        <v>0</v>
      </c>
      <c r="EE219" s="87">
        <f t="shared" si="34"/>
        <v>218</v>
      </c>
      <c r="EF219" s="89">
        <f t="shared" si="38"/>
        <v>0</v>
      </c>
      <c r="EH219" s="141"/>
      <c r="EI219" s="83">
        <v>218</v>
      </c>
      <c r="EJ219" s="1"/>
      <c r="EK219" s="32">
        <v>0</v>
      </c>
      <c r="EL219" s="33">
        <v>0</v>
      </c>
      <c r="EM219" s="33">
        <v>0</v>
      </c>
      <c r="EN219" s="33">
        <v>0</v>
      </c>
      <c r="EO219" s="33">
        <v>0</v>
      </c>
      <c r="EP219" s="33">
        <v>0</v>
      </c>
      <c r="EQ219" s="33">
        <v>0</v>
      </c>
      <c r="ER219" s="33">
        <v>0</v>
      </c>
      <c r="ES219" s="33">
        <v>0</v>
      </c>
      <c r="ET219" s="33">
        <v>0</v>
      </c>
      <c r="EU219" s="33">
        <v>0</v>
      </c>
      <c r="EV219" s="33">
        <v>0</v>
      </c>
      <c r="EW219" s="33">
        <v>0</v>
      </c>
      <c r="EX219" s="33">
        <v>0</v>
      </c>
      <c r="EY219" s="33">
        <v>0</v>
      </c>
      <c r="EZ219" s="33">
        <v>0</v>
      </c>
      <c r="FA219" s="33">
        <v>0</v>
      </c>
      <c r="FB219" s="33">
        <v>0</v>
      </c>
      <c r="FC219" s="33">
        <v>0</v>
      </c>
      <c r="FD219" s="33">
        <v>0</v>
      </c>
      <c r="FE219" s="33">
        <v>0</v>
      </c>
      <c r="FF219" s="33">
        <v>0</v>
      </c>
      <c r="FG219" s="33">
        <v>0</v>
      </c>
      <c r="FH219" s="33">
        <v>0</v>
      </c>
      <c r="FI219" s="33">
        <v>0</v>
      </c>
      <c r="FJ219" s="33">
        <v>0</v>
      </c>
      <c r="FK219" s="76">
        <v>0</v>
      </c>
      <c r="FL219" s="87">
        <f t="shared" si="35"/>
        <v>218</v>
      </c>
      <c r="FM219" s="89">
        <f t="shared" si="39"/>
        <v>0</v>
      </c>
    </row>
    <row r="220" spans="1:169" ht="15" customHeight="1" x14ac:dyDescent="0.2">
      <c r="A220" s="141" t="s">
        <v>210</v>
      </c>
      <c r="B220" s="83">
        <v>220</v>
      </c>
      <c r="C220" s="1"/>
      <c r="D220" s="32">
        <v>0</v>
      </c>
      <c r="E220" s="33">
        <v>0</v>
      </c>
      <c r="F220" s="33">
        <v>0</v>
      </c>
      <c r="G220" s="33">
        <v>0</v>
      </c>
      <c r="H220" s="33">
        <v>0</v>
      </c>
      <c r="I220" s="33">
        <v>0</v>
      </c>
      <c r="J220" s="33">
        <v>0</v>
      </c>
      <c r="K220" s="33">
        <v>0</v>
      </c>
      <c r="L220" s="33">
        <v>0</v>
      </c>
      <c r="M220" s="33">
        <v>0</v>
      </c>
      <c r="N220" s="33">
        <v>0</v>
      </c>
      <c r="O220" s="33">
        <v>0</v>
      </c>
      <c r="P220" s="33">
        <v>0</v>
      </c>
      <c r="Q220" s="33">
        <v>0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3">
        <v>0</v>
      </c>
      <c r="X220" s="33">
        <v>0</v>
      </c>
      <c r="Y220" s="33">
        <v>0</v>
      </c>
      <c r="Z220" s="33">
        <v>0</v>
      </c>
      <c r="AA220" s="33">
        <v>0</v>
      </c>
      <c r="AB220" s="33">
        <v>0</v>
      </c>
      <c r="AC220" s="33">
        <v>0</v>
      </c>
      <c r="AD220" s="76">
        <v>0</v>
      </c>
      <c r="AE220" s="87">
        <f t="shared" si="30"/>
        <v>220</v>
      </c>
      <c r="AF220" s="2"/>
      <c r="AG220" s="2"/>
      <c r="AH220" s="2"/>
      <c r="AI220" s="2"/>
      <c r="AJ220" s="2"/>
      <c r="AK220" s="89" t="str">
        <f t="shared" si="31"/>
        <v>POTAGE NIÇOIS (COURGETTE BASILIC TOMATE POIVRONS AUBERGINES)</v>
      </c>
      <c r="AL220" s="90"/>
      <c r="AM220" s="141"/>
      <c r="AN220" s="83">
        <v>219</v>
      </c>
      <c r="AO220" s="1"/>
      <c r="AP220" s="32">
        <v>0</v>
      </c>
      <c r="AQ220" s="33">
        <v>0</v>
      </c>
      <c r="AR220" s="33">
        <v>0</v>
      </c>
      <c r="AS220" s="33">
        <v>0</v>
      </c>
      <c r="AT220" s="33">
        <v>0</v>
      </c>
      <c r="AU220" s="33">
        <v>0</v>
      </c>
      <c r="AV220" s="33">
        <v>0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>
        <v>0</v>
      </c>
      <c r="BH220" s="33">
        <v>0</v>
      </c>
      <c r="BI220" s="33">
        <v>0</v>
      </c>
      <c r="BJ220" s="33">
        <v>0</v>
      </c>
      <c r="BK220" s="33">
        <v>0</v>
      </c>
      <c r="BL220" s="33">
        <v>0</v>
      </c>
      <c r="BM220" s="33">
        <v>0</v>
      </c>
      <c r="BN220" s="33">
        <v>0</v>
      </c>
      <c r="BO220" s="33">
        <v>0</v>
      </c>
      <c r="BP220" s="76">
        <v>0</v>
      </c>
      <c r="BQ220" s="87">
        <f t="shared" si="32"/>
        <v>219</v>
      </c>
      <c r="BR220" s="89">
        <f t="shared" si="36"/>
        <v>0</v>
      </c>
      <c r="BS220" s="91"/>
      <c r="BT220" s="141"/>
      <c r="BU220" s="83">
        <v>219</v>
      </c>
      <c r="BV220" s="1"/>
      <c r="BW220" s="32">
        <v>0</v>
      </c>
      <c r="BX220" s="33">
        <v>0</v>
      </c>
      <c r="BY220" s="33">
        <v>0</v>
      </c>
      <c r="BZ220" s="33">
        <v>0</v>
      </c>
      <c r="CA220" s="33">
        <v>0</v>
      </c>
      <c r="CB220" s="33">
        <v>0</v>
      </c>
      <c r="CC220" s="33">
        <v>0</v>
      </c>
      <c r="CD220" s="33">
        <v>0</v>
      </c>
      <c r="CE220" s="33">
        <v>0</v>
      </c>
      <c r="CF220" s="33">
        <v>0</v>
      </c>
      <c r="CG220" s="33">
        <v>0</v>
      </c>
      <c r="CH220" s="33">
        <v>0</v>
      </c>
      <c r="CI220" s="33">
        <v>0</v>
      </c>
      <c r="CJ220" s="33">
        <v>0</v>
      </c>
      <c r="CK220" s="33">
        <v>0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>
        <v>0</v>
      </c>
      <c r="CS220" s="33">
        <v>0</v>
      </c>
      <c r="CT220" s="33">
        <v>0</v>
      </c>
      <c r="CU220" s="33">
        <v>0</v>
      </c>
      <c r="CV220" s="33">
        <v>0</v>
      </c>
      <c r="CW220" s="76">
        <v>0</v>
      </c>
      <c r="CX220" s="87">
        <f t="shared" si="33"/>
        <v>219</v>
      </c>
      <c r="CY220" s="89">
        <f t="shared" si="37"/>
        <v>0</v>
      </c>
      <c r="DA220" s="141"/>
      <c r="DB220" s="83">
        <v>219</v>
      </c>
      <c r="DC220" s="1"/>
      <c r="DD220" s="32">
        <v>0</v>
      </c>
      <c r="DE220" s="33">
        <v>0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</v>
      </c>
      <c r="DN220" s="33">
        <v>0</v>
      </c>
      <c r="DO220" s="33">
        <v>0</v>
      </c>
      <c r="DP220" s="33">
        <v>0</v>
      </c>
      <c r="DQ220" s="33">
        <v>0</v>
      </c>
      <c r="DR220" s="33">
        <v>0</v>
      </c>
      <c r="DS220" s="33">
        <v>0</v>
      </c>
      <c r="DT220" s="33">
        <v>0</v>
      </c>
      <c r="DU220" s="33">
        <v>0</v>
      </c>
      <c r="DV220" s="33">
        <v>0</v>
      </c>
      <c r="DW220" s="33">
        <v>0</v>
      </c>
      <c r="DX220" s="33">
        <v>0</v>
      </c>
      <c r="DY220" s="33">
        <v>0</v>
      </c>
      <c r="DZ220" s="33">
        <v>0</v>
      </c>
      <c r="EA220" s="33">
        <v>0</v>
      </c>
      <c r="EB220" s="33">
        <v>0</v>
      </c>
      <c r="EC220" s="33">
        <v>0</v>
      </c>
      <c r="ED220" s="76">
        <v>0</v>
      </c>
      <c r="EE220" s="87">
        <f t="shared" si="34"/>
        <v>219</v>
      </c>
      <c r="EF220" s="89">
        <f t="shared" si="38"/>
        <v>0</v>
      </c>
      <c r="EH220" s="141"/>
      <c r="EI220" s="83">
        <v>219</v>
      </c>
      <c r="EJ220" s="1"/>
      <c r="EK220" s="32">
        <v>0</v>
      </c>
      <c r="EL220" s="33">
        <v>0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>
        <v>0</v>
      </c>
      <c r="ES220" s="33">
        <v>0</v>
      </c>
      <c r="ET220" s="33">
        <v>0</v>
      </c>
      <c r="EU220" s="33">
        <v>0</v>
      </c>
      <c r="EV220" s="33">
        <v>0</v>
      </c>
      <c r="EW220" s="33">
        <v>0</v>
      </c>
      <c r="EX220" s="33">
        <v>0</v>
      </c>
      <c r="EY220" s="33">
        <v>0</v>
      </c>
      <c r="EZ220" s="33">
        <v>0</v>
      </c>
      <c r="FA220" s="33">
        <v>0</v>
      </c>
      <c r="FB220" s="33">
        <v>0</v>
      </c>
      <c r="FC220" s="33">
        <v>0</v>
      </c>
      <c r="FD220" s="33">
        <v>0</v>
      </c>
      <c r="FE220" s="33">
        <v>0</v>
      </c>
      <c r="FF220" s="33">
        <v>0</v>
      </c>
      <c r="FG220" s="33">
        <v>0</v>
      </c>
      <c r="FH220" s="33">
        <v>0</v>
      </c>
      <c r="FI220" s="33">
        <v>0</v>
      </c>
      <c r="FJ220" s="33">
        <v>0</v>
      </c>
      <c r="FK220" s="76">
        <v>0</v>
      </c>
      <c r="FL220" s="87">
        <f t="shared" si="35"/>
        <v>219</v>
      </c>
      <c r="FM220" s="89">
        <f t="shared" si="39"/>
        <v>0</v>
      </c>
    </row>
    <row r="221" spans="1:169" ht="15" customHeight="1" x14ac:dyDescent="0.2">
      <c r="A221" s="141" t="s">
        <v>304</v>
      </c>
      <c r="B221" s="83">
        <v>221</v>
      </c>
      <c r="C221" s="1"/>
      <c r="D221" s="32">
        <v>0</v>
      </c>
      <c r="E221" s="33">
        <v>0</v>
      </c>
      <c r="F221" s="33">
        <v>0</v>
      </c>
      <c r="G221" s="33">
        <v>0</v>
      </c>
      <c r="H221" s="33">
        <v>0</v>
      </c>
      <c r="I221" s="33">
        <v>0</v>
      </c>
      <c r="J221" s="33">
        <v>0</v>
      </c>
      <c r="K221" s="33">
        <v>0</v>
      </c>
      <c r="L221" s="33">
        <v>0</v>
      </c>
      <c r="M221" s="33">
        <v>0</v>
      </c>
      <c r="N221" s="33">
        <v>0</v>
      </c>
      <c r="O221" s="33">
        <v>0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0</v>
      </c>
      <c r="V221" s="33">
        <v>0</v>
      </c>
      <c r="W221" s="33">
        <v>0</v>
      </c>
      <c r="X221" s="33">
        <v>0</v>
      </c>
      <c r="Y221" s="33">
        <v>0</v>
      </c>
      <c r="Z221" s="33">
        <v>0</v>
      </c>
      <c r="AA221" s="33">
        <v>0</v>
      </c>
      <c r="AB221" s="33">
        <v>0</v>
      </c>
      <c r="AC221" s="33">
        <v>0</v>
      </c>
      <c r="AD221" s="76">
        <v>0</v>
      </c>
      <c r="AE221" s="87">
        <f t="shared" si="30"/>
        <v>221</v>
      </c>
      <c r="AF221" s="2"/>
      <c r="AG221" s="2"/>
      <c r="AH221" s="2"/>
      <c r="AI221" s="2"/>
      <c r="AJ221" s="2"/>
      <c r="AK221" s="89" t="str">
        <f t="shared" si="31"/>
        <v>POTAGE PARMENTIER ( POIREAUX, PONNES DE TERRE)</v>
      </c>
      <c r="AL221" s="90"/>
      <c r="AM221" s="141"/>
      <c r="AN221" s="83">
        <v>220</v>
      </c>
      <c r="AO221" s="1"/>
      <c r="AP221" s="32">
        <v>0</v>
      </c>
      <c r="AQ221" s="33">
        <v>0</v>
      </c>
      <c r="AR221" s="33">
        <v>0</v>
      </c>
      <c r="AS221" s="33">
        <v>0</v>
      </c>
      <c r="AT221" s="33">
        <v>0</v>
      </c>
      <c r="AU221" s="33">
        <v>0</v>
      </c>
      <c r="AV221" s="33">
        <v>0</v>
      </c>
      <c r="AW221" s="33">
        <v>0</v>
      </c>
      <c r="AX221" s="33">
        <v>0</v>
      </c>
      <c r="AY221" s="33">
        <v>0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0</v>
      </c>
      <c r="BG221" s="33">
        <v>0</v>
      </c>
      <c r="BH221" s="33">
        <v>0</v>
      </c>
      <c r="BI221" s="33">
        <v>0</v>
      </c>
      <c r="BJ221" s="33">
        <v>0</v>
      </c>
      <c r="BK221" s="33">
        <v>0</v>
      </c>
      <c r="BL221" s="33">
        <v>0</v>
      </c>
      <c r="BM221" s="33">
        <v>0</v>
      </c>
      <c r="BN221" s="33">
        <v>0</v>
      </c>
      <c r="BO221" s="33">
        <v>0</v>
      </c>
      <c r="BP221" s="76">
        <v>0</v>
      </c>
      <c r="BQ221" s="87">
        <f t="shared" si="32"/>
        <v>220</v>
      </c>
      <c r="BR221" s="89">
        <f t="shared" si="36"/>
        <v>0</v>
      </c>
      <c r="BS221" s="91"/>
      <c r="BT221" s="141"/>
      <c r="BU221" s="83">
        <v>220</v>
      </c>
      <c r="BV221" s="1"/>
      <c r="BW221" s="32">
        <v>0</v>
      </c>
      <c r="BX221" s="33">
        <v>0</v>
      </c>
      <c r="BY221" s="33">
        <v>0</v>
      </c>
      <c r="BZ221" s="33">
        <v>0</v>
      </c>
      <c r="CA221" s="33">
        <v>0</v>
      </c>
      <c r="CB221" s="33">
        <v>0</v>
      </c>
      <c r="CC221" s="33">
        <v>0</v>
      </c>
      <c r="CD221" s="33">
        <v>0</v>
      </c>
      <c r="CE221" s="33">
        <v>0</v>
      </c>
      <c r="CF221" s="33">
        <v>0</v>
      </c>
      <c r="CG221" s="33">
        <v>0</v>
      </c>
      <c r="CH221" s="33">
        <v>0</v>
      </c>
      <c r="CI221" s="33">
        <v>0</v>
      </c>
      <c r="CJ221" s="33">
        <v>0</v>
      </c>
      <c r="CK221" s="33">
        <v>0</v>
      </c>
      <c r="CL221" s="33">
        <v>0</v>
      </c>
      <c r="CM221" s="33">
        <v>0</v>
      </c>
      <c r="CN221" s="33">
        <v>0</v>
      </c>
      <c r="CO221" s="33">
        <v>0</v>
      </c>
      <c r="CP221" s="33">
        <v>0</v>
      </c>
      <c r="CQ221" s="33">
        <v>0</v>
      </c>
      <c r="CR221" s="33">
        <v>0</v>
      </c>
      <c r="CS221" s="33">
        <v>0</v>
      </c>
      <c r="CT221" s="33">
        <v>0</v>
      </c>
      <c r="CU221" s="33">
        <v>0</v>
      </c>
      <c r="CV221" s="33">
        <v>0</v>
      </c>
      <c r="CW221" s="76">
        <v>0</v>
      </c>
      <c r="CX221" s="87">
        <f t="shared" si="33"/>
        <v>220</v>
      </c>
      <c r="CY221" s="89">
        <f t="shared" si="37"/>
        <v>0</v>
      </c>
      <c r="DA221" s="141"/>
      <c r="DB221" s="83">
        <v>220</v>
      </c>
      <c r="DC221" s="1"/>
      <c r="DD221" s="32">
        <v>0</v>
      </c>
      <c r="DE221" s="33">
        <v>0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0</v>
      </c>
      <c r="DN221" s="33">
        <v>0</v>
      </c>
      <c r="DO221" s="33">
        <v>0</v>
      </c>
      <c r="DP221" s="33">
        <v>0</v>
      </c>
      <c r="DQ221" s="33">
        <v>0</v>
      </c>
      <c r="DR221" s="33">
        <v>0</v>
      </c>
      <c r="DS221" s="33">
        <v>0</v>
      </c>
      <c r="DT221" s="33">
        <v>0</v>
      </c>
      <c r="DU221" s="33">
        <v>0</v>
      </c>
      <c r="DV221" s="33">
        <v>0</v>
      </c>
      <c r="DW221" s="33">
        <v>0</v>
      </c>
      <c r="DX221" s="33">
        <v>0</v>
      </c>
      <c r="DY221" s="33">
        <v>0</v>
      </c>
      <c r="DZ221" s="33">
        <v>0</v>
      </c>
      <c r="EA221" s="33">
        <v>0</v>
      </c>
      <c r="EB221" s="33">
        <v>0</v>
      </c>
      <c r="EC221" s="33">
        <v>0</v>
      </c>
      <c r="ED221" s="76">
        <v>0</v>
      </c>
      <c r="EE221" s="87">
        <f t="shared" si="34"/>
        <v>220</v>
      </c>
      <c r="EF221" s="89">
        <f t="shared" si="38"/>
        <v>0</v>
      </c>
      <c r="EH221" s="141"/>
      <c r="EI221" s="83">
        <v>220</v>
      </c>
      <c r="EJ221" s="1"/>
      <c r="EK221" s="32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>
        <v>0</v>
      </c>
      <c r="ES221" s="33">
        <v>0</v>
      </c>
      <c r="ET221" s="33">
        <v>0</v>
      </c>
      <c r="EU221" s="33">
        <v>0</v>
      </c>
      <c r="EV221" s="33">
        <v>0</v>
      </c>
      <c r="EW221" s="33">
        <v>0</v>
      </c>
      <c r="EX221" s="33">
        <v>0</v>
      </c>
      <c r="EY221" s="33">
        <v>0</v>
      </c>
      <c r="EZ221" s="33">
        <v>0</v>
      </c>
      <c r="FA221" s="33">
        <v>0</v>
      </c>
      <c r="FB221" s="33">
        <v>0</v>
      </c>
      <c r="FC221" s="33">
        <v>0</v>
      </c>
      <c r="FD221" s="33">
        <v>0</v>
      </c>
      <c r="FE221" s="33">
        <v>0</v>
      </c>
      <c r="FF221" s="33">
        <v>0</v>
      </c>
      <c r="FG221" s="33">
        <v>0</v>
      </c>
      <c r="FH221" s="33">
        <v>0</v>
      </c>
      <c r="FI221" s="33">
        <v>0</v>
      </c>
      <c r="FJ221" s="33">
        <v>0</v>
      </c>
      <c r="FK221" s="76">
        <v>0</v>
      </c>
      <c r="FL221" s="87">
        <f t="shared" si="35"/>
        <v>220</v>
      </c>
      <c r="FM221" s="89">
        <f t="shared" si="39"/>
        <v>0</v>
      </c>
    </row>
    <row r="222" spans="1:169" ht="15" customHeight="1" x14ac:dyDescent="0.2">
      <c r="A222" s="141" t="s">
        <v>384</v>
      </c>
      <c r="B222" s="83">
        <v>222</v>
      </c>
      <c r="C222" s="2"/>
      <c r="D222" s="32">
        <v>0</v>
      </c>
      <c r="E222" s="33">
        <v>0</v>
      </c>
      <c r="F222" s="33">
        <v>0</v>
      </c>
      <c r="G222" s="33">
        <v>0</v>
      </c>
      <c r="H222" s="33">
        <v>0</v>
      </c>
      <c r="I222" s="33">
        <v>0</v>
      </c>
      <c r="J222" s="33">
        <v>0</v>
      </c>
      <c r="K222" s="33">
        <v>0</v>
      </c>
      <c r="L222" s="33">
        <v>0</v>
      </c>
      <c r="M222" s="33">
        <v>0</v>
      </c>
      <c r="N222" s="33">
        <v>0</v>
      </c>
      <c r="O222" s="33">
        <v>0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</v>
      </c>
      <c r="AB222" s="33">
        <v>0</v>
      </c>
      <c r="AC222" s="33">
        <v>0</v>
      </c>
      <c r="AD222" s="76">
        <v>0</v>
      </c>
      <c r="AE222" s="87">
        <f t="shared" si="30"/>
        <v>222</v>
      </c>
      <c r="AF222" s="2"/>
      <c r="AG222" s="2"/>
      <c r="AH222" s="2"/>
      <c r="AI222" s="2"/>
      <c r="AJ222" s="2"/>
      <c r="AK222" s="89" t="str">
        <f t="shared" si="31"/>
        <v>POTÉE AUVERGNATE</v>
      </c>
      <c r="AL222" s="90"/>
      <c r="AM222" s="141"/>
      <c r="AN222" s="83">
        <v>221</v>
      </c>
      <c r="AO222" s="1"/>
      <c r="AP222" s="32">
        <v>0</v>
      </c>
      <c r="AQ222" s="33">
        <v>0</v>
      </c>
      <c r="AR222" s="33">
        <v>0</v>
      </c>
      <c r="AS222" s="33">
        <v>0</v>
      </c>
      <c r="AT222" s="33">
        <v>0</v>
      </c>
      <c r="AU222" s="33">
        <v>0</v>
      </c>
      <c r="AV222" s="33">
        <v>0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>
        <v>0</v>
      </c>
      <c r="BH222" s="33">
        <v>0</v>
      </c>
      <c r="BI222" s="33">
        <v>0</v>
      </c>
      <c r="BJ222" s="33">
        <v>0</v>
      </c>
      <c r="BK222" s="33">
        <v>0</v>
      </c>
      <c r="BL222" s="33">
        <v>0</v>
      </c>
      <c r="BM222" s="33">
        <v>0</v>
      </c>
      <c r="BN222" s="33">
        <v>0</v>
      </c>
      <c r="BO222" s="33">
        <v>0</v>
      </c>
      <c r="BP222" s="76">
        <v>0</v>
      </c>
      <c r="BQ222" s="87">
        <f t="shared" si="32"/>
        <v>221</v>
      </c>
      <c r="BR222" s="89">
        <f t="shared" si="36"/>
        <v>0</v>
      </c>
      <c r="BS222" s="91"/>
      <c r="BT222" s="141"/>
      <c r="BU222" s="83">
        <v>221</v>
      </c>
      <c r="BV222" s="1"/>
      <c r="BW222" s="32">
        <v>0</v>
      </c>
      <c r="BX222" s="33">
        <v>0</v>
      </c>
      <c r="BY222" s="33">
        <v>0</v>
      </c>
      <c r="BZ222" s="33">
        <v>0</v>
      </c>
      <c r="CA222" s="33">
        <v>0</v>
      </c>
      <c r="CB222" s="33">
        <v>0</v>
      </c>
      <c r="CC222" s="33">
        <v>0</v>
      </c>
      <c r="CD222" s="33">
        <v>0</v>
      </c>
      <c r="CE222" s="33">
        <v>0</v>
      </c>
      <c r="CF222" s="33">
        <v>0</v>
      </c>
      <c r="CG222" s="33">
        <v>0</v>
      </c>
      <c r="CH222" s="33">
        <v>0</v>
      </c>
      <c r="CI222" s="33">
        <v>0</v>
      </c>
      <c r="CJ222" s="33">
        <v>0</v>
      </c>
      <c r="CK222" s="33">
        <v>0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>
        <v>0</v>
      </c>
      <c r="CS222" s="33">
        <v>0</v>
      </c>
      <c r="CT222" s="33">
        <v>0</v>
      </c>
      <c r="CU222" s="33">
        <v>0</v>
      </c>
      <c r="CV222" s="33">
        <v>0</v>
      </c>
      <c r="CW222" s="76">
        <v>0</v>
      </c>
      <c r="CX222" s="87">
        <f t="shared" si="33"/>
        <v>221</v>
      </c>
      <c r="CY222" s="89">
        <f t="shared" si="37"/>
        <v>0</v>
      </c>
      <c r="DA222" s="141"/>
      <c r="DB222" s="83">
        <v>221</v>
      </c>
      <c r="DC222" s="1"/>
      <c r="DD222" s="32">
        <v>0</v>
      </c>
      <c r="DE222" s="33">
        <v>0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0</v>
      </c>
      <c r="DN222" s="33">
        <v>0</v>
      </c>
      <c r="DO222" s="33">
        <v>0</v>
      </c>
      <c r="DP222" s="33">
        <v>0</v>
      </c>
      <c r="DQ222" s="33">
        <v>0</v>
      </c>
      <c r="DR222" s="33">
        <v>0</v>
      </c>
      <c r="DS222" s="33">
        <v>0</v>
      </c>
      <c r="DT222" s="33">
        <v>0</v>
      </c>
      <c r="DU222" s="33">
        <v>0</v>
      </c>
      <c r="DV222" s="33">
        <v>0</v>
      </c>
      <c r="DW222" s="33">
        <v>0</v>
      </c>
      <c r="DX222" s="33">
        <v>0</v>
      </c>
      <c r="DY222" s="33">
        <v>0</v>
      </c>
      <c r="DZ222" s="33">
        <v>0</v>
      </c>
      <c r="EA222" s="33">
        <v>0</v>
      </c>
      <c r="EB222" s="33">
        <v>0</v>
      </c>
      <c r="EC222" s="33">
        <v>0</v>
      </c>
      <c r="ED222" s="76">
        <v>0</v>
      </c>
      <c r="EE222" s="87">
        <f t="shared" si="34"/>
        <v>221</v>
      </c>
      <c r="EF222" s="89">
        <f t="shared" si="38"/>
        <v>0</v>
      </c>
      <c r="EH222" s="141"/>
      <c r="EI222" s="83">
        <v>221</v>
      </c>
      <c r="EJ222" s="1"/>
      <c r="EK222" s="32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>
        <v>0</v>
      </c>
      <c r="ES222" s="33">
        <v>0</v>
      </c>
      <c r="ET222" s="33">
        <v>0</v>
      </c>
      <c r="EU222" s="33">
        <v>0</v>
      </c>
      <c r="EV222" s="33">
        <v>0</v>
      </c>
      <c r="EW222" s="33">
        <v>0</v>
      </c>
      <c r="EX222" s="33">
        <v>0</v>
      </c>
      <c r="EY222" s="33">
        <v>0</v>
      </c>
      <c r="EZ222" s="33">
        <v>0</v>
      </c>
      <c r="FA222" s="33">
        <v>0</v>
      </c>
      <c r="FB222" s="33">
        <v>0</v>
      </c>
      <c r="FC222" s="33">
        <v>0</v>
      </c>
      <c r="FD222" s="33">
        <v>0</v>
      </c>
      <c r="FE222" s="33">
        <v>0</v>
      </c>
      <c r="FF222" s="33">
        <v>0</v>
      </c>
      <c r="FG222" s="33">
        <v>0</v>
      </c>
      <c r="FH222" s="33">
        <v>0</v>
      </c>
      <c r="FI222" s="33">
        <v>0</v>
      </c>
      <c r="FJ222" s="33">
        <v>0</v>
      </c>
      <c r="FK222" s="76">
        <v>0</v>
      </c>
      <c r="FL222" s="87">
        <f t="shared" si="35"/>
        <v>221</v>
      </c>
      <c r="FM222" s="89">
        <f t="shared" si="39"/>
        <v>0</v>
      </c>
    </row>
    <row r="223" spans="1:169" ht="15" customHeight="1" x14ac:dyDescent="0.2">
      <c r="A223" s="141" t="s">
        <v>22</v>
      </c>
      <c r="B223" s="83">
        <v>223</v>
      </c>
      <c r="C223" s="1"/>
      <c r="D223" s="32">
        <v>0</v>
      </c>
      <c r="E223" s="33">
        <v>0</v>
      </c>
      <c r="F223" s="33">
        <v>0</v>
      </c>
      <c r="G223" s="33">
        <v>0</v>
      </c>
      <c r="H223" s="33">
        <v>0</v>
      </c>
      <c r="I223" s="33">
        <v>0</v>
      </c>
      <c r="J223" s="33">
        <v>0</v>
      </c>
      <c r="K223" s="33">
        <v>0</v>
      </c>
      <c r="L223" s="33">
        <v>0</v>
      </c>
      <c r="M223" s="33">
        <v>0</v>
      </c>
      <c r="N223" s="33">
        <v>0</v>
      </c>
      <c r="O223" s="33">
        <v>0</v>
      </c>
      <c r="P223" s="33">
        <v>0</v>
      </c>
      <c r="Q223" s="33">
        <v>0</v>
      </c>
      <c r="R223" s="33">
        <v>0</v>
      </c>
      <c r="S223" s="33">
        <v>0</v>
      </c>
      <c r="T223" s="33">
        <v>0</v>
      </c>
      <c r="U223" s="33">
        <v>0</v>
      </c>
      <c r="V223" s="33">
        <v>0</v>
      </c>
      <c r="W223" s="33">
        <v>0</v>
      </c>
      <c r="X223" s="33">
        <v>0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76">
        <v>0</v>
      </c>
      <c r="AE223" s="87">
        <f t="shared" si="30"/>
        <v>223</v>
      </c>
      <c r="AF223" s="2"/>
      <c r="AG223" s="2"/>
      <c r="AH223" s="2"/>
      <c r="AI223" s="2"/>
      <c r="AJ223" s="2"/>
      <c r="AK223" s="89" t="str">
        <f t="shared" si="31"/>
        <v>POULET</v>
      </c>
      <c r="AL223" s="90"/>
      <c r="AM223" s="141"/>
      <c r="AN223" s="83">
        <v>222</v>
      </c>
      <c r="AO223" s="2"/>
      <c r="AP223" s="32">
        <v>0</v>
      </c>
      <c r="AQ223" s="33">
        <v>0</v>
      </c>
      <c r="AR223" s="33">
        <v>0</v>
      </c>
      <c r="AS223" s="33">
        <v>0</v>
      </c>
      <c r="AT223" s="33">
        <v>0</v>
      </c>
      <c r="AU223" s="33">
        <v>0</v>
      </c>
      <c r="AV223" s="33">
        <v>0</v>
      </c>
      <c r="AW223" s="33">
        <v>0</v>
      </c>
      <c r="AX223" s="33">
        <v>0</v>
      </c>
      <c r="AY223" s="33">
        <v>0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>
        <v>0</v>
      </c>
      <c r="BH223" s="33">
        <v>0</v>
      </c>
      <c r="BI223" s="33">
        <v>0</v>
      </c>
      <c r="BJ223" s="33">
        <v>0</v>
      </c>
      <c r="BK223" s="33">
        <v>0</v>
      </c>
      <c r="BL223" s="33">
        <v>0</v>
      </c>
      <c r="BM223" s="33">
        <v>0</v>
      </c>
      <c r="BN223" s="33">
        <v>0</v>
      </c>
      <c r="BO223" s="33">
        <v>0</v>
      </c>
      <c r="BP223" s="76">
        <v>0</v>
      </c>
      <c r="BQ223" s="87">
        <f t="shared" si="32"/>
        <v>222</v>
      </c>
      <c r="BR223" s="89">
        <f t="shared" si="36"/>
        <v>0</v>
      </c>
      <c r="BS223" s="91"/>
      <c r="BT223" s="141"/>
      <c r="BU223" s="83">
        <v>222</v>
      </c>
      <c r="BV223" s="2"/>
      <c r="BW223" s="32">
        <v>0</v>
      </c>
      <c r="BX223" s="33">
        <v>0</v>
      </c>
      <c r="BY223" s="33">
        <v>0</v>
      </c>
      <c r="BZ223" s="33">
        <v>0</v>
      </c>
      <c r="CA223" s="33">
        <v>0</v>
      </c>
      <c r="CB223" s="33">
        <v>0</v>
      </c>
      <c r="CC223" s="33">
        <v>0</v>
      </c>
      <c r="CD223" s="33">
        <v>0</v>
      </c>
      <c r="CE223" s="33">
        <v>0</v>
      </c>
      <c r="CF223" s="33">
        <v>0</v>
      </c>
      <c r="CG223" s="33">
        <v>0</v>
      </c>
      <c r="CH223" s="33">
        <v>0</v>
      </c>
      <c r="CI223" s="33">
        <v>0</v>
      </c>
      <c r="CJ223" s="33">
        <v>0</v>
      </c>
      <c r="CK223" s="33">
        <v>0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>
        <v>0</v>
      </c>
      <c r="CS223" s="33">
        <v>0</v>
      </c>
      <c r="CT223" s="33">
        <v>0</v>
      </c>
      <c r="CU223" s="33">
        <v>0</v>
      </c>
      <c r="CV223" s="33">
        <v>0</v>
      </c>
      <c r="CW223" s="76">
        <v>0</v>
      </c>
      <c r="CX223" s="87">
        <f t="shared" si="33"/>
        <v>222</v>
      </c>
      <c r="CY223" s="89">
        <f t="shared" si="37"/>
        <v>0</v>
      </c>
      <c r="DA223" s="141"/>
      <c r="DB223" s="83">
        <v>222</v>
      </c>
      <c r="DC223" s="2"/>
      <c r="DD223" s="32">
        <v>0</v>
      </c>
      <c r="DE223" s="33">
        <v>0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0</v>
      </c>
      <c r="DN223" s="33">
        <v>0</v>
      </c>
      <c r="DO223" s="33">
        <v>0</v>
      </c>
      <c r="DP223" s="33">
        <v>0</v>
      </c>
      <c r="DQ223" s="33">
        <v>0</v>
      </c>
      <c r="DR223" s="33">
        <v>0</v>
      </c>
      <c r="DS223" s="33">
        <v>0</v>
      </c>
      <c r="DT223" s="33">
        <v>0</v>
      </c>
      <c r="DU223" s="33">
        <v>0</v>
      </c>
      <c r="DV223" s="33">
        <v>0</v>
      </c>
      <c r="DW223" s="33">
        <v>0</v>
      </c>
      <c r="DX223" s="33">
        <v>0</v>
      </c>
      <c r="DY223" s="33">
        <v>0</v>
      </c>
      <c r="DZ223" s="33">
        <v>0</v>
      </c>
      <c r="EA223" s="33">
        <v>0</v>
      </c>
      <c r="EB223" s="33">
        <v>0</v>
      </c>
      <c r="EC223" s="33">
        <v>0</v>
      </c>
      <c r="ED223" s="76">
        <v>0</v>
      </c>
      <c r="EE223" s="87">
        <f t="shared" si="34"/>
        <v>222</v>
      </c>
      <c r="EF223" s="89">
        <f t="shared" si="38"/>
        <v>0</v>
      </c>
      <c r="EH223" s="141"/>
      <c r="EI223" s="83">
        <v>222</v>
      </c>
      <c r="EJ223" s="2"/>
      <c r="EK223" s="32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>
        <v>0</v>
      </c>
      <c r="ES223" s="33">
        <v>0</v>
      </c>
      <c r="ET223" s="33">
        <v>0</v>
      </c>
      <c r="EU223" s="33">
        <v>0</v>
      </c>
      <c r="EV223" s="33">
        <v>0</v>
      </c>
      <c r="EW223" s="33">
        <v>0</v>
      </c>
      <c r="EX223" s="33">
        <v>0</v>
      </c>
      <c r="EY223" s="33">
        <v>0</v>
      </c>
      <c r="EZ223" s="33">
        <v>0</v>
      </c>
      <c r="FA223" s="33">
        <v>0</v>
      </c>
      <c r="FB223" s="33">
        <v>0</v>
      </c>
      <c r="FC223" s="33">
        <v>0</v>
      </c>
      <c r="FD223" s="33">
        <v>0</v>
      </c>
      <c r="FE223" s="33">
        <v>0</v>
      </c>
      <c r="FF223" s="33">
        <v>0</v>
      </c>
      <c r="FG223" s="33">
        <v>0</v>
      </c>
      <c r="FH223" s="33">
        <v>0</v>
      </c>
      <c r="FI223" s="33">
        <v>0</v>
      </c>
      <c r="FJ223" s="33">
        <v>0</v>
      </c>
      <c r="FK223" s="76">
        <v>0</v>
      </c>
      <c r="FL223" s="87">
        <f t="shared" si="35"/>
        <v>222</v>
      </c>
      <c r="FM223" s="89">
        <f t="shared" si="39"/>
        <v>0</v>
      </c>
    </row>
    <row r="224" spans="1:169" ht="15" customHeight="1" x14ac:dyDescent="0.2">
      <c r="A224" s="141" t="s">
        <v>223</v>
      </c>
      <c r="B224" s="83">
        <v>224</v>
      </c>
      <c r="C224" s="1"/>
      <c r="D224" s="32">
        <v>0</v>
      </c>
      <c r="E224" s="33">
        <v>0</v>
      </c>
      <c r="F224" s="33">
        <v>0</v>
      </c>
      <c r="G224" s="33">
        <v>0</v>
      </c>
      <c r="H224" s="33">
        <v>0</v>
      </c>
      <c r="I224" s="33">
        <v>0</v>
      </c>
      <c r="J224" s="33">
        <v>0</v>
      </c>
      <c r="K224" s="33">
        <v>0</v>
      </c>
      <c r="L224" s="33">
        <v>0</v>
      </c>
      <c r="M224" s="33">
        <v>0</v>
      </c>
      <c r="N224" s="33">
        <v>0</v>
      </c>
      <c r="O224" s="33">
        <v>0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0</v>
      </c>
      <c r="V224" s="33">
        <v>0</v>
      </c>
      <c r="W224" s="33">
        <v>0</v>
      </c>
      <c r="X224" s="33">
        <v>0</v>
      </c>
      <c r="Y224" s="33">
        <v>0</v>
      </c>
      <c r="Z224" s="33">
        <v>0</v>
      </c>
      <c r="AA224" s="33">
        <v>0</v>
      </c>
      <c r="AB224" s="33">
        <v>0</v>
      </c>
      <c r="AC224" s="33">
        <v>0</v>
      </c>
      <c r="AD224" s="76">
        <v>0</v>
      </c>
      <c r="AE224" s="87">
        <f t="shared" si="30"/>
        <v>224</v>
      </c>
      <c r="AF224" s="2"/>
      <c r="AG224" s="2"/>
      <c r="AH224" s="2"/>
      <c r="AI224" s="2"/>
      <c r="AJ224" s="2"/>
      <c r="AK224" s="89" t="str">
        <f t="shared" si="31"/>
        <v>POULET ROTI</v>
      </c>
      <c r="AL224" s="90"/>
      <c r="AM224" s="141"/>
      <c r="AN224" s="83">
        <v>223</v>
      </c>
      <c r="AO224" s="1"/>
      <c r="AP224" s="32">
        <v>0</v>
      </c>
      <c r="AQ224" s="33">
        <v>0</v>
      </c>
      <c r="AR224" s="33">
        <v>0</v>
      </c>
      <c r="AS224" s="33">
        <v>0</v>
      </c>
      <c r="AT224" s="33">
        <v>0</v>
      </c>
      <c r="AU224" s="33">
        <v>0</v>
      </c>
      <c r="AV224" s="33">
        <v>0</v>
      </c>
      <c r="AW224" s="33">
        <v>0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>
        <v>0</v>
      </c>
      <c r="BH224" s="33">
        <v>0</v>
      </c>
      <c r="BI224" s="33">
        <v>0</v>
      </c>
      <c r="BJ224" s="33">
        <v>0</v>
      </c>
      <c r="BK224" s="33">
        <v>0</v>
      </c>
      <c r="BL224" s="33">
        <v>0</v>
      </c>
      <c r="BM224" s="33">
        <v>0</v>
      </c>
      <c r="BN224" s="33">
        <v>0</v>
      </c>
      <c r="BO224" s="33">
        <v>0</v>
      </c>
      <c r="BP224" s="76">
        <v>0</v>
      </c>
      <c r="BQ224" s="87">
        <f t="shared" si="32"/>
        <v>223</v>
      </c>
      <c r="BR224" s="89">
        <f t="shared" si="36"/>
        <v>0</v>
      </c>
      <c r="BS224" s="91"/>
      <c r="BT224" s="141"/>
      <c r="BU224" s="83">
        <v>223</v>
      </c>
      <c r="BV224" s="1"/>
      <c r="BW224" s="32">
        <v>0</v>
      </c>
      <c r="BX224" s="33">
        <v>0</v>
      </c>
      <c r="BY224" s="33">
        <v>0</v>
      </c>
      <c r="BZ224" s="33">
        <v>0</v>
      </c>
      <c r="CA224" s="33">
        <v>0</v>
      </c>
      <c r="CB224" s="33">
        <v>0</v>
      </c>
      <c r="CC224" s="33">
        <v>0</v>
      </c>
      <c r="CD224" s="33">
        <v>0</v>
      </c>
      <c r="CE224" s="33">
        <v>0</v>
      </c>
      <c r="CF224" s="33">
        <v>0</v>
      </c>
      <c r="CG224" s="33">
        <v>0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>
        <v>0</v>
      </c>
      <c r="CS224" s="33">
        <v>0</v>
      </c>
      <c r="CT224" s="33">
        <v>0</v>
      </c>
      <c r="CU224" s="33">
        <v>0</v>
      </c>
      <c r="CV224" s="33">
        <v>0</v>
      </c>
      <c r="CW224" s="76">
        <v>0</v>
      </c>
      <c r="CX224" s="87">
        <f t="shared" si="33"/>
        <v>223</v>
      </c>
      <c r="CY224" s="89">
        <f t="shared" si="37"/>
        <v>0</v>
      </c>
      <c r="DA224" s="141"/>
      <c r="DB224" s="83">
        <v>223</v>
      </c>
      <c r="DC224" s="1"/>
      <c r="DD224" s="32">
        <v>0</v>
      </c>
      <c r="DE224" s="33">
        <v>0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0</v>
      </c>
      <c r="DN224" s="33">
        <v>0</v>
      </c>
      <c r="DO224" s="33">
        <v>0</v>
      </c>
      <c r="DP224" s="33">
        <v>0</v>
      </c>
      <c r="DQ224" s="33">
        <v>0</v>
      </c>
      <c r="DR224" s="33">
        <v>0</v>
      </c>
      <c r="DS224" s="33">
        <v>0</v>
      </c>
      <c r="DT224" s="33">
        <v>0</v>
      </c>
      <c r="DU224" s="33">
        <v>0</v>
      </c>
      <c r="DV224" s="33">
        <v>0</v>
      </c>
      <c r="DW224" s="33">
        <v>0</v>
      </c>
      <c r="DX224" s="33">
        <v>0</v>
      </c>
      <c r="DY224" s="33">
        <v>0</v>
      </c>
      <c r="DZ224" s="33">
        <v>0</v>
      </c>
      <c r="EA224" s="33">
        <v>0</v>
      </c>
      <c r="EB224" s="33">
        <v>0</v>
      </c>
      <c r="EC224" s="33">
        <v>0</v>
      </c>
      <c r="ED224" s="76">
        <v>0</v>
      </c>
      <c r="EE224" s="87">
        <f t="shared" si="34"/>
        <v>223</v>
      </c>
      <c r="EF224" s="89">
        <f t="shared" si="38"/>
        <v>0</v>
      </c>
      <c r="EH224" s="141"/>
      <c r="EI224" s="83">
        <v>223</v>
      </c>
      <c r="EJ224" s="1"/>
      <c r="EK224" s="32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>
        <v>0</v>
      </c>
      <c r="ES224" s="33">
        <v>0</v>
      </c>
      <c r="ET224" s="33">
        <v>0</v>
      </c>
      <c r="EU224" s="33">
        <v>0</v>
      </c>
      <c r="EV224" s="33">
        <v>0</v>
      </c>
      <c r="EW224" s="33">
        <v>0</v>
      </c>
      <c r="EX224" s="33">
        <v>0</v>
      </c>
      <c r="EY224" s="33">
        <v>0</v>
      </c>
      <c r="EZ224" s="33">
        <v>0</v>
      </c>
      <c r="FA224" s="33">
        <v>0</v>
      </c>
      <c r="FB224" s="33">
        <v>0</v>
      </c>
      <c r="FC224" s="33">
        <v>0</v>
      </c>
      <c r="FD224" s="33">
        <v>0</v>
      </c>
      <c r="FE224" s="33">
        <v>0</v>
      </c>
      <c r="FF224" s="33">
        <v>0</v>
      </c>
      <c r="FG224" s="33">
        <v>0</v>
      </c>
      <c r="FH224" s="33">
        <v>0</v>
      </c>
      <c r="FI224" s="33">
        <v>0</v>
      </c>
      <c r="FJ224" s="33">
        <v>0</v>
      </c>
      <c r="FK224" s="76">
        <v>0</v>
      </c>
      <c r="FL224" s="87">
        <f t="shared" si="35"/>
        <v>223</v>
      </c>
      <c r="FM224" s="89">
        <f t="shared" si="39"/>
        <v>0</v>
      </c>
    </row>
    <row r="225" spans="1:169" ht="15" customHeight="1" x14ac:dyDescent="0.2">
      <c r="A225" s="141" t="s">
        <v>340</v>
      </c>
      <c r="B225" s="83">
        <v>225</v>
      </c>
      <c r="C225" s="2"/>
      <c r="D225" s="32">
        <v>0</v>
      </c>
      <c r="E225" s="33">
        <v>0</v>
      </c>
      <c r="F225" s="33">
        <v>0</v>
      </c>
      <c r="G225" s="33">
        <v>0</v>
      </c>
      <c r="H225" s="33">
        <v>0</v>
      </c>
      <c r="I225" s="33">
        <v>0</v>
      </c>
      <c r="J225" s="33">
        <v>0</v>
      </c>
      <c r="K225" s="33">
        <v>0</v>
      </c>
      <c r="L225" s="33">
        <v>0</v>
      </c>
      <c r="M225" s="33">
        <v>0</v>
      </c>
      <c r="N225" s="33">
        <v>0</v>
      </c>
      <c r="O225" s="33">
        <v>0</v>
      </c>
      <c r="P225" s="33">
        <v>0</v>
      </c>
      <c r="Q225" s="33">
        <v>0</v>
      </c>
      <c r="R225" s="33">
        <v>0</v>
      </c>
      <c r="S225" s="33">
        <v>0</v>
      </c>
      <c r="T225" s="33">
        <v>0</v>
      </c>
      <c r="U225" s="33">
        <v>0</v>
      </c>
      <c r="V225" s="33">
        <v>0</v>
      </c>
      <c r="W225" s="33">
        <v>0</v>
      </c>
      <c r="X225" s="33">
        <v>0</v>
      </c>
      <c r="Y225" s="33">
        <v>0</v>
      </c>
      <c r="Z225" s="33">
        <v>0</v>
      </c>
      <c r="AA225" s="33">
        <v>0</v>
      </c>
      <c r="AB225" s="33">
        <v>0</v>
      </c>
      <c r="AC225" s="33">
        <v>0</v>
      </c>
      <c r="AD225" s="76">
        <v>0</v>
      </c>
      <c r="AE225" s="87">
        <f t="shared" si="30"/>
        <v>225</v>
      </c>
      <c r="AF225" s="2"/>
      <c r="AG225" s="2"/>
      <c r="AH225" s="2"/>
      <c r="AI225" s="2"/>
      <c r="AJ225" s="2"/>
      <c r="AK225" s="89" t="str">
        <f t="shared" si="31"/>
        <v>PURÉE BROCOLIS</v>
      </c>
      <c r="AL225" s="90"/>
      <c r="AM225" s="141"/>
      <c r="AN225" s="83">
        <v>224</v>
      </c>
      <c r="AO225" s="1"/>
      <c r="AP225" s="32">
        <v>0</v>
      </c>
      <c r="AQ225" s="33">
        <v>0</v>
      </c>
      <c r="AR225" s="33">
        <v>0</v>
      </c>
      <c r="AS225" s="33">
        <v>0</v>
      </c>
      <c r="AT225" s="33">
        <v>0</v>
      </c>
      <c r="AU225" s="33">
        <v>0</v>
      </c>
      <c r="AV225" s="33">
        <v>0</v>
      </c>
      <c r="AW225" s="33">
        <v>0</v>
      </c>
      <c r="AX225" s="33">
        <v>0</v>
      </c>
      <c r="AY225" s="33">
        <v>0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>
        <v>0</v>
      </c>
      <c r="BH225" s="33">
        <v>0</v>
      </c>
      <c r="BI225" s="33">
        <v>0</v>
      </c>
      <c r="BJ225" s="33">
        <v>0</v>
      </c>
      <c r="BK225" s="33">
        <v>0</v>
      </c>
      <c r="BL225" s="33">
        <v>0</v>
      </c>
      <c r="BM225" s="33">
        <v>0</v>
      </c>
      <c r="BN225" s="33">
        <v>0</v>
      </c>
      <c r="BO225" s="33">
        <v>0</v>
      </c>
      <c r="BP225" s="76">
        <v>0</v>
      </c>
      <c r="BQ225" s="87">
        <f t="shared" si="32"/>
        <v>224</v>
      </c>
      <c r="BR225" s="89">
        <f t="shared" si="36"/>
        <v>0</v>
      </c>
      <c r="BS225" s="91"/>
      <c r="BT225" s="141"/>
      <c r="BU225" s="83">
        <v>224</v>
      </c>
      <c r="BV225" s="1"/>
      <c r="BW225" s="32">
        <v>0</v>
      </c>
      <c r="BX225" s="33">
        <v>0</v>
      </c>
      <c r="BY225" s="33">
        <v>0</v>
      </c>
      <c r="BZ225" s="33">
        <v>0</v>
      </c>
      <c r="CA225" s="33">
        <v>0</v>
      </c>
      <c r="CB225" s="33">
        <v>0</v>
      </c>
      <c r="CC225" s="33">
        <v>0</v>
      </c>
      <c r="CD225" s="33">
        <v>0</v>
      </c>
      <c r="CE225" s="33">
        <v>0</v>
      </c>
      <c r="CF225" s="33">
        <v>0</v>
      </c>
      <c r="CG225" s="33">
        <v>0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>
        <v>0</v>
      </c>
      <c r="CS225" s="33">
        <v>0</v>
      </c>
      <c r="CT225" s="33">
        <v>0</v>
      </c>
      <c r="CU225" s="33">
        <v>0</v>
      </c>
      <c r="CV225" s="33">
        <v>0</v>
      </c>
      <c r="CW225" s="76">
        <v>0</v>
      </c>
      <c r="CX225" s="87">
        <f t="shared" si="33"/>
        <v>224</v>
      </c>
      <c r="CY225" s="89">
        <f t="shared" si="37"/>
        <v>0</v>
      </c>
      <c r="DA225" s="141"/>
      <c r="DB225" s="83">
        <v>224</v>
      </c>
      <c r="DC225" s="1"/>
      <c r="DD225" s="32">
        <v>0</v>
      </c>
      <c r="DE225" s="33">
        <v>0</v>
      </c>
      <c r="DF225" s="33">
        <v>0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0</v>
      </c>
      <c r="DM225" s="33">
        <v>0</v>
      </c>
      <c r="DN225" s="33">
        <v>0</v>
      </c>
      <c r="DO225" s="33">
        <v>0</v>
      </c>
      <c r="DP225" s="33">
        <v>0</v>
      </c>
      <c r="DQ225" s="33">
        <v>0</v>
      </c>
      <c r="DR225" s="33">
        <v>0</v>
      </c>
      <c r="DS225" s="33">
        <v>0</v>
      </c>
      <c r="DT225" s="33">
        <v>0</v>
      </c>
      <c r="DU225" s="33">
        <v>0</v>
      </c>
      <c r="DV225" s="33">
        <v>0</v>
      </c>
      <c r="DW225" s="33">
        <v>0</v>
      </c>
      <c r="DX225" s="33">
        <v>0</v>
      </c>
      <c r="DY225" s="33">
        <v>0</v>
      </c>
      <c r="DZ225" s="33">
        <v>0</v>
      </c>
      <c r="EA225" s="33">
        <v>0</v>
      </c>
      <c r="EB225" s="33">
        <v>0</v>
      </c>
      <c r="EC225" s="33">
        <v>0</v>
      </c>
      <c r="ED225" s="76">
        <v>0</v>
      </c>
      <c r="EE225" s="87">
        <f t="shared" si="34"/>
        <v>224</v>
      </c>
      <c r="EF225" s="89">
        <f t="shared" si="38"/>
        <v>0</v>
      </c>
      <c r="EH225" s="141"/>
      <c r="EI225" s="83">
        <v>224</v>
      </c>
      <c r="EJ225" s="1"/>
      <c r="EK225" s="32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>
        <v>0</v>
      </c>
      <c r="ES225" s="33">
        <v>0</v>
      </c>
      <c r="ET225" s="33">
        <v>0</v>
      </c>
      <c r="EU225" s="33">
        <v>0</v>
      </c>
      <c r="EV225" s="33">
        <v>0</v>
      </c>
      <c r="EW225" s="33">
        <v>0</v>
      </c>
      <c r="EX225" s="33">
        <v>0</v>
      </c>
      <c r="EY225" s="33">
        <v>0</v>
      </c>
      <c r="EZ225" s="33">
        <v>0</v>
      </c>
      <c r="FA225" s="33">
        <v>0</v>
      </c>
      <c r="FB225" s="33">
        <v>0</v>
      </c>
      <c r="FC225" s="33">
        <v>0</v>
      </c>
      <c r="FD225" s="33">
        <v>0</v>
      </c>
      <c r="FE225" s="33">
        <v>0</v>
      </c>
      <c r="FF225" s="33">
        <v>0</v>
      </c>
      <c r="FG225" s="33">
        <v>0</v>
      </c>
      <c r="FH225" s="33">
        <v>0</v>
      </c>
      <c r="FI225" s="33">
        <v>0</v>
      </c>
      <c r="FJ225" s="33">
        <v>0</v>
      </c>
      <c r="FK225" s="76">
        <v>0</v>
      </c>
      <c r="FL225" s="87">
        <f t="shared" si="35"/>
        <v>224</v>
      </c>
      <c r="FM225" s="89">
        <f t="shared" si="39"/>
        <v>0</v>
      </c>
    </row>
    <row r="226" spans="1:169" ht="15" customHeight="1" x14ac:dyDescent="0.2">
      <c r="A226" s="141" t="s">
        <v>341</v>
      </c>
      <c r="B226" s="83">
        <v>226</v>
      </c>
      <c r="C226" s="2"/>
      <c r="D226" s="32">
        <v>0</v>
      </c>
      <c r="E226" s="33">
        <v>0</v>
      </c>
      <c r="F226" s="33">
        <v>0</v>
      </c>
      <c r="G226" s="33">
        <v>0</v>
      </c>
      <c r="H226" s="33">
        <v>0</v>
      </c>
      <c r="I226" s="33">
        <v>0</v>
      </c>
      <c r="J226" s="33">
        <v>0</v>
      </c>
      <c r="K226" s="33">
        <v>0</v>
      </c>
      <c r="L226" s="33">
        <v>0</v>
      </c>
      <c r="M226" s="33">
        <v>0</v>
      </c>
      <c r="N226" s="33">
        <v>0</v>
      </c>
      <c r="O226" s="33">
        <v>0</v>
      </c>
      <c r="P226" s="33">
        <v>0</v>
      </c>
      <c r="Q226" s="33">
        <v>0</v>
      </c>
      <c r="R226" s="33">
        <v>0</v>
      </c>
      <c r="S226" s="33">
        <v>0</v>
      </c>
      <c r="T226" s="33">
        <v>0</v>
      </c>
      <c r="U226" s="33">
        <v>0</v>
      </c>
      <c r="V226" s="33">
        <v>0</v>
      </c>
      <c r="W226" s="33">
        <v>0</v>
      </c>
      <c r="X226" s="33">
        <v>0</v>
      </c>
      <c r="Y226" s="33">
        <v>0</v>
      </c>
      <c r="Z226" s="33">
        <v>0</v>
      </c>
      <c r="AA226" s="33">
        <v>0</v>
      </c>
      <c r="AB226" s="33">
        <v>0</v>
      </c>
      <c r="AC226" s="33">
        <v>0</v>
      </c>
      <c r="AD226" s="76">
        <v>0</v>
      </c>
      <c r="AE226" s="87">
        <f t="shared" si="30"/>
        <v>226</v>
      </c>
      <c r="AF226" s="2"/>
      <c r="AG226" s="2"/>
      <c r="AH226" s="2"/>
      <c r="AI226" s="2"/>
      <c r="AJ226" s="2"/>
      <c r="AK226" s="89" t="str">
        <f t="shared" si="31"/>
        <v>PURÉE NAVETS</v>
      </c>
      <c r="AL226" s="90"/>
      <c r="AM226" s="141"/>
      <c r="AN226" s="83">
        <v>225</v>
      </c>
      <c r="AO226" s="2"/>
      <c r="AP226" s="32">
        <v>0</v>
      </c>
      <c r="AQ226" s="33">
        <v>0</v>
      </c>
      <c r="AR226" s="33">
        <v>0</v>
      </c>
      <c r="AS226" s="33">
        <v>0</v>
      </c>
      <c r="AT226" s="33">
        <v>0</v>
      </c>
      <c r="AU226" s="33">
        <v>0</v>
      </c>
      <c r="AV226" s="33">
        <v>0</v>
      </c>
      <c r="AW226" s="33">
        <v>0</v>
      </c>
      <c r="AX226" s="33">
        <v>0</v>
      </c>
      <c r="AY226" s="33">
        <v>0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>
        <v>0</v>
      </c>
      <c r="BH226" s="33">
        <v>0</v>
      </c>
      <c r="BI226" s="33">
        <v>0</v>
      </c>
      <c r="BJ226" s="33">
        <v>0</v>
      </c>
      <c r="BK226" s="33">
        <v>0</v>
      </c>
      <c r="BL226" s="33">
        <v>0</v>
      </c>
      <c r="BM226" s="33">
        <v>0</v>
      </c>
      <c r="BN226" s="33">
        <v>0</v>
      </c>
      <c r="BO226" s="33">
        <v>0</v>
      </c>
      <c r="BP226" s="76">
        <v>0</v>
      </c>
      <c r="BQ226" s="87">
        <f t="shared" si="32"/>
        <v>225</v>
      </c>
      <c r="BR226" s="89">
        <f t="shared" si="36"/>
        <v>0</v>
      </c>
      <c r="BS226" s="91"/>
      <c r="BT226" s="141"/>
      <c r="BU226" s="83">
        <v>225</v>
      </c>
      <c r="BV226" s="2"/>
      <c r="BW226" s="32">
        <v>0</v>
      </c>
      <c r="BX226" s="33">
        <v>0</v>
      </c>
      <c r="BY226" s="33">
        <v>0</v>
      </c>
      <c r="BZ226" s="33">
        <v>0</v>
      </c>
      <c r="CA226" s="33">
        <v>0</v>
      </c>
      <c r="CB226" s="33">
        <v>0</v>
      </c>
      <c r="CC226" s="33">
        <v>0</v>
      </c>
      <c r="CD226" s="33">
        <v>0</v>
      </c>
      <c r="CE226" s="33">
        <v>0</v>
      </c>
      <c r="CF226" s="33">
        <v>0</v>
      </c>
      <c r="CG226" s="33">
        <v>0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>
        <v>0</v>
      </c>
      <c r="CS226" s="33">
        <v>0</v>
      </c>
      <c r="CT226" s="33">
        <v>0</v>
      </c>
      <c r="CU226" s="33">
        <v>0</v>
      </c>
      <c r="CV226" s="33">
        <v>0</v>
      </c>
      <c r="CW226" s="76">
        <v>0</v>
      </c>
      <c r="CX226" s="87">
        <f t="shared" si="33"/>
        <v>225</v>
      </c>
      <c r="CY226" s="89">
        <f t="shared" si="37"/>
        <v>0</v>
      </c>
      <c r="DA226" s="141"/>
      <c r="DB226" s="83">
        <v>225</v>
      </c>
      <c r="DC226" s="2"/>
      <c r="DD226" s="32">
        <v>0</v>
      </c>
      <c r="DE226" s="33">
        <v>0</v>
      </c>
      <c r="DF226" s="33">
        <v>0</v>
      </c>
      <c r="DG226" s="33">
        <v>0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0</v>
      </c>
      <c r="DN226" s="33">
        <v>0</v>
      </c>
      <c r="DO226" s="33">
        <v>0</v>
      </c>
      <c r="DP226" s="33">
        <v>0</v>
      </c>
      <c r="DQ226" s="33">
        <v>0</v>
      </c>
      <c r="DR226" s="33">
        <v>0</v>
      </c>
      <c r="DS226" s="33">
        <v>0</v>
      </c>
      <c r="DT226" s="33">
        <v>0</v>
      </c>
      <c r="DU226" s="33">
        <v>0</v>
      </c>
      <c r="DV226" s="33">
        <v>0</v>
      </c>
      <c r="DW226" s="33">
        <v>0</v>
      </c>
      <c r="DX226" s="33">
        <v>0</v>
      </c>
      <c r="DY226" s="33">
        <v>0</v>
      </c>
      <c r="DZ226" s="33">
        <v>0</v>
      </c>
      <c r="EA226" s="33">
        <v>0</v>
      </c>
      <c r="EB226" s="33">
        <v>0</v>
      </c>
      <c r="EC226" s="33">
        <v>0</v>
      </c>
      <c r="ED226" s="76">
        <v>0</v>
      </c>
      <c r="EE226" s="87">
        <f t="shared" si="34"/>
        <v>225</v>
      </c>
      <c r="EF226" s="89">
        <f t="shared" si="38"/>
        <v>0</v>
      </c>
      <c r="EH226" s="141"/>
      <c r="EI226" s="83">
        <v>225</v>
      </c>
      <c r="EJ226" s="2"/>
      <c r="EK226" s="32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>
        <v>0</v>
      </c>
      <c r="ES226" s="33">
        <v>0</v>
      </c>
      <c r="ET226" s="33">
        <v>0</v>
      </c>
      <c r="EU226" s="33">
        <v>0</v>
      </c>
      <c r="EV226" s="33">
        <v>0</v>
      </c>
      <c r="EW226" s="33">
        <v>0</v>
      </c>
      <c r="EX226" s="33">
        <v>0</v>
      </c>
      <c r="EY226" s="33">
        <v>0</v>
      </c>
      <c r="EZ226" s="33">
        <v>0</v>
      </c>
      <c r="FA226" s="33">
        <v>0</v>
      </c>
      <c r="FB226" s="33">
        <v>0</v>
      </c>
      <c r="FC226" s="33">
        <v>0</v>
      </c>
      <c r="FD226" s="33">
        <v>0</v>
      </c>
      <c r="FE226" s="33">
        <v>0</v>
      </c>
      <c r="FF226" s="33">
        <v>0</v>
      </c>
      <c r="FG226" s="33">
        <v>0</v>
      </c>
      <c r="FH226" s="33">
        <v>0</v>
      </c>
      <c r="FI226" s="33">
        <v>0</v>
      </c>
      <c r="FJ226" s="33">
        <v>0</v>
      </c>
      <c r="FK226" s="76">
        <v>0</v>
      </c>
      <c r="FL226" s="87">
        <f t="shared" si="35"/>
        <v>225</v>
      </c>
      <c r="FM226" s="89">
        <f t="shared" si="39"/>
        <v>0</v>
      </c>
    </row>
    <row r="227" spans="1:169" ht="15" customHeight="1" x14ac:dyDescent="0.2">
      <c r="A227" s="141" t="s">
        <v>271</v>
      </c>
      <c r="B227" s="83">
        <v>227</v>
      </c>
      <c r="C227" s="1"/>
      <c r="D227" s="32">
        <v>0</v>
      </c>
      <c r="E227" s="33">
        <v>0</v>
      </c>
      <c r="F227" s="33">
        <v>0</v>
      </c>
      <c r="G227" s="33">
        <v>0</v>
      </c>
      <c r="H227" s="33">
        <v>0</v>
      </c>
      <c r="I227" s="33">
        <v>0</v>
      </c>
      <c r="J227" s="33">
        <v>0</v>
      </c>
      <c r="K227" s="33">
        <v>0</v>
      </c>
      <c r="L227" s="33">
        <v>0</v>
      </c>
      <c r="M227" s="33">
        <v>0</v>
      </c>
      <c r="N227" s="33">
        <v>0</v>
      </c>
      <c r="O227" s="33">
        <v>0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3">
        <v>0</v>
      </c>
      <c r="V227" s="33">
        <v>0</v>
      </c>
      <c r="W227" s="33">
        <v>0</v>
      </c>
      <c r="X227" s="33">
        <v>0</v>
      </c>
      <c r="Y227" s="33">
        <v>0</v>
      </c>
      <c r="Z227" s="33">
        <v>0</v>
      </c>
      <c r="AA227" s="33">
        <v>0</v>
      </c>
      <c r="AB227" s="33">
        <v>0</v>
      </c>
      <c r="AC227" s="33">
        <v>0</v>
      </c>
      <c r="AD227" s="76">
        <v>0</v>
      </c>
      <c r="AE227" s="87">
        <f t="shared" si="30"/>
        <v>227</v>
      </c>
      <c r="AF227" s="2"/>
      <c r="AG227" s="2"/>
      <c r="AH227" s="2"/>
      <c r="AI227" s="2"/>
      <c r="AJ227" s="2"/>
      <c r="AK227" s="89" t="str">
        <f t="shared" si="31"/>
        <v>PURÉE PDT</v>
      </c>
      <c r="AL227" s="90"/>
      <c r="AM227" s="141"/>
      <c r="AN227" s="83">
        <v>226</v>
      </c>
      <c r="AO227" s="2"/>
      <c r="AP227" s="32">
        <v>0</v>
      </c>
      <c r="AQ227" s="33">
        <v>0</v>
      </c>
      <c r="AR227" s="33">
        <v>0</v>
      </c>
      <c r="AS227" s="33">
        <v>0</v>
      </c>
      <c r="AT227" s="33">
        <v>0</v>
      </c>
      <c r="AU227" s="33">
        <v>0</v>
      </c>
      <c r="AV227" s="33">
        <v>0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>
        <v>0</v>
      </c>
      <c r="BH227" s="33">
        <v>0</v>
      </c>
      <c r="BI227" s="33">
        <v>0</v>
      </c>
      <c r="BJ227" s="33">
        <v>0</v>
      </c>
      <c r="BK227" s="33">
        <v>0</v>
      </c>
      <c r="BL227" s="33">
        <v>0</v>
      </c>
      <c r="BM227" s="33">
        <v>0</v>
      </c>
      <c r="BN227" s="33">
        <v>0</v>
      </c>
      <c r="BO227" s="33">
        <v>0</v>
      </c>
      <c r="BP227" s="76">
        <v>0</v>
      </c>
      <c r="BQ227" s="87">
        <f t="shared" si="32"/>
        <v>226</v>
      </c>
      <c r="BR227" s="89">
        <f t="shared" si="36"/>
        <v>0</v>
      </c>
      <c r="BS227" s="91"/>
      <c r="BT227" s="141"/>
      <c r="BU227" s="83">
        <v>226</v>
      </c>
      <c r="BV227" s="2"/>
      <c r="BW227" s="32">
        <v>0</v>
      </c>
      <c r="BX227" s="33">
        <v>0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</v>
      </c>
      <c r="CE227" s="33">
        <v>0</v>
      </c>
      <c r="CF227" s="33">
        <v>0</v>
      </c>
      <c r="CG227" s="33">
        <v>0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>
        <v>0</v>
      </c>
      <c r="CS227" s="33">
        <v>0</v>
      </c>
      <c r="CT227" s="33">
        <v>0</v>
      </c>
      <c r="CU227" s="33">
        <v>0</v>
      </c>
      <c r="CV227" s="33">
        <v>0</v>
      </c>
      <c r="CW227" s="76">
        <v>0</v>
      </c>
      <c r="CX227" s="87">
        <f t="shared" si="33"/>
        <v>226</v>
      </c>
      <c r="CY227" s="89">
        <f t="shared" si="37"/>
        <v>0</v>
      </c>
      <c r="DA227" s="141"/>
      <c r="DB227" s="83">
        <v>226</v>
      </c>
      <c r="DC227" s="2"/>
      <c r="DD227" s="32">
        <v>0</v>
      </c>
      <c r="DE227" s="33">
        <v>0</v>
      </c>
      <c r="DF227" s="33">
        <v>0</v>
      </c>
      <c r="DG227" s="33">
        <v>0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0</v>
      </c>
      <c r="DN227" s="33">
        <v>0</v>
      </c>
      <c r="DO227" s="33">
        <v>0</v>
      </c>
      <c r="DP227" s="33">
        <v>0</v>
      </c>
      <c r="DQ227" s="33">
        <v>0</v>
      </c>
      <c r="DR227" s="33">
        <v>0</v>
      </c>
      <c r="DS227" s="33">
        <v>0</v>
      </c>
      <c r="DT227" s="33">
        <v>0</v>
      </c>
      <c r="DU227" s="33">
        <v>0</v>
      </c>
      <c r="DV227" s="33">
        <v>0</v>
      </c>
      <c r="DW227" s="33">
        <v>0</v>
      </c>
      <c r="DX227" s="33">
        <v>0</v>
      </c>
      <c r="DY227" s="33">
        <v>0</v>
      </c>
      <c r="DZ227" s="33">
        <v>0</v>
      </c>
      <c r="EA227" s="33">
        <v>0</v>
      </c>
      <c r="EB227" s="33">
        <v>0</v>
      </c>
      <c r="EC227" s="33">
        <v>0</v>
      </c>
      <c r="ED227" s="76">
        <v>0</v>
      </c>
      <c r="EE227" s="87">
        <f t="shared" si="34"/>
        <v>226</v>
      </c>
      <c r="EF227" s="89">
        <f t="shared" si="38"/>
        <v>0</v>
      </c>
      <c r="EH227" s="141"/>
      <c r="EI227" s="83">
        <v>226</v>
      </c>
      <c r="EJ227" s="2"/>
      <c r="EK227" s="32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>
        <v>0</v>
      </c>
      <c r="ES227" s="33">
        <v>0</v>
      </c>
      <c r="ET227" s="33">
        <v>0</v>
      </c>
      <c r="EU227" s="33">
        <v>0</v>
      </c>
      <c r="EV227" s="33">
        <v>0</v>
      </c>
      <c r="EW227" s="33">
        <v>0</v>
      </c>
      <c r="EX227" s="33">
        <v>0</v>
      </c>
      <c r="EY227" s="33">
        <v>0</v>
      </c>
      <c r="EZ227" s="33">
        <v>0</v>
      </c>
      <c r="FA227" s="33">
        <v>0</v>
      </c>
      <c r="FB227" s="33">
        <v>0</v>
      </c>
      <c r="FC227" s="33">
        <v>0</v>
      </c>
      <c r="FD227" s="33">
        <v>0</v>
      </c>
      <c r="FE227" s="33">
        <v>0</v>
      </c>
      <c r="FF227" s="33">
        <v>0</v>
      </c>
      <c r="FG227" s="33">
        <v>0</v>
      </c>
      <c r="FH227" s="33">
        <v>0</v>
      </c>
      <c r="FI227" s="33">
        <v>0</v>
      </c>
      <c r="FJ227" s="33">
        <v>0</v>
      </c>
      <c r="FK227" s="76">
        <v>0</v>
      </c>
      <c r="FL227" s="87">
        <f t="shared" si="35"/>
        <v>226</v>
      </c>
      <c r="FM227" s="89">
        <f t="shared" si="39"/>
        <v>0</v>
      </c>
    </row>
    <row r="228" spans="1:169" ht="15" customHeight="1" x14ac:dyDescent="0.2">
      <c r="A228" s="141" t="s">
        <v>146</v>
      </c>
      <c r="B228" s="83">
        <v>228</v>
      </c>
      <c r="C228" s="2"/>
      <c r="D228" s="32">
        <v>0</v>
      </c>
      <c r="E228" s="33">
        <v>0</v>
      </c>
      <c r="F228" s="33">
        <v>0</v>
      </c>
      <c r="G228" s="33">
        <v>0</v>
      </c>
      <c r="H228" s="33">
        <v>0</v>
      </c>
      <c r="I228" s="33">
        <v>0</v>
      </c>
      <c r="J228" s="33">
        <v>0</v>
      </c>
      <c r="K228" s="33">
        <v>0</v>
      </c>
      <c r="L228" s="33">
        <v>0</v>
      </c>
      <c r="M228" s="33">
        <v>0</v>
      </c>
      <c r="N228" s="33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>
        <v>0</v>
      </c>
      <c r="Z228" s="33">
        <v>0</v>
      </c>
      <c r="AA228" s="33">
        <v>0</v>
      </c>
      <c r="AB228" s="33">
        <v>0</v>
      </c>
      <c r="AC228" s="33">
        <v>0</v>
      </c>
      <c r="AD228" s="76">
        <v>0</v>
      </c>
      <c r="AE228" s="87">
        <f t="shared" si="30"/>
        <v>228</v>
      </c>
      <c r="AF228" s="2"/>
      <c r="AG228" s="2"/>
      <c r="AH228" s="2"/>
      <c r="AI228" s="2"/>
      <c r="AJ228" s="2"/>
      <c r="AK228" s="89" t="str">
        <f t="shared" si="31"/>
        <v>QUATRE QUART</v>
      </c>
      <c r="AL228" s="90"/>
      <c r="AM228" s="141"/>
      <c r="AN228" s="83">
        <v>227</v>
      </c>
      <c r="AO228" s="1"/>
      <c r="AP228" s="32">
        <v>0</v>
      </c>
      <c r="AQ228" s="33">
        <v>0</v>
      </c>
      <c r="AR228" s="33">
        <v>0</v>
      </c>
      <c r="AS228" s="33">
        <v>0</v>
      </c>
      <c r="AT228" s="33">
        <v>0</v>
      </c>
      <c r="AU228" s="33">
        <v>0</v>
      </c>
      <c r="AV228" s="33">
        <v>0</v>
      </c>
      <c r="AW228" s="33">
        <v>0</v>
      </c>
      <c r="AX228" s="33">
        <v>0</v>
      </c>
      <c r="AY228" s="33">
        <v>0</v>
      </c>
      <c r="AZ228" s="33">
        <v>0</v>
      </c>
      <c r="BA228" s="33">
        <v>0</v>
      </c>
      <c r="BB228" s="33">
        <v>0</v>
      </c>
      <c r="BC228" s="33">
        <v>0</v>
      </c>
      <c r="BD228" s="33">
        <v>0</v>
      </c>
      <c r="BE228" s="33">
        <v>0</v>
      </c>
      <c r="BF228" s="33">
        <v>0</v>
      </c>
      <c r="BG228" s="33">
        <v>0</v>
      </c>
      <c r="BH228" s="33">
        <v>0</v>
      </c>
      <c r="BI228" s="33">
        <v>0</v>
      </c>
      <c r="BJ228" s="33">
        <v>0</v>
      </c>
      <c r="BK228" s="33">
        <v>0</v>
      </c>
      <c r="BL228" s="33">
        <v>0</v>
      </c>
      <c r="BM228" s="33">
        <v>0</v>
      </c>
      <c r="BN228" s="33">
        <v>0</v>
      </c>
      <c r="BO228" s="33">
        <v>0</v>
      </c>
      <c r="BP228" s="76">
        <v>0</v>
      </c>
      <c r="BQ228" s="87">
        <f t="shared" si="32"/>
        <v>227</v>
      </c>
      <c r="BR228" s="89">
        <f t="shared" si="36"/>
        <v>0</v>
      </c>
      <c r="BS228" s="91"/>
      <c r="BT228" s="141"/>
      <c r="BU228" s="83">
        <v>227</v>
      </c>
      <c r="BV228" s="1"/>
      <c r="BW228" s="32">
        <v>0</v>
      </c>
      <c r="BX228" s="33">
        <v>0</v>
      </c>
      <c r="BY228" s="33">
        <v>0</v>
      </c>
      <c r="BZ228" s="33">
        <v>0</v>
      </c>
      <c r="CA228" s="33">
        <v>0</v>
      </c>
      <c r="CB228" s="33">
        <v>0</v>
      </c>
      <c r="CC228" s="33">
        <v>0</v>
      </c>
      <c r="CD228" s="33">
        <v>0</v>
      </c>
      <c r="CE228" s="33">
        <v>0</v>
      </c>
      <c r="CF228" s="33">
        <v>0</v>
      </c>
      <c r="CG228" s="33">
        <v>0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>
        <v>0</v>
      </c>
      <c r="CS228" s="33">
        <v>0</v>
      </c>
      <c r="CT228" s="33">
        <v>0</v>
      </c>
      <c r="CU228" s="33">
        <v>0</v>
      </c>
      <c r="CV228" s="33">
        <v>0</v>
      </c>
      <c r="CW228" s="76">
        <v>0</v>
      </c>
      <c r="CX228" s="87">
        <f t="shared" si="33"/>
        <v>227</v>
      </c>
      <c r="CY228" s="89">
        <f t="shared" si="37"/>
        <v>0</v>
      </c>
      <c r="DA228" s="141"/>
      <c r="DB228" s="83">
        <v>227</v>
      </c>
      <c r="DC228" s="1"/>
      <c r="DD228" s="32">
        <v>0</v>
      </c>
      <c r="DE228" s="33">
        <v>0</v>
      </c>
      <c r="DF228" s="33">
        <v>0</v>
      </c>
      <c r="DG228" s="33">
        <v>0</v>
      </c>
      <c r="DH228" s="33">
        <v>0</v>
      </c>
      <c r="DI228" s="33">
        <v>0</v>
      </c>
      <c r="DJ228" s="33">
        <v>0</v>
      </c>
      <c r="DK228" s="33">
        <v>0</v>
      </c>
      <c r="DL228" s="33">
        <v>0</v>
      </c>
      <c r="DM228" s="33">
        <v>0</v>
      </c>
      <c r="DN228" s="33">
        <v>0</v>
      </c>
      <c r="DO228" s="33">
        <v>0</v>
      </c>
      <c r="DP228" s="33">
        <v>0</v>
      </c>
      <c r="DQ228" s="33">
        <v>0</v>
      </c>
      <c r="DR228" s="33">
        <v>0</v>
      </c>
      <c r="DS228" s="33">
        <v>0</v>
      </c>
      <c r="DT228" s="33">
        <v>0</v>
      </c>
      <c r="DU228" s="33">
        <v>0</v>
      </c>
      <c r="DV228" s="33">
        <v>0</v>
      </c>
      <c r="DW228" s="33">
        <v>0</v>
      </c>
      <c r="DX228" s="33">
        <v>0</v>
      </c>
      <c r="DY228" s="33">
        <v>0</v>
      </c>
      <c r="DZ228" s="33">
        <v>0</v>
      </c>
      <c r="EA228" s="33">
        <v>0</v>
      </c>
      <c r="EB228" s="33">
        <v>0</v>
      </c>
      <c r="EC228" s="33">
        <v>0</v>
      </c>
      <c r="ED228" s="76">
        <v>0</v>
      </c>
      <c r="EE228" s="87">
        <f t="shared" si="34"/>
        <v>227</v>
      </c>
      <c r="EF228" s="89">
        <f t="shared" si="38"/>
        <v>0</v>
      </c>
      <c r="EH228" s="141"/>
      <c r="EI228" s="83">
        <v>227</v>
      </c>
      <c r="EJ228" s="1"/>
      <c r="EK228" s="32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>
        <v>0</v>
      </c>
      <c r="ES228" s="33">
        <v>0</v>
      </c>
      <c r="ET228" s="33">
        <v>0</v>
      </c>
      <c r="EU228" s="33">
        <v>0</v>
      </c>
      <c r="EV228" s="33">
        <v>0</v>
      </c>
      <c r="EW228" s="33">
        <v>0</v>
      </c>
      <c r="EX228" s="33">
        <v>0</v>
      </c>
      <c r="EY228" s="33">
        <v>0</v>
      </c>
      <c r="EZ228" s="33">
        <v>0</v>
      </c>
      <c r="FA228" s="33">
        <v>0</v>
      </c>
      <c r="FB228" s="33">
        <v>0</v>
      </c>
      <c r="FC228" s="33">
        <v>0</v>
      </c>
      <c r="FD228" s="33">
        <v>0</v>
      </c>
      <c r="FE228" s="33">
        <v>0</v>
      </c>
      <c r="FF228" s="33">
        <v>0</v>
      </c>
      <c r="FG228" s="33">
        <v>0</v>
      </c>
      <c r="FH228" s="33">
        <v>0</v>
      </c>
      <c r="FI228" s="33">
        <v>0</v>
      </c>
      <c r="FJ228" s="33">
        <v>0</v>
      </c>
      <c r="FK228" s="76">
        <v>0</v>
      </c>
      <c r="FL228" s="87">
        <f t="shared" si="35"/>
        <v>227</v>
      </c>
      <c r="FM228" s="89">
        <f t="shared" si="39"/>
        <v>0</v>
      </c>
    </row>
    <row r="229" spans="1:169" ht="15" customHeight="1" x14ac:dyDescent="0.2">
      <c r="A229" s="141" t="s">
        <v>332</v>
      </c>
      <c r="B229" s="83">
        <v>229</v>
      </c>
      <c r="C229" s="2"/>
      <c r="D229" s="32">
        <v>0</v>
      </c>
      <c r="E229" s="33">
        <v>0</v>
      </c>
      <c r="F229" s="33">
        <v>0</v>
      </c>
      <c r="G229" s="33">
        <v>0</v>
      </c>
      <c r="H229" s="33">
        <v>0</v>
      </c>
      <c r="I229" s="33">
        <v>0</v>
      </c>
      <c r="J229" s="33">
        <v>0</v>
      </c>
      <c r="K229" s="33">
        <v>0</v>
      </c>
      <c r="L229" s="33">
        <v>0</v>
      </c>
      <c r="M229" s="33">
        <v>0</v>
      </c>
      <c r="N229" s="33">
        <v>0</v>
      </c>
      <c r="O229" s="33">
        <v>0</v>
      </c>
      <c r="P229" s="33">
        <v>0</v>
      </c>
      <c r="Q229" s="33">
        <v>0</v>
      </c>
      <c r="R229" s="33">
        <v>0</v>
      </c>
      <c r="S229" s="33">
        <v>0</v>
      </c>
      <c r="T229" s="33">
        <v>0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0</v>
      </c>
      <c r="AB229" s="33">
        <v>0</v>
      </c>
      <c r="AC229" s="33">
        <v>0</v>
      </c>
      <c r="AD229" s="76">
        <v>0</v>
      </c>
      <c r="AE229" s="87">
        <f t="shared" si="30"/>
        <v>229</v>
      </c>
      <c r="AF229" s="2"/>
      <c r="AG229" s="2"/>
      <c r="AH229" s="2"/>
      <c r="AI229" s="2"/>
      <c r="AJ229" s="2"/>
      <c r="AK229" s="89" t="str">
        <f t="shared" si="31"/>
        <v>QUENELLES BROCHET</v>
      </c>
      <c r="AL229" s="90"/>
      <c r="AM229" s="141"/>
      <c r="AN229" s="83">
        <v>228</v>
      </c>
      <c r="AO229" s="2"/>
      <c r="AP229" s="32">
        <v>0</v>
      </c>
      <c r="AQ229" s="33">
        <v>0</v>
      </c>
      <c r="AR229" s="33">
        <v>0</v>
      </c>
      <c r="AS229" s="33">
        <v>0</v>
      </c>
      <c r="AT229" s="33">
        <v>0</v>
      </c>
      <c r="AU229" s="33">
        <v>0</v>
      </c>
      <c r="AV229" s="33">
        <v>0</v>
      </c>
      <c r="AW229" s="33">
        <v>0</v>
      </c>
      <c r="AX229" s="33">
        <v>0</v>
      </c>
      <c r="AY229" s="33">
        <v>0</v>
      </c>
      <c r="AZ229" s="33">
        <v>0</v>
      </c>
      <c r="BA229" s="33">
        <v>0</v>
      </c>
      <c r="BB229" s="33">
        <v>0</v>
      </c>
      <c r="BC229" s="33">
        <v>0</v>
      </c>
      <c r="BD229" s="33">
        <v>0</v>
      </c>
      <c r="BE229" s="33">
        <v>0</v>
      </c>
      <c r="BF229" s="33">
        <v>0</v>
      </c>
      <c r="BG229" s="33">
        <v>0</v>
      </c>
      <c r="BH229" s="33">
        <v>0</v>
      </c>
      <c r="BI229" s="33">
        <v>0</v>
      </c>
      <c r="BJ229" s="33">
        <v>0</v>
      </c>
      <c r="BK229" s="33">
        <v>0</v>
      </c>
      <c r="BL229" s="33">
        <v>0</v>
      </c>
      <c r="BM229" s="33">
        <v>0</v>
      </c>
      <c r="BN229" s="33">
        <v>0</v>
      </c>
      <c r="BO229" s="33">
        <v>0</v>
      </c>
      <c r="BP229" s="76">
        <v>0</v>
      </c>
      <c r="BQ229" s="87">
        <f t="shared" si="32"/>
        <v>228</v>
      </c>
      <c r="BR229" s="89">
        <f t="shared" si="36"/>
        <v>0</v>
      </c>
      <c r="BS229" s="91"/>
      <c r="BT229" s="141"/>
      <c r="BU229" s="83">
        <v>228</v>
      </c>
      <c r="BV229" s="2"/>
      <c r="BW229" s="32">
        <v>0</v>
      </c>
      <c r="BX229" s="33">
        <v>0</v>
      </c>
      <c r="BY229" s="33">
        <v>0</v>
      </c>
      <c r="BZ229" s="33">
        <v>0</v>
      </c>
      <c r="CA229" s="33">
        <v>0</v>
      </c>
      <c r="CB229" s="33">
        <v>0</v>
      </c>
      <c r="CC229" s="33">
        <v>0</v>
      </c>
      <c r="CD229" s="33">
        <v>0</v>
      </c>
      <c r="CE229" s="33">
        <v>0</v>
      </c>
      <c r="CF229" s="33">
        <v>0</v>
      </c>
      <c r="CG229" s="33">
        <v>0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>
        <v>0</v>
      </c>
      <c r="CS229" s="33">
        <v>0</v>
      </c>
      <c r="CT229" s="33">
        <v>0</v>
      </c>
      <c r="CU229" s="33">
        <v>0</v>
      </c>
      <c r="CV229" s="33">
        <v>0</v>
      </c>
      <c r="CW229" s="76">
        <v>0</v>
      </c>
      <c r="CX229" s="87">
        <f t="shared" si="33"/>
        <v>228</v>
      </c>
      <c r="CY229" s="89">
        <f t="shared" si="37"/>
        <v>0</v>
      </c>
      <c r="DA229" s="141"/>
      <c r="DB229" s="83">
        <v>228</v>
      </c>
      <c r="DC229" s="2"/>
      <c r="DD229" s="32">
        <v>0</v>
      </c>
      <c r="DE229" s="33">
        <v>0</v>
      </c>
      <c r="DF229" s="33">
        <v>0</v>
      </c>
      <c r="DG229" s="33">
        <v>0</v>
      </c>
      <c r="DH229" s="33">
        <v>0</v>
      </c>
      <c r="DI229" s="33">
        <v>0</v>
      </c>
      <c r="DJ229" s="33">
        <v>0</v>
      </c>
      <c r="DK229" s="33">
        <v>0</v>
      </c>
      <c r="DL229" s="33">
        <v>0</v>
      </c>
      <c r="DM229" s="33">
        <v>0</v>
      </c>
      <c r="DN229" s="33">
        <v>0</v>
      </c>
      <c r="DO229" s="33">
        <v>0</v>
      </c>
      <c r="DP229" s="33">
        <v>0</v>
      </c>
      <c r="DQ229" s="33">
        <v>0</v>
      </c>
      <c r="DR229" s="33">
        <v>0</v>
      </c>
      <c r="DS229" s="33">
        <v>0</v>
      </c>
      <c r="DT229" s="33">
        <v>0</v>
      </c>
      <c r="DU229" s="33">
        <v>0</v>
      </c>
      <c r="DV229" s="33">
        <v>0</v>
      </c>
      <c r="DW229" s="33">
        <v>0</v>
      </c>
      <c r="DX229" s="33">
        <v>0</v>
      </c>
      <c r="DY229" s="33">
        <v>0</v>
      </c>
      <c r="DZ229" s="33">
        <v>0</v>
      </c>
      <c r="EA229" s="33">
        <v>0</v>
      </c>
      <c r="EB229" s="33">
        <v>0</v>
      </c>
      <c r="EC229" s="33">
        <v>0</v>
      </c>
      <c r="ED229" s="76">
        <v>0</v>
      </c>
      <c r="EE229" s="87">
        <f t="shared" si="34"/>
        <v>228</v>
      </c>
      <c r="EF229" s="89">
        <f t="shared" si="38"/>
        <v>0</v>
      </c>
      <c r="EH229" s="141"/>
      <c r="EI229" s="83">
        <v>228</v>
      </c>
      <c r="EJ229" s="2"/>
      <c r="EK229" s="32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>
        <v>0</v>
      </c>
      <c r="ES229" s="33">
        <v>0</v>
      </c>
      <c r="ET229" s="33">
        <v>0</v>
      </c>
      <c r="EU229" s="33">
        <v>0</v>
      </c>
      <c r="EV229" s="33">
        <v>0</v>
      </c>
      <c r="EW229" s="33">
        <v>0</v>
      </c>
      <c r="EX229" s="33">
        <v>0</v>
      </c>
      <c r="EY229" s="33">
        <v>0</v>
      </c>
      <c r="EZ229" s="33">
        <v>0</v>
      </c>
      <c r="FA229" s="33">
        <v>0</v>
      </c>
      <c r="FB229" s="33">
        <v>0</v>
      </c>
      <c r="FC229" s="33">
        <v>0</v>
      </c>
      <c r="FD229" s="33">
        <v>0</v>
      </c>
      <c r="FE229" s="33">
        <v>0</v>
      </c>
      <c r="FF229" s="33">
        <v>0</v>
      </c>
      <c r="FG229" s="33">
        <v>0</v>
      </c>
      <c r="FH229" s="33">
        <v>0</v>
      </c>
      <c r="FI229" s="33">
        <v>0</v>
      </c>
      <c r="FJ229" s="33">
        <v>0</v>
      </c>
      <c r="FK229" s="76">
        <v>0</v>
      </c>
      <c r="FL229" s="87">
        <f t="shared" si="35"/>
        <v>228</v>
      </c>
      <c r="FM229" s="89">
        <f t="shared" si="39"/>
        <v>0</v>
      </c>
    </row>
    <row r="230" spans="1:169" ht="15" customHeight="1" x14ac:dyDescent="0.2">
      <c r="A230" s="141" t="s">
        <v>343</v>
      </c>
      <c r="B230" s="83">
        <v>230</v>
      </c>
      <c r="C230" s="2"/>
      <c r="D230" s="32">
        <v>0</v>
      </c>
      <c r="E230" s="33">
        <v>0</v>
      </c>
      <c r="F230" s="33">
        <v>0</v>
      </c>
      <c r="G230" s="33">
        <v>0</v>
      </c>
      <c r="H230" s="33">
        <v>0</v>
      </c>
      <c r="I230" s="33">
        <v>0</v>
      </c>
      <c r="J230" s="33">
        <v>0</v>
      </c>
      <c r="K230" s="33">
        <v>0</v>
      </c>
      <c r="L230" s="33">
        <v>0</v>
      </c>
      <c r="M230" s="33">
        <v>0</v>
      </c>
      <c r="N230" s="33">
        <v>0</v>
      </c>
      <c r="O230" s="33">
        <v>0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0</v>
      </c>
      <c r="V230" s="33">
        <v>0</v>
      </c>
      <c r="W230" s="33">
        <v>0</v>
      </c>
      <c r="X230" s="33">
        <v>0</v>
      </c>
      <c r="Y230" s="33">
        <v>0</v>
      </c>
      <c r="Z230" s="33">
        <v>0</v>
      </c>
      <c r="AA230" s="33">
        <v>0</v>
      </c>
      <c r="AB230" s="33">
        <v>0</v>
      </c>
      <c r="AC230" s="33">
        <v>0</v>
      </c>
      <c r="AD230" s="76">
        <v>0</v>
      </c>
      <c r="AE230" s="87">
        <f t="shared" si="30"/>
        <v>230</v>
      </c>
      <c r="AF230" s="2"/>
      <c r="AG230" s="2"/>
      <c r="AH230" s="2"/>
      <c r="AI230" s="2"/>
      <c r="AJ230" s="2"/>
      <c r="AK230" s="89" t="str">
        <f t="shared" si="31"/>
        <v>QUENELLES VOLAILLE</v>
      </c>
      <c r="AL230" s="90"/>
      <c r="AM230" s="141"/>
      <c r="AN230" s="83">
        <v>229</v>
      </c>
      <c r="AO230" s="2"/>
      <c r="AP230" s="32">
        <v>0</v>
      </c>
      <c r="AQ230" s="33">
        <v>0</v>
      </c>
      <c r="AR230" s="33">
        <v>0</v>
      </c>
      <c r="AS230" s="33">
        <v>0</v>
      </c>
      <c r="AT230" s="33">
        <v>0</v>
      </c>
      <c r="AU230" s="33">
        <v>0</v>
      </c>
      <c r="AV230" s="33">
        <v>0</v>
      </c>
      <c r="AW230" s="33">
        <v>0</v>
      </c>
      <c r="AX230" s="33">
        <v>0</v>
      </c>
      <c r="AY230" s="33">
        <v>0</v>
      </c>
      <c r="AZ230" s="33">
        <v>0</v>
      </c>
      <c r="BA230" s="33">
        <v>0</v>
      </c>
      <c r="BB230" s="33">
        <v>0</v>
      </c>
      <c r="BC230" s="33">
        <v>0</v>
      </c>
      <c r="BD230" s="33">
        <v>0</v>
      </c>
      <c r="BE230" s="33">
        <v>0</v>
      </c>
      <c r="BF230" s="33">
        <v>0</v>
      </c>
      <c r="BG230" s="33">
        <v>0</v>
      </c>
      <c r="BH230" s="33">
        <v>0</v>
      </c>
      <c r="BI230" s="33">
        <v>0</v>
      </c>
      <c r="BJ230" s="33">
        <v>0</v>
      </c>
      <c r="BK230" s="33">
        <v>0</v>
      </c>
      <c r="BL230" s="33">
        <v>0</v>
      </c>
      <c r="BM230" s="33">
        <v>0</v>
      </c>
      <c r="BN230" s="33">
        <v>0</v>
      </c>
      <c r="BO230" s="33">
        <v>0</v>
      </c>
      <c r="BP230" s="76">
        <v>0</v>
      </c>
      <c r="BQ230" s="87">
        <f t="shared" si="32"/>
        <v>229</v>
      </c>
      <c r="BR230" s="89">
        <f t="shared" si="36"/>
        <v>0</v>
      </c>
      <c r="BS230" s="91"/>
      <c r="BT230" s="141"/>
      <c r="BU230" s="83">
        <v>229</v>
      </c>
      <c r="BV230" s="2"/>
      <c r="BW230" s="32">
        <v>0</v>
      </c>
      <c r="BX230" s="33">
        <v>0</v>
      </c>
      <c r="BY230" s="33">
        <v>0</v>
      </c>
      <c r="BZ230" s="33">
        <v>0</v>
      </c>
      <c r="CA230" s="33">
        <v>0</v>
      </c>
      <c r="CB230" s="33">
        <v>0</v>
      </c>
      <c r="CC230" s="33">
        <v>0</v>
      </c>
      <c r="CD230" s="33">
        <v>0</v>
      </c>
      <c r="CE230" s="33">
        <v>0</v>
      </c>
      <c r="CF230" s="33">
        <v>0</v>
      </c>
      <c r="CG230" s="33">
        <v>0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>
        <v>0</v>
      </c>
      <c r="CS230" s="33">
        <v>0</v>
      </c>
      <c r="CT230" s="33">
        <v>0</v>
      </c>
      <c r="CU230" s="33">
        <v>0</v>
      </c>
      <c r="CV230" s="33">
        <v>0</v>
      </c>
      <c r="CW230" s="76">
        <v>0</v>
      </c>
      <c r="CX230" s="87">
        <f t="shared" si="33"/>
        <v>229</v>
      </c>
      <c r="CY230" s="89">
        <f t="shared" si="37"/>
        <v>0</v>
      </c>
      <c r="DA230" s="141"/>
      <c r="DB230" s="83">
        <v>229</v>
      </c>
      <c r="DC230" s="2"/>
      <c r="DD230" s="32">
        <v>0</v>
      </c>
      <c r="DE230" s="33">
        <v>0</v>
      </c>
      <c r="DF230" s="33">
        <v>0</v>
      </c>
      <c r="DG230" s="33">
        <v>0</v>
      </c>
      <c r="DH230" s="33">
        <v>0</v>
      </c>
      <c r="DI230" s="33">
        <v>0</v>
      </c>
      <c r="DJ230" s="33">
        <v>0</v>
      </c>
      <c r="DK230" s="33">
        <v>0</v>
      </c>
      <c r="DL230" s="33">
        <v>0</v>
      </c>
      <c r="DM230" s="33">
        <v>0</v>
      </c>
      <c r="DN230" s="33">
        <v>0</v>
      </c>
      <c r="DO230" s="33">
        <v>0</v>
      </c>
      <c r="DP230" s="33">
        <v>0</v>
      </c>
      <c r="DQ230" s="33">
        <v>0</v>
      </c>
      <c r="DR230" s="33">
        <v>0</v>
      </c>
      <c r="DS230" s="33">
        <v>0</v>
      </c>
      <c r="DT230" s="33">
        <v>0</v>
      </c>
      <c r="DU230" s="33">
        <v>0</v>
      </c>
      <c r="DV230" s="33">
        <v>0</v>
      </c>
      <c r="DW230" s="33">
        <v>0</v>
      </c>
      <c r="DX230" s="33">
        <v>0</v>
      </c>
      <c r="DY230" s="33">
        <v>0</v>
      </c>
      <c r="DZ230" s="33">
        <v>0</v>
      </c>
      <c r="EA230" s="33">
        <v>0</v>
      </c>
      <c r="EB230" s="33">
        <v>0</v>
      </c>
      <c r="EC230" s="33">
        <v>0</v>
      </c>
      <c r="ED230" s="76">
        <v>0</v>
      </c>
      <c r="EE230" s="87">
        <f t="shared" si="34"/>
        <v>229</v>
      </c>
      <c r="EF230" s="89">
        <f t="shared" si="38"/>
        <v>0</v>
      </c>
      <c r="EH230" s="141"/>
      <c r="EI230" s="83">
        <v>229</v>
      </c>
      <c r="EJ230" s="2"/>
      <c r="EK230" s="32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>
        <v>0</v>
      </c>
      <c r="ES230" s="33">
        <v>0</v>
      </c>
      <c r="ET230" s="33">
        <v>0</v>
      </c>
      <c r="EU230" s="33">
        <v>0</v>
      </c>
      <c r="EV230" s="33">
        <v>0</v>
      </c>
      <c r="EW230" s="33">
        <v>0</v>
      </c>
      <c r="EX230" s="33">
        <v>0</v>
      </c>
      <c r="EY230" s="33">
        <v>0</v>
      </c>
      <c r="EZ230" s="33">
        <v>0</v>
      </c>
      <c r="FA230" s="33">
        <v>0</v>
      </c>
      <c r="FB230" s="33">
        <v>0</v>
      </c>
      <c r="FC230" s="33">
        <v>0</v>
      </c>
      <c r="FD230" s="33">
        <v>0</v>
      </c>
      <c r="FE230" s="33">
        <v>0</v>
      </c>
      <c r="FF230" s="33">
        <v>0</v>
      </c>
      <c r="FG230" s="33">
        <v>0</v>
      </c>
      <c r="FH230" s="33">
        <v>0</v>
      </c>
      <c r="FI230" s="33">
        <v>0</v>
      </c>
      <c r="FJ230" s="33">
        <v>0</v>
      </c>
      <c r="FK230" s="76">
        <v>0</v>
      </c>
      <c r="FL230" s="87">
        <f t="shared" si="35"/>
        <v>229</v>
      </c>
      <c r="FM230" s="89">
        <f t="shared" si="39"/>
        <v>0</v>
      </c>
    </row>
    <row r="231" spans="1:169" ht="15" customHeight="1" x14ac:dyDescent="0.2">
      <c r="A231" s="141" t="s">
        <v>211</v>
      </c>
      <c r="B231" s="83">
        <v>231</v>
      </c>
      <c r="C231" s="1"/>
      <c r="D231" s="32">
        <v>0</v>
      </c>
      <c r="E231" s="33">
        <v>0</v>
      </c>
      <c r="F231" s="33">
        <v>0</v>
      </c>
      <c r="G231" s="33">
        <v>0</v>
      </c>
      <c r="H231" s="33">
        <v>0</v>
      </c>
      <c r="I231" s="33">
        <v>0</v>
      </c>
      <c r="J231" s="33">
        <v>0</v>
      </c>
      <c r="K231" s="33">
        <v>0</v>
      </c>
      <c r="L231" s="33">
        <v>0</v>
      </c>
      <c r="M231" s="33">
        <v>0</v>
      </c>
      <c r="N231" s="33">
        <v>0</v>
      </c>
      <c r="O231" s="33">
        <v>0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33">
        <v>0</v>
      </c>
      <c r="V231" s="33">
        <v>0</v>
      </c>
      <c r="W231" s="33">
        <v>0</v>
      </c>
      <c r="X231" s="33">
        <v>0</v>
      </c>
      <c r="Y231" s="33">
        <v>0</v>
      </c>
      <c r="Z231" s="33">
        <v>0</v>
      </c>
      <c r="AA231" s="33">
        <v>0</v>
      </c>
      <c r="AB231" s="33">
        <v>0</v>
      </c>
      <c r="AC231" s="33">
        <v>0</v>
      </c>
      <c r="AD231" s="76">
        <v>0</v>
      </c>
      <c r="AE231" s="87">
        <f t="shared" si="30"/>
        <v>231</v>
      </c>
      <c r="AF231" s="2"/>
      <c r="AG231" s="2"/>
      <c r="AH231" s="2"/>
      <c r="AI231" s="2"/>
      <c r="AJ231" s="2"/>
      <c r="AK231" s="89" t="str">
        <f t="shared" si="31"/>
        <v>QUICHE LORAINE</v>
      </c>
      <c r="AL231" s="90"/>
      <c r="AM231" s="141"/>
      <c r="AN231" s="83">
        <v>230</v>
      </c>
      <c r="AO231" s="2"/>
      <c r="AP231" s="32">
        <v>0</v>
      </c>
      <c r="AQ231" s="33">
        <v>0</v>
      </c>
      <c r="AR231" s="33">
        <v>0</v>
      </c>
      <c r="AS231" s="33">
        <v>0</v>
      </c>
      <c r="AT231" s="33">
        <v>0</v>
      </c>
      <c r="AU231" s="33">
        <v>0</v>
      </c>
      <c r="AV231" s="33">
        <v>0</v>
      </c>
      <c r="AW231" s="33">
        <v>0</v>
      </c>
      <c r="AX231" s="33">
        <v>0</v>
      </c>
      <c r="AY231" s="33">
        <v>0</v>
      </c>
      <c r="AZ231" s="33">
        <v>0</v>
      </c>
      <c r="BA231" s="33">
        <v>0</v>
      </c>
      <c r="BB231" s="33">
        <v>0</v>
      </c>
      <c r="BC231" s="33">
        <v>0</v>
      </c>
      <c r="BD231" s="33">
        <v>0</v>
      </c>
      <c r="BE231" s="33">
        <v>0</v>
      </c>
      <c r="BF231" s="33">
        <v>0</v>
      </c>
      <c r="BG231" s="33">
        <v>0</v>
      </c>
      <c r="BH231" s="33">
        <v>0</v>
      </c>
      <c r="BI231" s="33">
        <v>0</v>
      </c>
      <c r="BJ231" s="33">
        <v>0</v>
      </c>
      <c r="BK231" s="33">
        <v>0</v>
      </c>
      <c r="BL231" s="33">
        <v>0</v>
      </c>
      <c r="BM231" s="33">
        <v>0</v>
      </c>
      <c r="BN231" s="33">
        <v>0</v>
      </c>
      <c r="BO231" s="33">
        <v>0</v>
      </c>
      <c r="BP231" s="76">
        <v>0</v>
      </c>
      <c r="BQ231" s="87">
        <f t="shared" si="32"/>
        <v>230</v>
      </c>
      <c r="BR231" s="89">
        <f t="shared" si="36"/>
        <v>0</v>
      </c>
      <c r="BS231" s="91"/>
      <c r="BT231" s="141"/>
      <c r="BU231" s="83">
        <v>230</v>
      </c>
      <c r="BV231" s="2"/>
      <c r="BW231" s="32">
        <v>0</v>
      </c>
      <c r="BX231" s="33">
        <v>0</v>
      </c>
      <c r="BY231" s="33">
        <v>0</v>
      </c>
      <c r="BZ231" s="33">
        <v>0</v>
      </c>
      <c r="CA231" s="33">
        <v>0</v>
      </c>
      <c r="CB231" s="33">
        <v>0</v>
      </c>
      <c r="CC231" s="33">
        <v>0</v>
      </c>
      <c r="CD231" s="33">
        <v>0</v>
      </c>
      <c r="CE231" s="33">
        <v>0</v>
      </c>
      <c r="CF231" s="33">
        <v>0</v>
      </c>
      <c r="CG231" s="33">
        <v>0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>
        <v>0</v>
      </c>
      <c r="CS231" s="33">
        <v>0</v>
      </c>
      <c r="CT231" s="33">
        <v>0</v>
      </c>
      <c r="CU231" s="33">
        <v>0</v>
      </c>
      <c r="CV231" s="33">
        <v>0</v>
      </c>
      <c r="CW231" s="76">
        <v>0</v>
      </c>
      <c r="CX231" s="87">
        <f t="shared" si="33"/>
        <v>230</v>
      </c>
      <c r="CY231" s="89">
        <f t="shared" si="37"/>
        <v>0</v>
      </c>
      <c r="DA231" s="141"/>
      <c r="DB231" s="83">
        <v>230</v>
      </c>
      <c r="DC231" s="2"/>
      <c r="DD231" s="32">
        <v>0</v>
      </c>
      <c r="DE231" s="33">
        <v>0</v>
      </c>
      <c r="DF231" s="33">
        <v>0</v>
      </c>
      <c r="DG231" s="33">
        <v>0</v>
      </c>
      <c r="DH231" s="33">
        <v>0</v>
      </c>
      <c r="DI231" s="33">
        <v>0</v>
      </c>
      <c r="DJ231" s="33">
        <v>0</v>
      </c>
      <c r="DK231" s="33">
        <v>0</v>
      </c>
      <c r="DL231" s="33">
        <v>0</v>
      </c>
      <c r="DM231" s="33">
        <v>0</v>
      </c>
      <c r="DN231" s="33">
        <v>0</v>
      </c>
      <c r="DO231" s="33">
        <v>0</v>
      </c>
      <c r="DP231" s="33">
        <v>0</v>
      </c>
      <c r="DQ231" s="33">
        <v>0</v>
      </c>
      <c r="DR231" s="33">
        <v>0</v>
      </c>
      <c r="DS231" s="33">
        <v>0</v>
      </c>
      <c r="DT231" s="33">
        <v>0</v>
      </c>
      <c r="DU231" s="33">
        <v>0</v>
      </c>
      <c r="DV231" s="33">
        <v>0</v>
      </c>
      <c r="DW231" s="33">
        <v>0</v>
      </c>
      <c r="DX231" s="33">
        <v>0</v>
      </c>
      <c r="DY231" s="33">
        <v>0</v>
      </c>
      <c r="DZ231" s="33">
        <v>0</v>
      </c>
      <c r="EA231" s="33">
        <v>0</v>
      </c>
      <c r="EB231" s="33">
        <v>0</v>
      </c>
      <c r="EC231" s="33">
        <v>0</v>
      </c>
      <c r="ED231" s="76">
        <v>0</v>
      </c>
      <c r="EE231" s="87">
        <f t="shared" si="34"/>
        <v>230</v>
      </c>
      <c r="EF231" s="89">
        <f t="shared" si="38"/>
        <v>0</v>
      </c>
      <c r="EH231" s="141"/>
      <c r="EI231" s="83">
        <v>230</v>
      </c>
      <c r="EJ231" s="2"/>
      <c r="EK231" s="32">
        <v>0</v>
      </c>
      <c r="EL231" s="33">
        <v>0</v>
      </c>
      <c r="EM231" s="33">
        <v>0</v>
      </c>
      <c r="EN231" s="33">
        <v>0</v>
      </c>
      <c r="EO231" s="33">
        <v>0</v>
      </c>
      <c r="EP231" s="33">
        <v>0</v>
      </c>
      <c r="EQ231" s="33">
        <v>0</v>
      </c>
      <c r="ER231" s="33">
        <v>0</v>
      </c>
      <c r="ES231" s="33">
        <v>0</v>
      </c>
      <c r="ET231" s="33">
        <v>0</v>
      </c>
      <c r="EU231" s="33">
        <v>0</v>
      </c>
      <c r="EV231" s="33">
        <v>0</v>
      </c>
      <c r="EW231" s="33">
        <v>0</v>
      </c>
      <c r="EX231" s="33">
        <v>0</v>
      </c>
      <c r="EY231" s="33">
        <v>0</v>
      </c>
      <c r="EZ231" s="33">
        <v>0</v>
      </c>
      <c r="FA231" s="33">
        <v>0</v>
      </c>
      <c r="FB231" s="33">
        <v>0</v>
      </c>
      <c r="FC231" s="33">
        <v>0</v>
      </c>
      <c r="FD231" s="33">
        <v>0</v>
      </c>
      <c r="FE231" s="33">
        <v>0</v>
      </c>
      <c r="FF231" s="33">
        <v>0</v>
      </c>
      <c r="FG231" s="33">
        <v>0</v>
      </c>
      <c r="FH231" s="33">
        <v>0</v>
      </c>
      <c r="FI231" s="33">
        <v>0</v>
      </c>
      <c r="FJ231" s="33">
        <v>0</v>
      </c>
      <c r="FK231" s="76">
        <v>0</v>
      </c>
      <c r="FL231" s="87">
        <f t="shared" si="35"/>
        <v>230</v>
      </c>
      <c r="FM231" s="89">
        <f t="shared" si="39"/>
        <v>0</v>
      </c>
    </row>
    <row r="232" spans="1:169" ht="15" customHeight="1" x14ac:dyDescent="0.2">
      <c r="A232" s="141" t="s">
        <v>23</v>
      </c>
      <c r="B232" s="83">
        <v>232</v>
      </c>
      <c r="C232" s="1"/>
      <c r="D232" s="32">
        <v>0</v>
      </c>
      <c r="E232" s="33">
        <v>0</v>
      </c>
      <c r="F232" s="33">
        <v>0</v>
      </c>
      <c r="G232" s="33">
        <v>0</v>
      </c>
      <c r="H232" s="33">
        <v>0</v>
      </c>
      <c r="I232" s="33">
        <v>0</v>
      </c>
      <c r="J232" s="33">
        <v>0</v>
      </c>
      <c r="K232" s="33">
        <v>0</v>
      </c>
      <c r="L232" s="33">
        <v>0</v>
      </c>
      <c r="M232" s="33">
        <v>0</v>
      </c>
      <c r="N232" s="33">
        <v>0</v>
      </c>
      <c r="O232" s="33">
        <v>0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0</v>
      </c>
      <c r="W232" s="33">
        <v>0</v>
      </c>
      <c r="X232" s="33">
        <v>0</v>
      </c>
      <c r="Y232" s="33">
        <v>0</v>
      </c>
      <c r="Z232" s="33">
        <v>0</v>
      </c>
      <c r="AA232" s="33">
        <v>0</v>
      </c>
      <c r="AB232" s="33">
        <v>0</v>
      </c>
      <c r="AC232" s="33">
        <v>0</v>
      </c>
      <c r="AD232" s="76">
        <v>0</v>
      </c>
      <c r="AE232" s="87">
        <f t="shared" si="30"/>
        <v>232</v>
      </c>
      <c r="AF232" s="2"/>
      <c r="AG232" s="2"/>
      <c r="AH232" s="2"/>
      <c r="AI232" s="2"/>
      <c r="AJ232" s="2"/>
      <c r="AK232" s="89" t="str">
        <f t="shared" si="31"/>
        <v>RADIS</v>
      </c>
      <c r="AL232" s="90"/>
      <c r="AM232" s="141"/>
      <c r="AN232" s="83">
        <v>231</v>
      </c>
      <c r="AO232" s="1"/>
      <c r="AP232" s="32">
        <v>0</v>
      </c>
      <c r="AQ232" s="33">
        <v>0</v>
      </c>
      <c r="AR232" s="33">
        <v>0</v>
      </c>
      <c r="AS232" s="33">
        <v>0</v>
      </c>
      <c r="AT232" s="33">
        <v>0</v>
      </c>
      <c r="AU232" s="33">
        <v>0</v>
      </c>
      <c r="AV232" s="33">
        <v>0</v>
      </c>
      <c r="AW232" s="33">
        <v>0</v>
      </c>
      <c r="AX232" s="33">
        <v>0</v>
      </c>
      <c r="AY232" s="33">
        <v>0</v>
      </c>
      <c r="AZ232" s="33">
        <v>0</v>
      </c>
      <c r="BA232" s="33">
        <v>0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>
        <v>0</v>
      </c>
      <c r="BH232" s="33">
        <v>0</v>
      </c>
      <c r="BI232" s="33">
        <v>0</v>
      </c>
      <c r="BJ232" s="33">
        <v>0</v>
      </c>
      <c r="BK232" s="33">
        <v>0</v>
      </c>
      <c r="BL232" s="33">
        <v>0</v>
      </c>
      <c r="BM232" s="33">
        <v>0</v>
      </c>
      <c r="BN232" s="33">
        <v>0</v>
      </c>
      <c r="BO232" s="33">
        <v>0</v>
      </c>
      <c r="BP232" s="76">
        <v>0</v>
      </c>
      <c r="BQ232" s="87">
        <f t="shared" si="32"/>
        <v>231</v>
      </c>
      <c r="BR232" s="89">
        <f t="shared" si="36"/>
        <v>0</v>
      </c>
      <c r="BS232" s="91"/>
      <c r="BT232" s="141"/>
      <c r="BU232" s="83">
        <v>231</v>
      </c>
      <c r="BV232" s="1"/>
      <c r="BW232" s="32">
        <v>0</v>
      </c>
      <c r="BX232" s="33">
        <v>0</v>
      </c>
      <c r="BY232" s="33">
        <v>0</v>
      </c>
      <c r="BZ232" s="33">
        <v>0</v>
      </c>
      <c r="CA232" s="33">
        <v>0</v>
      </c>
      <c r="CB232" s="33">
        <v>0</v>
      </c>
      <c r="CC232" s="33">
        <v>0</v>
      </c>
      <c r="CD232" s="33">
        <v>0</v>
      </c>
      <c r="CE232" s="33">
        <v>0</v>
      </c>
      <c r="CF232" s="33">
        <v>0</v>
      </c>
      <c r="CG232" s="33">
        <v>0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>
        <v>0</v>
      </c>
      <c r="CS232" s="33">
        <v>0</v>
      </c>
      <c r="CT232" s="33">
        <v>0</v>
      </c>
      <c r="CU232" s="33">
        <v>0</v>
      </c>
      <c r="CV232" s="33">
        <v>0</v>
      </c>
      <c r="CW232" s="76">
        <v>0</v>
      </c>
      <c r="CX232" s="87">
        <f t="shared" si="33"/>
        <v>231</v>
      </c>
      <c r="CY232" s="89">
        <f t="shared" si="37"/>
        <v>0</v>
      </c>
      <c r="DA232" s="141"/>
      <c r="DB232" s="83">
        <v>231</v>
      </c>
      <c r="DC232" s="1"/>
      <c r="DD232" s="32">
        <v>0</v>
      </c>
      <c r="DE232" s="33">
        <v>0</v>
      </c>
      <c r="DF232" s="33">
        <v>0</v>
      </c>
      <c r="DG232" s="33">
        <v>0</v>
      </c>
      <c r="DH232" s="33">
        <v>0</v>
      </c>
      <c r="DI232" s="33">
        <v>0</v>
      </c>
      <c r="DJ232" s="33">
        <v>0</v>
      </c>
      <c r="DK232" s="33">
        <v>0</v>
      </c>
      <c r="DL232" s="33">
        <v>0</v>
      </c>
      <c r="DM232" s="33">
        <v>0</v>
      </c>
      <c r="DN232" s="33">
        <v>0</v>
      </c>
      <c r="DO232" s="33">
        <v>0</v>
      </c>
      <c r="DP232" s="33">
        <v>0</v>
      </c>
      <c r="DQ232" s="33">
        <v>0</v>
      </c>
      <c r="DR232" s="33">
        <v>0</v>
      </c>
      <c r="DS232" s="33">
        <v>0</v>
      </c>
      <c r="DT232" s="33">
        <v>0</v>
      </c>
      <c r="DU232" s="33">
        <v>0</v>
      </c>
      <c r="DV232" s="33">
        <v>0</v>
      </c>
      <c r="DW232" s="33">
        <v>0</v>
      </c>
      <c r="DX232" s="33">
        <v>0</v>
      </c>
      <c r="DY232" s="33">
        <v>0</v>
      </c>
      <c r="DZ232" s="33">
        <v>0</v>
      </c>
      <c r="EA232" s="33">
        <v>0</v>
      </c>
      <c r="EB232" s="33">
        <v>0</v>
      </c>
      <c r="EC232" s="33">
        <v>0</v>
      </c>
      <c r="ED232" s="76">
        <v>0</v>
      </c>
      <c r="EE232" s="87">
        <f t="shared" si="34"/>
        <v>231</v>
      </c>
      <c r="EF232" s="89">
        <f t="shared" si="38"/>
        <v>0</v>
      </c>
      <c r="EH232" s="141"/>
      <c r="EI232" s="83">
        <v>231</v>
      </c>
      <c r="EJ232" s="1"/>
      <c r="EK232" s="32">
        <v>0</v>
      </c>
      <c r="EL232" s="33">
        <v>0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>
        <v>0</v>
      </c>
      <c r="ES232" s="33">
        <v>0</v>
      </c>
      <c r="ET232" s="33">
        <v>0</v>
      </c>
      <c r="EU232" s="33">
        <v>0</v>
      </c>
      <c r="EV232" s="33">
        <v>0</v>
      </c>
      <c r="EW232" s="33">
        <v>0</v>
      </c>
      <c r="EX232" s="33">
        <v>0</v>
      </c>
      <c r="EY232" s="33">
        <v>0</v>
      </c>
      <c r="EZ232" s="33">
        <v>0</v>
      </c>
      <c r="FA232" s="33">
        <v>0</v>
      </c>
      <c r="FB232" s="33">
        <v>0</v>
      </c>
      <c r="FC232" s="33">
        <v>0</v>
      </c>
      <c r="FD232" s="33">
        <v>0</v>
      </c>
      <c r="FE232" s="33">
        <v>0</v>
      </c>
      <c r="FF232" s="33">
        <v>0</v>
      </c>
      <c r="FG232" s="33">
        <v>0</v>
      </c>
      <c r="FH232" s="33">
        <v>0</v>
      </c>
      <c r="FI232" s="33">
        <v>0</v>
      </c>
      <c r="FJ232" s="33">
        <v>0</v>
      </c>
      <c r="FK232" s="76">
        <v>0</v>
      </c>
      <c r="FL232" s="87">
        <f t="shared" si="35"/>
        <v>231</v>
      </c>
      <c r="FM232" s="89">
        <f t="shared" si="39"/>
        <v>0</v>
      </c>
    </row>
    <row r="233" spans="1:169" ht="15" customHeight="1" x14ac:dyDescent="0.2">
      <c r="A233" s="141" t="s">
        <v>25</v>
      </c>
      <c r="B233" s="83">
        <v>233</v>
      </c>
      <c r="C233" s="2"/>
      <c r="D233" s="32">
        <v>0</v>
      </c>
      <c r="E233" s="33">
        <v>0</v>
      </c>
      <c r="F233" s="33">
        <v>0</v>
      </c>
      <c r="G233" s="33">
        <v>0</v>
      </c>
      <c r="H233" s="33">
        <v>0</v>
      </c>
      <c r="I233" s="33">
        <v>0</v>
      </c>
      <c r="J233" s="33">
        <v>0</v>
      </c>
      <c r="K233" s="33">
        <v>0</v>
      </c>
      <c r="L233" s="33">
        <v>0</v>
      </c>
      <c r="M233" s="33">
        <v>0</v>
      </c>
      <c r="N233" s="33">
        <v>0</v>
      </c>
      <c r="O233" s="33">
        <v>0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3">
        <v>0</v>
      </c>
      <c r="X233" s="33">
        <v>0</v>
      </c>
      <c r="Y233" s="33">
        <v>0</v>
      </c>
      <c r="Z233" s="33">
        <v>0</v>
      </c>
      <c r="AA233" s="33">
        <v>0</v>
      </c>
      <c r="AB233" s="33">
        <v>0</v>
      </c>
      <c r="AC233" s="33">
        <v>0</v>
      </c>
      <c r="AD233" s="76">
        <v>0</v>
      </c>
      <c r="AE233" s="87">
        <f t="shared" si="30"/>
        <v>233</v>
      </c>
      <c r="AF233" s="2"/>
      <c r="AG233" s="2"/>
      <c r="AH233" s="2"/>
      <c r="AI233" s="2"/>
      <c r="AJ233" s="2"/>
      <c r="AK233" s="89" t="str">
        <f t="shared" si="31"/>
        <v>RATATOUILLE</v>
      </c>
      <c r="AL233" s="90"/>
      <c r="AM233" s="141"/>
      <c r="AN233" s="83">
        <v>232</v>
      </c>
      <c r="AO233" s="1"/>
      <c r="AP233" s="32">
        <v>0</v>
      </c>
      <c r="AQ233" s="33">
        <v>0</v>
      </c>
      <c r="AR233" s="33">
        <v>0</v>
      </c>
      <c r="AS233" s="33">
        <v>0</v>
      </c>
      <c r="AT233" s="33">
        <v>0</v>
      </c>
      <c r="AU233" s="33">
        <v>0</v>
      </c>
      <c r="AV233" s="33">
        <v>0</v>
      </c>
      <c r="AW233" s="33">
        <v>0</v>
      </c>
      <c r="AX233" s="33">
        <v>0</v>
      </c>
      <c r="AY233" s="33">
        <v>0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>
        <v>0</v>
      </c>
      <c r="BH233" s="33">
        <v>0</v>
      </c>
      <c r="BI233" s="33">
        <v>0</v>
      </c>
      <c r="BJ233" s="33">
        <v>0</v>
      </c>
      <c r="BK233" s="33">
        <v>0</v>
      </c>
      <c r="BL233" s="33">
        <v>0</v>
      </c>
      <c r="BM233" s="33">
        <v>0</v>
      </c>
      <c r="BN233" s="33">
        <v>0</v>
      </c>
      <c r="BO233" s="33">
        <v>0</v>
      </c>
      <c r="BP233" s="76">
        <v>0</v>
      </c>
      <c r="BQ233" s="87">
        <f t="shared" si="32"/>
        <v>232</v>
      </c>
      <c r="BR233" s="89">
        <f t="shared" si="36"/>
        <v>0</v>
      </c>
      <c r="BS233" s="91"/>
      <c r="BT233" s="141"/>
      <c r="BU233" s="83">
        <v>232</v>
      </c>
      <c r="BV233" s="1"/>
      <c r="BW233" s="32">
        <v>0</v>
      </c>
      <c r="BX233" s="33">
        <v>0</v>
      </c>
      <c r="BY233" s="33">
        <v>0</v>
      </c>
      <c r="BZ233" s="33">
        <v>0</v>
      </c>
      <c r="CA233" s="33">
        <v>0</v>
      </c>
      <c r="CB233" s="33">
        <v>0</v>
      </c>
      <c r="CC233" s="33">
        <v>0</v>
      </c>
      <c r="CD233" s="33">
        <v>0</v>
      </c>
      <c r="CE233" s="33">
        <v>0</v>
      </c>
      <c r="CF233" s="33">
        <v>0</v>
      </c>
      <c r="CG233" s="33">
        <v>0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0</v>
      </c>
      <c r="CO233" s="33">
        <v>0</v>
      </c>
      <c r="CP233" s="33">
        <v>0</v>
      </c>
      <c r="CQ233" s="33">
        <v>0</v>
      </c>
      <c r="CR233" s="33">
        <v>0</v>
      </c>
      <c r="CS233" s="33">
        <v>0</v>
      </c>
      <c r="CT233" s="33">
        <v>0</v>
      </c>
      <c r="CU233" s="33">
        <v>0</v>
      </c>
      <c r="CV233" s="33">
        <v>0</v>
      </c>
      <c r="CW233" s="76">
        <v>0</v>
      </c>
      <c r="CX233" s="87">
        <f t="shared" si="33"/>
        <v>232</v>
      </c>
      <c r="CY233" s="89">
        <f t="shared" si="37"/>
        <v>0</v>
      </c>
      <c r="DA233" s="141"/>
      <c r="DB233" s="83">
        <v>232</v>
      </c>
      <c r="DC233" s="1"/>
      <c r="DD233" s="32">
        <v>0</v>
      </c>
      <c r="DE233" s="33">
        <v>0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0</v>
      </c>
      <c r="DL233" s="33">
        <v>0</v>
      </c>
      <c r="DM233" s="33">
        <v>0</v>
      </c>
      <c r="DN233" s="33">
        <v>0</v>
      </c>
      <c r="DO233" s="33">
        <v>0</v>
      </c>
      <c r="DP233" s="33">
        <v>0</v>
      </c>
      <c r="DQ233" s="33">
        <v>0</v>
      </c>
      <c r="DR233" s="33">
        <v>0</v>
      </c>
      <c r="DS233" s="33">
        <v>0</v>
      </c>
      <c r="DT233" s="33">
        <v>0</v>
      </c>
      <c r="DU233" s="33">
        <v>0</v>
      </c>
      <c r="DV233" s="33">
        <v>0</v>
      </c>
      <c r="DW233" s="33">
        <v>0</v>
      </c>
      <c r="DX233" s="33">
        <v>0</v>
      </c>
      <c r="DY233" s="33">
        <v>0</v>
      </c>
      <c r="DZ233" s="33">
        <v>0</v>
      </c>
      <c r="EA233" s="33">
        <v>0</v>
      </c>
      <c r="EB233" s="33">
        <v>0</v>
      </c>
      <c r="EC233" s="33">
        <v>0</v>
      </c>
      <c r="ED233" s="76">
        <v>0</v>
      </c>
      <c r="EE233" s="87">
        <f t="shared" si="34"/>
        <v>232</v>
      </c>
      <c r="EF233" s="89">
        <f t="shared" si="38"/>
        <v>0</v>
      </c>
      <c r="EH233" s="141"/>
      <c r="EI233" s="83">
        <v>232</v>
      </c>
      <c r="EJ233" s="1"/>
      <c r="EK233" s="32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>
        <v>0</v>
      </c>
      <c r="ES233" s="33">
        <v>0</v>
      </c>
      <c r="ET233" s="33">
        <v>0</v>
      </c>
      <c r="EU233" s="33">
        <v>0</v>
      </c>
      <c r="EV233" s="33">
        <v>0</v>
      </c>
      <c r="EW233" s="33">
        <v>0</v>
      </c>
      <c r="EX233" s="33">
        <v>0</v>
      </c>
      <c r="EY233" s="33">
        <v>0</v>
      </c>
      <c r="EZ233" s="33">
        <v>0</v>
      </c>
      <c r="FA233" s="33">
        <v>0</v>
      </c>
      <c r="FB233" s="33">
        <v>0</v>
      </c>
      <c r="FC233" s="33">
        <v>0</v>
      </c>
      <c r="FD233" s="33">
        <v>0</v>
      </c>
      <c r="FE233" s="33">
        <v>0</v>
      </c>
      <c r="FF233" s="33">
        <v>0</v>
      </c>
      <c r="FG233" s="33">
        <v>0</v>
      </c>
      <c r="FH233" s="33">
        <v>0</v>
      </c>
      <c r="FI233" s="33">
        <v>0</v>
      </c>
      <c r="FJ233" s="33">
        <v>0</v>
      </c>
      <c r="FK233" s="76">
        <v>0</v>
      </c>
      <c r="FL233" s="87">
        <f t="shared" si="35"/>
        <v>232</v>
      </c>
      <c r="FM233" s="89">
        <f t="shared" si="39"/>
        <v>0</v>
      </c>
    </row>
    <row r="234" spans="1:169" ht="15" customHeight="1" x14ac:dyDescent="0.2">
      <c r="A234" s="141" t="s">
        <v>24</v>
      </c>
      <c r="B234" s="83">
        <v>234</v>
      </c>
      <c r="C234" s="2"/>
      <c r="D234" s="32">
        <v>0</v>
      </c>
      <c r="E234" s="33">
        <v>0</v>
      </c>
      <c r="F234" s="33">
        <v>0</v>
      </c>
      <c r="G234" s="33">
        <v>0</v>
      </c>
      <c r="H234" s="33">
        <v>0</v>
      </c>
      <c r="I234" s="33">
        <v>0</v>
      </c>
      <c r="J234" s="33">
        <v>0</v>
      </c>
      <c r="K234" s="33">
        <v>0</v>
      </c>
      <c r="L234" s="33">
        <v>0</v>
      </c>
      <c r="M234" s="33">
        <v>0</v>
      </c>
      <c r="N234" s="33">
        <v>0</v>
      </c>
      <c r="O234" s="33">
        <v>0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0</v>
      </c>
      <c r="W234" s="33">
        <v>0</v>
      </c>
      <c r="X234" s="33">
        <v>0</v>
      </c>
      <c r="Y234" s="33">
        <v>0</v>
      </c>
      <c r="Z234" s="33">
        <v>0</v>
      </c>
      <c r="AA234" s="33">
        <v>0</v>
      </c>
      <c r="AB234" s="33">
        <v>0</v>
      </c>
      <c r="AC234" s="33">
        <v>0</v>
      </c>
      <c r="AD234" s="76">
        <v>0</v>
      </c>
      <c r="AE234" s="87">
        <f t="shared" si="30"/>
        <v>234</v>
      </c>
      <c r="AF234" s="2"/>
      <c r="AG234" s="2"/>
      <c r="AH234" s="2"/>
      <c r="AI234" s="2"/>
      <c r="AJ234" s="2"/>
      <c r="AK234" s="89" t="str">
        <f t="shared" si="31"/>
        <v>RAVIOLIS</v>
      </c>
      <c r="AL234" s="90"/>
      <c r="AM234" s="141"/>
      <c r="AN234" s="83">
        <v>233</v>
      </c>
      <c r="AO234" s="2"/>
      <c r="AP234" s="32">
        <v>0</v>
      </c>
      <c r="AQ234" s="33">
        <v>0</v>
      </c>
      <c r="AR234" s="33">
        <v>0</v>
      </c>
      <c r="AS234" s="33">
        <v>0</v>
      </c>
      <c r="AT234" s="33">
        <v>0</v>
      </c>
      <c r="AU234" s="33">
        <v>0</v>
      </c>
      <c r="AV234" s="33">
        <v>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>
        <v>0</v>
      </c>
      <c r="BH234" s="33">
        <v>0</v>
      </c>
      <c r="BI234" s="33">
        <v>0</v>
      </c>
      <c r="BJ234" s="33">
        <v>0</v>
      </c>
      <c r="BK234" s="33">
        <v>0</v>
      </c>
      <c r="BL234" s="33">
        <v>0</v>
      </c>
      <c r="BM234" s="33">
        <v>0</v>
      </c>
      <c r="BN234" s="33">
        <v>0</v>
      </c>
      <c r="BO234" s="33">
        <v>0</v>
      </c>
      <c r="BP234" s="76">
        <v>0</v>
      </c>
      <c r="BQ234" s="87">
        <f t="shared" si="32"/>
        <v>233</v>
      </c>
      <c r="BR234" s="89">
        <f t="shared" si="36"/>
        <v>0</v>
      </c>
      <c r="BS234" s="91"/>
      <c r="BT234" s="141"/>
      <c r="BU234" s="83">
        <v>233</v>
      </c>
      <c r="BV234" s="2"/>
      <c r="BW234" s="32">
        <v>0</v>
      </c>
      <c r="BX234" s="33">
        <v>0</v>
      </c>
      <c r="BY234" s="33">
        <v>0</v>
      </c>
      <c r="BZ234" s="33">
        <v>0</v>
      </c>
      <c r="CA234" s="33">
        <v>0</v>
      </c>
      <c r="CB234" s="33">
        <v>0</v>
      </c>
      <c r="CC234" s="33">
        <v>0</v>
      </c>
      <c r="CD234" s="33">
        <v>0</v>
      </c>
      <c r="CE234" s="33">
        <v>0</v>
      </c>
      <c r="CF234" s="33">
        <v>0</v>
      </c>
      <c r="CG234" s="33">
        <v>0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>
        <v>0</v>
      </c>
      <c r="CS234" s="33">
        <v>0</v>
      </c>
      <c r="CT234" s="33">
        <v>0</v>
      </c>
      <c r="CU234" s="33">
        <v>0</v>
      </c>
      <c r="CV234" s="33">
        <v>0</v>
      </c>
      <c r="CW234" s="76">
        <v>0</v>
      </c>
      <c r="CX234" s="87">
        <f t="shared" si="33"/>
        <v>233</v>
      </c>
      <c r="CY234" s="89">
        <f t="shared" si="37"/>
        <v>0</v>
      </c>
      <c r="DA234" s="141"/>
      <c r="DB234" s="83">
        <v>233</v>
      </c>
      <c r="DC234" s="2"/>
      <c r="DD234" s="32">
        <v>0</v>
      </c>
      <c r="DE234" s="33">
        <v>0</v>
      </c>
      <c r="DF234" s="33">
        <v>0</v>
      </c>
      <c r="DG234" s="33">
        <v>0</v>
      </c>
      <c r="DH234" s="33">
        <v>0</v>
      </c>
      <c r="DI234" s="33">
        <v>0</v>
      </c>
      <c r="DJ234" s="33">
        <v>0</v>
      </c>
      <c r="DK234" s="33">
        <v>0</v>
      </c>
      <c r="DL234" s="33">
        <v>0</v>
      </c>
      <c r="DM234" s="33">
        <v>0</v>
      </c>
      <c r="DN234" s="33">
        <v>0</v>
      </c>
      <c r="DO234" s="33">
        <v>0</v>
      </c>
      <c r="DP234" s="33">
        <v>0</v>
      </c>
      <c r="DQ234" s="33">
        <v>0</v>
      </c>
      <c r="DR234" s="33">
        <v>0</v>
      </c>
      <c r="DS234" s="33">
        <v>0</v>
      </c>
      <c r="DT234" s="33">
        <v>0</v>
      </c>
      <c r="DU234" s="33">
        <v>0</v>
      </c>
      <c r="DV234" s="33">
        <v>0</v>
      </c>
      <c r="DW234" s="33">
        <v>0</v>
      </c>
      <c r="DX234" s="33">
        <v>0</v>
      </c>
      <c r="DY234" s="33">
        <v>0</v>
      </c>
      <c r="DZ234" s="33">
        <v>0</v>
      </c>
      <c r="EA234" s="33">
        <v>0</v>
      </c>
      <c r="EB234" s="33">
        <v>0</v>
      </c>
      <c r="EC234" s="33">
        <v>0</v>
      </c>
      <c r="ED234" s="76">
        <v>0</v>
      </c>
      <c r="EE234" s="87">
        <f t="shared" si="34"/>
        <v>233</v>
      </c>
      <c r="EF234" s="89">
        <f t="shared" si="38"/>
        <v>0</v>
      </c>
      <c r="EH234" s="141"/>
      <c r="EI234" s="83">
        <v>233</v>
      </c>
      <c r="EJ234" s="2"/>
      <c r="EK234" s="32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>
        <v>0</v>
      </c>
      <c r="ES234" s="33">
        <v>0</v>
      </c>
      <c r="ET234" s="33">
        <v>0</v>
      </c>
      <c r="EU234" s="33">
        <v>0</v>
      </c>
      <c r="EV234" s="33">
        <v>0</v>
      </c>
      <c r="EW234" s="33">
        <v>0</v>
      </c>
      <c r="EX234" s="33">
        <v>0</v>
      </c>
      <c r="EY234" s="33">
        <v>0</v>
      </c>
      <c r="EZ234" s="33">
        <v>0</v>
      </c>
      <c r="FA234" s="33">
        <v>0</v>
      </c>
      <c r="FB234" s="33">
        <v>0</v>
      </c>
      <c r="FC234" s="33">
        <v>0</v>
      </c>
      <c r="FD234" s="33">
        <v>0</v>
      </c>
      <c r="FE234" s="33">
        <v>0</v>
      </c>
      <c r="FF234" s="33">
        <v>0</v>
      </c>
      <c r="FG234" s="33">
        <v>0</v>
      </c>
      <c r="FH234" s="33">
        <v>0</v>
      </c>
      <c r="FI234" s="33">
        <v>0</v>
      </c>
      <c r="FJ234" s="33">
        <v>0</v>
      </c>
      <c r="FK234" s="76">
        <v>0</v>
      </c>
      <c r="FL234" s="87">
        <f t="shared" si="35"/>
        <v>233</v>
      </c>
      <c r="FM234" s="89">
        <f t="shared" si="39"/>
        <v>0</v>
      </c>
    </row>
    <row r="235" spans="1:169" ht="15" customHeight="1" x14ac:dyDescent="0.2">
      <c r="A235" s="141" t="s">
        <v>296</v>
      </c>
      <c r="B235" s="83">
        <v>235</v>
      </c>
      <c r="C235" s="1"/>
      <c r="D235" s="32">
        <v>0</v>
      </c>
      <c r="E235" s="33">
        <v>0</v>
      </c>
      <c r="F235" s="33">
        <v>0</v>
      </c>
      <c r="G235" s="33">
        <v>0</v>
      </c>
      <c r="H235" s="33">
        <v>0</v>
      </c>
      <c r="I235" s="33">
        <v>0</v>
      </c>
      <c r="J235" s="33">
        <v>0</v>
      </c>
      <c r="K235" s="33">
        <v>0</v>
      </c>
      <c r="L235" s="33">
        <v>0</v>
      </c>
      <c r="M235" s="33">
        <v>0</v>
      </c>
      <c r="N235" s="33">
        <v>0</v>
      </c>
      <c r="O235" s="33">
        <v>0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76">
        <v>0</v>
      </c>
      <c r="AE235" s="87">
        <f t="shared" si="30"/>
        <v>235</v>
      </c>
      <c r="AF235" s="2"/>
      <c r="AG235" s="2"/>
      <c r="AH235" s="2"/>
      <c r="AI235" s="2"/>
      <c r="AJ235" s="2"/>
      <c r="AK235" s="89" t="str">
        <f t="shared" si="31"/>
        <v>RILLETTE DE THON</v>
      </c>
      <c r="AL235" s="90"/>
      <c r="AM235" s="141"/>
      <c r="AN235" s="83">
        <v>234</v>
      </c>
      <c r="AO235" s="2"/>
      <c r="AP235" s="32">
        <v>0</v>
      </c>
      <c r="AQ235" s="33">
        <v>0</v>
      </c>
      <c r="AR235" s="33">
        <v>0</v>
      </c>
      <c r="AS235" s="33">
        <v>0</v>
      </c>
      <c r="AT235" s="33">
        <v>0</v>
      </c>
      <c r="AU235" s="33">
        <v>0</v>
      </c>
      <c r="AV235" s="33">
        <v>0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>
        <v>0</v>
      </c>
      <c r="BH235" s="33">
        <v>0</v>
      </c>
      <c r="BI235" s="33">
        <v>0</v>
      </c>
      <c r="BJ235" s="33">
        <v>0</v>
      </c>
      <c r="BK235" s="33">
        <v>0</v>
      </c>
      <c r="BL235" s="33">
        <v>0</v>
      </c>
      <c r="BM235" s="33">
        <v>0</v>
      </c>
      <c r="BN235" s="33">
        <v>0</v>
      </c>
      <c r="BO235" s="33">
        <v>0</v>
      </c>
      <c r="BP235" s="76">
        <v>0</v>
      </c>
      <c r="BQ235" s="87">
        <f t="shared" si="32"/>
        <v>234</v>
      </c>
      <c r="BR235" s="89">
        <f t="shared" si="36"/>
        <v>0</v>
      </c>
      <c r="BS235" s="91"/>
      <c r="BT235" s="141"/>
      <c r="BU235" s="83">
        <v>234</v>
      </c>
      <c r="BV235" s="2"/>
      <c r="BW235" s="32">
        <v>0</v>
      </c>
      <c r="BX235" s="33">
        <v>0</v>
      </c>
      <c r="BY235" s="33">
        <v>0</v>
      </c>
      <c r="BZ235" s="33">
        <v>0</v>
      </c>
      <c r="CA235" s="33">
        <v>0</v>
      </c>
      <c r="CB235" s="33">
        <v>0</v>
      </c>
      <c r="CC235" s="33">
        <v>0</v>
      </c>
      <c r="CD235" s="33">
        <v>0</v>
      </c>
      <c r="CE235" s="33">
        <v>0</v>
      </c>
      <c r="CF235" s="33">
        <v>0</v>
      </c>
      <c r="CG235" s="33">
        <v>0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>
        <v>0</v>
      </c>
      <c r="CS235" s="33">
        <v>0</v>
      </c>
      <c r="CT235" s="33">
        <v>0</v>
      </c>
      <c r="CU235" s="33">
        <v>0</v>
      </c>
      <c r="CV235" s="33">
        <v>0</v>
      </c>
      <c r="CW235" s="76">
        <v>0</v>
      </c>
      <c r="CX235" s="87">
        <f t="shared" si="33"/>
        <v>234</v>
      </c>
      <c r="CY235" s="89">
        <f t="shared" si="37"/>
        <v>0</v>
      </c>
      <c r="DA235" s="141"/>
      <c r="DB235" s="83">
        <v>234</v>
      </c>
      <c r="DC235" s="2"/>
      <c r="DD235" s="32">
        <v>0</v>
      </c>
      <c r="DE235" s="33">
        <v>0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0</v>
      </c>
      <c r="DM235" s="33">
        <v>0</v>
      </c>
      <c r="DN235" s="33">
        <v>0</v>
      </c>
      <c r="DO235" s="33">
        <v>0</v>
      </c>
      <c r="DP235" s="33">
        <v>0</v>
      </c>
      <c r="DQ235" s="33">
        <v>0</v>
      </c>
      <c r="DR235" s="33">
        <v>0</v>
      </c>
      <c r="DS235" s="33">
        <v>0</v>
      </c>
      <c r="DT235" s="33">
        <v>0</v>
      </c>
      <c r="DU235" s="33">
        <v>0</v>
      </c>
      <c r="DV235" s="33">
        <v>0</v>
      </c>
      <c r="DW235" s="33">
        <v>0</v>
      </c>
      <c r="DX235" s="33">
        <v>0</v>
      </c>
      <c r="DY235" s="33">
        <v>0</v>
      </c>
      <c r="DZ235" s="33">
        <v>0</v>
      </c>
      <c r="EA235" s="33">
        <v>0</v>
      </c>
      <c r="EB235" s="33">
        <v>0</v>
      </c>
      <c r="EC235" s="33">
        <v>0</v>
      </c>
      <c r="ED235" s="76">
        <v>0</v>
      </c>
      <c r="EE235" s="87">
        <f t="shared" si="34"/>
        <v>234</v>
      </c>
      <c r="EF235" s="89">
        <f t="shared" si="38"/>
        <v>0</v>
      </c>
      <c r="EH235" s="141"/>
      <c r="EI235" s="83">
        <v>234</v>
      </c>
      <c r="EJ235" s="2"/>
      <c r="EK235" s="32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>
        <v>0</v>
      </c>
      <c r="ES235" s="33">
        <v>0</v>
      </c>
      <c r="ET235" s="33">
        <v>0</v>
      </c>
      <c r="EU235" s="33">
        <v>0</v>
      </c>
      <c r="EV235" s="33">
        <v>0</v>
      </c>
      <c r="EW235" s="33">
        <v>0</v>
      </c>
      <c r="EX235" s="33">
        <v>0</v>
      </c>
      <c r="EY235" s="33">
        <v>0</v>
      </c>
      <c r="EZ235" s="33">
        <v>0</v>
      </c>
      <c r="FA235" s="33">
        <v>0</v>
      </c>
      <c r="FB235" s="33">
        <v>0</v>
      </c>
      <c r="FC235" s="33">
        <v>0</v>
      </c>
      <c r="FD235" s="33">
        <v>0</v>
      </c>
      <c r="FE235" s="33">
        <v>0</v>
      </c>
      <c r="FF235" s="33">
        <v>0</v>
      </c>
      <c r="FG235" s="33">
        <v>0</v>
      </c>
      <c r="FH235" s="33">
        <v>0</v>
      </c>
      <c r="FI235" s="33">
        <v>0</v>
      </c>
      <c r="FJ235" s="33">
        <v>0</v>
      </c>
      <c r="FK235" s="76">
        <v>0</v>
      </c>
      <c r="FL235" s="87">
        <f t="shared" si="35"/>
        <v>234</v>
      </c>
      <c r="FM235" s="89">
        <f t="shared" si="39"/>
        <v>0</v>
      </c>
    </row>
    <row r="236" spans="1:169" ht="15" customHeight="1" x14ac:dyDescent="0.2">
      <c r="A236" s="141" t="s">
        <v>123</v>
      </c>
      <c r="B236" s="83">
        <v>236</v>
      </c>
      <c r="C236" s="1"/>
      <c r="D236" s="32">
        <v>0</v>
      </c>
      <c r="E236" s="33">
        <v>0</v>
      </c>
      <c r="F236" s="33">
        <v>0</v>
      </c>
      <c r="G236" s="33">
        <v>0</v>
      </c>
      <c r="H236" s="33">
        <v>0</v>
      </c>
      <c r="I236" s="33">
        <v>0</v>
      </c>
      <c r="J236" s="33">
        <v>0</v>
      </c>
      <c r="K236" s="33">
        <v>0</v>
      </c>
      <c r="L236" s="33">
        <v>0</v>
      </c>
      <c r="M236" s="33">
        <v>0</v>
      </c>
      <c r="N236" s="33">
        <v>0</v>
      </c>
      <c r="O236" s="33">
        <v>0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33">
        <v>0</v>
      </c>
      <c r="V236" s="33">
        <v>0</v>
      </c>
      <c r="W236" s="33">
        <v>0</v>
      </c>
      <c r="X236" s="33">
        <v>0</v>
      </c>
      <c r="Y236" s="33">
        <v>0</v>
      </c>
      <c r="Z236" s="33">
        <v>0</v>
      </c>
      <c r="AA236" s="33">
        <v>0</v>
      </c>
      <c r="AB236" s="33">
        <v>0</v>
      </c>
      <c r="AC236" s="33">
        <v>0</v>
      </c>
      <c r="AD236" s="76">
        <v>0</v>
      </c>
      <c r="AE236" s="87">
        <f t="shared" si="30"/>
        <v>236</v>
      </c>
      <c r="AF236" s="2"/>
      <c r="AG236" s="2"/>
      <c r="AH236" s="2"/>
      <c r="AI236" s="2"/>
      <c r="AJ236" s="2"/>
      <c r="AK236" s="89" t="str">
        <f t="shared" si="31"/>
        <v>RIZ</v>
      </c>
      <c r="AL236" s="90"/>
      <c r="AM236" s="141"/>
      <c r="AN236" s="83">
        <v>235</v>
      </c>
      <c r="AO236" s="1"/>
      <c r="AP236" s="32">
        <v>0</v>
      </c>
      <c r="AQ236" s="33">
        <v>0</v>
      </c>
      <c r="AR236" s="33">
        <v>0</v>
      </c>
      <c r="AS236" s="33">
        <v>0</v>
      </c>
      <c r="AT236" s="33">
        <v>0</v>
      </c>
      <c r="AU236" s="33">
        <v>0</v>
      </c>
      <c r="AV236" s="33">
        <v>0</v>
      </c>
      <c r="AW236" s="33">
        <v>0</v>
      </c>
      <c r="AX236" s="33">
        <v>0</v>
      </c>
      <c r="AY236" s="33">
        <v>0</v>
      </c>
      <c r="AZ236" s="33">
        <v>0</v>
      </c>
      <c r="BA236" s="33">
        <v>0</v>
      </c>
      <c r="BB236" s="33">
        <v>0</v>
      </c>
      <c r="BC236" s="33">
        <v>0</v>
      </c>
      <c r="BD236" s="33">
        <v>0</v>
      </c>
      <c r="BE236" s="33">
        <v>0</v>
      </c>
      <c r="BF236" s="33">
        <v>0</v>
      </c>
      <c r="BG236" s="33">
        <v>0</v>
      </c>
      <c r="BH236" s="33">
        <v>0</v>
      </c>
      <c r="BI236" s="33">
        <v>0</v>
      </c>
      <c r="BJ236" s="33">
        <v>0</v>
      </c>
      <c r="BK236" s="33">
        <v>0</v>
      </c>
      <c r="BL236" s="33">
        <v>0</v>
      </c>
      <c r="BM236" s="33">
        <v>0</v>
      </c>
      <c r="BN236" s="33">
        <v>0</v>
      </c>
      <c r="BO236" s="33">
        <v>0</v>
      </c>
      <c r="BP236" s="76">
        <v>0</v>
      </c>
      <c r="BQ236" s="87">
        <f t="shared" si="32"/>
        <v>235</v>
      </c>
      <c r="BR236" s="89">
        <f t="shared" si="36"/>
        <v>0</v>
      </c>
      <c r="BS236" s="91"/>
      <c r="BT236" s="141"/>
      <c r="BU236" s="83">
        <v>235</v>
      </c>
      <c r="BV236" s="1"/>
      <c r="BW236" s="32">
        <v>0</v>
      </c>
      <c r="BX236" s="33">
        <v>0</v>
      </c>
      <c r="BY236" s="33">
        <v>0</v>
      </c>
      <c r="BZ236" s="33">
        <v>0</v>
      </c>
      <c r="CA236" s="33">
        <v>0</v>
      </c>
      <c r="CB236" s="33">
        <v>0</v>
      </c>
      <c r="CC236" s="33">
        <v>0</v>
      </c>
      <c r="CD236" s="33">
        <v>0</v>
      </c>
      <c r="CE236" s="33">
        <v>0</v>
      </c>
      <c r="CF236" s="33">
        <v>0</v>
      </c>
      <c r="CG236" s="33">
        <v>0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>
        <v>0</v>
      </c>
      <c r="CS236" s="33">
        <v>0</v>
      </c>
      <c r="CT236" s="33">
        <v>0</v>
      </c>
      <c r="CU236" s="33">
        <v>0</v>
      </c>
      <c r="CV236" s="33">
        <v>0</v>
      </c>
      <c r="CW236" s="76">
        <v>0</v>
      </c>
      <c r="CX236" s="87">
        <f t="shared" si="33"/>
        <v>235</v>
      </c>
      <c r="CY236" s="89">
        <f t="shared" si="37"/>
        <v>0</v>
      </c>
      <c r="DA236" s="141"/>
      <c r="DB236" s="83">
        <v>235</v>
      </c>
      <c r="DC236" s="1"/>
      <c r="DD236" s="32">
        <v>0</v>
      </c>
      <c r="DE236" s="33">
        <v>0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0</v>
      </c>
      <c r="DN236" s="33">
        <v>0</v>
      </c>
      <c r="DO236" s="33">
        <v>0</v>
      </c>
      <c r="DP236" s="33">
        <v>0</v>
      </c>
      <c r="DQ236" s="33">
        <v>0</v>
      </c>
      <c r="DR236" s="33">
        <v>0</v>
      </c>
      <c r="DS236" s="33">
        <v>0</v>
      </c>
      <c r="DT236" s="33">
        <v>0</v>
      </c>
      <c r="DU236" s="33">
        <v>0</v>
      </c>
      <c r="DV236" s="33">
        <v>0</v>
      </c>
      <c r="DW236" s="33">
        <v>0</v>
      </c>
      <c r="DX236" s="33">
        <v>0</v>
      </c>
      <c r="DY236" s="33">
        <v>0</v>
      </c>
      <c r="DZ236" s="33">
        <v>0</v>
      </c>
      <c r="EA236" s="33">
        <v>0</v>
      </c>
      <c r="EB236" s="33">
        <v>0</v>
      </c>
      <c r="EC236" s="33">
        <v>0</v>
      </c>
      <c r="ED236" s="76">
        <v>0</v>
      </c>
      <c r="EE236" s="87">
        <f t="shared" si="34"/>
        <v>235</v>
      </c>
      <c r="EF236" s="89">
        <f t="shared" si="38"/>
        <v>0</v>
      </c>
      <c r="EH236" s="141"/>
      <c r="EI236" s="83">
        <v>235</v>
      </c>
      <c r="EJ236" s="1"/>
      <c r="EK236" s="32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>
        <v>0</v>
      </c>
      <c r="ES236" s="33">
        <v>0</v>
      </c>
      <c r="ET236" s="33">
        <v>0</v>
      </c>
      <c r="EU236" s="33">
        <v>0</v>
      </c>
      <c r="EV236" s="33">
        <v>0</v>
      </c>
      <c r="EW236" s="33">
        <v>0</v>
      </c>
      <c r="EX236" s="33">
        <v>0</v>
      </c>
      <c r="EY236" s="33">
        <v>0</v>
      </c>
      <c r="EZ236" s="33">
        <v>0</v>
      </c>
      <c r="FA236" s="33">
        <v>0</v>
      </c>
      <c r="FB236" s="33">
        <v>0</v>
      </c>
      <c r="FC236" s="33">
        <v>0</v>
      </c>
      <c r="FD236" s="33">
        <v>0</v>
      </c>
      <c r="FE236" s="33">
        <v>0</v>
      </c>
      <c r="FF236" s="33">
        <v>0</v>
      </c>
      <c r="FG236" s="33">
        <v>0</v>
      </c>
      <c r="FH236" s="33">
        <v>0</v>
      </c>
      <c r="FI236" s="33">
        <v>0</v>
      </c>
      <c r="FJ236" s="33">
        <v>0</v>
      </c>
      <c r="FK236" s="76">
        <v>0</v>
      </c>
      <c r="FL236" s="87">
        <f t="shared" si="35"/>
        <v>235</v>
      </c>
      <c r="FM236" s="89">
        <f t="shared" si="39"/>
        <v>0</v>
      </c>
    </row>
    <row r="237" spans="1:169" ht="15" customHeight="1" x14ac:dyDescent="0.2">
      <c r="A237" s="141" t="s">
        <v>276</v>
      </c>
      <c r="B237" s="83">
        <v>237</v>
      </c>
      <c r="C237" s="1"/>
      <c r="D237" s="32">
        <v>0</v>
      </c>
      <c r="E237" s="33">
        <v>0</v>
      </c>
      <c r="F237" s="33">
        <v>0</v>
      </c>
      <c r="G237" s="33">
        <v>0</v>
      </c>
      <c r="H237" s="33">
        <v>0</v>
      </c>
      <c r="I237" s="33">
        <v>0</v>
      </c>
      <c r="J237" s="33">
        <v>0</v>
      </c>
      <c r="K237" s="33">
        <v>0</v>
      </c>
      <c r="L237" s="33">
        <v>0</v>
      </c>
      <c r="M237" s="33">
        <v>0</v>
      </c>
      <c r="N237" s="33">
        <v>0</v>
      </c>
      <c r="O237" s="33">
        <v>0</v>
      </c>
      <c r="P237" s="33">
        <v>0</v>
      </c>
      <c r="Q237" s="33"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3">
        <v>0</v>
      </c>
      <c r="X237" s="33">
        <v>0</v>
      </c>
      <c r="Y237" s="33">
        <v>0</v>
      </c>
      <c r="Z237" s="33">
        <v>0</v>
      </c>
      <c r="AA237" s="33">
        <v>0</v>
      </c>
      <c r="AB237" s="33">
        <v>0</v>
      </c>
      <c r="AC237" s="33">
        <v>0</v>
      </c>
      <c r="AD237" s="76">
        <v>0</v>
      </c>
      <c r="AE237" s="87">
        <f t="shared" si="30"/>
        <v>237</v>
      </c>
      <c r="AF237" s="2"/>
      <c r="AG237" s="2"/>
      <c r="AH237" s="2"/>
      <c r="AI237" s="2"/>
      <c r="AJ237" s="2"/>
      <c r="AK237" s="89" t="str">
        <f t="shared" si="31"/>
        <v>RIZ CANTONNAIS</v>
      </c>
      <c r="AL237" s="90"/>
      <c r="AM237" s="141"/>
      <c r="AN237" s="83">
        <v>236</v>
      </c>
      <c r="AO237" s="1"/>
      <c r="AP237" s="32">
        <v>0</v>
      </c>
      <c r="AQ237" s="33">
        <v>0</v>
      </c>
      <c r="AR237" s="33">
        <v>0</v>
      </c>
      <c r="AS237" s="33">
        <v>0</v>
      </c>
      <c r="AT237" s="33">
        <v>0</v>
      </c>
      <c r="AU237" s="33">
        <v>0</v>
      </c>
      <c r="AV237" s="33">
        <v>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</v>
      </c>
      <c r="BD237" s="33">
        <v>0</v>
      </c>
      <c r="BE237" s="33">
        <v>0</v>
      </c>
      <c r="BF237" s="33">
        <v>0</v>
      </c>
      <c r="BG237" s="33">
        <v>0</v>
      </c>
      <c r="BH237" s="33">
        <v>0</v>
      </c>
      <c r="BI237" s="33">
        <v>0</v>
      </c>
      <c r="BJ237" s="33">
        <v>0</v>
      </c>
      <c r="BK237" s="33">
        <v>0</v>
      </c>
      <c r="BL237" s="33">
        <v>0</v>
      </c>
      <c r="BM237" s="33">
        <v>0</v>
      </c>
      <c r="BN237" s="33">
        <v>0</v>
      </c>
      <c r="BO237" s="33">
        <v>0</v>
      </c>
      <c r="BP237" s="76">
        <v>0</v>
      </c>
      <c r="BQ237" s="87">
        <f t="shared" si="32"/>
        <v>236</v>
      </c>
      <c r="BR237" s="89">
        <f t="shared" si="36"/>
        <v>0</v>
      </c>
      <c r="BS237" s="91"/>
      <c r="BT237" s="141"/>
      <c r="BU237" s="83">
        <v>236</v>
      </c>
      <c r="BV237" s="1"/>
      <c r="BW237" s="32">
        <v>0</v>
      </c>
      <c r="BX237" s="33">
        <v>0</v>
      </c>
      <c r="BY237" s="33">
        <v>0</v>
      </c>
      <c r="BZ237" s="33">
        <v>0</v>
      </c>
      <c r="CA237" s="33">
        <v>0</v>
      </c>
      <c r="CB237" s="33">
        <v>0</v>
      </c>
      <c r="CC237" s="33">
        <v>0</v>
      </c>
      <c r="CD237" s="33">
        <v>0</v>
      </c>
      <c r="CE237" s="33">
        <v>0</v>
      </c>
      <c r="CF237" s="33">
        <v>0</v>
      </c>
      <c r="CG237" s="33">
        <v>0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>
        <v>0</v>
      </c>
      <c r="CS237" s="33">
        <v>0</v>
      </c>
      <c r="CT237" s="33">
        <v>0</v>
      </c>
      <c r="CU237" s="33">
        <v>0</v>
      </c>
      <c r="CV237" s="33">
        <v>0</v>
      </c>
      <c r="CW237" s="76">
        <v>0</v>
      </c>
      <c r="CX237" s="87">
        <f t="shared" si="33"/>
        <v>236</v>
      </c>
      <c r="CY237" s="89">
        <f t="shared" si="37"/>
        <v>0</v>
      </c>
      <c r="DA237" s="141"/>
      <c r="DB237" s="83">
        <v>236</v>
      </c>
      <c r="DC237" s="1"/>
      <c r="DD237" s="32">
        <v>0</v>
      </c>
      <c r="DE237" s="33">
        <v>0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0</v>
      </c>
      <c r="DN237" s="33">
        <v>0</v>
      </c>
      <c r="DO237" s="33">
        <v>0</v>
      </c>
      <c r="DP237" s="33">
        <v>0</v>
      </c>
      <c r="DQ237" s="33">
        <v>0</v>
      </c>
      <c r="DR237" s="33">
        <v>0</v>
      </c>
      <c r="DS237" s="33">
        <v>0</v>
      </c>
      <c r="DT237" s="33">
        <v>0</v>
      </c>
      <c r="DU237" s="33">
        <v>0</v>
      </c>
      <c r="DV237" s="33">
        <v>0</v>
      </c>
      <c r="DW237" s="33">
        <v>0</v>
      </c>
      <c r="DX237" s="33">
        <v>0</v>
      </c>
      <c r="DY237" s="33">
        <v>0</v>
      </c>
      <c r="DZ237" s="33">
        <v>0</v>
      </c>
      <c r="EA237" s="33">
        <v>0</v>
      </c>
      <c r="EB237" s="33">
        <v>0</v>
      </c>
      <c r="EC237" s="33">
        <v>0</v>
      </c>
      <c r="ED237" s="76">
        <v>0</v>
      </c>
      <c r="EE237" s="87">
        <f t="shared" si="34"/>
        <v>236</v>
      </c>
      <c r="EF237" s="89">
        <f t="shared" si="38"/>
        <v>0</v>
      </c>
      <c r="EH237" s="141"/>
      <c r="EI237" s="83">
        <v>236</v>
      </c>
      <c r="EJ237" s="1"/>
      <c r="EK237" s="32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>
        <v>0</v>
      </c>
      <c r="ES237" s="33">
        <v>0</v>
      </c>
      <c r="ET237" s="33">
        <v>0</v>
      </c>
      <c r="EU237" s="33">
        <v>0</v>
      </c>
      <c r="EV237" s="33">
        <v>0</v>
      </c>
      <c r="EW237" s="33">
        <v>0</v>
      </c>
      <c r="EX237" s="33">
        <v>0</v>
      </c>
      <c r="EY237" s="33">
        <v>0</v>
      </c>
      <c r="EZ237" s="33">
        <v>0</v>
      </c>
      <c r="FA237" s="33">
        <v>0</v>
      </c>
      <c r="FB237" s="33">
        <v>0</v>
      </c>
      <c r="FC237" s="33">
        <v>0</v>
      </c>
      <c r="FD237" s="33">
        <v>0</v>
      </c>
      <c r="FE237" s="33">
        <v>0</v>
      </c>
      <c r="FF237" s="33">
        <v>0</v>
      </c>
      <c r="FG237" s="33">
        <v>0</v>
      </c>
      <c r="FH237" s="33">
        <v>0</v>
      </c>
      <c r="FI237" s="33">
        <v>0</v>
      </c>
      <c r="FJ237" s="33">
        <v>0</v>
      </c>
      <c r="FK237" s="76">
        <v>0</v>
      </c>
      <c r="FL237" s="87">
        <f t="shared" si="35"/>
        <v>236</v>
      </c>
      <c r="FM237" s="89">
        <f t="shared" si="39"/>
        <v>0</v>
      </c>
    </row>
    <row r="238" spans="1:169" ht="15" customHeight="1" x14ac:dyDescent="0.2">
      <c r="A238" s="141" t="s">
        <v>378</v>
      </c>
      <c r="B238" s="83">
        <v>238</v>
      </c>
      <c r="C238" s="2"/>
      <c r="D238" s="32">
        <v>0</v>
      </c>
      <c r="E238" s="33">
        <v>0</v>
      </c>
      <c r="F238" s="33">
        <v>0</v>
      </c>
      <c r="G238" s="33">
        <v>0</v>
      </c>
      <c r="H238" s="33">
        <v>0</v>
      </c>
      <c r="I238" s="33">
        <v>0</v>
      </c>
      <c r="J238" s="33">
        <v>0</v>
      </c>
      <c r="K238" s="33">
        <v>0</v>
      </c>
      <c r="L238" s="33">
        <v>0</v>
      </c>
      <c r="M238" s="33">
        <v>0</v>
      </c>
      <c r="N238" s="33">
        <v>0</v>
      </c>
      <c r="O238" s="33">
        <v>0</v>
      </c>
      <c r="P238" s="33">
        <v>0</v>
      </c>
      <c r="Q238" s="33">
        <v>0</v>
      </c>
      <c r="R238" s="33">
        <v>0</v>
      </c>
      <c r="S238" s="33">
        <v>0</v>
      </c>
      <c r="T238" s="33">
        <v>0</v>
      </c>
      <c r="U238" s="33">
        <v>0</v>
      </c>
      <c r="V238" s="33">
        <v>0</v>
      </c>
      <c r="W238" s="33">
        <v>0</v>
      </c>
      <c r="X238" s="33">
        <v>0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76">
        <v>0</v>
      </c>
      <c r="AE238" s="87">
        <f t="shared" si="30"/>
        <v>238</v>
      </c>
      <c r="AF238" s="2"/>
      <c r="AG238" s="2"/>
      <c r="AH238" s="2"/>
      <c r="AI238" s="2"/>
      <c r="AJ238" s="2"/>
      <c r="AK238" s="89" t="str">
        <f t="shared" si="31"/>
        <v>RIZ CRÉOLE</v>
      </c>
      <c r="AL238" s="90"/>
      <c r="AM238" s="141"/>
      <c r="AN238" s="83">
        <v>237</v>
      </c>
      <c r="AO238" s="1"/>
      <c r="AP238" s="32">
        <v>0</v>
      </c>
      <c r="AQ238" s="33">
        <v>0</v>
      </c>
      <c r="AR238" s="33">
        <v>0</v>
      </c>
      <c r="AS238" s="33">
        <v>0</v>
      </c>
      <c r="AT238" s="33">
        <v>0</v>
      </c>
      <c r="AU238" s="33">
        <v>0</v>
      </c>
      <c r="AV238" s="33">
        <v>0</v>
      </c>
      <c r="AW238" s="33">
        <v>0</v>
      </c>
      <c r="AX238" s="33">
        <v>0</v>
      </c>
      <c r="AY238" s="33">
        <v>0</v>
      </c>
      <c r="AZ238" s="33">
        <v>0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>
        <v>0</v>
      </c>
      <c r="BH238" s="33">
        <v>0</v>
      </c>
      <c r="BI238" s="33">
        <v>0</v>
      </c>
      <c r="BJ238" s="33">
        <v>0</v>
      </c>
      <c r="BK238" s="33">
        <v>0</v>
      </c>
      <c r="BL238" s="33">
        <v>0</v>
      </c>
      <c r="BM238" s="33">
        <v>0</v>
      </c>
      <c r="BN238" s="33">
        <v>0</v>
      </c>
      <c r="BO238" s="33">
        <v>0</v>
      </c>
      <c r="BP238" s="76">
        <v>0</v>
      </c>
      <c r="BQ238" s="87">
        <f t="shared" si="32"/>
        <v>237</v>
      </c>
      <c r="BR238" s="89">
        <f t="shared" si="36"/>
        <v>0</v>
      </c>
      <c r="BS238" s="91"/>
      <c r="BT238" s="141"/>
      <c r="BU238" s="83">
        <v>237</v>
      </c>
      <c r="BV238" s="1"/>
      <c r="BW238" s="32">
        <v>0</v>
      </c>
      <c r="BX238" s="33">
        <v>0</v>
      </c>
      <c r="BY238" s="33">
        <v>0</v>
      </c>
      <c r="BZ238" s="33">
        <v>0</v>
      </c>
      <c r="CA238" s="33">
        <v>0</v>
      </c>
      <c r="CB238" s="33">
        <v>0</v>
      </c>
      <c r="CC238" s="33">
        <v>0</v>
      </c>
      <c r="CD238" s="33">
        <v>0</v>
      </c>
      <c r="CE238" s="33">
        <v>0</v>
      </c>
      <c r="CF238" s="33">
        <v>0</v>
      </c>
      <c r="CG238" s="33">
        <v>0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>
        <v>0</v>
      </c>
      <c r="CS238" s="33">
        <v>0</v>
      </c>
      <c r="CT238" s="33">
        <v>0</v>
      </c>
      <c r="CU238" s="33">
        <v>0</v>
      </c>
      <c r="CV238" s="33">
        <v>0</v>
      </c>
      <c r="CW238" s="76">
        <v>0</v>
      </c>
      <c r="CX238" s="87">
        <f t="shared" si="33"/>
        <v>237</v>
      </c>
      <c r="CY238" s="89">
        <f t="shared" si="37"/>
        <v>0</v>
      </c>
      <c r="DA238" s="141"/>
      <c r="DB238" s="83">
        <v>237</v>
      </c>
      <c r="DC238" s="1"/>
      <c r="DD238" s="32">
        <v>0</v>
      </c>
      <c r="DE238" s="33">
        <v>0</v>
      </c>
      <c r="DF238" s="33">
        <v>0</v>
      </c>
      <c r="DG238" s="33">
        <v>0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0</v>
      </c>
      <c r="DN238" s="33">
        <v>0</v>
      </c>
      <c r="DO238" s="33">
        <v>0</v>
      </c>
      <c r="DP238" s="33">
        <v>0</v>
      </c>
      <c r="DQ238" s="33">
        <v>0</v>
      </c>
      <c r="DR238" s="33">
        <v>0</v>
      </c>
      <c r="DS238" s="33">
        <v>0</v>
      </c>
      <c r="DT238" s="33">
        <v>0</v>
      </c>
      <c r="DU238" s="33">
        <v>0</v>
      </c>
      <c r="DV238" s="33">
        <v>0</v>
      </c>
      <c r="DW238" s="33">
        <v>0</v>
      </c>
      <c r="DX238" s="33">
        <v>0</v>
      </c>
      <c r="DY238" s="33">
        <v>0</v>
      </c>
      <c r="DZ238" s="33">
        <v>0</v>
      </c>
      <c r="EA238" s="33">
        <v>0</v>
      </c>
      <c r="EB238" s="33">
        <v>0</v>
      </c>
      <c r="EC238" s="33">
        <v>0</v>
      </c>
      <c r="ED238" s="76">
        <v>0</v>
      </c>
      <c r="EE238" s="87">
        <f t="shared" si="34"/>
        <v>237</v>
      </c>
      <c r="EF238" s="89">
        <f t="shared" si="38"/>
        <v>0</v>
      </c>
      <c r="EH238" s="141"/>
      <c r="EI238" s="83">
        <v>237</v>
      </c>
      <c r="EJ238" s="1"/>
      <c r="EK238" s="32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>
        <v>0</v>
      </c>
      <c r="ES238" s="33">
        <v>0</v>
      </c>
      <c r="ET238" s="33">
        <v>0</v>
      </c>
      <c r="EU238" s="33">
        <v>0</v>
      </c>
      <c r="EV238" s="33">
        <v>0</v>
      </c>
      <c r="EW238" s="33">
        <v>0</v>
      </c>
      <c r="EX238" s="33">
        <v>0</v>
      </c>
      <c r="EY238" s="33">
        <v>0</v>
      </c>
      <c r="EZ238" s="33">
        <v>0</v>
      </c>
      <c r="FA238" s="33">
        <v>0</v>
      </c>
      <c r="FB238" s="33">
        <v>0</v>
      </c>
      <c r="FC238" s="33">
        <v>0</v>
      </c>
      <c r="FD238" s="33">
        <v>0</v>
      </c>
      <c r="FE238" s="33">
        <v>0</v>
      </c>
      <c r="FF238" s="33">
        <v>0</v>
      </c>
      <c r="FG238" s="33">
        <v>0</v>
      </c>
      <c r="FH238" s="33">
        <v>0</v>
      </c>
      <c r="FI238" s="33">
        <v>0</v>
      </c>
      <c r="FJ238" s="33">
        <v>0</v>
      </c>
      <c r="FK238" s="76">
        <v>0</v>
      </c>
      <c r="FL238" s="87">
        <f t="shared" si="35"/>
        <v>237</v>
      </c>
      <c r="FM238" s="89">
        <f t="shared" si="39"/>
        <v>0</v>
      </c>
    </row>
    <row r="239" spans="1:169" ht="15" customHeight="1" x14ac:dyDescent="0.2">
      <c r="A239" s="141" t="s">
        <v>312</v>
      </c>
      <c r="B239" s="83">
        <v>239</v>
      </c>
      <c r="C239" s="1"/>
      <c r="D239" s="32">
        <v>0</v>
      </c>
      <c r="E239" s="33">
        <v>0</v>
      </c>
      <c r="F239" s="33">
        <v>0</v>
      </c>
      <c r="G239" s="33">
        <v>0</v>
      </c>
      <c r="H239" s="33">
        <v>0</v>
      </c>
      <c r="I239" s="33">
        <v>0</v>
      </c>
      <c r="J239" s="33">
        <v>0</v>
      </c>
      <c r="K239" s="33">
        <v>0</v>
      </c>
      <c r="L239" s="33">
        <v>0</v>
      </c>
      <c r="M239" s="33">
        <v>0</v>
      </c>
      <c r="N239" s="33">
        <v>0</v>
      </c>
      <c r="O239" s="33">
        <v>0</v>
      </c>
      <c r="P239" s="33">
        <v>0</v>
      </c>
      <c r="Q239" s="33">
        <v>0</v>
      </c>
      <c r="R239" s="33">
        <v>0</v>
      </c>
      <c r="S239" s="33">
        <v>0</v>
      </c>
      <c r="T239" s="33">
        <v>0</v>
      </c>
      <c r="U239" s="33">
        <v>0</v>
      </c>
      <c r="V239" s="33">
        <v>0</v>
      </c>
      <c r="W239" s="33">
        <v>0</v>
      </c>
      <c r="X239" s="33">
        <v>0</v>
      </c>
      <c r="Y239" s="33">
        <v>0</v>
      </c>
      <c r="Z239" s="33">
        <v>0</v>
      </c>
      <c r="AA239" s="33">
        <v>0</v>
      </c>
      <c r="AB239" s="33">
        <v>0</v>
      </c>
      <c r="AC239" s="33">
        <v>0</v>
      </c>
      <c r="AD239" s="76">
        <v>0</v>
      </c>
      <c r="AE239" s="87">
        <f t="shared" si="30"/>
        <v>239</v>
      </c>
      <c r="AF239" s="2"/>
      <c r="AG239" s="2"/>
      <c r="AH239" s="2"/>
      <c r="AI239" s="2"/>
      <c r="AJ239" s="2"/>
      <c r="AK239" s="89" t="str">
        <f t="shared" si="31"/>
        <v>RIZ PILAF</v>
      </c>
      <c r="AL239" s="90"/>
      <c r="AM239" s="141"/>
      <c r="AN239" s="83">
        <v>238</v>
      </c>
      <c r="AO239" s="2"/>
      <c r="AP239" s="32">
        <v>0</v>
      </c>
      <c r="AQ239" s="33">
        <v>0</v>
      </c>
      <c r="AR239" s="33">
        <v>0</v>
      </c>
      <c r="AS239" s="33">
        <v>0</v>
      </c>
      <c r="AT239" s="33">
        <v>0</v>
      </c>
      <c r="AU239" s="33">
        <v>0</v>
      </c>
      <c r="AV239" s="33">
        <v>0</v>
      </c>
      <c r="AW239" s="33">
        <v>0</v>
      </c>
      <c r="AX239" s="33">
        <v>0</v>
      </c>
      <c r="AY239" s="33">
        <v>0</v>
      </c>
      <c r="AZ239" s="33">
        <v>0</v>
      </c>
      <c r="BA239" s="33">
        <v>0</v>
      </c>
      <c r="BB239" s="33">
        <v>0</v>
      </c>
      <c r="BC239" s="33">
        <v>0</v>
      </c>
      <c r="BD239" s="33">
        <v>0</v>
      </c>
      <c r="BE239" s="33">
        <v>0</v>
      </c>
      <c r="BF239" s="33">
        <v>0</v>
      </c>
      <c r="BG239" s="33">
        <v>0</v>
      </c>
      <c r="BH239" s="33">
        <v>0</v>
      </c>
      <c r="BI239" s="33">
        <v>0</v>
      </c>
      <c r="BJ239" s="33">
        <v>0</v>
      </c>
      <c r="BK239" s="33">
        <v>0</v>
      </c>
      <c r="BL239" s="33">
        <v>0</v>
      </c>
      <c r="BM239" s="33">
        <v>0</v>
      </c>
      <c r="BN239" s="33">
        <v>0</v>
      </c>
      <c r="BO239" s="33">
        <v>0</v>
      </c>
      <c r="BP239" s="76">
        <v>0</v>
      </c>
      <c r="BQ239" s="87">
        <f t="shared" si="32"/>
        <v>238</v>
      </c>
      <c r="BR239" s="89">
        <f t="shared" si="36"/>
        <v>0</v>
      </c>
      <c r="BS239" s="91"/>
      <c r="BT239" s="141"/>
      <c r="BU239" s="83">
        <v>238</v>
      </c>
      <c r="BV239" s="2"/>
      <c r="BW239" s="32">
        <v>0</v>
      </c>
      <c r="BX239" s="33">
        <v>0</v>
      </c>
      <c r="BY239" s="33">
        <v>0</v>
      </c>
      <c r="BZ239" s="33">
        <v>0</v>
      </c>
      <c r="CA239" s="33">
        <v>0</v>
      </c>
      <c r="CB239" s="33">
        <v>0</v>
      </c>
      <c r="CC239" s="33">
        <v>0</v>
      </c>
      <c r="CD239" s="33">
        <v>0</v>
      </c>
      <c r="CE239" s="33">
        <v>0</v>
      </c>
      <c r="CF239" s="33">
        <v>0</v>
      </c>
      <c r="CG239" s="33">
        <v>0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>
        <v>0</v>
      </c>
      <c r="CS239" s="33">
        <v>0</v>
      </c>
      <c r="CT239" s="33">
        <v>0</v>
      </c>
      <c r="CU239" s="33">
        <v>0</v>
      </c>
      <c r="CV239" s="33">
        <v>0</v>
      </c>
      <c r="CW239" s="76">
        <v>0</v>
      </c>
      <c r="CX239" s="87">
        <f t="shared" si="33"/>
        <v>238</v>
      </c>
      <c r="CY239" s="89">
        <f t="shared" si="37"/>
        <v>0</v>
      </c>
      <c r="DA239" s="141"/>
      <c r="DB239" s="83">
        <v>238</v>
      </c>
      <c r="DC239" s="2"/>
      <c r="DD239" s="32">
        <v>0</v>
      </c>
      <c r="DE239" s="33">
        <v>0</v>
      </c>
      <c r="DF239" s="33">
        <v>0</v>
      </c>
      <c r="DG239" s="33">
        <v>0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0</v>
      </c>
      <c r="DN239" s="33">
        <v>0</v>
      </c>
      <c r="DO239" s="33">
        <v>0</v>
      </c>
      <c r="DP239" s="33">
        <v>0</v>
      </c>
      <c r="DQ239" s="33">
        <v>0</v>
      </c>
      <c r="DR239" s="33">
        <v>0</v>
      </c>
      <c r="DS239" s="33">
        <v>0</v>
      </c>
      <c r="DT239" s="33">
        <v>0</v>
      </c>
      <c r="DU239" s="33">
        <v>0</v>
      </c>
      <c r="DV239" s="33">
        <v>0</v>
      </c>
      <c r="DW239" s="33">
        <v>0</v>
      </c>
      <c r="DX239" s="33">
        <v>0</v>
      </c>
      <c r="DY239" s="33">
        <v>0</v>
      </c>
      <c r="DZ239" s="33">
        <v>0</v>
      </c>
      <c r="EA239" s="33">
        <v>0</v>
      </c>
      <c r="EB239" s="33">
        <v>0</v>
      </c>
      <c r="EC239" s="33">
        <v>0</v>
      </c>
      <c r="ED239" s="76">
        <v>0</v>
      </c>
      <c r="EE239" s="87">
        <f t="shared" si="34"/>
        <v>238</v>
      </c>
      <c r="EF239" s="89">
        <f t="shared" si="38"/>
        <v>0</v>
      </c>
      <c r="EH239" s="141"/>
      <c r="EI239" s="83">
        <v>238</v>
      </c>
      <c r="EJ239" s="2"/>
      <c r="EK239" s="32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>
        <v>0</v>
      </c>
      <c r="ES239" s="33">
        <v>0</v>
      </c>
      <c r="ET239" s="33">
        <v>0</v>
      </c>
      <c r="EU239" s="33">
        <v>0</v>
      </c>
      <c r="EV239" s="33">
        <v>0</v>
      </c>
      <c r="EW239" s="33">
        <v>0</v>
      </c>
      <c r="EX239" s="33">
        <v>0</v>
      </c>
      <c r="EY239" s="33">
        <v>0</v>
      </c>
      <c r="EZ239" s="33">
        <v>0</v>
      </c>
      <c r="FA239" s="33">
        <v>0</v>
      </c>
      <c r="FB239" s="33">
        <v>0</v>
      </c>
      <c r="FC239" s="33">
        <v>0</v>
      </c>
      <c r="FD239" s="33">
        <v>0</v>
      </c>
      <c r="FE239" s="33">
        <v>0</v>
      </c>
      <c r="FF239" s="33">
        <v>0</v>
      </c>
      <c r="FG239" s="33">
        <v>0</v>
      </c>
      <c r="FH239" s="33">
        <v>0</v>
      </c>
      <c r="FI239" s="33">
        <v>0</v>
      </c>
      <c r="FJ239" s="33">
        <v>0</v>
      </c>
      <c r="FK239" s="76">
        <v>0</v>
      </c>
      <c r="FL239" s="87">
        <f t="shared" si="35"/>
        <v>238</v>
      </c>
      <c r="FM239" s="89">
        <f t="shared" si="39"/>
        <v>0</v>
      </c>
    </row>
    <row r="240" spans="1:169" ht="15" customHeight="1" x14ac:dyDescent="0.2">
      <c r="A240" s="141" t="s">
        <v>26</v>
      </c>
      <c r="B240" s="83">
        <v>240</v>
      </c>
      <c r="C240" s="1"/>
      <c r="D240" s="32">
        <v>0</v>
      </c>
      <c r="E240" s="33">
        <v>0</v>
      </c>
      <c r="F240" s="33">
        <v>0</v>
      </c>
      <c r="G240" s="33">
        <v>0</v>
      </c>
      <c r="H240" s="33">
        <v>0</v>
      </c>
      <c r="I240" s="33">
        <v>0</v>
      </c>
      <c r="J240" s="33">
        <v>0</v>
      </c>
      <c r="K240" s="33">
        <v>0</v>
      </c>
      <c r="L240" s="33">
        <v>0</v>
      </c>
      <c r="M240" s="33">
        <v>0</v>
      </c>
      <c r="N240" s="33">
        <v>0</v>
      </c>
      <c r="O240" s="33">
        <v>0</v>
      </c>
      <c r="P240" s="33">
        <v>0</v>
      </c>
      <c r="Q240" s="33"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0</v>
      </c>
      <c r="W240" s="33">
        <v>0</v>
      </c>
      <c r="X240" s="33">
        <v>0</v>
      </c>
      <c r="Y240" s="33">
        <v>0</v>
      </c>
      <c r="Z240" s="33">
        <v>0</v>
      </c>
      <c r="AA240" s="33">
        <v>0</v>
      </c>
      <c r="AB240" s="33">
        <v>0</v>
      </c>
      <c r="AC240" s="33">
        <v>0</v>
      </c>
      <c r="AD240" s="76">
        <v>0</v>
      </c>
      <c r="AE240" s="87">
        <f t="shared" si="30"/>
        <v>240</v>
      </c>
      <c r="AF240" s="2"/>
      <c r="AG240" s="2"/>
      <c r="AH240" s="2"/>
      <c r="AI240" s="2"/>
      <c r="AJ240" s="2"/>
      <c r="AK240" s="89" t="str">
        <f t="shared" si="31"/>
        <v>ROGNONS</v>
      </c>
      <c r="AL240" s="90"/>
      <c r="AM240" s="141"/>
      <c r="AN240" s="83">
        <v>239</v>
      </c>
      <c r="AO240" s="1"/>
      <c r="AP240" s="32">
        <v>0</v>
      </c>
      <c r="AQ240" s="33">
        <v>0</v>
      </c>
      <c r="AR240" s="33">
        <v>0</v>
      </c>
      <c r="AS240" s="33">
        <v>0</v>
      </c>
      <c r="AT240" s="33">
        <v>0</v>
      </c>
      <c r="AU240" s="33">
        <v>0</v>
      </c>
      <c r="AV240" s="33">
        <v>0</v>
      </c>
      <c r="AW240" s="33">
        <v>0</v>
      </c>
      <c r="AX240" s="33">
        <v>0</v>
      </c>
      <c r="AY240" s="33">
        <v>0</v>
      </c>
      <c r="AZ240" s="33">
        <v>0</v>
      </c>
      <c r="BA240" s="33">
        <v>0</v>
      </c>
      <c r="BB240" s="33">
        <v>0</v>
      </c>
      <c r="BC240" s="33">
        <v>0</v>
      </c>
      <c r="BD240" s="33">
        <v>0</v>
      </c>
      <c r="BE240" s="33">
        <v>0</v>
      </c>
      <c r="BF240" s="33">
        <v>0</v>
      </c>
      <c r="BG240" s="33">
        <v>0</v>
      </c>
      <c r="BH240" s="33">
        <v>0</v>
      </c>
      <c r="BI240" s="33">
        <v>0</v>
      </c>
      <c r="BJ240" s="33">
        <v>0</v>
      </c>
      <c r="BK240" s="33">
        <v>0</v>
      </c>
      <c r="BL240" s="33">
        <v>0</v>
      </c>
      <c r="BM240" s="33">
        <v>0</v>
      </c>
      <c r="BN240" s="33">
        <v>0</v>
      </c>
      <c r="BO240" s="33">
        <v>0</v>
      </c>
      <c r="BP240" s="76">
        <v>0</v>
      </c>
      <c r="BQ240" s="87">
        <f t="shared" si="32"/>
        <v>239</v>
      </c>
      <c r="BR240" s="89">
        <f t="shared" si="36"/>
        <v>0</v>
      </c>
      <c r="BS240" s="91"/>
      <c r="BT240" s="141"/>
      <c r="BU240" s="83">
        <v>239</v>
      </c>
      <c r="BV240" s="1"/>
      <c r="BW240" s="32">
        <v>0</v>
      </c>
      <c r="BX240" s="33">
        <v>0</v>
      </c>
      <c r="BY240" s="33">
        <v>0</v>
      </c>
      <c r="BZ240" s="33">
        <v>0</v>
      </c>
      <c r="CA240" s="33">
        <v>0</v>
      </c>
      <c r="CB240" s="33">
        <v>0</v>
      </c>
      <c r="CC240" s="33">
        <v>0</v>
      </c>
      <c r="CD240" s="33">
        <v>0</v>
      </c>
      <c r="CE240" s="33">
        <v>0</v>
      </c>
      <c r="CF240" s="33">
        <v>0</v>
      </c>
      <c r="CG240" s="33">
        <v>0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>
        <v>0</v>
      </c>
      <c r="CS240" s="33">
        <v>0</v>
      </c>
      <c r="CT240" s="33">
        <v>0</v>
      </c>
      <c r="CU240" s="33">
        <v>0</v>
      </c>
      <c r="CV240" s="33">
        <v>0</v>
      </c>
      <c r="CW240" s="76">
        <v>0</v>
      </c>
      <c r="CX240" s="87">
        <f t="shared" si="33"/>
        <v>239</v>
      </c>
      <c r="CY240" s="89">
        <f t="shared" si="37"/>
        <v>0</v>
      </c>
      <c r="DA240" s="141"/>
      <c r="DB240" s="83">
        <v>239</v>
      </c>
      <c r="DC240" s="1"/>
      <c r="DD240" s="32">
        <v>0</v>
      </c>
      <c r="DE240" s="33">
        <v>0</v>
      </c>
      <c r="DF240" s="33">
        <v>0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0</v>
      </c>
      <c r="DN240" s="33">
        <v>0</v>
      </c>
      <c r="DO240" s="33">
        <v>0</v>
      </c>
      <c r="DP240" s="33">
        <v>0</v>
      </c>
      <c r="DQ240" s="33">
        <v>0</v>
      </c>
      <c r="DR240" s="33">
        <v>0</v>
      </c>
      <c r="DS240" s="33">
        <v>0</v>
      </c>
      <c r="DT240" s="33">
        <v>0</v>
      </c>
      <c r="DU240" s="33">
        <v>0</v>
      </c>
      <c r="DV240" s="33">
        <v>0</v>
      </c>
      <c r="DW240" s="33">
        <v>0</v>
      </c>
      <c r="DX240" s="33">
        <v>0</v>
      </c>
      <c r="DY240" s="33">
        <v>0</v>
      </c>
      <c r="DZ240" s="33">
        <v>0</v>
      </c>
      <c r="EA240" s="33">
        <v>0</v>
      </c>
      <c r="EB240" s="33">
        <v>0</v>
      </c>
      <c r="EC240" s="33">
        <v>0</v>
      </c>
      <c r="ED240" s="76">
        <v>0</v>
      </c>
      <c r="EE240" s="87">
        <f t="shared" si="34"/>
        <v>239</v>
      </c>
      <c r="EF240" s="89">
        <f t="shared" si="38"/>
        <v>0</v>
      </c>
      <c r="EH240" s="141"/>
      <c r="EI240" s="83">
        <v>239</v>
      </c>
      <c r="EJ240" s="1"/>
      <c r="EK240" s="32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>
        <v>0</v>
      </c>
      <c r="ES240" s="33">
        <v>0</v>
      </c>
      <c r="ET240" s="33">
        <v>0</v>
      </c>
      <c r="EU240" s="33">
        <v>0</v>
      </c>
      <c r="EV240" s="33">
        <v>0</v>
      </c>
      <c r="EW240" s="33">
        <v>0</v>
      </c>
      <c r="EX240" s="33">
        <v>0</v>
      </c>
      <c r="EY240" s="33">
        <v>0</v>
      </c>
      <c r="EZ240" s="33">
        <v>0</v>
      </c>
      <c r="FA240" s="33">
        <v>0</v>
      </c>
      <c r="FB240" s="33">
        <v>0</v>
      </c>
      <c r="FC240" s="33">
        <v>0</v>
      </c>
      <c r="FD240" s="33">
        <v>0</v>
      </c>
      <c r="FE240" s="33">
        <v>0</v>
      </c>
      <c r="FF240" s="33">
        <v>0</v>
      </c>
      <c r="FG240" s="33">
        <v>0</v>
      </c>
      <c r="FH240" s="33">
        <v>0</v>
      </c>
      <c r="FI240" s="33">
        <v>0</v>
      </c>
      <c r="FJ240" s="33">
        <v>0</v>
      </c>
      <c r="FK240" s="76">
        <v>0</v>
      </c>
      <c r="FL240" s="87">
        <f t="shared" si="35"/>
        <v>239</v>
      </c>
      <c r="FM240" s="89">
        <f t="shared" si="39"/>
        <v>0</v>
      </c>
    </row>
    <row r="241" spans="1:169" ht="15" customHeight="1" x14ac:dyDescent="0.2">
      <c r="A241" s="141" t="s">
        <v>269</v>
      </c>
      <c r="B241" s="83">
        <v>241</v>
      </c>
      <c r="C241" s="1"/>
      <c r="D241" s="32">
        <v>0</v>
      </c>
      <c r="E241" s="33">
        <v>0</v>
      </c>
      <c r="F241" s="33">
        <v>0</v>
      </c>
      <c r="G241" s="33">
        <v>0</v>
      </c>
      <c r="H241" s="33">
        <v>0</v>
      </c>
      <c r="I241" s="33">
        <v>0</v>
      </c>
      <c r="J241" s="33">
        <v>0</v>
      </c>
      <c r="K241" s="33">
        <v>0</v>
      </c>
      <c r="L241" s="33">
        <v>0</v>
      </c>
      <c r="M241" s="33">
        <v>0</v>
      </c>
      <c r="N241" s="33">
        <v>0</v>
      </c>
      <c r="O241" s="33">
        <v>0</v>
      </c>
      <c r="P241" s="33">
        <v>0</v>
      </c>
      <c r="Q241" s="33">
        <v>0</v>
      </c>
      <c r="R241" s="33">
        <v>0</v>
      </c>
      <c r="S241" s="33">
        <v>0</v>
      </c>
      <c r="T241" s="33">
        <v>0</v>
      </c>
      <c r="U241" s="33">
        <v>0</v>
      </c>
      <c r="V241" s="33">
        <v>0</v>
      </c>
      <c r="W241" s="33">
        <v>0</v>
      </c>
      <c r="X241" s="33">
        <v>0</v>
      </c>
      <c r="Y241" s="33">
        <v>0</v>
      </c>
      <c r="Z241" s="33">
        <v>0</v>
      </c>
      <c r="AA241" s="33">
        <v>0</v>
      </c>
      <c r="AB241" s="33">
        <v>0</v>
      </c>
      <c r="AC241" s="33">
        <v>0</v>
      </c>
      <c r="AD241" s="76">
        <v>0</v>
      </c>
      <c r="AE241" s="87">
        <f t="shared" si="30"/>
        <v>241</v>
      </c>
      <c r="AF241" s="2"/>
      <c r="AG241" s="2"/>
      <c r="AH241" s="2"/>
      <c r="AI241" s="2"/>
      <c r="AJ241" s="2"/>
      <c r="AK241" s="89" t="str">
        <f t="shared" si="31"/>
        <v>SALADE BETTERAVES AUX NOIX</v>
      </c>
      <c r="AL241" s="90"/>
      <c r="AM241" s="141"/>
      <c r="AN241" s="83">
        <v>240</v>
      </c>
      <c r="AO241" s="1"/>
      <c r="AP241" s="32">
        <v>0</v>
      </c>
      <c r="AQ241" s="33">
        <v>0</v>
      </c>
      <c r="AR241" s="33">
        <v>0</v>
      </c>
      <c r="AS241" s="33">
        <v>0</v>
      </c>
      <c r="AT241" s="33">
        <v>0</v>
      </c>
      <c r="AU241" s="33">
        <v>0</v>
      </c>
      <c r="AV241" s="33">
        <v>0</v>
      </c>
      <c r="AW241" s="33">
        <v>0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>
        <v>0</v>
      </c>
      <c r="BH241" s="33">
        <v>0</v>
      </c>
      <c r="BI241" s="33">
        <v>0</v>
      </c>
      <c r="BJ241" s="33">
        <v>0</v>
      </c>
      <c r="BK241" s="33">
        <v>0</v>
      </c>
      <c r="BL241" s="33">
        <v>0</v>
      </c>
      <c r="BM241" s="33">
        <v>0</v>
      </c>
      <c r="BN241" s="33">
        <v>0</v>
      </c>
      <c r="BO241" s="33">
        <v>0</v>
      </c>
      <c r="BP241" s="76">
        <v>0</v>
      </c>
      <c r="BQ241" s="87">
        <f t="shared" si="32"/>
        <v>240</v>
      </c>
      <c r="BR241" s="89">
        <f t="shared" si="36"/>
        <v>0</v>
      </c>
      <c r="BS241" s="91"/>
      <c r="BT241" s="141"/>
      <c r="BU241" s="83">
        <v>240</v>
      </c>
      <c r="BV241" s="1"/>
      <c r="BW241" s="32">
        <v>0</v>
      </c>
      <c r="BX241" s="33">
        <v>0</v>
      </c>
      <c r="BY241" s="33">
        <v>0</v>
      </c>
      <c r="BZ241" s="33">
        <v>0</v>
      </c>
      <c r="CA241" s="33">
        <v>0</v>
      </c>
      <c r="CB241" s="33">
        <v>0</v>
      </c>
      <c r="CC241" s="33">
        <v>0</v>
      </c>
      <c r="CD241" s="33">
        <v>0</v>
      </c>
      <c r="CE241" s="33">
        <v>0</v>
      </c>
      <c r="CF241" s="33">
        <v>0</v>
      </c>
      <c r="CG241" s="33">
        <v>0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>
        <v>0</v>
      </c>
      <c r="CS241" s="33">
        <v>0</v>
      </c>
      <c r="CT241" s="33">
        <v>0</v>
      </c>
      <c r="CU241" s="33">
        <v>0</v>
      </c>
      <c r="CV241" s="33">
        <v>0</v>
      </c>
      <c r="CW241" s="76">
        <v>0</v>
      </c>
      <c r="CX241" s="87">
        <f t="shared" si="33"/>
        <v>240</v>
      </c>
      <c r="CY241" s="89">
        <f t="shared" si="37"/>
        <v>0</v>
      </c>
      <c r="DA241" s="141"/>
      <c r="DB241" s="83">
        <v>240</v>
      </c>
      <c r="DC241" s="1"/>
      <c r="DD241" s="32">
        <v>0</v>
      </c>
      <c r="DE241" s="33">
        <v>0</v>
      </c>
      <c r="DF241" s="33">
        <v>0</v>
      </c>
      <c r="DG241" s="33">
        <v>0</v>
      </c>
      <c r="DH241" s="33">
        <v>0</v>
      </c>
      <c r="DI241" s="33">
        <v>0</v>
      </c>
      <c r="DJ241" s="33">
        <v>0</v>
      </c>
      <c r="DK241" s="33">
        <v>0</v>
      </c>
      <c r="DL241" s="33">
        <v>0</v>
      </c>
      <c r="DM241" s="33">
        <v>0</v>
      </c>
      <c r="DN241" s="33">
        <v>0</v>
      </c>
      <c r="DO241" s="33">
        <v>0</v>
      </c>
      <c r="DP241" s="33">
        <v>0</v>
      </c>
      <c r="DQ241" s="33">
        <v>0</v>
      </c>
      <c r="DR241" s="33">
        <v>0</v>
      </c>
      <c r="DS241" s="33">
        <v>0</v>
      </c>
      <c r="DT241" s="33">
        <v>0</v>
      </c>
      <c r="DU241" s="33">
        <v>0</v>
      </c>
      <c r="DV241" s="33">
        <v>0</v>
      </c>
      <c r="DW241" s="33">
        <v>0</v>
      </c>
      <c r="DX241" s="33">
        <v>0</v>
      </c>
      <c r="DY241" s="33">
        <v>0</v>
      </c>
      <c r="DZ241" s="33">
        <v>0</v>
      </c>
      <c r="EA241" s="33">
        <v>0</v>
      </c>
      <c r="EB241" s="33">
        <v>0</v>
      </c>
      <c r="EC241" s="33">
        <v>0</v>
      </c>
      <c r="ED241" s="76">
        <v>0</v>
      </c>
      <c r="EE241" s="87">
        <f t="shared" si="34"/>
        <v>240</v>
      </c>
      <c r="EF241" s="89">
        <f t="shared" si="38"/>
        <v>0</v>
      </c>
      <c r="EH241" s="141"/>
      <c r="EI241" s="83">
        <v>240</v>
      </c>
      <c r="EJ241" s="1"/>
      <c r="EK241" s="32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>
        <v>0</v>
      </c>
      <c r="ES241" s="33">
        <v>0</v>
      </c>
      <c r="ET241" s="33">
        <v>0</v>
      </c>
      <c r="EU241" s="33">
        <v>0</v>
      </c>
      <c r="EV241" s="33">
        <v>0</v>
      </c>
      <c r="EW241" s="33">
        <v>0</v>
      </c>
      <c r="EX241" s="33">
        <v>0</v>
      </c>
      <c r="EY241" s="33">
        <v>0</v>
      </c>
      <c r="EZ241" s="33">
        <v>0</v>
      </c>
      <c r="FA241" s="33">
        <v>0</v>
      </c>
      <c r="FB241" s="33">
        <v>0</v>
      </c>
      <c r="FC241" s="33">
        <v>0</v>
      </c>
      <c r="FD241" s="33">
        <v>0</v>
      </c>
      <c r="FE241" s="33">
        <v>0</v>
      </c>
      <c r="FF241" s="33">
        <v>0</v>
      </c>
      <c r="FG241" s="33">
        <v>0</v>
      </c>
      <c r="FH241" s="33">
        <v>0</v>
      </c>
      <c r="FI241" s="33">
        <v>0</v>
      </c>
      <c r="FJ241" s="33">
        <v>0</v>
      </c>
      <c r="FK241" s="76">
        <v>0</v>
      </c>
      <c r="FL241" s="87">
        <f t="shared" si="35"/>
        <v>240</v>
      </c>
      <c r="FM241" s="89">
        <f t="shared" si="39"/>
        <v>0</v>
      </c>
    </row>
    <row r="242" spans="1:169" ht="15" customHeight="1" x14ac:dyDescent="0.2">
      <c r="A242" s="141" t="s">
        <v>198</v>
      </c>
      <c r="B242" s="83">
        <v>242</v>
      </c>
      <c r="C242" s="1"/>
      <c r="D242" s="32">
        <v>0</v>
      </c>
      <c r="E242" s="33">
        <v>0</v>
      </c>
      <c r="F242" s="33">
        <v>0</v>
      </c>
      <c r="G242" s="33">
        <v>0</v>
      </c>
      <c r="H242" s="33">
        <v>0</v>
      </c>
      <c r="I242" s="33">
        <v>0</v>
      </c>
      <c r="J242" s="33">
        <v>0</v>
      </c>
      <c r="K242" s="33">
        <v>0</v>
      </c>
      <c r="L242" s="33">
        <v>0</v>
      </c>
      <c r="M242" s="33">
        <v>0</v>
      </c>
      <c r="N242" s="33">
        <v>0</v>
      </c>
      <c r="O242" s="33">
        <v>0</v>
      </c>
      <c r="P242" s="33">
        <v>0</v>
      </c>
      <c r="Q242" s="33">
        <v>0</v>
      </c>
      <c r="R242" s="33">
        <v>0</v>
      </c>
      <c r="S242" s="33">
        <v>0</v>
      </c>
      <c r="T242" s="33">
        <v>0</v>
      </c>
      <c r="U242" s="33">
        <v>0</v>
      </c>
      <c r="V242" s="33">
        <v>0</v>
      </c>
      <c r="W242" s="33">
        <v>0</v>
      </c>
      <c r="X242" s="33">
        <v>0</v>
      </c>
      <c r="Y242" s="33">
        <v>0</v>
      </c>
      <c r="Z242" s="33">
        <v>0</v>
      </c>
      <c r="AA242" s="33">
        <v>0</v>
      </c>
      <c r="AB242" s="33">
        <v>0</v>
      </c>
      <c r="AC242" s="33">
        <v>0</v>
      </c>
      <c r="AD242" s="76">
        <v>0</v>
      </c>
      <c r="AE242" s="87">
        <f t="shared" si="30"/>
        <v>242</v>
      </c>
      <c r="AF242" s="2"/>
      <c r="AG242" s="2"/>
      <c r="AH242" s="2"/>
      <c r="AI242" s="2"/>
      <c r="AJ242" s="2"/>
      <c r="AK242" s="89" t="str">
        <f t="shared" si="31"/>
        <v>SALADE BETTERAVES POMMES</v>
      </c>
      <c r="AL242" s="90"/>
      <c r="AM242" s="141"/>
      <c r="AN242" s="83">
        <v>241</v>
      </c>
      <c r="AO242" s="1"/>
      <c r="AP242" s="32">
        <v>0</v>
      </c>
      <c r="AQ242" s="33">
        <v>0</v>
      </c>
      <c r="AR242" s="33">
        <v>0</v>
      </c>
      <c r="AS242" s="33">
        <v>0</v>
      </c>
      <c r="AT242" s="33">
        <v>0</v>
      </c>
      <c r="AU242" s="33">
        <v>0</v>
      </c>
      <c r="AV242" s="33">
        <v>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>
        <v>0</v>
      </c>
      <c r="BH242" s="33">
        <v>0</v>
      </c>
      <c r="BI242" s="33">
        <v>0</v>
      </c>
      <c r="BJ242" s="33">
        <v>0</v>
      </c>
      <c r="BK242" s="33">
        <v>0</v>
      </c>
      <c r="BL242" s="33">
        <v>0</v>
      </c>
      <c r="BM242" s="33">
        <v>0</v>
      </c>
      <c r="BN242" s="33">
        <v>0</v>
      </c>
      <c r="BO242" s="33">
        <v>0</v>
      </c>
      <c r="BP242" s="76">
        <v>0</v>
      </c>
      <c r="BQ242" s="87">
        <f t="shared" si="32"/>
        <v>241</v>
      </c>
      <c r="BR242" s="89">
        <f t="shared" si="36"/>
        <v>0</v>
      </c>
      <c r="BS242" s="91"/>
      <c r="BT242" s="141"/>
      <c r="BU242" s="83">
        <v>241</v>
      </c>
      <c r="BV242" s="1"/>
      <c r="BW242" s="32">
        <v>0</v>
      </c>
      <c r="BX242" s="33">
        <v>0</v>
      </c>
      <c r="BY242" s="33">
        <v>0</v>
      </c>
      <c r="BZ242" s="33">
        <v>0</v>
      </c>
      <c r="CA242" s="33">
        <v>0</v>
      </c>
      <c r="CB242" s="33">
        <v>0</v>
      </c>
      <c r="CC242" s="33">
        <v>0</v>
      </c>
      <c r="CD242" s="33">
        <v>0</v>
      </c>
      <c r="CE242" s="33">
        <v>0</v>
      </c>
      <c r="CF242" s="33">
        <v>0</v>
      </c>
      <c r="CG242" s="33">
        <v>0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>
        <v>0</v>
      </c>
      <c r="CS242" s="33">
        <v>0</v>
      </c>
      <c r="CT242" s="33">
        <v>0</v>
      </c>
      <c r="CU242" s="33">
        <v>0</v>
      </c>
      <c r="CV242" s="33">
        <v>0</v>
      </c>
      <c r="CW242" s="76">
        <v>0</v>
      </c>
      <c r="CX242" s="87">
        <f t="shared" si="33"/>
        <v>241</v>
      </c>
      <c r="CY242" s="89">
        <f t="shared" si="37"/>
        <v>0</v>
      </c>
      <c r="DA242" s="141"/>
      <c r="DB242" s="83">
        <v>241</v>
      </c>
      <c r="DC242" s="1"/>
      <c r="DD242" s="32">
        <v>0</v>
      </c>
      <c r="DE242" s="33">
        <v>0</v>
      </c>
      <c r="DF242" s="33">
        <v>0</v>
      </c>
      <c r="DG242" s="33">
        <v>0</v>
      </c>
      <c r="DH242" s="33">
        <v>0</v>
      </c>
      <c r="DI242" s="33">
        <v>0</v>
      </c>
      <c r="DJ242" s="33">
        <v>0</v>
      </c>
      <c r="DK242" s="33">
        <v>0</v>
      </c>
      <c r="DL242" s="33">
        <v>0</v>
      </c>
      <c r="DM242" s="33">
        <v>0</v>
      </c>
      <c r="DN242" s="33">
        <v>0</v>
      </c>
      <c r="DO242" s="33">
        <v>0</v>
      </c>
      <c r="DP242" s="33">
        <v>0</v>
      </c>
      <c r="DQ242" s="33">
        <v>0</v>
      </c>
      <c r="DR242" s="33">
        <v>0</v>
      </c>
      <c r="DS242" s="33">
        <v>0</v>
      </c>
      <c r="DT242" s="33">
        <v>0</v>
      </c>
      <c r="DU242" s="33">
        <v>0</v>
      </c>
      <c r="DV242" s="33">
        <v>0</v>
      </c>
      <c r="DW242" s="33">
        <v>0</v>
      </c>
      <c r="DX242" s="33">
        <v>0</v>
      </c>
      <c r="DY242" s="33">
        <v>0</v>
      </c>
      <c r="DZ242" s="33">
        <v>0</v>
      </c>
      <c r="EA242" s="33">
        <v>0</v>
      </c>
      <c r="EB242" s="33">
        <v>0</v>
      </c>
      <c r="EC242" s="33">
        <v>0</v>
      </c>
      <c r="ED242" s="76">
        <v>0</v>
      </c>
      <c r="EE242" s="87">
        <f t="shared" si="34"/>
        <v>241</v>
      </c>
      <c r="EF242" s="89">
        <f t="shared" si="38"/>
        <v>0</v>
      </c>
      <c r="EH242" s="141"/>
      <c r="EI242" s="83">
        <v>241</v>
      </c>
      <c r="EJ242" s="1"/>
      <c r="EK242" s="32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>
        <v>0</v>
      </c>
      <c r="ES242" s="33">
        <v>0</v>
      </c>
      <c r="ET242" s="33">
        <v>0</v>
      </c>
      <c r="EU242" s="33">
        <v>0</v>
      </c>
      <c r="EV242" s="33">
        <v>0</v>
      </c>
      <c r="EW242" s="33">
        <v>0</v>
      </c>
      <c r="EX242" s="33">
        <v>0</v>
      </c>
      <c r="EY242" s="33">
        <v>0</v>
      </c>
      <c r="EZ242" s="33">
        <v>0</v>
      </c>
      <c r="FA242" s="33">
        <v>0</v>
      </c>
      <c r="FB242" s="33">
        <v>0</v>
      </c>
      <c r="FC242" s="33">
        <v>0</v>
      </c>
      <c r="FD242" s="33">
        <v>0</v>
      </c>
      <c r="FE242" s="33">
        <v>0</v>
      </c>
      <c r="FF242" s="33">
        <v>0</v>
      </c>
      <c r="FG242" s="33">
        <v>0</v>
      </c>
      <c r="FH242" s="33">
        <v>0</v>
      </c>
      <c r="FI242" s="33">
        <v>0</v>
      </c>
      <c r="FJ242" s="33">
        <v>0</v>
      </c>
      <c r="FK242" s="76">
        <v>0</v>
      </c>
      <c r="FL242" s="87">
        <f t="shared" si="35"/>
        <v>241</v>
      </c>
      <c r="FM242" s="89">
        <f t="shared" si="39"/>
        <v>0</v>
      </c>
    </row>
    <row r="243" spans="1:169" ht="15" customHeight="1" x14ac:dyDescent="0.2">
      <c r="A243" s="141" t="s">
        <v>267</v>
      </c>
      <c r="B243" s="83">
        <v>243</v>
      </c>
      <c r="C243" s="1"/>
      <c r="D243" s="32">
        <v>0</v>
      </c>
      <c r="E243" s="33">
        <v>0</v>
      </c>
      <c r="F243" s="33">
        <v>0</v>
      </c>
      <c r="G243" s="33">
        <v>0</v>
      </c>
      <c r="H243" s="33">
        <v>0</v>
      </c>
      <c r="I243" s="33">
        <v>0</v>
      </c>
      <c r="J243" s="33">
        <v>0</v>
      </c>
      <c r="K243" s="33">
        <v>0</v>
      </c>
      <c r="L243" s="33">
        <v>0</v>
      </c>
      <c r="M243" s="33">
        <v>0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33">
        <v>0</v>
      </c>
      <c r="U243" s="33">
        <v>0</v>
      </c>
      <c r="V243" s="33">
        <v>0</v>
      </c>
      <c r="W243" s="33">
        <v>0</v>
      </c>
      <c r="X243" s="33">
        <v>0</v>
      </c>
      <c r="Y243" s="33">
        <v>0</v>
      </c>
      <c r="Z243" s="33">
        <v>0</v>
      </c>
      <c r="AA243" s="33">
        <v>0</v>
      </c>
      <c r="AB243" s="33">
        <v>0</v>
      </c>
      <c r="AC243" s="33">
        <v>0</v>
      </c>
      <c r="AD243" s="76">
        <v>0</v>
      </c>
      <c r="AE243" s="87">
        <f t="shared" si="30"/>
        <v>243</v>
      </c>
      <c r="AF243" s="2"/>
      <c r="AG243" s="2"/>
      <c r="AH243" s="2"/>
      <c r="AI243" s="2"/>
      <c r="AJ243" s="2"/>
      <c r="AK243" s="89" t="str">
        <f t="shared" si="31"/>
        <v>SALADE BRETONNE ( CHOUX FL, ARTICHAUTS, OEUFS,PERSIL,VINAIGRETTE)</v>
      </c>
      <c r="AL243" s="90"/>
      <c r="AM243" s="141"/>
      <c r="AN243" s="83">
        <v>242</v>
      </c>
      <c r="AO243" s="1"/>
      <c r="AP243" s="32">
        <v>0</v>
      </c>
      <c r="AQ243" s="33">
        <v>0</v>
      </c>
      <c r="AR243" s="33">
        <v>0</v>
      </c>
      <c r="AS243" s="33">
        <v>0</v>
      </c>
      <c r="AT243" s="33">
        <v>0</v>
      </c>
      <c r="AU243" s="33">
        <v>0</v>
      </c>
      <c r="AV243" s="33">
        <v>0</v>
      </c>
      <c r="AW243" s="33">
        <v>0</v>
      </c>
      <c r="AX243" s="33">
        <v>0</v>
      </c>
      <c r="AY243" s="33">
        <v>0</v>
      </c>
      <c r="AZ243" s="33">
        <v>0</v>
      </c>
      <c r="BA243" s="33">
        <v>0</v>
      </c>
      <c r="BB243" s="33">
        <v>0</v>
      </c>
      <c r="BC243" s="33">
        <v>0</v>
      </c>
      <c r="BD243" s="33">
        <v>0</v>
      </c>
      <c r="BE243" s="33">
        <v>0</v>
      </c>
      <c r="BF243" s="33">
        <v>0</v>
      </c>
      <c r="BG243" s="33">
        <v>0</v>
      </c>
      <c r="BH243" s="33">
        <v>0</v>
      </c>
      <c r="BI243" s="33">
        <v>0</v>
      </c>
      <c r="BJ243" s="33">
        <v>0</v>
      </c>
      <c r="BK243" s="33">
        <v>0</v>
      </c>
      <c r="BL243" s="33">
        <v>0</v>
      </c>
      <c r="BM243" s="33">
        <v>0</v>
      </c>
      <c r="BN243" s="33">
        <v>0</v>
      </c>
      <c r="BO243" s="33">
        <v>0</v>
      </c>
      <c r="BP243" s="76">
        <v>0</v>
      </c>
      <c r="BQ243" s="87">
        <f t="shared" si="32"/>
        <v>242</v>
      </c>
      <c r="BR243" s="89">
        <f t="shared" si="36"/>
        <v>0</v>
      </c>
      <c r="BS243" s="91"/>
      <c r="BT243" s="141"/>
      <c r="BU243" s="83">
        <v>242</v>
      </c>
      <c r="BV243" s="1"/>
      <c r="BW243" s="32">
        <v>0</v>
      </c>
      <c r="BX243" s="33">
        <v>0</v>
      </c>
      <c r="BY243" s="33">
        <v>0</v>
      </c>
      <c r="BZ243" s="33">
        <v>0</v>
      </c>
      <c r="CA243" s="33">
        <v>0</v>
      </c>
      <c r="CB243" s="33">
        <v>0</v>
      </c>
      <c r="CC243" s="33">
        <v>0</v>
      </c>
      <c r="CD243" s="33">
        <v>0</v>
      </c>
      <c r="CE243" s="33">
        <v>0</v>
      </c>
      <c r="CF243" s="33">
        <v>0</v>
      </c>
      <c r="CG243" s="33">
        <v>0</v>
      </c>
      <c r="CH243" s="33">
        <v>0</v>
      </c>
      <c r="CI243" s="33">
        <v>0</v>
      </c>
      <c r="CJ243" s="33">
        <v>0</v>
      </c>
      <c r="CK243" s="33">
        <v>0</v>
      </c>
      <c r="CL243" s="33">
        <v>0</v>
      </c>
      <c r="CM243" s="33">
        <v>0</v>
      </c>
      <c r="CN243" s="33">
        <v>0</v>
      </c>
      <c r="CO243" s="33">
        <v>0</v>
      </c>
      <c r="CP243" s="33">
        <v>0</v>
      </c>
      <c r="CQ243" s="33">
        <v>0</v>
      </c>
      <c r="CR243" s="33">
        <v>0</v>
      </c>
      <c r="CS243" s="33">
        <v>0</v>
      </c>
      <c r="CT243" s="33">
        <v>0</v>
      </c>
      <c r="CU243" s="33">
        <v>0</v>
      </c>
      <c r="CV243" s="33">
        <v>0</v>
      </c>
      <c r="CW243" s="76">
        <v>0</v>
      </c>
      <c r="CX243" s="87">
        <f t="shared" si="33"/>
        <v>242</v>
      </c>
      <c r="CY243" s="89">
        <f t="shared" si="37"/>
        <v>0</v>
      </c>
      <c r="DA243" s="141"/>
      <c r="DB243" s="83">
        <v>242</v>
      </c>
      <c r="DC243" s="1"/>
      <c r="DD243" s="32">
        <v>0</v>
      </c>
      <c r="DE243" s="33">
        <v>0</v>
      </c>
      <c r="DF243" s="33">
        <v>0</v>
      </c>
      <c r="DG243" s="33">
        <v>0</v>
      </c>
      <c r="DH243" s="33">
        <v>0</v>
      </c>
      <c r="DI243" s="33">
        <v>0</v>
      </c>
      <c r="DJ243" s="33">
        <v>0</v>
      </c>
      <c r="DK243" s="33">
        <v>0</v>
      </c>
      <c r="DL243" s="33">
        <v>0</v>
      </c>
      <c r="DM243" s="33">
        <v>0</v>
      </c>
      <c r="DN243" s="33">
        <v>0</v>
      </c>
      <c r="DO243" s="33">
        <v>0</v>
      </c>
      <c r="DP243" s="33">
        <v>0</v>
      </c>
      <c r="DQ243" s="33">
        <v>0</v>
      </c>
      <c r="DR243" s="33">
        <v>0</v>
      </c>
      <c r="DS243" s="33">
        <v>0</v>
      </c>
      <c r="DT243" s="33">
        <v>0</v>
      </c>
      <c r="DU243" s="33">
        <v>0</v>
      </c>
      <c r="DV243" s="33">
        <v>0</v>
      </c>
      <c r="DW243" s="33">
        <v>0</v>
      </c>
      <c r="DX243" s="33">
        <v>0</v>
      </c>
      <c r="DY243" s="33">
        <v>0</v>
      </c>
      <c r="DZ243" s="33">
        <v>0</v>
      </c>
      <c r="EA243" s="33">
        <v>0</v>
      </c>
      <c r="EB243" s="33">
        <v>0</v>
      </c>
      <c r="EC243" s="33">
        <v>0</v>
      </c>
      <c r="ED243" s="76">
        <v>0</v>
      </c>
      <c r="EE243" s="87">
        <f t="shared" si="34"/>
        <v>242</v>
      </c>
      <c r="EF243" s="89">
        <f t="shared" si="38"/>
        <v>0</v>
      </c>
      <c r="EH243" s="141"/>
      <c r="EI243" s="83">
        <v>242</v>
      </c>
      <c r="EJ243" s="1"/>
      <c r="EK243" s="32">
        <v>0</v>
      </c>
      <c r="EL243" s="33">
        <v>0</v>
      </c>
      <c r="EM243" s="33">
        <v>0</v>
      </c>
      <c r="EN243" s="33">
        <v>0</v>
      </c>
      <c r="EO243" s="33">
        <v>0</v>
      </c>
      <c r="EP243" s="33">
        <v>0</v>
      </c>
      <c r="EQ243" s="33">
        <v>0</v>
      </c>
      <c r="ER243" s="33">
        <v>0</v>
      </c>
      <c r="ES243" s="33">
        <v>0</v>
      </c>
      <c r="ET243" s="33">
        <v>0</v>
      </c>
      <c r="EU243" s="33">
        <v>0</v>
      </c>
      <c r="EV243" s="33">
        <v>0</v>
      </c>
      <c r="EW243" s="33">
        <v>0</v>
      </c>
      <c r="EX243" s="33">
        <v>0</v>
      </c>
      <c r="EY243" s="33">
        <v>0</v>
      </c>
      <c r="EZ243" s="33">
        <v>0</v>
      </c>
      <c r="FA243" s="33">
        <v>0</v>
      </c>
      <c r="FB243" s="33">
        <v>0</v>
      </c>
      <c r="FC243" s="33">
        <v>0</v>
      </c>
      <c r="FD243" s="33">
        <v>0</v>
      </c>
      <c r="FE243" s="33">
        <v>0</v>
      </c>
      <c r="FF243" s="33">
        <v>0</v>
      </c>
      <c r="FG243" s="33">
        <v>0</v>
      </c>
      <c r="FH243" s="33">
        <v>0</v>
      </c>
      <c r="FI243" s="33">
        <v>0</v>
      </c>
      <c r="FJ243" s="33">
        <v>0</v>
      </c>
      <c r="FK243" s="76">
        <v>0</v>
      </c>
      <c r="FL243" s="87">
        <f t="shared" si="35"/>
        <v>242</v>
      </c>
      <c r="FM243" s="89">
        <f t="shared" si="39"/>
        <v>0</v>
      </c>
    </row>
    <row r="244" spans="1:169" ht="15" customHeight="1" x14ac:dyDescent="0.2">
      <c r="A244" s="141" t="s">
        <v>228</v>
      </c>
      <c r="B244" s="83">
        <v>244</v>
      </c>
      <c r="C244" s="1"/>
      <c r="D244" s="32">
        <v>0</v>
      </c>
      <c r="E244" s="33">
        <v>0</v>
      </c>
      <c r="F244" s="33">
        <v>0</v>
      </c>
      <c r="G244" s="33">
        <v>0</v>
      </c>
      <c r="H244" s="33">
        <v>0</v>
      </c>
      <c r="I244" s="33">
        <v>0</v>
      </c>
      <c r="J244" s="33">
        <v>0</v>
      </c>
      <c r="K244" s="33">
        <v>0</v>
      </c>
      <c r="L244" s="33">
        <v>0</v>
      </c>
      <c r="M244" s="33">
        <v>0</v>
      </c>
      <c r="N244" s="33">
        <v>0</v>
      </c>
      <c r="O244" s="33">
        <v>0</v>
      </c>
      <c r="P244" s="33">
        <v>0</v>
      </c>
      <c r="Q244" s="33">
        <v>0</v>
      </c>
      <c r="R244" s="33">
        <v>0</v>
      </c>
      <c r="S244" s="33">
        <v>0</v>
      </c>
      <c r="T244" s="33">
        <v>0</v>
      </c>
      <c r="U244" s="33">
        <v>0</v>
      </c>
      <c r="V244" s="33">
        <v>0</v>
      </c>
      <c r="W244" s="33">
        <v>0</v>
      </c>
      <c r="X244" s="33">
        <v>0</v>
      </c>
      <c r="Y244" s="33">
        <v>0</v>
      </c>
      <c r="Z244" s="33">
        <v>0</v>
      </c>
      <c r="AA244" s="33">
        <v>0</v>
      </c>
      <c r="AB244" s="33">
        <v>0</v>
      </c>
      <c r="AC244" s="33">
        <v>0</v>
      </c>
      <c r="AD244" s="76">
        <v>0</v>
      </c>
      <c r="AE244" s="87">
        <f t="shared" si="30"/>
        <v>244</v>
      </c>
      <c r="AF244" s="2"/>
      <c r="AG244" s="2"/>
      <c r="AH244" s="2"/>
      <c r="AI244" s="2"/>
      <c r="AJ244" s="2"/>
      <c r="AK244" s="89" t="str">
        <f t="shared" si="31"/>
        <v>SALADE COMPOSÉE</v>
      </c>
      <c r="AL244" s="90"/>
      <c r="AM244" s="141"/>
      <c r="AN244" s="83">
        <v>243</v>
      </c>
      <c r="AO244" s="1"/>
      <c r="AP244" s="32">
        <v>0</v>
      </c>
      <c r="AQ244" s="33">
        <v>0</v>
      </c>
      <c r="AR244" s="33">
        <v>0</v>
      </c>
      <c r="AS244" s="33">
        <v>0</v>
      </c>
      <c r="AT244" s="33">
        <v>0</v>
      </c>
      <c r="AU244" s="33">
        <v>0</v>
      </c>
      <c r="AV244" s="33">
        <v>0</v>
      </c>
      <c r="AW244" s="33">
        <v>0</v>
      </c>
      <c r="AX244" s="33">
        <v>0</v>
      </c>
      <c r="AY244" s="33">
        <v>0</v>
      </c>
      <c r="AZ244" s="33">
        <v>0</v>
      </c>
      <c r="BA244" s="33">
        <v>0</v>
      </c>
      <c r="BB244" s="33">
        <v>0</v>
      </c>
      <c r="BC244" s="33">
        <v>0</v>
      </c>
      <c r="BD244" s="33">
        <v>0</v>
      </c>
      <c r="BE244" s="33">
        <v>0</v>
      </c>
      <c r="BF244" s="33">
        <v>0</v>
      </c>
      <c r="BG244" s="33">
        <v>0</v>
      </c>
      <c r="BH244" s="33">
        <v>0</v>
      </c>
      <c r="BI244" s="33">
        <v>0</v>
      </c>
      <c r="BJ244" s="33">
        <v>0</v>
      </c>
      <c r="BK244" s="33">
        <v>0</v>
      </c>
      <c r="BL244" s="33">
        <v>0</v>
      </c>
      <c r="BM244" s="33">
        <v>0</v>
      </c>
      <c r="BN244" s="33">
        <v>0</v>
      </c>
      <c r="BO244" s="33">
        <v>0</v>
      </c>
      <c r="BP244" s="76">
        <v>0</v>
      </c>
      <c r="BQ244" s="87">
        <f t="shared" si="32"/>
        <v>243</v>
      </c>
      <c r="BR244" s="89">
        <f t="shared" si="36"/>
        <v>0</v>
      </c>
      <c r="BS244" s="91"/>
      <c r="BT244" s="141"/>
      <c r="BU244" s="83">
        <v>243</v>
      </c>
      <c r="BV244" s="1"/>
      <c r="BW244" s="32">
        <v>0</v>
      </c>
      <c r="BX244" s="33">
        <v>0</v>
      </c>
      <c r="BY244" s="33">
        <v>0</v>
      </c>
      <c r="BZ244" s="33">
        <v>0</v>
      </c>
      <c r="CA244" s="33">
        <v>0</v>
      </c>
      <c r="CB244" s="33">
        <v>0</v>
      </c>
      <c r="CC244" s="33">
        <v>0</v>
      </c>
      <c r="CD244" s="33">
        <v>0</v>
      </c>
      <c r="CE244" s="33">
        <v>0</v>
      </c>
      <c r="CF244" s="33">
        <v>0</v>
      </c>
      <c r="CG244" s="33">
        <v>0</v>
      </c>
      <c r="CH244" s="33">
        <v>0</v>
      </c>
      <c r="CI244" s="33">
        <v>0</v>
      </c>
      <c r="CJ244" s="33">
        <v>0</v>
      </c>
      <c r="CK244" s="33">
        <v>0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>
        <v>0</v>
      </c>
      <c r="CS244" s="33">
        <v>0</v>
      </c>
      <c r="CT244" s="33">
        <v>0</v>
      </c>
      <c r="CU244" s="33">
        <v>0</v>
      </c>
      <c r="CV244" s="33">
        <v>0</v>
      </c>
      <c r="CW244" s="76">
        <v>0</v>
      </c>
      <c r="CX244" s="87">
        <f t="shared" si="33"/>
        <v>243</v>
      </c>
      <c r="CY244" s="89">
        <f t="shared" si="37"/>
        <v>0</v>
      </c>
      <c r="DA244" s="141"/>
      <c r="DB244" s="83">
        <v>243</v>
      </c>
      <c r="DC244" s="1"/>
      <c r="DD244" s="32">
        <v>0</v>
      </c>
      <c r="DE244" s="33">
        <v>0</v>
      </c>
      <c r="DF244" s="33">
        <v>0</v>
      </c>
      <c r="DG244" s="33">
        <v>0</v>
      </c>
      <c r="DH244" s="33">
        <v>0</v>
      </c>
      <c r="DI244" s="33">
        <v>0</v>
      </c>
      <c r="DJ244" s="33">
        <v>0</v>
      </c>
      <c r="DK244" s="33">
        <v>0</v>
      </c>
      <c r="DL244" s="33">
        <v>0</v>
      </c>
      <c r="DM244" s="33">
        <v>0</v>
      </c>
      <c r="DN244" s="33">
        <v>0</v>
      </c>
      <c r="DO244" s="33">
        <v>0</v>
      </c>
      <c r="DP244" s="33">
        <v>0</v>
      </c>
      <c r="DQ244" s="33">
        <v>0</v>
      </c>
      <c r="DR244" s="33">
        <v>0</v>
      </c>
      <c r="DS244" s="33">
        <v>0</v>
      </c>
      <c r="DT244" s="33">
        <v>0</v>
      </c>
      <c r="DU244" s="33">
        <v>0</v>
      </c>
      <c r="DV244" s="33">
        <v>0</v>
      </c>
      <c r="DW244" s="33">
        <v>0</v>
      </c>
      <c r="DX244" s="33">
        <v>0</v>
      </c>
      <c r="DY244" s="33">
        <v>0</v>
      </c>
      <c r="DZ244" s="33">
        <v>0</v>
      </c>
      <c r="EA244" s="33">
        <v>0</v>
      </c>
      <c r="EB244" s="33">
        <v>0</v>
      </c>
      <c r="EC244" s="33">
        <v>0</v>
      </c>
      <c r="ED244" s="76">
        <v>0</v>
      </c>
      <c r="EE244" s="87">
        <f t="shared" si="34"/>
        <v>243</v>
      </c>
      <c r="EF244" s="89">
        <f t="shared" si="38"/>
        <v>0</v>
      </c>
      <c r="EH244" s="141"/>
      <c r="EI244" s="83">
        <v>243</v>
      </c>
      <c r="EJ244" s="1"/>
      <c r="EK244" s="32">
        <v>0</v>
      </c>
      <c r="EL244" s="33">
        <v>0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>
        <v>0</v>
      </c>
      <c r="ES244" s="33">
        <v>0</v>
      </c>
      <c r="ET244" s="33">
        <v>0</v>
      </c>
      <c r="EU244" s="33">
        <v>0</v>
      </c>
      <c r="EV244" s="33">
        <v>0</v>
      </c>
      <c r="EW244" s="33">
        <v>0</v>
      </c>
      <c r="EX244" s="33">
        <v>0</v>
      </c>
      <c r="EY244" s="33">
        <v>0</v>
      </c>
      <c r="EZ244" s="33">
        <v>0</v>
      </c>
      <c r="FA244" s="33">
        <v>0</v>
      </c>
      <c r="FB244" s="33">
        <v>0</v>
      </c>
      <c r="FC244" s="33">
        <v>0</v>
      </c>
      <c r="FD244" s="33">
        <v>0</v>
      </c>
      <c r="FE244" s="33">
        <v>0</v>
      </c>
      <c r="FF244" s="33">
        <v>0</v>
      </c>
      <c r="FG244" s="33">
        <v>0</v>
      </c>
      <c r="FH244" s="33">
        <v>0</v>
      </c>
      <c r="FI244" s="33">
        <v>0</v>
      </c>
      <c r="FJ244" s="33">
        <v>0</v>
      </c>
      <c r="FK244" s="76">
        <v>0</v>
      </c>
      <c r="FL244" s="87">
        <f t="shared" si="35"/>
        <v>243</v>
      </c>
      <c r="FM244" s="89">
        <f t="shared" si="39"/>
        <v>0</v>
      </c>
    </row>
    <row r="245" spans="1:169" ht="15" customHeight="1" x14ac:dyDescent="0.2">
      <c r="A245" s="141" t="s">
        <v>240</v>
      </c>
      <c r="B245" s="83">
        <v>245</v>
      </c>
      <c r="C245" s="1"/>
      <c r="D245" s="32">
        <v>0</v>
      </c>
      <c r="E245" s="33">
        <v>0</v>
      </c>
      <c r="F245" s="33">
        <v>0</v>
      </c>
      <c r="G245" s="33">
        <v>0</v>
      </c>
      <c r="H245" s="33">
        <v>0</v>
      </c>
      <c r="I245" s="33">
        <v>0</v>
      </c>
      <c r="J245" s="33">
        <v>0</v>
      </c>
      <c r="K245" s="33">
        <v>0</v>
      </c>
      <c r="L245" s="33">
        <v>0</v>
      </c>
      <c r="M245" s="33">
        <v>0</v>
      </c>
      <c r="N245" s="33">
        <v>0</v>
      </c>
      <c r="O245" s="33">
        <v>0</v>
      </c>
      <c r="P245" s="33">
        <v>0</v>
      </c>
      <c r="Q245" s="33">
        <v>0</v>
      </c>
      <c r="R245" s="33">
        <v>0</v>
      </c>
      <c r="S245" s="33">
        <v>0</v>
      </c>
      <c r="T245" s="33">
        <v>0</v>
      </c>
      <c r="U245" s="33">
        <v>0</v>
      </c>
      <c r="V245" s="33">
        <v>0</v>
      </c>
      <c r="W245" s="33">
        <v>0</v>
      </c>
      <c r="X245" s="33">
        <v>0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76">
        <v>0</v>
      </c>
      <c r="AE245" s="87">
        <f t="shared" si="30"/>
        <v>245</v>
      </c>
      <c r="AF245" s="2"/>
      <c r="AG245" s="2"/>
      <c r="AH245" s="2"/>
      <c r="AI245" s="2"/>
      <c r="AJ245" s="2"/>
      <c r="AK245" s="89" t="str">
        <f t="shared" si="31"/>
        <v>SALADE CONCOMBRES CHÈVRE</v>
      </c>
      <c r="AL245" s="90"/>
      <c r="AM245" s="141"/>
      <c r="AN245" s="83">
        <v>244</v>
      </c>
      <c r="AO245" s="1"/>
      <c r="AP245" s="32">
        <v>0</v>
      </c>
      <c r="AQ245" s="33">
        <v>0</v>
      </c>
      <c r="AR245" s="33">
        <v>0</v>
      </c>
      <c r="AS245" s="33">
        <v>0</v>
      </c>
      <c r="AT245" s="33">
        <v>0</v>
      </c>
      <c r="AU245" s="33">
        <v>0</v>
      </c>
      <c r="AV245" s="33">
        <v>0</v>
      </c>
      <c r="AW245" s="33">
        <v>0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</v>
      </c>
      <c r="BE245" s="33">
        <v>0</v>
      </c>
      <c r="BF245" s="33">
        <v>0</v>
      </c>
      <c r="BG245" s="33">
        <v>0</v>
      </c>
      <c r="BH245" s="33">
        <v>0</v>
      </c>
      <c r="BI245" s="33">
        <v>0</v>
      </c>
      <c r="BJ245" s="33">
        <v>0</v>
      </c>
      <c r="BK245" s="33">
        <v>0</v>
      </c>
      <c r="BL245" s="33">
        <v>0</v>
      </c>
      <c r="BM245" s="33">
        <v>0</v>
      </c>
      <c r="BN245" s="33">
        <v>0</v>
      </c>
      <c r="BO245" s="33">
        <v>0</v>
      </c>
      <c r="BP245" s="76">
        <v>0</v>
      </c>
      <c r="BQ245" s="87">
        <f t="shared" si="32"/>
        <v>244</v>
      </c>
      <c r="BR245" s="89">
        <f t="shared" si="36"/>
        <v>0</v>
      </c>
      <c r="BS245" s="91"/>
      <c r="BT245" s="141"/>
      <c r="BU245" s="83">
        <v>244</v>
      </c>
      <c r="BV245" s="1"/>
      <c r="BW245" s="32">
        <v>0</v>
      </c>
      <c r="BX245" s="33">
        <v>0</v>
      </c>
      <c r="BY245" s="33">
        <v>0</v>
      </c>
      <c r="BZ245" s="33">
        <v>0</v>
      </c>
      <c r="CA245" s="33">
        <v>0</v>
      </c>
      <c r="CB245" s="33">
        <v>0</v>
      </c>
      <c r="CC245" s="33">
        <v>0</v>
      </c>
      <c r="CD245" s="33">
        <v>0</v>
      </c>
      <c r="CE245" s="33">
        <v>0</v>
      </c>
      <c r="CF245" s="33">
        <v>0</v>
      </c>
      <c r="CG245" s="33">
        <v>0</v>
      </c>
      <c r="CH245" s="33">
        <v>0</v>
      </c>
      <c r="CI245" s="33">
        <v>0</v>
      </c>
      <c r="CJ245" s="33">
        <v>0</v>
      </c>
      <c r="CK245" s="33">
        <v>0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>
        <v>0</v>
      </c>
      <c r="CS245" s="33">
        <v>0</v>
      </c>
      <c r="CT245" s="33">
        <v>0</v>
      </c>
      <c r="CU245" s="33">
        <v>0</v>
      </c>
      <c r="CV245" s="33">
        <v>0</v>
      </c>
      <c r="CW245" s="76">
        <v>0</v>
      </c>
      <c r="CX245" s="87">
        <f t="shared" si="33"/>
        <v>244</v>
      </c>
      <c r="CY245" s="89">
        <f t="shared" si="37"/>
        <v>0</v>
      </c>
      <c r="DA245" s="141"/>
      <c r="DB245" s="83">
        <v>244</v>
      </c>
      <c r="DC245" s="1"/>
      <c r="DD245" s="32">
        <v>0</v>
      </c>
      <c r="DE245" s="33">
        <v>0</v>
      </c>
      <c r="DF245" s="33">
        <v>0</v>
      </c>
      <c r="DG245" s="33">
        <v>0</v>
      </c>
      <c r="DH245" s="33">
        <v>0</v>
      </c>
      <c r="DI245" s="33">
        <v>0</v>
      </c>
      <c r="DJ245" s="33">
        <v>0</v>
      </c>
      <c r="DK245" s="33">
        <v>0</v>
      </c>
      <c r="DL245" s="33">
        <v>0</v>
      </c>
      <c r="DM245" s="33">
        <v>0</v>
      </c>
      <c r="DN245" s="33">
        <v>0</v>
      </c>
      <c r="DO245" s="33">
        <v>0</v>
      </c>
      <c r="DP245" s="33">
        <v>0</v>
      </c>
      <c r="DQ245" s="33">
        <v>0</v>
      </c>
      <c r="DR245" s="33">
        <v>0</v>
      </c>
      <c r="DS245" s="33">
        <v>0</v>
      </c>
      <c r="DT245" s="33">
        <v>0</v>
      </c>
      <c r="DU245" s="33">
        <v>0</v>
      </c>
      <c r="DV245" s="33">
        <v>0</v>
      </c>
      <c r="DW245" s="33">
        <v>0</v>
      </c>
      <c r="DX245" s="33">
        <v>0</v>
      </c>
      <c r="DY245" s="33">
        <v>0</v>
      </c>
      <c r="DZ245" s="33">
        <v>0</v>
      </c>
      <c r="EA245" s="33">
        <v>0</v>
      </c>
      <c r="EB245" s="33">
        <v>0</v>
      </c>
      <c r="EC245" s="33">
        <v>0</v>
      </c>
      <c r="ED245" s="76">
        <v>0</v>
      </c>
      <c r="EE245" s="87">
        <f t="shared" si="34"/>
        <v>244</v>
      </c>
      <c r="EF245" s="89">
        <f t="shared" si="38"/>
        <v>0</v>
      </c>
      <c r="EH245" s="141"/>
      <c r="EI245" s="83">
        <v>244</v>
      </c>
      <c r="EJ245" s="1"/>
      <c r="EK245" s="32">
        <v>0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>
        <v>0</v>
      </c>
      <c r="ES245" s="33">
        <v>0</v>
      </c>
      <c r="ET245" s="33">
        <v>0</v>
      </c>
      <c r="EU245" s="33">
        <v>0</v>
      </c>
      <c r="EV245" s="33">
        <v>0</v>
      </c>
      <c r="EW245" s="33">
        <v>0</v>
      </c>
      <c r="EX245" s="33">
        <v>0</v>
      </c>
      <c r="EY245" s="33">
        <v>0</v>
      </c>
      <c r="EZ245" s="33">
        <v>0</v>
      </c>
      <c r="FA245" s="33">
        <v>0</v>
      </c>
      <c r="FB245" s="33">
        <v>0</v>
      </c>
      <c r="FC245" s="33">
        <v>0</v>
      </c>
      <c r="FD245" s="33">
        <v>0</v>
      </c>
      <c r="FE245" s="33">
        <v>0</v>
      </c>
      <c r="FF245" s="33">
        <v>0</v>
      </c>
      <c r="FG245" s="33">
        <v>0</v>
      </c>
      <c r="FH245" s="33">
        <v>0</v>
      </c>
      <c r="FI245" s="33">
        <v>0</v>
      </c>
      <c r="FJ245" s="33">
        <v>0</v>
      </c>
      <c r="FK245" s="76">
        <v>0</v>
      </c>
      <c r="FL245" s="87">
        <f t="shared" si="35"/>
        <v>244</v>
      </c>
      <c r="FM245" s="89">
        <f t="shared" si="39"/>
        <v>0</v>
      </c>
    </row>
    <row r="246" spans="1:169" ht="15" customHeight="1" x14ac:dyDescent="0.2">
      <c r="A246" s="141" t="s">
        <v>280</v>
      </c>
      <c r="B246" s="83">
        <v>246</v>
      </c>
      <c r="C246" s="1"/>
      <c r="D246" s="32">
        <v>0</v>
      </c>
      <c r="E246" s="33">
        <v>0</v>
      </c>
      <c r="F246" s="33">
        <v>0</v>
      </c>
      <c r="G246" s="33">
        <v>0</v>
      </c>
      <c r="H246" s="33">
        <v>0</v>
      </c>
      <c r="I246" s="33">
        <v>0</v>
      </c>
      <c r="J246" s="33">
        <v>0</v>
      </c>
      <c r="K246" s="33">
        <v>0</v>
      </c>
      <c r="L246" s="33">
        <v>0</v>
      </c>
      <c r="M246" s="33">
        <v>0</v>
      </c>
      <c r="N246" s="33">
        <v>0</v>
      </c>
      <c r="O246" s="33">
        <v>0</v>
      </c>
      <c r="P246" s="33">
        <v>0</v>
      </c>
      <c r="Q246" s="33">
        <v>0</v>
      </c>
      <c r="R246" s="33">
        <v>0</v>
      </c>
      <c r="S246" s="33">
        <v>0</v>
      </c>
      <c r="T246" s="33">
        <v>0</v>
      </c>
      <c r="U246" s="33">
        <v>0</v>
      </c>
      <c r="V246" s="33">
        <v>0</v>
      </c>
      <c r="W246" s="33">
        <v>0</v>
      </c>
      <c r="X246" s="33">
        <v>0</v>
      </c>
      <c r="Y246" s="33">
        <v>0</v>
      </c>
      <c r="Z246" s="33">
        <v>0</v>
      </c>
      <c r="AA246" s="33">
        <v>0</v>
      </c>
      <c r="AB246" s="33">
        <v>0</v>
      </c>
      <c r="AC246" s="33">
        <v>0</v>
      </c>
      <c r="AD246" s="76">
        <v>0</v>
      </c>
      <c r="AE246" s="87">
        <f t="shared" si="30"/>
        <v>246</v>
      </c>
      <c r="AF246" s="2"/>
      <c r="AG246" s="2"/>
      <c r="AH246" s="2"/>
      <c r="AI246" s="2"/>
      <c r="AJ246" s="2"/>
      <c r="AK246" s="89" t="str">
        <f t="shared" si="31"/>
        <v>SALADE DE LENTILLES</v>
      </c>
      <c r="AL246" s="90"/>
      <c r="AM246" s="141"/>
      <c r="AN246" s="83">
        <v>245</v>
      </c>
      <c r="AO246" s="1"/>
      <c r="AP246" s="32">
        <v>0</v>
      </c>
      <c r="AQ246" s="33">
        <v>0</v>
      </c>
      <c r="AR246" s="33">
        <v>0</v>
      </c>
      <c r="AS246" s="33">
        <v>0</v>
      </c>
      <c r="AT246" s="33">
        <v>0</v>
      </c>
      <c r="AU246" s="33">
        <v>0</v>
      </c>
      <c r="AV246" s="33">
        <v>0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</v>
      </c>
      <c r="BE246" s="33">
        <v>0</v>
      </c>
      <c r="BF246" s="33">
        <v>0</v>
      </c>
      <c r="BG246" s="33">
        <v>0</v>
      </c>
      <c r="BH246" s="33">
        <v>0</v>
      </c>
      <c r="BI246" s="33">
        <v>0</v>
      </c>
      <c r="BJ246" s="33">
        <v>0</v>
      </c>
      <c r="BK246" s="33">
        <v>0</v>
      </c>
      <c r="BL246" s="33">
        <v>0</v>
      </c>
      <c r="BM246" s="33">
        <v>0</v>
      </c>
      <c r="BN246" s="33">
        <v>0</v>
      </c>
      <c r="BO246" s="33">
        <v>0</v>
      </c>
      <c r="BP246" s="76">
        <v>0</v>
      </c>
      <c r="BQ246" s="87">
        <f t="shared" si="32"/>
        <v>245</v>
      </c>
      <c r="BR246" s="89">
        <f t="shared" si="36"/>
        <v>0</v>
      </c>
      <c r="BS246" s="91"/>
      <c r="BT246" s="141"/>
      <c r="BU246" s="83">
        <v>245</v>
      </c>
      <c r="BV246" s="1"/>
      <c r="BW246" s="32">
        <v>0</v>
      </c>
      <c r="BX246" s="33">
        <v>0</v>
      </c>
      <c r="BY246" s="33">
        <v>0</v>
      </c>
      <c r="BZ246" s="33">
        <v>0</v>
      </c>
      <c r="CA246" s="33">
        <v>0</v>
      </c>
      <c r="CB246" s="33">
        <v>0</v>
      </c>
      <c r="CC246" s="33">
        <v>0</v>
      </c>
      <c r="CD246" s="33">
        <v>0</v>
      </c>
      <c r="CE246" s="33">
        <v>0</v>
      </c>
      <c r="CF246" s="33">
        <v>0</v>
      </c>
      <c r="CG246" s="33">
        <v>0</v>
      </c>
      <c r="CH246" s="33">
        <v>0</v>
      </c>
      <c r="CI246" s="33">
        <v>0</v>
      </c>
      <c r="CJ246" s="33">
        <v>0</v>
      </c>
      <c r="CK246" s="33">
        <v>0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>
        <v>0</v>
      </c>
      <c r="CS246" s="33">
        <v>0</v>
      </c>
      <c r="CT246" s="33">
        <v>0</v>
      </c>
      <c r="CU246" s="33">
        <v>0</v>
      </c>
      <c r="CV246" s="33">
        <v>0</v>
      </c>
      <c r="CW246" s="76">
        <v>0</v>
      </c>
      <c r="CX246" s="87">
        <f t="shared" si="33"/>
        <v>245</v>
      </c>
      <c r="CY246" s="89">
        <f t="shared" si="37"/>
        <v>0</v>
      </c>
      <c r="DA246" s="141"/>
      <c r="DB246" s="83">
        <v>245</v>
      </c>
      <c r="DC246" s="1"/>
      <c r="DD246" s="32">
        <v>0</v>
      </c>
      <c r="DE246" s="33">
        <v>0</v>
      </c>
      <c r="DF246" s="33">
        <v>0</v>
      </c>
      <c r="DG246" s="33">
        <v>0</v>
      </c>
      <c r="DH246" s="33">
        <v>0</v>
      </c>
      <c r="DI246" s="33">
        <v>0</v>
      </c>
      <c r="DJ246" s="33">
        <v>0</v>
      </c>
      <c r="DK246" s="33">
        <v>0</v>
      </c>
      <c r="DL246" s="33">
        <v>0</v>
      </c>
      <c r="DM246" s="33">
        <v>0</v>
      </c>
      <c r="DN246" s="33">
        <v>0</v>
      </c>
      <c r="DO246" s="33">
        <v>0</v>
      </c>
      <c r="DP246" s="33">
        <v>0</v>
      </c>
      <c r="DQ246" s="33">
        <v>0</v>
      </c>
      <c r="DR246" s="33">
        <v>0</v>
      </c>
      <c r="DS246" s="33">
        <v>0</v>
      </c>
      <c r="DT246" s="33">
        <v>0</v>
      </c>
      <c r="DU246" s="33">
        <v>0</v>
      </c>
      <c r="DV246" s="33">
        <v>0</v>
      </c>
      <c r="DW246" s="33">
        <v>0</v>
      </c>
      <c r="DX246" s="33">
        <v>0</v>
      </c>
      <c r="DY246" s="33">
        <v>0</v>
      </c>
      <c r="DZ246" s="33">
        <v>0</v>
      </c>
      <c r="EA246" s="33">
        <v>0</v>
      </c>
      <c r="EB246" s="33">
        <v>0</v>
      </c>
      <c r="EC246" s="33">
        <v>0</v>
      </c>
      <c r="ED246" s="76">
        <v>0</v>
      </c>
      <c r="EE246" s="87">
        <f t="shared" si="34"/>
        <v>245</v>
      </c>
      <c r="EF246" s="89">
        <f t="shared" si="38"/>
        <v>0</v>
      </c>
      <c r="EH246" s="141"/>
      <c r="EI246" s="83">
        <v>245</v>
      </c>
      <c r="EJ246" s="1"/>
      <c r="EK246" s="32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>
        <v>0</v>
      </c>
      <c r="ES246" s="33">
        <v>0</v>
      </c>
      <c r="ET246" s="33">
        <v>0</v>
      </c>
      <c r="EU246" s="33">
        <v>0</v>
      </c>
      <c r="EV246" s="33">
        <v>0</v>
      </c>
      <c r="EW246" s="33">
        <v>0</v>
      </c>
      <c r="EX246" s="33">
        <v>0</v>
      </c>
      <c r="EY246" s="33">
        <v>0</v>
      </c>
      <c r="EZ246" s="33">
        <v>0</v>
      </c>
      <c r="FA246" s="33">
        <v>0</v>
      </c>
      <c r="FB246" s="33">
        <v>0</v>
      </c>
      <c r="FC246" s="33">
        <v>0</v>
      </c>
      <c r="FD246" s="33">
        <v>0</v>
      </c>
      <c r="FE246" s="33">
        <v>0</v>
      </c>
      <c r="FF246" s="33">
        <v>0</v>
      </c>
      <c r="FG246" s="33">
        <v>0</v>
      </c>
      <c r="FH246" s="33">
        <v>0</v>
      </c>
      <c r="FI246" s="33">
        <v>0</v>
      </c>
      <c r="FJ246" s="33">
        <v>0</v>
      </c>
      <c r="FK246" s="76">
        <v>0</v>
      </c>
      <c r="FL246" s="87">
        <f t="shared" si="35"/>
        <v>245</v>
      </c>
      <c r="FM246" s="89">
        <f t="shared" si="39"/>
        <v>0</v>
      </c>
    </row>
    <row r="247" spans="1:169" ht="15" customHeight="1" x14ac:dyDescent="0.2">
      <c r="A247" s="141" t="s">
        <v>359</v>
      </c>
      <c r="B247" s="83">
        <v>247</v>
      </c>
      <c r="C247" s="2"/>
      <c r="D247" s="32">
        <v>0</v>
      </c>
      <c r="E247" s="33">
        <v>0</v>
      </c>
      <c r="F247" s="33">
        <v>0</v>
      </c>
      <c r="G247" s="33">
        <v>0</v>
      </c>
      <c r="H247" s="33">
        <v>0</v>
      </c>
      <c r="I247" s="33">
        <v>0</v>
      </c>
      <c r="J247" s="33">
        <v>0</v>
      </c>
      <c r="K247" s="33">
        <v>0</v>
      </c>
      <c r="L247" s="33">
        <v>0</v>
      </c>
      <c r="M247" s="33">
        <v>0</v>
      </c>
      <c r="N247" s="33">
        <v>0</v>
      </c>
      <c r="O247" s="33">
        <v>0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</v>
      </c>
      <c r="AB247" s="33">
        <v>0</v>
      </c>
      <c r="AC247" s="33">
        <v>0</v>
      </c>
      <c r="AD247" s="76">
        <v>0</v>
      </c>
      <c r="AE247" s="87">
        <f t="shared" si="30"/>
        <v>247</v>
      </c>
      <c r="AF247" s="2"/>
      <c r="AG247" s="2"/>
      <c r="AH247" s="2"/>
      <c r="AI247" s="2"/>
      <c r="AJ247" s="2"/>
      <c r="AK247" s="89" t="str">
        <f t="shared" si="31"/>
        <v>SALADE DE MUSEAU</v>
      </c>
      <c r="AL247" s="90"/>
      <c r="AM247" s="141"/>
      <c r="AN247" s="83">
        <v>246</v>
      </c>
      <c r="AO247" s="1"/>
      <c r="AP247" s="32">
        <v>0</v>
      </c>
      <c r="AQ247" s="33">
        <v>0</v>
      </c>
      <c r="AR247" s="33">
        <v>0</v>
      </c>
      <c r="AS247" s="33">
        <v>0</v>
      </c>
      <c r="AT247" s="33">
        <v>0</v>
      </c>
      <c r="AU247" s="33">
        <v>0</v>
      </c>
      <c r="AV247" s="33">
        <v>0</v>
      </c>
      <c r="AW247" s="33">
        <v>0</v>
      </c>
      <c r="AX247" s="33">
        <v>0</v>
      </c>
      <c r="AY247" s="33">
        <v>0</v>
      </c>
      <c r="AZ247" s="33">
        <v>0</v>
      </c>
      <c r="BA247" s="33">
        <v>0</v>
      </c>
      <c r="BB247" s="33">
        <v>0</v>
      </c>
      <c r="BC247" s="33">
        <v>0</v>
      </c>
      <c r="BD247" s="33">
        <v>0</v>
      </c>
      <c r="BE247" s="33">
        <v>0</v>
      </c>
      <c r="BF247" s="33">
        <v>0</v>
      </c>
      <c r="BG247" s="33">
        <v>0</v>
      </c>
      <c r="BH247" s="33">
        <v>0</v>
      </c>
      <c r="BI247" s="33">
        <v>0</v>
      </c>
      <c r="BJ247" s="33">
        <v>0</v>
      </c>
      <c r="BK247" s="33">
        <v>0</v>
      </c>
      <c r="BL247" s="33">
        <v>0</v>
      </c>
      <c r="BM247" s="33">
        <v>0</v>
      </c>
      <c r="BN247" s="33">
        <v>0</v>
      </c>
      <c r="BO247" s="33">
        <v>0</v>
      </c>
      <c r="BP247" s="76">
        <v>0</v>
      </c>
      <c r="BQ247" s="87">
        <f t="shared" si="32"/>
        <v>246</v>
      </c>
      <c r="BR247" s="89">
        <f t="shared" si="36"/>
        <v>0</v>
      </c>
      <c r="BS247" s="91"/>
      <c r="BT247" s="141"/>
      <c r="BU247" s="83">
        <v>246</v>
      </c>
      <c r="BV247" s="1"/>
      <c r="BW247" s="32">
        <v>0</v>
      </c>
      <c r="BX247" s="33">
        <v>0</v>
      </c>
      <c r="BY247" s="33">
        <v>0</v>
      </c>
      <c r="BZ247" s="33">
        <v>0</v>
      </c>
      <c r="CA247" s="33">
        <v>0</v>
      </c>
      <c r="CB247" s="33">
        <v>0</v>
      </c>
      <c r="CC247" s="33">
        <v>0</v>
      </c>
      <c r="CD247" s="33">
        <v>0</v>
      </c>
      <c r="CE247" s="33">
        <v>0</v>
      </c>
      <c r="CF247" s="33">
        <v>0</v>
      </c>
      <c r="CG247" s="33">
        <v>0</v>
      </c>
      <c r="CH247" s="33">
        <v>0</v>
      </c>
      <c r="CI247" s="33">
        <v>0</v>
      </c>
      <c r="CJ247" s="33">
        <v>0</v>
      </c>
      <c r="CK247" s="33">
        <v>0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>
        <v>0</v>
      </c>
      <c r="CS247" s="33">
        <v>0</v>
      </c>
      <c r="CT247" s="33">
        <v>0</v>
      </c>
      <c r="CU247" s="33">
        <v>0</v>
      </c>
      <c r="CV247" s="33">
        <v>0</v>
      </c>
      <c r="CW247" s="76">
        <v>0</v>
      </c>
      <c r="CX247" s="87">
        <f t="shared" si="33"/>
        <v>246</v>
      </c>
      <c r="CY247" s="89">
        <f t="shared" si="37"/>
        <v>0</v>
      </c>
      <c r="DA247" s="141"/>
      <c r="DB247" s="83">
        <v>246</v>
      </c>
      <c r="DC247" s="1"/>
      <c r="DD247" s="32">
        <v>0</v>
      </c>
      <c r="DE247" s="33">
        <v>0</v>
      </c>
      <c r="DF247" s="33">
        <v>0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</v>
      </c>
      <c r="DN247" s="33">
        <v>0</v>
      </c>
      <c r="DO247" s="33">
        <v>0</v>
      </c>
      <c r="DP247" s="33">
        <v>0</v>
      </c>
      <c r="DQ247" s="33">
        <v>0</v>
      </c>
      <c r="DR247" s="33">
        <v>0</v>
      </c>
      <c r="DS247" s="33">
        <v>0</v>
      </c>
      <c r="DT247" s="33">
        <v>0</v>
      </c>
      <c r="DU247" s="33">
        <v>0</v>
      </c>
      <c r="DV247" s="33">
        <v>0</v>
      </c>
      <c r="DW247" s="33">
        <v>0</v>
      </c>
      <c r="DX247" s="33">
        <v>0</v>
      </c>
      <c r="DY247" s="33">
        <v>0</v>
      </c>
      <c r="DZ247" s="33">
        <v>0</v>
      </c>
      <c r="EA247" s="33">
        <v>0</v>
      </c>
      <c r="EB247" s="33">
        <v>0</v>
      </c>
      <c r="EC247" s="33">
        <v>0</v>
      </c>
      <c r="ED247" s="76">
        <v>0</v>
      </c>
      <c r="EE247" s="87">
        <f t="shared" si="34"/>
        <v>246</v>
      </c>
      <c r="EF247" s="89">
        <f t="shared" si="38"/>
        <v>0</v>
      </c>
      <c r="EH247" s="141"/>
      <c r="EI247" s="83">
        <v>246</v>
      </c>
      <c r="EJ247" s="1"/>
      <c r="EK247" s="32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>
        <v>0</v>
      </c>
      <c r="ES247" s="33">
        <v>0</v>
      </c>
      <c r="ET247" s="33">
        <v>0</v>
      </c>
      <c r="EU247" s="33">
        <v>0</v>
      </c>
      <c r="EV247" s="33">
        <v>0</v>
      </c>
      <c r="EW247" s="33">
        <v>0</v>
      </c>
      <c r="EX247" s="33">
        <v>0</v>
      </c>
      <c r="EY247" s="33">
        <v>0</v>
      </c>
      <c r="EZ247" s="33">
        <v>0</v>
      </c>
      <c r="FA247" s="33">
        <v>0</v>
      </c>
      <c r="FB247" s="33">
        <v>0</v>
      </c>
      <c r="FC247" s="33">
        <v>0</v>
      </c>
      <c r="FD247" s="33">
        <v>0</v>
      </c>
      <c r="FE247" s="33">
        <v>0</v>
      </c>
      <c r="FF247" s="33">
        <v>0</v>
      </c>
      <c r="FG247" s="33">
        <v>0</v>
      </c>
      <c r="FH247" s="33">
        <v>0</v>
      </c>
      <c r="FI247" s="33">
        <v>0</v>
      </c>
      <c r="FJ247" s="33">
        <v>0</v>
      </c>
      <c r="FK247" s="76">
        <v>0</v>
      </c>
      <c r="FL247" s="87">
        <f t="shared" si="35"/>
        <v>246</v>
      </c>
      <c r="FM247" s="89">
        <f t="shared" si="39"/>
        <v>0</v>
      </c>
    </row>
    <row r="248" spans="1:169" ht="15" customHeight="1" thickBot="1" x14ac:dyDescent="0.25">
      <c r="A248" s="141" t="s">
        <v>163</v>
      </c>
      <c r="B248" s="83">
        <v>248</v>
      </c>
      <c r="C248" s="1"/>
      <c r="D248" s="32">
        <v>0</v>
      </c>
      <c r="E248" s="33">
        <v>0</v>
      </c>
      <c r="F248" s="33">
        <v>0</v>
      </c>
      <c r="G248" s="33">
        <v>0</v>
      </c>
      <c r="H248" s="33">
        <v>0</v>
      </c>
      <c r="I248" s="33">
        <v>0</v>
      </c>
      <c r="J248" s="33">
        <v>0</v>
      </c>
      <c r="K248" s="33">
        <v>0</v>
      </c>
      <c r="L248" s="33">
        <v>0</v>
      </c>
      <c r="M248" s="33">
        <v>0</v>
      </c>
      <c r="N248" s="33">
        <v>0</v>
      </c>
      <c r="O248" s="33">
        <v>0</v>
      </c>
      <c r="P248" s="33">
        <v>0</v>
      </c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0</v>
      </c>
      <c r="Z248" s="33">
        <v>0</v>
      </c>
      <c r="AA248" s="33">
        <v>0</v>
      </c>
      <c r="AB248" s="33">
        <v>0</v>
      </c>
      <c r="AC248" s="33">
        <v>0</v>
      </c>
      <c r="AD248" s="76">
        <v>0</v>
      </c>
      <c r="AE248" s="87">
        <f t="shared" si="30"/>
        <v>248</v>
      </c>
      <c r="AF248" s="2"/>
      <c r="AG248" s="2"/>
      <c r="AH248" s="2"/>
      <c r="AI248" s="2"/>
      <c r="AJ248" s="2"/>
      <c r="AK248" s="89" t="str">
        <f t="shared" si="31"/>
        <v>SALADE DE PATES</v>
      </c>
      <c r="AL248" s="90"/>
      <c r="AM248" s="141"/>
      <c r="AN248" s="83">
        <v>247</v>
      </c>
      <c r="AO248" s="2"/>
      <c r="AP248" s="32">
        <v>0</v>
      </c>
      <c r="AQ248" s="33">
        <v>0</v>
      </c>
      <c r="AR248" s="33">
        <v>0</v>
      </c>
      <c r="AS248" s="33">
        <v>0</v>
      </c>
      <c r="AT248" s="33">
        <v>0</v>
      </c>
      <c r="AU248" s="33">
        <v>0</v>
      </c>
      <c r="AV248" s="33">
        <v>0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>
        <v>0</v>
      </c>
      <c r="BH248" s="33">
        <v>0</v>
      </c>
      <c r="BI248" s="33">
        <v>0</v>
      </c>
      <c r="BJ248" s="33">
        <v>0</v>
      </c>
      <c r="BK248" s="33">
        <v>0</v>
      </c>
      <c r="BL248" s="33">
        <v>0</v>
      </c>
      <c r="BM248" s="33">
        <v>0</v>
      </c>
      <c r="BN248" s="33">
        <v>0</v>
      </c>
      <c r="BO248" s="33">
        <v>0</v>
      </c>
      <c r="BP248" s="76">
        <v>0</v>
      </c>
      <c r="BQ248" s="87">
        <f t="shared" si="32"/>
        <v>247</v>
      </c>
      <c r="BR248" s="89">
        <f t="shared" si="36"/>
        <v>0</v>
      </c>
      <c r="BS248" s="91"/>
      <c r="BT248" s="141"/>
      <c r="BU248" s="83">
        <v>247</v>
      </c>
      <c r="BV248" s="2"/>
      <c r="BW248" s="32">
        <v>0</v>
      </c>
      <c r="BX248" s="33">
        <v>0</v>
      </c>
      <c r="BY248" s="33">
        <v>0</v>
      </c>
      <c r="BZ248" s="33">
        <v>0</v>
      </c>
      <c r="CA248" s="33">
        <v>0</v>
      </c>
      <c r="CB248" s="33">
        <v>0</v>
      </c>
      <c r="CC248" s="33">
        <v>0</v>
      </c>
      <c r="CD248" s="33">
        <v>0</v>
      </c>
      <c r="CE248" s="33">
        <v>0</v>
      </c>
      <c r="CF248" s="33">
        <v>0</v>
      </c>
      <c r="CG248" s="33">
        <v>0</v>
      </c>
      <c r="CH248" s="33">
        <v>0</v>
      </c>
      <c r="CI248" s="33">
        <v>0</v>
      </c>
      <c r="CJ248" s="33">
        <v>0</v>
      </c>
      <c r="CK248" s="33">
        <v>0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>
        <v>0</v>
      </c>
      <c r="CS248" s="33">
        <v>0</v>
      </c>
      <c r="CT248" s="33">
        <v>0</v>
      </c>
      <c r="CU248" s="33">
        <v>0</v>
      </c>
      <c r="CV248" s="33">
        <v>0</v>
      </c>
      <c r="CW248" s="76">
        <v>0</v>
      </c>
      <c r="CX248" s="87">
        <f t="shared" si="33"/>
        <v>247</v>
      </c>
      <c r="CY248" s="89">
        <f t="shared" si="37"/>
        <v>0</v>
      </c>
      <c r="DA248" s="141"/>
      <c r="DB248" s="83">
        <v>247</v>
      </c>
      <c r="DC248" s="2"/>
      <c r="DD248" s="32">
        <v>0</v>
      </c>
      <c r="DE248" s="33">
        <v>0</v>
      </c>
      <c r="DF248" s="33">
        <v>0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</v>
      </c>
      <c r="DN248" s="33">
        <v>0</v>
      </c>
      <c r="DO248" s="33">
        <v>0</v>
      </c>
      <c r="DP248" s="33">
        <v>0</v>
      </c>
      <c r="DQ248" s="33">
        <v>0</v>
      </c>
      <c r="DR248" s="33">
        <v>0</v>
      </c>
      <c r="DS248" s="33">
        <v>0</v>
      </c>
      <c r="DT248" s="33">
        <v>0</v>
      </c>
      <c r="DU248" s="33">
        <v>0</v>
      </c>
      <c r="DV248" s="33">
        <v>0</v>
      </c>
      <c r="DW248" s="33">
        <v>0</v>
      </c>
      <c r="DX248" s="33">
        <v>0</v>
      </c>
      <c r="DY248" s="33">
        <v>0</v>
      </c>
      <c r="DZ248" s="33">
        <v>0</v>
      </c>
      <c r="EA248" s="33">
        <v>0</v>
      </c>
      <c r="EB248" s="33">
        <v>0</v>
      </c>
      <c r="EC248" s="33">
        <v>0</v>
      </c>
      <c r="ED248" s="76">
        <v>0</v>
      </c>
      <c r="EE248" s="87">
        <f t="shared" si="34"/>
        <v>247</v>
      </c>
      <c r="EF248" s="89">
        <f t="shared" si="38"/>
        <v>0</v>
      </c>
      <c r="EH248" s="141"/>
      <c r="EI248" s="83">
        <v>247</v>
      </c>
      <c r="EJ248" s="2"/>
      <c r="EK248" s="32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>
        <v>0</v>
      </c>
      <c r="ES248" s="33">
        <v>0</v>
      </c>
      <c r="ET248" s="33">
        <v>0</v>
      </c>
      <c r="EU248" s="33">
        <v>0</v>
      </c>
      <c r="EV248" s="33">
        <v>0</v>
      </c>
      <c r="EW248" s="33">
        <v>0</v>
      </c>
      <c r="EX248" s="33">
        <v>0</v>
      </c>
      <c r="EY248" s="33">
        <v>0</v>
      </c>
      <c r="EZ248" s="33">
        <v>0</v>
      </c>
      <c r="FA248" s="33">
        <v>0</v>
      </c>
      <c r="FB248" s="33">
        <v>0</v>
      </c>
      <c r="FC248" s="33">
        <v>0</v>
      </c>
      <c r="FD248" s="33">
        <v>0</v>
      </c>
      <c r="FE248" s="33">
        <v>0</v>
      </c>
      <c r="FF248" s="33">
        <v>0</v>
      </c>
      <c r="FG248" s="33">
        <v>0</v>
      </c>
      <c r="FH248" s="33">
        <v>0</v>
      </c>
      <c r="FI248" s="33">
        <v>0</v>
      </c>
      <c r="FJ248" s="33">
        <v>0</v>
      </c>
      <c r="FK248" s="76">
        <v>0</v>
      </c>
      <c r="FL248" s="87">
        <f t="shared" si="35"/>
        <v>247</v>
      </c>
      <c r="FM248" s="89">
        <f t="shared" si="39"/>
        <v>0</v>
      </c>
    </row>
    <row r="249" spans="1:169" ht="15" customHeight="1" thickTop="1" x14ac:dyDescent="0.2">
      <c r="A249" s="143" t="s">
        <v>301</v>
      </c>
      <c r="B249" s="83">
        <v>249</v>
      </c>
      <c r="C249" s="1"/>
      <c r="D249" s="32">
        <v>0</v>
      </c>
      <c r="E249" s="33">
        <v>0</v>
      </c>
      <c r="F249" s="33">
        <v>0</v>
      </c>
      <c r="G249" s="33">
        <v>0</v>
      </c>
      <c r="H249" s="33">
        <v>0</v>
      </c>
      <c r="I249" s="33">
        <v>0</v>
      </c>
      <c r="J249" s="33">
        <v>0</v>
      </c>
      <c r="K249" s="33">
        <v>0</v>
      </c>
      <c r="L249" s="33">
        <v>0</v>
      </c>
      <c r="M249" s="33">
        <v>0</v>
      </c>
      <c r="N249" s="33">
        <v>0</v>
      </c>
      <c r="O249" s="33">
        <v>0</v>
      </c>
      <c r="P249" s="33">
        <v>0</v>
      </c>
      <c r="Q249" s="33">
        <v>0</v>
      </c>
      <c r="R249" s="33">
        <v>0</v>
      </c>
      <c r="S249" s="33">
        <v>0</v>
      </c>
      <c r="T249" s="33">
        <v>0</v>
      </c>
      <c r="U249" s="33">
        <v>0</v>
      </c>
      <c r="V249" s="33">
        <v>0</v>
      </c>
      <c r="W249" s="33">
        <v>0</v>
      </c>
      <c r="X249" s="33">
        <v>0</v>
      </c>
      <c r="Y249" s="33">
        <v>0</v>
      </c>
      <c r="Z249" s="33">
        <v>0</v>
      </c>
      <c r="AA249" s="33">
        <v>0</v>
      </c>
      <c r="AB249" s="33">
        <v>0</v>
      </c>
      <c r="AC249" s="33">
        <v>0</v>
      </c>
      <c r="AD249" s="76">
        <v>0</v>
      </c>
      <c r="AE249" s="87">
        <f t="shared" si="30"/>
        <v>249</v>
      </c>
      <c r="AF249" s="2"/>
      <c r="AG249" s="2"/>
      <c r="AH249" s="2"/>
      <c r="AI249" s="2"/>
      <c r="AJ249" s="2"/>
      <c r="AK249" s="89" t="str">
        <f t="shared" si="31"/>
        <v>SALADE HARICOTS VERTS</v>
      </c>
      <c r="AL249" s="90"/>
      <c r="AM249" s="143"/>
      <c r="AN249" s="83">
        <v>248</v>
      </c>
      <c r="AO249" s="1"/>
      <c r="AP249" s="32">
        <v>0</v>
      </c>
      <c r="AQ249" s="33">
        <v>0</v>
      </c>
      <c r="AR249" s="33">
        <v>0</v>
      </c>
      <c r="AS249" s="33">
        <v>0</v>
      </c>
      <c r="AT249" s="33">
        <v>0</v>
      </c>
      <c r="AU249" s="33">
        <v>0</v>
      </c>
      <c r="AV249" s="33">
        <v>0</v>
      </c>
      <c r="AW249" s="33">
        <v>0</v>
      </c>
      <c r="AX249" s="33">
        <v>0</v>
      </c>
      <c r="AY249" s="33">
        <v>0</v>
      </c>
      <c r="AZ249" s="33">
        <v>0</v>
      </c>
      <c r="BA249" s="33">
        <v>0</v>
      </c>
      <c r="BB249" s="33">
        <v>0</v>
      </c>
      <c r="BC249" s="33">
        <v>0</v>
      </c>
      <c r="BD249" s="33">
        <v>0</v>
      </c>
      <c r="BE249" s="33">
        <v>0</v>
      </c>
      <c r="BF249" s="33">
        <v>0</v>
      </c>
      <c r="BG249" s="33">
        <v>0</v>
      </c>
      <c r="BH249" s="33">
        <v>0</v>
      </c>
      <c r="BI249" s="33">
        <v>0</v>
      </c>
      <c r="BJ249" s="33">
        <v>0</v>
      </c>
      <c r="BK249" s="33">
        <v>0</v>
      </c>
      <c r="BL249" s="33">
        <v>0</v>
      </c>
      <c r="BM249" s="33">
        <v>0</v>
      </c>
      <c r="BN249" s="33">
        <v>0</v>
      </c>
      <c r="BO249" s="33">
        <v>0</v>
      </c>
      <c r="BP249" s="76">
        <v>0</v>
      </c>
      <c r="BQ249" s="87">
        <f t="shared" si="32"/>
        <v>248</v>
      </c>
      <c r="BR249" s="89">
        <f t="shared" si="36"/>
        <v>0</v>
      </c>
      <c r="BS249" s="91"/>
      <c r="BT249" s="143"/>
      <c r="BU249" s="83">
        <v>248</v>
      </c>
      <c r="BV249" s="1"/>
      <c r="BW249" s="32">
        <v>0</v>
      </c>
      <c r="BX249" s="33">
        <v>0</v>
      </c>
      <c r="BY249" s="33">
        <v>0</v>
      </c>
      <c r="BZ249" s="33">
        <v>0</v>
      </c>
      <c r="CA249" s="33">
        <v>0</v>
      </c>
      <c r="CB249" s="33">
        <v>0</v>
      </c>
      <c r="CC249" s="33">
        <v>0</v>
      </c>
      <c r="CD249" s="33">
        <v>0</v>
      </c>
      <c r="CE249" s="33">
        <v>0</v>
      </c>
      <c r="CF249" s="33">
        <v>0</v>
      </c>
      <c r="CG249" s="33">
        <v>0</v>
      </c>
      <c r="CH249" s="33">
        <v>0</v>
      </c>
      <c r="CI249" s="33">
        <v>0</v>
      </c>
      <c r="CJ249" s="33">
        <v>0</v>
      </c>
      <c r="CK249" s="33">
        <v>0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>
        <v>0</v>
      </c>
      <c r="CS249" s="33">
        <v>0</v>
      </c>
      <c r="CT249" s="33">
        <v>0</v>
      </c>
      <c r="CU249" s="33">
        <v>0</v>
      </c>
      <c r="CV249" s="33">
        <v>0</v>
      </c>
      <c r="CW249" s="76">
        <v>0</v>
      </c>
      <c r="CX249" s="87">
        <f t="shared" si="33"/>
        <v>248</v>
      </c>
      <c r="CY249" s="89">
        <f t="shared" si="37"/>
        <v>0</v>
      </c>
      <c r="DA249" s="143"/>
      <c r="DB249" s="83">
        <v>248</v>
      </c>
      <c r="DC249" s="1"/>
      <c r="DD249" s="32">
        <v>0</v>
      </c>
      <c r="DE249" s="33">
        <v>0</v>
      </c>
      <c r="DF249" s="33">
        <v>0</v>
      </c>
      <c r="DG249" s="33">
        <v>0</v>
      </c>
      <c r="DH249" s="33">
        <v>0</v>
      </c>
      <c r="DI249" s="33">
        <v>0</v>
      </c>
      <c r="DJ249" s="33">
        <v>0</v>
      </c>
      <c r="DK249" s="33">
        <v>0</v>
      </c>
      <c r="DL249" s="33">
        <v>0</v>
      </c>
      <c r="DM249" s="33">
        <v>0</v>
      </c>
      <c r="DN249" s="33">
        <v>0</v>
      </c>
      <c r="DO249" s="33">
        <v>0</v>
      </c>
      <c r="DP249" s="33">
        <v>0</v>
      </c>
      <c r="DQ249" s="33">
        <v>0</v>
      </c>
      <c r="DR249" s="33">
        <v>0</v>
      </c>
      <c r="DS249" s="33">
        <v>0</v>
      </c>
      <c r="DT249" s="33">
        <v>0</v>
      </c>
      <c r="DU249" s="33">
        <v>0</v>
      </c>
      <c r="DV249" s="33">
        <v>0</v>
      </c>
      <c r="DW249" s="33">
        <v>0</v>
      </c>
      <c r="DX249" s="33">
        <v>0</v>
      </c>
      <c r="DY249" s="33">
        <v>0</v>
      </c>
      <c r="DZ249" s="33">
        <v>0</v>
      </c>
      <c r="EA249" s="33">
        <v>0</v>
      </c>
      <c r="EB249" s="33">
        <v>0</v>
      </c>
      <c r="EC249" s="33">
        <v>0</v>
      </c>
      <c r="ED249" s="76">
        <v>0</v>
      </c>
      <c r="EE249" s="87">
        <f t="shared" si="34"/>
        <v>248</v>
      </c>
      <c r="EF249" s="89">
        <f t="shared" si="38"/>
        <v>0</v>
      </c>
      <c r="EH249" s="143"/>
      <c r="EI249" s="83">
        <v>248</v>
      </c>
      <c r="EJ249" s="1"/>
      <c r="EK249" s="32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>
        <v>0</v>
      </c>
      <c r="ES249" s="33">
        <v>0</v>
      </c>
      <c r="ET249" s="33">
        <v>0</v>
      </c>
      <c r="EU249" s="33">
        <v>0</v>
      </c>
      <c r="EV249" s="33">
        <v>0</v>
      </c>
      <c r="EW249" s="33">
        <v>0</v>
      </c>
      <c r="EX249" s="33">
        <v>0</v>
      </c>
      <c r="EY249" s="33">
        <v>0</v>
      </c>
      <c r="EZ249" s="33">
        <v>0</v>
      </c>
      <c r="FA249" s="33">
        <v>0</v>
      </c>
      <c r="FB249" s="33">
        <v>0</v>
      </c>
      <c r="FC249" s="33">
        <v>0</v>
      </c>
      <c r="FD249" s="33">
        <v>0</v>
      </c>
      <c r="FE249" s="33">
        <v>0</v>
      </c>
      <c r="FF249" s="33">
        <v>0</v>
      </c>
      <c r="FG249" s="33">
        <v>0</v>
      </c>
      <c r="FH249" s="33">
        <v>0</v>
      </c>
      <c r="FI249" s="33">
        <v>0</v>
      </c>
      <c r="FJ249" s="33">
        <v>0</v>
      </c>
      <c r="FK249" s="76">
        <v>0</v>
      </c>
      <c r="FL249" s="87">
        <f t="shared" si="35"/>
        <v>248</v>
      </c>
      <c r="FM249" s="89">
        <f t="shared" si="39"/>
        <v>0</v>
      </c>
    </row>
    <row r="250" spans="1:169" ht="15" customHeight="1" x14ac:dyDescent="0.2">
      <c r="A250" s="144" t="s">
        <v>251</v>
      </c>
      <c r="B250" s="83">
        <v>250</v>
      </c>
      <c r="C250" s="1"/>
      <c r="D250" s="32">
        <v>0</v>
      </c>
      <c r="E250" s="33">
        <v>0</v>
      </c>
      <c r="F250" s="33">
        <v>0</v>
      </c>
      <c r="G250" s="33">
        <v>0</v>
      </c>
      <c r="H250" s="33">
        <v>0</v>
      </c>
      <c r="I250" s="33">
        <v>0</v>
      </c>
      <c r="J250" s="33">
        <v>0</v>
      </c>
      <c r="K250" s="33">
        <v>0</v>
      </c>
      <c r="L250" s="33">
        <v>0</v>
      </c>
      <c r="M250" s="33">
        <v>0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</v>
      </c>
      <c r="AB250" s="33">
        <v>0</v>
      </c>
      <c r="AC250" s="33">
        <v>0</v>
      </c>
      <c r="AD250" s="76">
        <v>0</v>
      </c>
      <c r="AE250" s="87">
        <f t="shared" si="30"/>
        <v>250</v>
      </c>
      <c r="AF250" s="2"/>
      <c r="AG250" s="2"/>
      <c r="AH250" s="2"/>
      <c r="AI250" s="2"/>
      <c r="AJ250" s="2"/>
      <c r="AK250" s="89" t="str">
        <f t="shared" si="31"/>
        <v>SALADE NIÇOISE</v>
      </c>
      <c r="AL250" s="90"/>
      <c r="AM250" s="144"/>
      <c r="AN250" s="83">
        <v>249</v>
      </c>
      <c r="AO250" s="1"/>
      <c r="AP250" s="32">
        <v>0</v>
      </c>
      <c r="AQ250" s="33">
        <v>0</v>
      </c>
      <c r="AR250" s="33">
        <v>0</v>
      </c>
      <c r="AS250" s="33">
        <v>0</v>
      </c>
      <c r="AT250" s="33">
        <v>0</v>
      </c>
      <c r="AU250" s="33">
        <v>0</v>
      </c>
      <c r="AV250" s="33">
        <v>0</v>
      </c>
      <c r="AW250" s="33">
        <v>0</v>
      </c>
      <c r="AX250" s="33">
        <v>0</v>
      </c>
      <c r="AY250" s="33">
        <v>0</v>
      </c>
      <c r="AZ250" s="33">
        <v>0</v>
      </c>
      <c r="BA250" s="33">
        <v>0</v>
      </c>
      <c r="BB250" s="33">
        <v>0</v>
      </c>
      <c r="BC250" s="33">
        <v>0</v>
      </c>
      <c r="BD250" s="33">
        <v>0</v>
      </c>
      <c r="BE250" s="33">
        <v>0</v>
      </c>
      <c r="BF250" s="33">
        <v>0</v>
      </c>
      <c r="BG250" s="33">
        <v>0</v>
      </c>
      <c r="BH250" s="33">
        <v>0</v>
      </c>
      <c r="BI250" s="33">
        <v>0</v>
      </c>
      <c r="BJ250" s="33">
        <v>0</v>
      </c>
      <c r="BK250" s="33">
        <v>0</v>
      </c>
      <c r="BL250" s="33">
        <v>0</v>
      </c>
      <c r="BM250" s="33">
        <v>0</v>
      </c>
      <c r="BN250" s="33">
        <v>0</v>
      </c>
      <c r="BO250" s="33">
        <v>0</v>
      </c>
      <c r="BP250" s="76">
        <v>0</v>
      </c>
      <c r="BQ250" s="87">
        <f t="shared" si="32"/>
        <v>249</v>
      </c>
      <c r="BR250" s="89">
        <f t="shared" si="36"/>
        <v>0</v>
      </c>
      <c r="BS250" s="91"/>
      <c r="BT250" s="144"/>
      <c r="BU250" s="83">
        <v>249</v>
      </c>
      <c r="BV250" s="1"/>
      <c r="BW250" s="32">
        <v>0</v>
      </c>
      <c r="BX250" s="33">
        <v>0</v>
      </c>
      <c r="BY250" s="33">
        <v>0</v>
      </c>
      <c r="BZ250" s="33">
        <v>0</v>
      </c>
      <c r="CA250" s="33">
        <v>0</v>
      </c>
      <c r="CB250" s="33">
        <v>0</v>
      </c>
      <c r="CC250" s="33">
        <v>0</v>
      </c>
      <c r="CD250" s="33">
        <v>0</v>
      </c>
      <c r="CE250" s="33">
        <v>0</v>
      </c>
      <c r="CF250" s="33">
        <v>0</v>
      </c>
      <c r="CG250" s="33">
        <v>0</v>
      </c>
      <c r="CH250" s="33">
        <v>0</v>
      </c>
      <c r="CI250" s="33">
        <v>0</v>
      </c>
      <c r="CJ250" s="33">
        <v>0</v>
      </c>
      <c r="CK250" s="33">
        <v>0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>
        <v>0</v>
      </c>
      <c r="CS250" s="33">
        <v>0</v>
      </c>
      <c r="CT250" s="33">
        <v>0</v>
      </c>
      <c r="CU250" s="33">
        <v>0</v>
      </c>
      <c r="CV250" s="33">
        <v>0</v>
      </c>
      <c r="CW250" s="76">
        <v>0</v>
      </c>
      <c r="CX250" s="87">
        <f t="shared" si="33"/>
        <v>249</v>
      </c>
      <c r="CY250" s="89">
        <f t="shared" si="37"/>
        <v>0</v>
      </c>
      <c r="DA250" s="144"/>
      <c r="DB250" s="83">
        <v>249</v>
      </c>
      <c r="DC250" s="1"/>
      <c r="DD250" s="32">
        <v>0</v>
      </c>
      <c r="DE250" s="33">
        <v>0</v>
      </c>
      <c r="DF250" s="33">
        <v>0</v>
      </c>
      <c r="DG250" s="33">
        <v>0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0</v>
      </c>
      <c r="DN250" s="33">
        <v>0</v>
      </c>
      <c r="DO250" s="33">
        <v>0</v>
      </c>
      <c r="DP250" s="33">
        <v>0</v>
      </c>
      <c r="DQ250" s="33">
        <v>0</v>
      </c>
      <c r="DR250" s="33">
        <v>0</v>
      </c>
      <c r="DS250" s="33">
        <v>0</v>
      </c>
      <c r="DT250" s="33">
        <v>0</v>
      </c>
      <c r="DU250" s="33">
        <v>0</v>
      </c>
      <c r="DV250" s="33">
        <v>0</v>
      </c>
      <c r="DW250" s="33">
        <v>0</v>
      </c>
      <c r="DX250" s="33">
        <v>0</v>
      </c>
      <c r="DY250" s="33">
        <v>0</v>
      </c>
      <c r="DZ250" s="33">
        <v>0</v>
      </c>
      <c r="EA250" s="33">
        <v>0</v>
      </c>
      <c r="EB250" s="33">
        <v>0</v>
      </c>
      <c r="EC250" s="33">
        <v>0</v>
      </c>
      <c r="ED250" s="76">
        <v>0</v>
      </c>
      <c r="EE250" s="87">
        <f t="shared" si="34"/>
        <v>249</v>
      </c>
      <c r="EF250" s="89">
        <f t="shared" si="38"/>
        <v>0</v>
      </c>
      <c r="EH250" s="144"/>
      <c r="EI250" s="83">
        <v>249</v>
      </c>
      <c r="EJ250" s="1"/>
      <c r="EK250" s="32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>
        <v>0</v>
      </c>
      <c r="ES250" s="33">
        <v>0</v>
      </c>
      <c r="ET250" s="33">
        <v>0</v>
      </c>
      <c r="EU250" s="33">
        <v>0</v>
      </c>
      <c r="EV250" s="33">
        <v>0</v>
      </c>
      <c r="EW250" s="33">
        <v>0</v>
      </c>
      <c r="EX250" s="33">
        <v>0</v>
      </c>
      <c r="EY250" s="33">
        <v>0</v>
      </c>
      <c r="EZ250" s="33">
        <v>0</v>
      </c>
      <c r="FA250" s="33">
        <v>0</v>
      </c>
      <c r="FB250" s="33">
        <v>0</v>
      </c>
      <c r="FC250" s="33">
        <v>0</v>
      </c>
      <c r="FD250" s="33">
        <v>0</v>
      </c>
      <c r="FE250" s="33">
        <v>0</v>
      </c>
      <c r="FF250" s="33">
        <v>0</v>
      </c>
      <c r="FG250" s="33">
        <v>0</v>
      </c>
      <c r="FH250" s="33">
        <v>0</v>
      </c>
      <c r="FI250" s="33">
        <v>0</v>
      </c>
      <c r="FJ250" s="33">
        <v>0</v>
      </c>
      <c r="FK250" s="76">
        <v>0</v>
      </c>
      <c r="FL250" s="87">
        <f t="shared" si="35"/>
        <v>249</v>
      </c>
      <c r="FM250" s="89">
        <f t="shared" si="39"/>
        <v>0</v>
      </c>
    </row>
    <row r="251" spans="1:169" ht="15" customHeight="1" x14ac:dyDescent="0.2">
      <c r="A251" s="144" t="s">
        <v>372</v>
      </c>
      <c r="B251" s="83">
        <v>251</v>
      </c>
      <c r="C251" s="2"/>
      <c r="D251" s="32">
        <v>0</v>
      </c>
      <c r="E251" s="33">
        <v>0</v>
      </c>
      <c r="F251" s="33">
        <v>0</v>
      </c>
      <c r="G251" s="33">
        <v>0</v>
      </c>
      <c r="H251" s="33">
        <v>0</v>
      </c>
      <c r="I251" s="33">
        <v>0</v>
      </c>
      <c r="J251" s="33">
        <v>0</v>
      </c>
      <c r="K251" s="33">
        <v>0</v>
      </c>
      <c r="L251" s="33">
        <v>0</v>
      </c>
      <c r="M251" s="33">
        <v>0</v>
      </c>
      <c r="N251" s="33">
        <v>0</v>
      </c>
      <c r="O251" s="33">
        <v>0</v>
      </c>
      <c r="P251" s="33">
        <v>0</v>
      </c>
      <c r="Q251" s="33">
        <v>0</v>
      </c>
      <c r="R251" s="33">
        <v>0</v>
      </c>
      <c r="S251" s="33">
        <v>0</v>
      </c>
      <c r="T251" s="33">
        <v>0</v>
      </c>
      <c r="U251" s="33">
        <v>0</v>
      </c>
      <c r="V251" s="33">
        <v>0</v>
      </c>
      <c r="W251" s="33">
        <v>0</v>
      </c>
      <c r="X251" s="33">
        <v>0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76">
        <v>0</v>
      </c>
      <c r="AE251" s="87">
        <f t="shared" si="30"/>
        <v>251</v>
      </c>
      <c r="AF251" s="2"/>
      <c r="AG251" s="2"/>
      <c r="AH251" s="2"/>
      <c r="AI251" s="2"/>
      <c r="AJ251" s="2"/>
      <c r="AK251" s="89" t="str">
        <f t="shared" si="31"/>
        <v>SALADE PIÉMONTAISE</v>
      </c>
      <c r="AL251" s="90"/>
      <c r="AM251" s="144"/>
      <c r="AN251" s="83">
        <v>250</v>
      </c>
      <c r="AO251" s="1"/>
      <c r="AP251" s="32">
        <v>0</v>
      </c>
      <c r="AQ251" s="33">
        <v>0</v>
      </c>
      <c r="AR251" s="33">
        <v>0</v>
      </c>
      <c r="AS251" s="33">
        <v>0</v>
      </c>
      <c r="AT251" s="33">
        <v>0</v>
      </c>
      <c r="AU251" s="33">
        <v>0</v>
      </c>
      <c r="AV251" s="33">
        <v>0</v>
      </c>
      <c r="AW251" s="33">
        <v>0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>
        <v>0</v>
      </c>
      <c r="BH251" s="33">
        <v>0</v>
      </c>
      <c r="BI251" s="33">
        <v>0</v>
      </c>
      <c r="BJ251" s="33">
        <v>0</v>
      </c>
      <c r="BK251" s="33">
        <v>0</v>
      </c>
      <c r="BL251" s="33">
        <v>0</v>
      </c>
      <c r="BM251" s="33">
        <v>0</v>
      </c>
      <c r="BN251" s="33">
        <v>0</v>
      </c>
      <c r="BO251" s="33">
        <v>0</v>
      </c>
      <c r="BP251" s="76">
        <v>0</v>
      </c>
      <c r="BQ251" s="87">
        <f t="shared" si="32"/>
        <v>250</v>
      </c>
      <c r="BR251" s="89">
        <f t="shared" si="36"/>
        <v>0</v>
      </c>
      <c r="BS251" s="91"/>
      <c r="BT251" s="144"/>
      <c r="BU251" s="83">
        <v>250</v>
      </c>
      <c r="BV251" s="1"/>
      <c r="BW251" s="32">
        <v>0</v>
      </c>
      <c r="BX251" s="33">
        <v>0</v>
      </c>
      <c r="BY251" s="33">
        <v>0</v>
      </c>
      <c r="BZ251" s="33">
        <v>0</v>
      </c>
      <c r="CA251" s="33">
        <v>0</v>
      </c>
      <c r="CB251" s="33">
        <v>0</v>
      </c>
      <c r="CC251" s="33">
        <v>0</v>
      </c>
      <c r="CD251" s="33">
        <v>0</v>
      </c>
      <c r="CE251" s="33">
        <v>0</v>
      </c>
      <c r="CF251" s="33">
        <v>0</v>
      </c>
      <c r="CG251" s="33">
        <v>0</v>
      </c>
      <c r="CH251" s="33">
        <v>0</v>
      </c>
      <c r="CI251" s="33">
        <v>0</v>
      </c>
      <c r="CJ251" s="33">
        <v>0</v>
      </c>
      <c r="CK251" s="33">
        <v>0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>
        <v>0</v>
      </c>
      <c r="CS251" s="33">
        <v>0</v>
      </c>
      <c r="CT251" s="33">
        <v>0</v>
      </c>
      <c r="CU251" s="33">
        <v>0</v>
      </c>
      <c r="CV251" s="33">
        <v>0</v>
      </c>
      <c r="CW251" s="76">
        <v>0</v>
      </c>
      <c r="CX251" s="87">
        <f t="shared" si="33"/>
        <v>250</v>
      </c>
      <c r="CY251" s="89">
        <f t="shared" si="37"/>
        <v>0</v>
      </c>
      <c r="DA251" s="144"/>
      <c r="DB251" s="83">
        <v>250</v>
      </c>
      <c r="DC251" s="1"/>
      <c r="DD251" s="32">
        <v>0</v>
      </c>
      <c r="DE251" s="33">
        <v>0</v>
      </c>
      <c r="DF251" s="33">
        <v>0</v>
      </c>
      <c r="DG251" s="33">
        <v>0</v>
      </c>
      <c r="DH251" s="33">
        <v>0</v>
      </c>
      <c r="DI251" s="33">
        <v>0</v>
      </c>
      <c r="DJ251" s="33">
        <v>0</v>
      </c>
      <c r="DK251" s="33">
        <v>0</v>
      </c>
      <c r="DL251" s="33">
        <v>0</v>
      </c>
      <c r="DM251" s="33">
        <v>0</v>
      </c>
      <c r="DN251" s="33">
        <v>0</v>
      </c>
      <c r="DO251" s="33">
        <v>0</v>
      </c>
      <c r="DP251" s="33">
        <v>0</v>
      </c>
      <c r="DQ251" s="33">
        <v>0</v>
      </c>
      <c r="DR251" s="33">
        <v>0</v>
      </c>
      <c r="DS251" s="33">
        <v>0</v>
      </c>
      <c r="DT251" s="33">
        <v>0</v>
      </c>
      <c r="DU251" s="33">
        <v>0</v>
      </c>
      <c r="DV251" s="33">
        <v>0</v>
      </c>
      <c r="DW251" s="33">
        <v>0</v>
      </c>
      <c r="DX251" s="33">
        <v>0</v>
      </c>
      <c r="DY251" s="33">
        <v>0</v>
      </c>
      <c r="DZ251" s="33">
        <v>0</v>
      </c>
      <c r="EA251" s="33">
        <v>0</v>
      </c>
      <c r="EB251" s="33">
        <v>0</v>
      </c>
      <c r="EC251" s="33">
        <v>0</v>
      </c>
      <c r="ED251" s="76">
        <v>0</v>
      </c>
      <c r="EE251" s="87">
        <f t="shared" si="34"/>
        <v>250</v>
      </c>
      <c r="EF251" s="89">
        <f t="shared" si="38"/>
        <v>0</v>
      </c>
      <c r="EH251" s="144"/>
      <c r="EI251" s="83">
        <v>250</v>
      </c>
      <c r="EJ251" s="1"/>
      <c r="EK251" s="32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>
        <v>0</v>
      </c>
      <c r="ES251" s="33">
        <v>0</v>
      </c>
      <c r="ET251" s="33">
        <v>0</v>
      </c>
      <c r="EU251" s="33">
        <v>0</v>
      </c>
      <c r="EV251" s="33">
        <v>0</v>
      </c>
      <c r="EW251" s="33">
        <v>0</v>
      </c>
      <c r="EX251" s="33">
        <v>0</v>
      </c>
      <c r="EY251" s="33">
        <v>0</v>
      </c>
      <c r="EZ251" s="33">
        <v>0</v>
      </c>
      <c r="FA251" s="33">
        <v>0</v>
      </c>
      <c r="FB251" s="33">
        <v>0</v>
      </c>
      <c r="FC251" s="33">
        <v>0</v>
      </c>
      <c r="FD251" s="33">
        <v>0</v>
      </c>
      <c r="FE251" s="33">
        <v>0</v>
      </c>
      <c r="FF251" s="33">
        <v>0</v>
      </c>
      <c r="FG251" s="33">
        <v>0</v>
      </c>
      <c r="FH251" s="33">
        <v>0</v>
      </c>
      <c r="FI251" s="33">
        <v>0</v>
      </c>
      <c r="FJ251" s="33">
        <v>0</v>
      </c>
      <c r="FK251" s="76">
        <v>0</v>
      </c>
      <c r="FL251" s="87">
        <f t="shared" si="35"/>
        <v>250</v>
      </c>
      <c r="FM251" s="89">
        <f t="shared" si="39"/>
        <v>0</v>
      </c>
    </row>
    <row r="252" spans="1:169" ht="15" customHeight="1" x14ac:dyDescent="0.2">
      <c r="A252" s="144" t="s">
        <v>237</v>
      </c>
      <c r="B252" s="83">
        <v>252</v>
      </c>
      <c r="C252" s="1"/>
      <c r="D252" s="32">
        <v>0</v>
      </c>
      <c r="E252" s="33">
        <v>0</v>
      </c>
      <c r="F252" s="33">
        <v>0</v>
      </c>
      <c r="G252" s="33">
        <v>0</v>
      </c>
      <c r="H252" s="33">
        <v>0</v>
      </c>
      <c r="I252" s="33">
        <v>0</v>
      </c>
      <c r="J252" s="33">
        <v>0</v>
      </c>
      <c r="K252" s="33">
        <v>0</v>
      </c>
      <c r="L252" s="33">
        <v>0</v>
      </c>
      <c r="M252" s="33">
        <v>0</v>
      </c>
      <c r="N252" s="33">
        <v>0</v>
      </c>
      <c r="O252" s="33">
        <v>0</v>
      </c>
      <c r="P252" s="33">
        <v>0</v>
      </c>
      <c r="Q252" s="33">
        <v>0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0</v>
      </c>
      <c r="AB252" s="33">
        <v>0</v>
      </c>
      <c r="AC252" s="33">
        <v>0</v>
      </c>
      <c r="AD252" s="76">
        <v>0</v>
      </c>
      <c r="AE252" s="87">
        <f t="shared" si="30"/>
        <v>252</v>
      </c>
      <c r="AF252" s="2"/>
      <c r="AG252" s="2"/>
      <c r="AH252" s="2"/>
      <c r="AI252" s="2"/>
      <c r="AJ252" s="2"/>
      <c r="AK252" s="89" t="str">
        <f t="shared" si="31"/>
        <v>SALADE POMME DE TERRE</v>
      </c>
      <c r="AL252" s="90"/>
      <c r="AM252" s="144"/>
      <c r="AN252" s="83">
        <v>251</v>
      </c>
      <c r="AO252" s="2"/>
      <c r="AP252" s="32">
        <v>0</v>
      </c>
      <c r="AQ252" s="33">
        <v>0</v>
      </c>
      <c r="AR252" s="33">
        <v>0</v>
      </c>
      <c r="AS252" s="33">
        <v>0</v>
      </c>
      <c r="AT252" s="33">
        <v>0</v>
      </c>
      <c r="AU252" s="33">
        <v>0</v>
      </c>
      <c r="AV252" s="33">
        <v>0</v>
      </c>
      <c r="AW252" s="33">
        <v>0</v>
      </c>
      <c r="AX252" s="33">
        <v>0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3">
        <v>0</v>
      </c>
      <c r="BE252" s="33">
        <v>0</v>
      </c>
      <c r="BF252" s="33">
        <v>0</v>
      </c>
      <c r="BG252" s="33">
        <v>0</v>
      </c>
      <c r="BH252" s="33">
        <v>0</v>
      </c>
      <c r="BI252" s="33">
        <v>0</v>
      </c>
      <c r="BJ252" s="33">
        <v>0</v>
      </c>
      <c r="BK252" s="33">
        <v>0</v>
      </c>
      <c r="BL252" s="33">
        <v>0</v>
      </c>
      <c r="BM252" s="33">
        <v>0</v>
      </c>
      <c r="BN252" s="33">
        <v>0</v>
      </c>
      <c r="BO252" s="33">
        <v>0</v>
      </c>
      <c r="BP252" s="76">
        <v>0</v>
      </c>
      <c r="BQ252" s="87">
        <f t="shared" si="32"/>
        <v>251</v>
      </c>
      <c r="BR252" s="89">
        <f t="shared" si="36"/>
        <v>0</v>
      </c>
      <c r="BS252" s="91"/>
      <c r="BT252" s="144"/>
      <c r="BU252" s="83">
        <v>251</v>
      </c>
      <c r="BV252" s="2"/>
      <c r="BW252" s="32">
        <v>0</v>
      </c>
      <c r="BX252" s="33">
        <v>0</v>
      </c>
      <c r="BY252" s="33">
        <v>0</v>
      </c>
      <c r="BZ252" s="33">
        <v>0</v>
      </c>
      <c r="CA252" s="33">
        <v>0</v>
      </c>
      <c r="CB252" s="33">
        <v>0</v>
      </c>
      <c r="CC252" s="33">
        <v>0</v>
      </c>
      <c r="CD252" s="33">
        <v>0</v>
      </c>
      <c r="CE252" s="33">
        <v>0</v>
      </c>
      <c r="CF252" s="33">
        <v>0</v>
      </c>
      <c r="CG252" s="33">
        <v>0</v>
      </c>
      <c r="CH252" s="33">
        <v>0</v>
      </c>
      <c r="CI252" s="33">
        <v>0</v>
      </c>
      <c r="CJ252" s="33">
        <v>0</v>
      </c>
      <c r="CK252" s="33">
        <v>0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>
        <v>0</v>
      </c>
      <c r="CS252" s="33">
        <v>0</v>
      </c>
      <c r="CT252" s="33">
        <v>0</v>
      </c>
      <c r="CU252" s="33">
        <v>0</v>
      </c>
      <c r="CV252" s="33">
        <v>0</v>
      </c>
      <c r="CW252" s="76">
        <v>0</v>
      </c>
      <c r="CX252" s="87">
        <f t="shared" si="33"/>
        <v>251</v>
      </c>
      <c r="CY252" s="89">
        <f t="shared" si="37"/>
        <v>0</v>
      </c>
      <c r="DA252" s="144"/>
      <c r="DB252" s="83">
        <v>251</v>
      </c>
      <c r="DC252" s="2"/>
      <c r="DD252" s="32">
        <v>0</v>
      </c>
      <c r="DE252" s="33">
        <v>0</v>
      </c>
      <c r="DF252" s="33">
        <v>0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</v>
      </c>
      <c r="DM252" s="33">
        <v>0</v>
      </c>
      <c r="DN252" s="33">
        <v>0</v>
      </c>
      <c r="DO252" s="33">
        <v>0</v>
      </c>
      <c r="DP252" s="33">
        <v>0</v>
      </c>
      <c r="DQ252" s="33">
        <v>0</v>
      </c>
      <c r="DR252" s="33">
        <v>0</v>
      </c>
      <c r="DS252" s="33">
        <v>0</v>
      </c>
      <c r="DT252" s="33">
        <v>0</v>
      </c>
      <c r="DU252" s="33">
        <v>0</v>
      </c>
      <c r="DV252" s="33">
        <v>0</v>
      </c>
      <c r="DW252" s="33">
        <v>0</v>
      </c>
      <c r="DX252" s="33">
        <v>0</v>
      </c>
      <c r="DY252" s="33">
        <v>0</v>
      </c>
      <c r="DZ252" s="33">
        <v>0</v>
      </c>
      <c r="EA252" s="33">
        <v>0</v>
      </c>
      <c r="EB252" s="33">
        <v>0</v>
      </c>
      <c r="EC252" s="33">
        <v>0</v>
      </c>
      <c r="ED252" s="76">
        <v>0</v>
      </c>
      <c r="EE252" s="87">
        <f t="shared" si="34"/>
        <v>251</v>
      </c>
      <c r="EF252" s="89">
        <f t="shared" si="38"/>
        <v>0</v>
      </c>
      <c r="EH252" s="144"/>
      <c r="EI252" s="83">
        <v>251</v>
      </c>
      <c r="EJ252" s="2"/>
      <c r="EK252" s="32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>
        <v>0</v>
      </c>
      <c r="ES252" s="33">
        <v>0</v>
      </c>
      <c r="ET252" s="33">
        <v>0</v>
      </c>
      <c r="EU252" s="33">
        <v>0</v>
      </c>
      <c r="EV252" s="33">
        <v>0</v>
      </c>
      <c r="EW252" s="33">
        <v>0</v>
      </c>
      <c r="EX252" s="33">
        <v>0</v>
      </c>
      <c r="EY252" s="33">
        <v>0</v>
      </c>
      <c r="EZ252" s="33">
        <v>0</v>
      </c>
      <c r="FA252" s="33">
        <v>0</v>
      </c>
      <c r="FB252" s="33">
        <v>0</v>
      </c>
      <c r="FC252" s="33">
        <v>0</v>
      </c>
      <c r="FD252" s="33">
        <v>0</v>
      </c>
      <c r="FE252" s="33">
        <v>0</v>
      </c>
      <c r="FF252" s="33">
        <v>0</v>
      </c>
      <c r="FG252" s="33">
        <v>0</v>
      </c>
      <c r="FH252" s="33">
        <v>0</v>
      </c>
      <c r="FI252" s="33">
        <v>0</v>
      </c>
      <c r="FJ252" s="33">
        <v>0</v>
      </c>
      <c r="FK252" s="76">
        <v>0</v>
      </c>
      <c r="FL252" s="87">
        <f t="shared" si="35"/>
        <v>251</v>
      </c>
      <c r="FM252" s="89">
        <f t="shared" si="39"/>
        <v>0</v>
      </c>
    </row>
    <row r="253" spans="1:169" ht="15" customHeight="1" x14ac:dyDescent="0.2">
      <c r="A253" s="144" t="s">
        <v>275</v>
      </c>
      <c r="B253" s="83">
        <v>253</v>
      </c>
      <c r="C253" s="1"/>
      <c r="D253" s="32">
        <v>0</v>
      </c>
      <c r="E253" s="33">
        <v>0</v>
      </c>
      <c r="F253" s="33">
        <v>0</v>
      </c>
      <c r="G253" s="33">
        <v>0</v>
      </c>
      <c r="H253" s="33">
        <v>0</v>
      </c>
      <c r="I253" s="33">
        <v>0</v>
      </c>
      <c r="J253" s="33">
        <v>0</v>
      </c>
      <c r="K253" s="33">
        <v>0</v>
      </c>
      <c r="L253" s="33">
        <v>0</v>
      </c>
      <c r="M253" s="33">
        <v>0</v>
      </c>
      <c r="N253" s="33">
        <v>0</v>
      </c>
      <c r="O253" s="33">
        <v>0</v>
      </c>
      <c r="P253" s="33">
        <v>0</v>
      </c>
      <c r="Q253" s="33">
        <v>0</v>
      </c>
      <c r="R253" s="33">
        <v>0</v>
      </c>
      <c r="S253" s="33">
        <v>0</v>
      </c>
      <c r="T253" s="33">
        <v>0</v>
      </c>
      <c r="U253" s="33">
        <v>0</v>
      </c>
      <c r="V253" s="33">
        <v>0</v>
      </c>
      <c r="W253" s="33">
        <v>0</v>
      </c>
      <c r="X253" s="33">
        <v>0</v>
      </c>
      <c r="Y253" s="33">
        <v>0</v>
      </c>
      <c r="Z253" s="33">
        <v>0</v>
      </c>
      <c r="AA253" s="33">
        <v>0</v>
      </c>
      <c r="AB253" s="33">
        <v>0</v>
      </c>
      <c r="AC253" s="33">
        <v>0</v>
      </c>
      <c r="AD253" s="76">
        <v>0</v>
      </c>
      <c r="AE253" s="87">
        <f t="shared" si="30"/>
        <v>253</v>
      </c>
      <c r="AF253" s="2"/>
      <c r="AG253" s="2"/>
      <c r="AH253" s="2"/>
      <c r="AI253" s="2"/>
      <c r="AJ253" s="2"/>
      <c r="AK253" s="89" t="str">
        <f t="shared" si="31"/>
        <v>SALADE POT AU FEU</v>
      </c>
      <c r="AL253" s="90"/>
      <c r="AM253" s="144"/>
      <c r="AN253" s="83">
        <v>252</v>
      </c>
      <c r="AO253" s="1"/>
      <c r="AP253" s="32">
        <v>0</v>
      </c>
      <c r="AQ253" s="33">
        <v>0</v>
      </c>
      <c r="AR253" s="33">
        <v>0</v>
      </c>
      <c r="AS253" s="33">
        <v>0</v>
      </c>
      <c r="AT253" s="33">
        <v>0</v>
      </c>
      <c r="AU253" s="33">
        <v>0</v>
      </c>
      <c r="AV253" s="33">
        <v>0</v>
      </c>
      <c r="AW253" s="33">
        <v>0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</v>
      </c>
      <c r="BF253" s="33">
        <v>0</v>
      </c>
      <c r="BG253" s="33">
        <v>0</v>
      </c>
      <c r="BH253" s="33">
        <v>0</v>
      </c>
      <c r="BI253" s="33">
        <v>0</v>
      </c>
      <c r="BJ253" s="33">
        <v>0</v>
      </c>
      <c r="BK253" s="33">
        <v>0</v>
      </c>
      <c r="BL253" s="33">
        <v>0</v>
      </c>
      <c r="BM253" s="33">
        <v>0</v>
      </c>
      <c r="BN253" s="33">
        <v>0</v>
      </c>
      <c r="BO253" s="33">
        <v>0</v>
      </c>
      <c r="BP253" s="76">
        <v>0</v>
      </c>
      <c r="BQ253" s="87">
        <f t="shared" si="32"/>
        <v>252</v>
      </c>
      <c r="BR253" s="89">
        <f t="shared" si="36"/>
        <v>0</v>
      </c>
      <c r="BS253" s="91"/>
      <c r="BT253" s="144"/>
      <c r="BU253" s="83">
        <v>252</v>
      </c>
      <c r="BV253" s="1"/>
      <c r="BW253" s="32">
        <v>0</v>
      </c>
      <c r="BX253" s="33">
        <v>0</v>
      </c>
      <c r="BY253" s="33">
        <v>0</v>
      </c>
      <c r="BZ253" s="33">
        <v>0</v>
      </c>
      <c r="CA253" s="33">
        <v>0</v>
      </c>
      <c r="CB253" s="33">
        <v>0</v>
      </c>
      <c r="CC253" s="33">
        <v>0</v>
      </c>
      <c r="CD253" s="33">
        <v>0</v>
      </c>
      <c r="CE253" s="33">
        <v>0</v>
      </c>
      <c r="CF253" s="33">
        <v>0</v>
      </c>
      <c r="CG253" s="33">
        <v>0</v>
      </c>
      <c r="CH253" s="33">
        <v>0</v>
      </c>
      <c r="CI253" s="33">
        <v>0</v>
      </c>
      <c r="CJ253" s="33">
        <v>0</v>
      </c>
      <c r="CK253" s="33">
        <v>0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>
        <v>0</v>
      </c>
      <c r="CS253" s="33">
        <v>0</v>
      </c>
      <c r="CT253" s="33">
        <v>0</v>
      </c>
      <c r="CU253" s="33">
        <v>0</v>
      </c>
      <c r="CV253" s="33">
        <v>0</v>
      </c>
      <c r="CW253" s="76">
        <v>0</v>
      </c>
      <c r="CX253" s="87">
        <f t="shared" si="33"/>
        <v>252</v>
      </c>
      <c r="CY253" s="89">
        <f t="shared" si="37"/>
        <v>0</v>
      </c>
      <c r="DA253" s="144"/>
      <c r="DB253" s="83">
        <v>252</v>
      </c>
      <c r="DC253" s="1"/>
      <c r="DD253" s="32">
        <v>0</v>
      </c>
      <c r="DE253" s="33">
        <v>0</v>
      </c>
      <c r="DF253" s="33">
        <v>0</v>
      </c>
      <c r="DG253" s="33">
        <v>0</v>
      </c>
      <c r="DH253" s="33">
        <v>0</v>
      </c>
      <c r="DI253" s="33">
        <v>0</v>
      </c>
      <c r="DJ253" s="33">
        <v>0</v>
      </c>
      <c r="DK253" s="33">
        <v>0</v>
      </c>
      <c r="DL253" s="33">
        <v>0</v>
      </c>
      <c r="DM253" s="33">
        <v>0</v>
      </c>
      <c r="DN253" s="33">
        <v>0</v>
      </c>
      <c r="DO253" s="33">
        <v>0</v>
      </c>
      <c r="DP253" s="33">
        <v>0</v>
      </c>
      <c r="DQ253" s="33">
        <v>0</v>
      </c>
      <c r="DR253" s="33">
        <v>0</v>
      </c>
      <c r="DS253" s="33">
        <v>0</v>
      </c>
      <c r="DT253" s="33">
        <v>0</v>
      </c>
      <c r="DU253" s="33">
        <v>0</v>
      </c>
      <c r="DV253" s="33">
        <v>0</v>
      </c>
      <c r="DW253" s="33">
        <v>0</v>
      </c>
      <c r="DX253" s="33">
        <v>0</v>
      </c>
      <c r="DY253" s="33">
        <v>0</v>
      </c>
      <c r="DZ253" s="33">
        <v>0</v>
      </c>
      <c r="EA253" s="33">
        <v>0</v>
      </c>
      <c r="EB253" s="33">
        <v>0</v>
      </c>
      <c r="EC253" s="33">
        <v>0</v>
      </c>
      <c r="ED253" s="76">
        <v>0</v>
      </c>
      <c r="EE253" s="87">
        <f t="shared" si="34"/>
        <v>252</v>
      </c>
      <c r="EF253" s="89">
        <f t="shared" si="38"/>
        <v>0</v>
      </c>
      <c r="EH253" s="144"/>
      <c r="EI253" s="83">
        <v>252</v>
      </c>
      <c r="EJ253" s="1"/>
      <c r="EK253" s="32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>
        <v>0</v>
      </c>
      <c r="ES253" s="33">
        <v>0</v>
      </c>
      <c r="ET253" s="33">
        <v>0</v>
      </c>
      <c r="EU253" s="33">
        <v>0</v>
      </c>
      <c r="EV253" s="33">
        <v>0</v>
      </c>
      <c r="EW253" s="33">
        <v>0</v>
      </c>
      <c r="EX253" s="33">
        <v>0</v>
      </c>
      <c r="EY253" s="33">
        <v>0</v>
      </c>
      <c r="EZ253" s="33">
        <v>0</v>
      </c>
      <c r="FA253" s="33">
        <v>0</v>
      </c>
      <c r="FB253" s="33">
        <v>0</v>
      </c>
      <c r="FC253" s="33">
        <v>0</v>
      </c>
      <c r="FD253" s="33">
        <v>0</v>
      </c>
      <c r="FE253" s="33">
        <v>0</v>
      </c>
      <c r="FF253" s="33">
        <v>0</v>
      </c>
      <c r="FG253" s="33">
        <v>0</v>
      </c>
      <c r="FH253" s="33">
        <v>0</v>
      </c>
      <c r="FI253" s="33">
        <v>0</v>
      </c>
      <c r="FJ253" s="33">
        <v>0</v>
      </c>
      <c r="FK253" s="76">
        <v>0</v>
      </c>
      <c r="FL253" s="87">
        <f t="shared" si="35"/>
        <v>252</v>
      </c>
      <c r="FM253" s="89">
        <f t="shared" si="39"/>
        <v>0</v>
      </c>
    </row>
    <row r="254" spans="1:169" ht="15" customHeight="1" x14ac:dyDescent="0.2">
      <c r="A254" s="144" t="s">
        <v>207</v>
      </c>
      <c r="B254" s="83">
        <v>254</v>
      </c>
      <c r="C254" s="1"/>
      <c r="D254" s="32">
        <v>0</v>
      </c>
      <c r="E254" s="33">
        <v>0</v>
      </c>
      <c r="F254" s="33">
        <v>0</v>
      </c>
      <c r="G254" s="33">
        <v>0</v>
      </c>
      <c r="H254" s="33">
        <v>0</v>
      </c>
      <c r="I254" s="33">
        <v>0</v>
      </c>
      <c r="J254" s="33">
        <v>0</v>
      </c>
      <c r="K254" s="33">
        <v>0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33">
        <v>0</v>
      </c>
      <c r="R254" s="33">
        <v>0</v>
      </c>
      <c r="S254" s="33">
        <v>0</v>
      </c>
      <c r="T254" s="33">
        <v>0</v>
      </c>
      <c r="U254" s="33">
        <v>0</v>
      </c>
      <c r="V254" s="33">
        <v>0</v>
      </c>
      <c r="W254" s="33">
        <v>0</v>
      </c>
      <c r="X254" s="33">
        <v>0</v>
      </c>
      <c r="Y254" s="33">
        <v>0</v>
      </c>
      <c r="Z254" s="33">
        <v>0</v>
      </c>
      <c r="AA254" s="33">
        <v>0</v>
      </c>
      <c r="AB254" s="33">
        <v>0</v>
      </c>
      <c r="AC254" s="33">
        <v>0</v>
      </c>
      <c r="AD254" s="76">
        <v>0</v>
      </c>
      <c r="AE254" s="87">
        <f t="shared" si="30"/>
        <v>254</v>
      </c>
      <c r="AF254" s="2"/>
      <c r="AG254" s="2"/>
      <c r="AH254" s="2"/>
      <c r="AI254" s="2"/>
      <c r="AJ254" s="2"/>
      <c r="AK254" s="89" t="str">
        <f t="shared" si="31"/>
        <v>SALADE TOMATES</v>
      </c>
      <c r="AL254" s="90"/>
      <c r="AM254" s="144"/>
      <c r="AN254" s="83">
        <v>253</v>
      </c>
      <c r="AO254" s="1"/>
      <c r="AP254" s="32">
        <v>0</v>
      </c>
      <c r="AQ254" s="33">
        <v>0</v>
      </c>
      <c r="AR254" s="33">
        <v>0</v>
      </c>
      <c r="AS254" s="33">
        <v>0</v>
      </c>
      <c r="AT254" s="33">
        <v>0</v>
      </c>
      <c r="AU254" s="33">
        <v>0</v>
      </c>
      <c r="AV254" s="33">
        <v>0</v>
      </c>
      <c r="AW254" s="33">
        <v>0</v>
      </c>
      <c r="AX254" s="33">
        <v>0</v>
      </c>
      <c r="AY254" s="33">
        <v>0</v>
      </c>
      <c r="AZ254" s="33">
        <v>0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>
        <v>0</v>
      </c>
      <c r="BH254" s="33">
        <v>0</v>
      </c>
      <c r="BI254" s="33">
        <v>0</v>
      </c>
      <c r="BJ254" s="33">
        <v>0</v>
      </c>
      <c r="BK254" s="33">
        <v>0</v>
      </c>
      <c r="BL254" s="33">
        <v>0</v>
      </c>
      <c r="BM254" s="33">
        <v>0</v>
      </c>
      <c r="BN254" s="33">
        <v>0</v>
      </c>
      <c r="BO254" s="33">
        <v>0</v>
      </c>
      <c r="BP254" s="76">
        <v>0</v>
      </c>
      <c r="BQ254" s="87">
        <f t="shared" si="32"/>
        <v>253</v>
      </c>
      <c r="BR254" s="89">
        <f t="shared" si="36"/>
        <v>0</v>
      </c>
      <c r="BS254" s="91"/>
      <c r="BT254" s="144"/>
      <c r="BU254" s="83">
        <v>253</v>
      </c>
      <c r="BV254" s="1"/>
      <c r="BW254" s="32">
        <v>0</v>
      </c>
      <c r="BX254" s="33">
        <v>0</v>
      </c>
      <c r="BY254" s="33">
        <v>0</v>
      </c>
      <c r="BZ254" s="33">
        <v>0</v>
      </c>
      <c r="CA254" s="33">
        <v>0</v>
      </c>
      <c r="CB254" s="33">
        <v>0</v>
      </c>
      <c r="CC254" s="33">
        <v>0</v>
      </c>
      <c r="CD254" s="33">
        <v>0</v>
      </c>
      <c r="CE254" s="33">
        <v>0</v>
      </c>
      <c r="CF254" s="33">
        <v>0</v>
      </c>
      <c r="CG254" s="33">
        <v>0</v>
      </c>
      <c r="CH254" s="33">
        <v>0</v>
      </c>
      <c r="CI254" s="33">
        <v>0</v>
      </c>
      <c r="CJ254" s="33">
        <v>0</v>
      </c>
      <c r="CK254" s="33">
        <v>0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>
        <v>0</v>
      </c>
      <c r="CS254" s="33">
        <v>0</v>
      </c>
      <c r="CT254" s="33">
        <v>0</v>
      </c>
      <c r="CU254" s="33">
        <v>0</v>
      </c>
      <c r="CV254" s="33">
        <v>0</v>
      </c>
      <c r="CW254" s="76">
        <v>0</v>
      </c>
      <c r="CX254" s="87">
        <f t="shared" si="33"/>
        <v>253</v>
      </c>
      <c r="CY254" s="89">
        <f t="shared" si="37"/>
        <v>0</v>
      </c>
      <c r="DA254" s="144"/>
      <c r="DB254" s="83">
        <v>253</v>
      </c>
      <c r="DC254" s="1"/>
      <c r="DD254" s="32">
        <v>0</v>
      </c>
      <c r="DE254" s="33">
        <v>0</v>
      </c>
      <c r="DF254" s="33">
        <v>0</v>
      </c>
      <c r="DG254" s="33">
        <v>0</v>
      </c>
      <c r="DH254" s="33">
        <v>0</v>
      </c>
      <c r="DI254" s="33">
        <v>0</v>
      </c>
      <c r="DJ254" s="33">
        <v>0</v>
      </c>
      <c r="DK254" s="33">
        <v>0</v>
      </c>
      <c r="DL254" s="33">
        <v>0</v>
      </c>
      <c r="DM254" s="33">
        <v>0</v>
      </c>
      <c r="DN254" s="33">
        <v>0</v>
      </c>
      <c r="DO254" s="33">
        <v>0</v>
      </c>
      <c r="DP254" s="33">
        <v>0</v>
      </c>
      <c r="DQ254" s="33">
        <v>0</v>
      </c>
      <c r="DR254" s="33">
        <v>0</v>
      </c>
      <c r="DS254" s="33">
        <v>0</v>
      </c>
      <c r="DT254" s="33">
        <v>0</v>
      </c>
      <c r="DU254" s="33">
        <v>0</v>
      </c>
      <c r="DV254" s="33">
        <v>0</v>
      </c>
      <c r="DW254" s="33">
        <v>0</v>
      </c>
      <c r="DX254" s="33">
        <v>0</v>
      </c>
      <c r="DY254" s="33">
        <v>0</v>
      </c>
      <c r="DZ254" s="33">
        <v>0</v>
      </c>
      <c r="EA254" s="33">
        <v>0</v>
      </c>
      <c r="EB254" s="33">
        <v>0</v>
      </c>
      <c r="EC254" s="33">
        <v>0</v>
      </c>
      <c r="ED254" s="76">
        <v>0</v>
      </c>
      <c r="EE254" s="87">
        <f t="shared" si="34"/>
        <v>253</v>
      </c>
      <c r="EF254" s="89">
        <f t="shared" si="38"/>
        <v>0</v>
      </c>
      <c r="EH254" s="144"/>
      <c r="EI254" s="83">
        <v>253</v>
      </c>
      <c r="EJ254" s="1"/>
      <c r="EK254" s="32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>
        <v>0</v>
      </c>
      <c r="ES254" s="33">
        <v>0</v>
      </c>
      <c r="ET254" s="33">
        <v>0</v>
      </c>
      <c r="EU254" s="33">
        <v>0</v>
      </c>
      <c r="EV254" s="33">
        <v>0</v>
      </c>
      <c r="EW254" s="33">
        <v>0</v>
      </c>
      <c r="EX254" s="33">
        <v>0</v>
      </c>
      <c r="EY254" s="33">
        <v>0</v>
      </c>
      <c r="EZ254" s="33">
        <v>0</v>
      </c>
      <c r="FA254" s="33">
        <v>0</v>
      </c>
      <c r="FB254" s="33">
        <v>0</v>
      </c>
      <c r="FC254" s="33">
        <v>0</v>
      </c>
      <c r="FD254" s="33">
        <v>0</v>
      </c>
      <c r="FE254" s="33">
        <v>0</v>
      </c>
      <c r="FF254" s="33">
        <v>0</v>
      </c>
      <c r="FG254" s="33">
        <v>0</v>
      </c>
      <c r="FH254" s="33">
        <v>0</v>
      </c>
      <c r="FI254" s="33">
        <v>0</v>
      </c>
      <c r="FJ254" s="33">
        <v>0</v>
      </c>
      <c r="FK254" s="76">
        <v>0</v>
      </c>
      <c r="FL254" s="87">
        <f t="shared" si="35"/>
        <v>253</v>
      </c>
      <c r="FM254" s="89">
        <f t="shared" si="39"/>
        <v>0</v>
      </c>
    </row>
    <row r="255" spans="1:169" ht="15" customHeight="1" x14ac:dyDescent="0.2">
      <c r="A255" s="144" t="s">
        <v>272</v>
      </c>
      <c r="B255" s="83">
        <v>255</v>
      </c>
      <c r="C255" s="1"/>
      <c r="D255" s="32">
        <v>0</v>
      </c>
      <c r="E255" s="33">
        <v>0</v>
      </c>
      <c r="F255" s="33">
        <v>0</v>
      </c>
      <c r="G255" s="33">
        <v>0</v>
      </c>
      <c r="H255" s="33">
        <v>0</v>
      </c>
      <c r="I255" s="33">
        <v>0</v>
      </c>
      <c r="J255" s="33">
        <v>0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33">
        <v>0</v>
      </c>
      <c r="V255" s="33">
        <v>0</v>
      </c>
      <c r="W255" s="33">
        <v>0</v>
      </c>
      <c r="X255" s="33">
        <v>0</v>
      </c>
      <c r="Y255" s="33">
        <v>0</v>
      </c>
      <c r="Z255" s="33">
        <v>0</v>
      </c>
      <c r="AA255" s="33">
        <v>0</v>
      </c>
      <c r="AB255" s="33">
        <v>0</v>
      </c>
      <c r="AC255" s="33">
        <v>0</v>
      </c>
      <c r="AD255" s="76">
        <v>0</v>
      </c>
      <c r="AE255" s="87">
        <f t="shared" si="30"/>
        <v>255</v>
      </c>
      <c r="AF255" s="2"/>
      <c r="AG255" s="2"/>
      <c r="AH255" s="2"/>
      <c r="AI255" s="2"/>
      <c r="AJ255" s="2"/>
      <c r="AK255" s="89" t="str">
        <f t="shared" si="31"/>
        <v>SALADE TOMATES MAIS</v>
      </c>
      <c r="AL255" s="90"/>
      <c r="AM255" s="144"/>
      <c r="AN255" s="83">
        <v>254</v>
      </c>
      <c r="AO255" s="1"/>
      <c r="AP255" s="32">
        <v>0</v>
      </c>
      <c r="AQ255" s="33">
        <v>0</v>
      </c>
      <c r="AR255" s="33">
        <v>0</v>
      </c>
      <c r="AS255" s="33">
        <v>0</v>
      </c>
      <c r="AT255" s="33">
        <v>0</v>
      </c>
      <c r="AU255" s="33">
        <v>0</v>
      </c>
      <c r="AV255" s="33">
        <v>0</v>
      </c>
      <c r="AW255" s="33">
        <v>0</v>
      </c>
      <c r="AX255" s="33">
        <v>0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</v>
      </c>
      <c r="BG255" s="33">
        <v>0</v>
      </c>
      <c r="BH255" s="33">
        <v>0</v>
      </c>
      <c r="BI255" s="33">
        <v>0</v>
      </c>
      <c r="BJ255" s="33">
        <v>0</v>
      </c>
      <c r="BK255" s="33">
        <v>0</v>
      </c>
      <c r="BL255" s="33">
        <v>0</v>
      </c>
      <c r="BM255" s="33">
        <v>0</v>
      </c>
      <c r="BN255" s="33">
        <v>0</v>
      </c>
      <c r="BO255" s="33">
        <v>0</v>
      </c>
      <c r="BP255" s="76">
        <v>0</v>
      </c>
      <c r="BQ255" s="87">
        <f t="shared" si="32"/>
        <v>254</v>
      </c>
      <c r="BR255" s="89">
        <f t="shared" si="36"/>
        <v>0</v>
      </c>
      <c r="BS255" s="91"/>
      <c r="BT255" s="144"/>
      <c r="BU255" s="83">
        <v>254</v>
      </c>
      <c r="BV255" s="1"/>
      <c r="BW255" s="32">
        <v>0</v>
      </c>
      <c r="BX255" s="33">
        <v>0</v>
      </c>
      <c r="BY255" s="33">
        <v>0</v>
      </c>
      <c r="BZ255" s="33">
        <v>0</v>
      </c>
      <c r="CA255" s="33">
        <v>0</v>
      </c>
      <c r="CB255" s="33">
        <v>0</v>
      </c>
      <c r="CC255" s="33">
        <v>0</v>
      </c>
      <c r="CD255" s="33">
        <v>0</v>
      </c>
      <c r="CE255" s="33">
        <v>0</v>
      </c>
      <c r="CF255" s="33">
        <v>0</v>
      </c>
      <c r="CG255" s="33">
        <v>0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>
        <v>0</v>
      </c>
      <c r="CS255" s="33">
        <v>0</v>
      </c>
      <c r="CT255" s="33">
        <v>0</v>
      </c>
      <c r="CU255" s="33">
        <v>0</v>
      </c>
      <c r="CV255" s="33">
        <v>0</v>
      </c>
      <c r="CW255" s="76">
        <v>0</v>
      </c>
      <c r="CX255" s="87">
        <f t="shared" si="33"/>
        <v>254</v>
      </c>
      <c r="CY255" s="89">
        <f t="shared" si="37"/>
        <v>0</v>
      </c>
      <c r="DA255" s="144"/>
      <c r="DB255" s="83">
        <v>254</v>
      </c>
      <c r="DC255" s="1"/>
      <c r="DD255" s="32">
        <v>0</v>
      </c>
      <c r="DE255" s="33">
        <v>0</v>
      </c>
      <c r="DF255" s="33">
        <v>0</v>
      </c>
      <c r="DG255" s="33">
        <v>0</v>
      </c>
      <c r="DH255" s="33">
        <v>0</v>
      </c>
      <c r="DI255" s="33">
        <v>0</v>
      </c>
      <c r="DJ255" s="33">
        <v>0</v>
      </c>
      <c r="DK255" s="33">
        <v>0</v>
      </c>
      <c r="DL255" s="33">
        <v>0</v>
      </c>
      <c r="DM255" s="33">
        <v>0</v>
      </c>
      <c r="DN255" s="33">
        <v>0</v>
      </c>
      <c r="DO255" s="33">
        <v>0</v>
      </c>
      <c r="DP255" s="33">
        <v>0</v>
      </c>
      <c r="DQ255" s="33">
        <v>0</v>
      </c>
      <c r="DR255" s="33">
        <v>0</v>
      </c>
      <c r="DS255" s="33">
        <v>0</v>
      </c>
      <c r="DT255" s="33">
        <v>0</v>
      </c>
      <c r="DU255" s="33">
        <v>0</v>
      </c>
      <c r="DV255" s="33">
        <v>0</v>
      </c>
      <c r="DW255" s="33">
        <v>0</v>
      </c>
      <c r="DX255" s="33">
        <v>0</v>
      </c>
      <c r="DY255" s="33">
        <v>0</v>
      </c>
      <c r="DZ255" s="33">
        <v>0</v>
      </c>
      <c r="EA255" s="33">
        <v>0</v>
      </c>
      <c r="EB255" s="33">
        <v>0</v>
      </c>
      <c r="EC255" s="33">
        <v>0</v>
      </c>
      <c r="ED255" s="76">
        <v>0</v>
      </c>
      <c r="EE255" s="87">
        <f t="shared" si="34"/>
        <v>254</v>
      </c>
      <c r="EF255" s="89">
        <f t="shared" si="38"/>
        <v>0</v>
      </c>
      <c r="EH255" s="144"/>
      <c r="EI255" s="83">
        <v>254</v>
      </c>
      <c r="EJ255" s="1"/>
      <c r="EK255" s="32">
        <v>0</v>
      </c>
      <c r="EL255" s="33">
        <v>0</v>
      </c>
      <c r="EM255" s="33">
        <v>0</v>
      </c>
      <c r="EN255" s="33">
        <v>0</v>
      </c>
      <c r="EO255" s="33">
        <v>0</v>
      </c>
      <c r="EP255" s="33">
        <v>0</v>
      </c>
      <c r="EQ255" s="33">
        <v>0</v>
      </c>
      <c r="ER255" s="33">
        <v>0</v>
      </c>
      <c r="ES255" s="33">
        <v>0</v>
      </c>
      <c r="ET255" s="33">
        <v>0</v>
      </c>
      <c r="EU255" s="33">
        <v>0</v>
      </c>
      <c r="EV255" s="33">
        <v>0</v>
      </c>
      <c r="EW255" s="33">
        <v>0</v>
      </c>
      <c r="EX255" s="33">
        <v>0</v>
      </c>
      <c r="EY255" s="33">
        <v>0</v>
      </c>
      <c r="EZ255" s="33">
        <v>0</v>
      </c>
      <c r="FA255" s="33">
        <v>0</v>
      </c>
      <c r="FB255" s="33">
        <v>0</v>
      </c>
      <c r="FC255" s="33">
        <v>0</v>
      </c>
      <c r="FD255" s="33">
        <v>0</v>
      </c>
      <c r="FE255" s="33">
        <v>0</v>
      </c>
      <c r="FF255" s="33">
        <v>0</v>
      </c>
      <c r="FG255" s="33">
        <v>0</v>
      </c>
      <c r="FH255" s="33">
        <v>0</v>
      </c>
      <c r="FI255" s="33">
        <v>0</v>
      </c>
      <c r="FJ255" s="33">
        <v>0</v>
      </c>
      <c r="FK255" s="76">
        <v>0</v>
      </c>
      <c r="FL255" s="87">
        <f t="shared" si="35"/>
        <v>254</v>
      </c>
      <c r="FM255" s="89">
        <f t="shared" si="39"/>
        <v>0</v>
      </c>
    </row>
    <row r="256" spans="1:169" ht="15" customHeight="1" x14ac:dyDescent="0.2">
      <c r="A256" s="144" t="s">
        <v>28</v>
      </c>
      <c r="B256" s="83">
        <v>256</v>
      </c>
      <c r="C256" s="2"/>
      <c r="D256" s="32">
        <v>0</v>
      </c>
      <c r="E256" s="33">
        <v>0</v>
      </c>
      <c r="F256" s="33">
        <v>0</v>
      </c>
      <c r="G256" s="33">
        <v>0</v>
      </c>
      <c r="H256" s="33">
        <v>0</v>
      </c>
      <c r="I256" s="33">
        <v>0</v>
      </c>
      <c r="J256" s="33">
        <v>0</v>
      </c>
      <c r="K256" s="33">
        <v>0</v>
      </c>
      <c r="L256" s="33">
        <v>0</v>
      </c>
      <c r="M256" s="33">
        <v>0</v>
      </c>
      <c r="N256" s="33">
        <v>0</v>
      </c>
      <c r="O256" s="33">
        <v>0</v>
      </c>
      <c r="P256" s="33">
        <v>0</v>
      </c>
      <c r="Q256" s="33">
        <v>0</v>
      </c>
      <c r="R256" s="33">
        <v>0</v>
      </c>
      <c r="S256" s="33">
        <v>0</v>
      </c>
      <c r="T256" s="33">
        <v>0</v>
      </c>
      <c r="U256" s="33">
        <v>0</v>
      </c>
      <c r="V256" s="33">
        <v>0</v>
      </c>
      <c r="W256" s="33">
        <v>0</v>
      </c>
      <c r="X256" s="33">
        <v>0</v>
      </c>
      <c r="Y256" s="33">
        <v>0</v>
      </c>
      <c r="Z256" s="33">
        <v>0</v>
      </c>
      <c r="AA256" s="33">
        <v>0</v>
      </c>
      <c r="AB256" s="33">
        <v>0</v>
      </c>
      <c r="AC256" s="33">
        <v>0</v>
      </c>
      <c r="AD256" s="76">
        <v>0</v>
      </c>
      <c r="AE256" s="87">
        <f t="shared" si="30"/>
        <v>256</v>
      </c>
      <c r="AF256" s="2"/>
      <c r="AG256" s="2"/>
      <c r="AH256" s="2"/>
      <c r="AI256" s="2"/>
      <c r="AJ256" s="2"/>
      <c r="AK256" s="89" t="str">
        <f t="shared" si="31"/>
        <v>SALADE VERTE</v>
      </c>
      <c r="AL256" s="90"/>
      <c r="AM256" s="144"/>
      <c r="AN256" s="83">
        <v>255</v>
      </c>
      <c r="AO256" s="1"/>
      <c r="AP256" s="32">
        <v>0</v>
      </c>
      <c r="AQ256" s="33">
        <v>0</v>
      </c>
      <c r="AR256" s="33">
        <v>0</v>
      </c>
      <c r="AS256" s="33">
        <v>0</v>
      </c>
      <c r="AT256" s="33">
        <v>0</v>
      </c>
      <c r="AU256" s="33">
        <v>0</v>
      </c>
      <c r="AV256" s="33">
        <v>0</v>
      </c>
      <c r="AW256" s="33">
        <v>0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>
        <v>0</v>
      </c>
      <c r="BH256" s="33">
        <v>0</v>
      </c>
      <c r="BI256" s="33">
        <v>0</v>
      </c>
      <c r="BJ256" s="33">
        <v>0</v>
      </c>
      <c r="BK256" s="33">
        <v>0</v>
      </c>
      <c r="BL256" s="33">
        <v>0</v>
      </c>
      <c r="BM256" s="33">
        <v>0</v>
      </c>
      <c r="BN256" s="33">
        <v>0</v>
      </c>
      <c r="BO256" s="33">
        <v>0</v>
      </c>
      <c r="BP256" s="76">
        <v>0</v>
      </c>
      <c r="BQ256" s="87">
        <f t="shared" si="32"/>
        <v>255</v>
      </c>
      <c r="BR256" s="89">
        <f t="shared" si="36"/>
        <v>0</v>
      </c>
      <c r="BS256" s="91"/>
      <c r="BT256" s="144"/>
      <c r="BU256" s="83">
        <v>255</v>
      </c>
      <c r="BV256" s="1"/>
      <c r="BW256" s="32">
        <v>0</v>
      </c>
      <c r="BX256" s="33">
        <v>0</v>
      </c>
      <c r="BY256" s="33">
        <v>0</v>
      </c>
      <c r="BZ256" s="33">
        <v>0</v>
      </c>
      <c r="CA256" s="33">
        <v>0</v>
      </c>
      <c r="CB256" s="33">
        <v>0</v>
      </c>
      <c r="CC256" s="33">
        <v>0</v>
      </c>
      <c r="CD256" s="33">
        <v>0</v>
      </c>
      <c r="CE256" s="33">
        <v>0</v>
      </c>
      <c r="CF256" s="33">
        <v>0</v>
      </c>
      <c r="CG256" s="33">
        <v>0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>
        <v>0</v>
      </c>
      <c r="CS256" s="33">
        <v>0</v>
      </c>
      <c r="CT256" s="33">
        <v>0</v>
      </c>
      <c r="CU256" s="33">
        <v>0</v>
      </c>
      <c r="CV256" s="33">
        <v>0</v>
      </c>
      <c r="CW256" s="76">
        <v>0</v>
      </c>
      <c r="CX256" s="87">
        <f t="shared" si="33"/>
        <v>255</v>
      </c>
      <c r="CY256" s="89">
        <f t="shared" si="37"/>
        <v>0</v>
      </c>
      <c r="DA256" s="144"/>
      <c r="DB256" s="83">
        <v>255</v>
      </c>
      <c r="DC256" s="1"/>
      <c r="DD256" s="32">
        <v>0</v>
      </c>
      <c r="DE256" s="33">
        <v>0</v>
      </c>
      <c r="DF256" s="33">
        <v>0</v>
      </c>
      <c r="DG256" s="33">
        <v>0</v>
      </c>
      <c r="DH256" s="33">
        <v>0</v>
      </c>
      <c r="DI256" s="33">
        <v>0</v>
      </c>
      <c r="DJ256" s="33">
        <v>0</v>
      </c>
      <c r="DK256" s="33">
        <v>0</v>
      </c>
      <c r="DL256" s="33">
        <v>0</v>
      </c>
      <c r="DM256" s="33">
        <v>0</v>
      </c>
      <c r="DN256" s="33">
        <v>0</v>
      </c>
      <c r="DO256" s="33">
        <v>0</v>
      </c>
      <c r="DP256" s="33">
        <v>0</v>
      </c>
      <c r="DQ256" s="33">
        <v>0</v>
      </c>
      <c r="DR256" s="33">
        <v>0</v>
      </c>
      <c r="DS256" s="33">
        <v>0</v>
      </c>
      <c r="DT256" s="33">
        <v>0</v>
      </c>
      <c r="DU256" s="33">
        <v>0</v>
      </c>
      <c r="DV256" s="33">
        <v>0</v>
      </c>
      <c r="DW256" s="33">
        <v>0</v>
      </c>
      <c r="DX256" s="33">
        <v>0</v>
      </c>
      <c r="DY256" s="33">
        <v>0</v>
      </c>
      <c r="DZ256" s="33">
        <v>0</v>
      </c>
      <c r="EA256" s="33">
        <v>0</v>
      </c>
      <c r="EB256" s="33">
        <v>0</v>
      </c>
      <c r="EC256" s="33">
        <v>0</v>
      </c>
      <c r="ED256" s="76">
        <v>0</v>
      </c>
      <c r="EE256" s="87">
        <f t="shared" si="34"/>
        <v>255</v>
      </c>
      <c r="EF256" s="89">
        <f t="shared" si="38"/>
        <v>0</v>
      </c>
      <c r="EH256" s="144"/>
      <c r="EI256" s="83">
        <v>255</v>
      </c>
      <c r="EJ256" s="1"/>
      <c r="EK256" s="32">
        <v>0</v>
      </c>
      <c r="EL256" s="33">
        <v>0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>
        <v>0</v>
      </c>
      <c r="ES256" s="33">
        <v>0</v>
      </c>
      <c r="ET256" s="33">
        <v>0</v>
      </c>
      <c r="EU256" s="33">
        <v>0</v>
      </c>
      <c r="EV256" s="33">
        <v>0</v>
      </c>
      <c r="EW256" s="33">
        <v>0</v>
      </c>
      <c r="EX256" s="33">
        <v>0</v>
      </c>
      <c r="EY256" s="33">
        <v>0</v>
      </c>
      <c r="EZ256" s="33">
        <v>0</v>
      </c>
      <c r="FA256" s="33">
        <v>0</v>
      </c>
      <c r="FB256" s="33">
        <v>0</v>
      </c>
      <c r="FC256" s="33">
        <v>0</v>
      </c>
      <c r="FD256" s="33">
        <v>0</v>
      </c>
      <c r="FE256" s="33">
        <v>0</v>
      </c>
      <c r="FF256" s="33">
        <v>0</v>
      </c>
      <c r="FG256" s="33">
        <v>0</v>
      </c>
      <c r="FH256" s="33">
        <v>0</v>
      </c>
      <c r="FI256" s="33">
        <v>0</v>
      </c>
      <c r="FJ256" s="33">
        <v>0</v>
      </c>
      <c r="FK256" s="76">
        <v>0</v>
      </c>
      <c r="FL256" s="87">
        <f t="shared" si="35"/>
        <v>255</v>
      </c>
      <c r="FM256" s="89">
        <f t="shared" si="39"/>
        <v>0</v>
      </c>
    </row>
    <row r="257" spans="1:169" ht="15" customHeight="1" x14ac:dyDescent="0.2">
      <c r="A257" s="144" t="s">
        <v>319</v>
      </c>
      <c r="B257" s="83">
        <v>257</v>
      </c>
      <c r="C257" s="1"/>
      <c r="D257" s="32">
        <v>0</v>
      </c>
      <c r="E257" s="33">
        <v>0</v>
      </c>
      <c r="F257" s="33">
        <v>0</v>
      </c>
      <c r="G257" s="33">
        <v>0</v>
      </c>
      <c r="H257" s="33">
        <v>0</v>
      </c>
      <c r="I257" s="33">
        <v>0</v>
      </c>
      <c r="J257" s="33">
        <v>0</v>
      </c>
      <c r="K257" s="33">
        <v>0</v>
      </c>
      <c r="L257" s="33">
        <v>0</v>
      </c>
      <c r="M257" s="33">
        <v>0</v>
      </c>
      <c r="N257" s="33">
        <v>0</v>
      </c>
      <c r="O257" s="33">
        <v>0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0</v>
      </c>
      <c r="AB257" s="33">
        <v>0</v>
      </c>
      <c r="AC257" s="33">
        <v>0</v>
      </c>
      <c r="AD257" s="76">
        <v>0</v>
      </c>
      <c r="AE257" s="87">
        <f t="shared" si="30"/>
        <v>257</v>
      </c>
      <c r="AF257" s="2"/>
      <c r="AG257" s="2"/>
      <c r="AH257" s="2"/>
      <c r="AI257" s="2"/>
      <c r="AJ257" s="2"/>
      <c r="AK257" s="89" t="str">
        <f t="shared" si="31"/>
        <v>SALADES ENDIVES</v>
      </c>
      <c r="AL257" s="90"/>
      <c r="AM257" s="144"/>
      <c r="AN257" s="83">
        <v>256</v>
      </c>
      <c r="AO257" s="2"/>
      <c r="AP257" s="32">
        <v>0</v>
      </c>
      <c r="AQ257" s="33">
        <v>0</v>
      </c>
      <c r="AR257" s="33">
        <v>0</v>
      </c>
      <c r="AS257" s="33">
        <v>0</v>
      </c>
      <c r="AT257" s="33">
        <v>0</v>
      </c>
      <c r="AU257" s="33">
        <v>0</v>
      </c>
      <c r="AV257" s="33">
        <v>0</v>
      </c>
      <c r="AW257" s="33">
        <v>0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>
        <v>0</v>
      </c>
      <c r="BH257" s="33">
        <v>0</v>
      </c>
      <c r="BI257" s="33">
        <v>0</v>
      </c>
      <c r="BJ257" s="33">
        <v>0</v>
      </c>
      <c r="BK257" s="33">
        <v>0</v>
      </c>
      <c r="BL257" s="33">
        <v>0</v>
      </c>
      <c r="BM257" s="33">
        <v>0</v>
      </c>
      <c r="BN257" s="33">
        <v>0</v>
      </c>
      <c r="BO257" s="33">
        <v>0</v>
      </c>
      <c r="BP257" s="76">
        <v>0</v>
      </c>
      <c r="BQ257" s="87">
        <f t="shared" si="32"/>
        <v>256</v>
      </c>
      <c r="BR257" s="89">
        <f t="shared" si="36"/>
        <v>0</v>
      </c>
      <c r="BS257" s="91"/>
      <c r="BT257" s="144"/>
      <c r="BU257" s="83">
        <v>256</v>
      </c>
      <c r="BV257" s="2"/>
      <c r="BW257" s="32">
        <v>0</v>
      </c>
      <c r="BX257" s="33">
        <v>0</v>
      </c>
      <c r="BY257" s="33">
        <v>0</v>
      </c>
      <c r="BZ257" s="33">
        <v>0</v>
      </c>
      <c r="CA257" s="33">
        <v>0</v>
      </c>
      <c r="CB257" s="33">
        <v>0</v>
      </c>
      <c r="CC257" s="33">
        <v>0</v>
      </c>
      <c r="CD257" s="33">
        <v>0</v>
      </c>
      <c r="CE257" s="33">
        <v>0</v>
      </c>
      <c r="CF257" s="33">
        <v>0</v>
      </c>
      <c r="CG257" s="33">
        <v>0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>
        <v>0</v>
      </c>
      <c r="CS257" s="33">
        <v>0</v>
      </c>
      <c r="CT257" s="33">
        <v>0</v>
      </c>
      <c r="CU257" s="33">
        <v>0</v>
      </c>
      <c r="CV257" s="33">
        <v>0</v>
      </c>
      <c r="CW257" s="76">
        <v>0</v>
      </c>
      <c r="CX257" s="87">
        <f t="shared" si="33"/>
        <v>256</v>
      </c>
      <c r="CY257" s="89">
        <f t="shared" si="37"/>
        <v>0</v>
      </c>
      <c r="DA257" s="144"/>
      <c r="DB257" s="83">
        <v>256</v>
      </c>
      <c r="DC257" s="2"/>
      <c r="DD257" s="32">
        <v>0</v>
      </c>
      <c r="DE257" s="33">
        <v>0</v>
      </c>
      <c r="DF257" s="33">
        <v>0</v>
      </c>
      <c r="DG257" s="33">
        <v>0</v>
      </c>
      <c r="DH257" s="33">
        <v>0</v>
      </c>
      <c r="DI257" s="33">
        <v>0</v>
      </c>
      <c r="DJ257" s="33">
        <v>0</v>
      </c>
      <c r="DK257" s="33">
        <v>0</v>
      </c>
      <c r="DL257" s="33">
        <v>0</v>
      </c>
      <c r="DM257" s="33">
        <v>0</v>
      </c>
      <c r="DN257" s="33">
        <v>0</v>
      </c>
      <c r="DO257" s="33">
        <v>0</v>
      </c>
      <c r="DP257" s="33">
        <v>0</v>
      </c>
      <c r="DQ257" s="33">
        <v>0</v>
      </c>
      <c r="DR257" s="33">
        <v>0</v>
      </c>
      <c r="DS257" s="33">
        <v>0</v>
      </c>
      <c r="DT257" s="33">
        <v>0</v>
      </c>
      <c r="DU257" s="33">
        <v>0</v>
      </c>
      <c r="DV257" s="33">
        <v>0</v>
      </c>
      <c r="DW257" s="33">
        <v>0</v>
      </c>
      <c r="DX257" s="33">
        <v>0</v>
      </c>
      <c r="DY257" s="33">
        <v>0</v>
      </c>
      <c r="DZ257" s="33">
        <v>0</v>
      </c>
      <c r="EA257" s="33">
        <v>0</v>
      </c>
      <c r="EB257" s="33">
        <v>0</v>
      </c>
      <c r="EC257" s="33">
        <v>0</v>
      </c>
      <c r="ED257" s="76">
        <v>0</v>
      </c>
      <c r="EE257" s="87">
        <f t="shared" si="34"/>
        <v>256</v>
      </c>
      <c r="EF257" s="89">
        <f t="shared" si="38"/>
        <v>0</v>
      </c>
      <c r="EH257" s="144"/>
      <c r="EI257" s="83">
        <v>256</v>
      </c>
      <c r="EJ257" s="2"/>
      <c r="EK257" s="32">
        <v>0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>
        <v>0</v>
      </c>
      <c r="ES257" s="33">
        <v>0</v>
      </c>
      <c r="ET257" s="33">
        <v>0</v>
      </c>
      <c r="EU257" s="33">
        <v>0</v>
      </c>
      <c r="EV257" s="33">
        <v>0</v>
      </c>
      <c r="EW257" s="33">
        <v>0</v>
      </c>
      <c r="EX257" s="33">
        <v>0</v>
      </c>
      <c r="EY257" s="33">
        <v>0</v>
      </c>
      <c r="EZ257" s="33">
        <v>0</v>
      </c>
      <c r="FA257" s="33">
        <v>0</v>
      </c>
      <c r="FB257" s="33">
        <v>0</v>
      </c>
      <c r="FC257" s="33">
        <v>0</v>
      </c>
      <c r="FD257" s="33">
        <v>0</v>
      </c>
      <c r="FE257" s="33">
        <v>0</v>
      </c>
      <c r="FF257" s="33">
        <v>0</v>
      </c>
      <c r="FG257" s="33">
        <v>0</v>
      </c>
      <c r="FH257" s="33">
        <v>0</v>
      </c>
      <c r="FI257" s="33">
        <v>0</v>
      </c>
      <c r="FJ257" s="33">
        <v>0</v>
      </c>
      <c r="FK257" s="76">
        <v>0</v>
      </c>
      <c r="FL257" s="87">
        <f t="shared" si="35"/>
        <v>256</v>
      </c>
      <c r="FM257" s="89">
        <f t="shared" si="39"/>
        <v>0</v>
      </c>
    </row>
    <row r="258" spans="1:169" ht="15" customHeight="1" x14ac:dyDescent="0.2">
      <c r="A258" s="144" t="s">
        <v>27</v>
      </c>
      <c r="B258" s="83">
        <v>258</v>
      </c>
      <c r="C258" s="2"/>
      <c r="D258" s="32">
        <v>0</v>
      </c>
      <c r="E258" s="33">
        <v>0</v>
      </c>
      <c r="F258" s="33">
        <v>0</v>
      </c>
      <c r="G258" s="33">
        <v>0</v>
      </c>
      <c r="H258" s="33">
        <v>0</v>
      </c>
      <c r="I258" s="33">
        <v>0</v>
      </c>
      <c r="J258" s="33">
        <v>0</v>
      </c>
      <c r="K258" s="33">
        <v>0</v>
      </c>
      <c r="L258" s="33">
        <v>0</v>
      </c>
      <c r="M258" s="33">
        <v>0</v>
      </c>
      <c r="N258" s="33">
        <v>0</v>
      </c>
      <c r="O258" s="33">
        <v>0</v>
      </c>
      <c r="P258" s="33">
        <v>0</v>
      </c>
      <c r="Q258" s="33">
        <v>0</v>
      </c>
      <c r="R258" s="33">
        <v>0</v>
      </c>
      <c r="S258" s="33">
        <v>0</v>
      </c>
      <c r="T258" s="33">
        <v>0</v>
      </c>
      <c r="U258" s="33">
        <v>0</v>
      </c>
      <c r="V258" s="33">
        <v>0</v>
      </c>
      <c r="W258" s="33">
        <v>0</v>
      </c>
      <c r="X258" s="33">
        <v>0</v>
      </c>
      <c r="Y258" s="33">
        <v>0</v>
      </c>
      <c r="Z258" s="33">
        <v>0</v>
      </c>
      <c r="AA258" s="33">
        <v>0</v>
      </c>
      <c r="AB258" s="33">
        <v>0</v>
      </c>
      <c r="AC258" s="33">
        <v>0</v>
      </c>
      <c r="AD258" s="76">
        <v>0</v>
      </c>
      <c r="AE258" s="87">
        <f t="shared" si="30"/>
        <v>258</v>
      </c>
      <c r="AF258" s="2"/>
      <c r="AG258" s="2"/>
      <c r="AH258" s="2"/>
      <c r="AI258" s="2"/>
      <c r="AJ258" s="2"/>
      <c r="AK258" s="89" t="str">
        <f t="shared" si="31"/>
        <v>SALSIFIS</v>
      </c>
      <c r="AL258" s="90"/>
      <c r="AM258" s="144"/>
      <c r="AN258" s="83">
        <v>257</v>
      </c>
      <c r="AO258" s="1"/>
      <c r="AP258" s="32">
        <v>0</v>
      </c>
      <c r="AQ258" s="33">
        <v>0</v>
      </c>
      <c r="AR258" s="33">
        <v>0</v>
      </c>
      <c r="AS258" s="33">
        <v>0</v>
      </c>
      <c r="AT258" s="33">
        <v>0</v>
      </c>
      <c r="AU258" s="33">
        <v>0</v>
      </c>
      <c r="AV258" s="33">
        <v>0</v>
      </c>
      <c r="AW258" s="33">
        <v>0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>
        <v>0</v>
      </c>
      <c r="BH258" s="33">
        <v>0</v>
      </c>
      <c r="BI258" s="33">
        <v>0</v>
      </c>
      <c r="BJ258" s="33">
        <v>0</v>
      </c>
      <c r="BK258" s="33">
        <v>0</v>
      </c>
      <c r="BL258" s="33">
        <v>0</v>
      </c>
      <c r="BM258" s="33">
        <v>0</v>
      </c>
      <c r="BN258" s="33">
        <v>0</v>
      </c>
      <c r="BO258" s="33">
        <v>0</v>
      </c>
      <c r="BP258" s="76">
        <v>0</v>
      </c>
      <c r="BQ258" s="87">
        <f t="shared" si="32"/>
        <v>257</v>
      </c>
      <c r="BR258" s="89">
        <f t="shared" si="36"/>
        <v>0</v>
      </c>
      <c r="BS258" s="91"/>
      <c r="BT258" s="144"/>
      <c r="BU258" s="83">
        <v>257</v>
      </c>
      <c r="BV258" s="1"/>
      <c r="BW258" s="32">
        <v>0</v>
      </c>
      <c r="BX258" s="33">
        <v>0</v>
      </c>
      <c r="BY258" s="33">
        <v>0</v>
      </c>
      <c r="BZ258" s="33">
        <v>0</v>
      </c>
      <c r="CA258" s="33">
        <v>0</v>
      </c>
      <c r="CB258" s="33">
        <v>0</v>
      </c>
      <c r="CC258" s="33">
        <v>0</v>
      </c>
      <c r="CD258" s="33">
        <v>0</v>
      </c>
      <c r="CE258" s="33">
        <v>0</v>
      </c>
      <c r="CF258" s="33">
        <v>0</v>
      </c>
      <c r="CG258" s="33">
        <v>0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>
        <v>0</v>
      </c>
      <c r="CS258" s="33">
        <v>0</v>
      </c>
      <c r="CT258" s="33">
        <v>0</v>
      </c>
      <c r="CU258" s="33">
        <v>0</v>
      </c>
      <c r="CV258" s="33">
        <v>0</v>
      </c>
      <c r="CW258" s="76">
        <v>0</v>
      </c>
      <c r="CX258" s="87">
        <f t="shared" si="33"/>
        <v>257</v>
      </c>
      <c r="CY258" s="89">
        <f t="shared" si="37"/>
        <v>0</v>
      </c>
      <c r="DA258" s="144"/>
      <c r="DB258" s="83">
        <v>257</v>
      </c>
      <c r="DC258" s="1"/>
      <c r="DD258" s="32">
        <v>0</v>
      </c>
      <c r="DE258" s="33">
        <v>0</v>
      </c>
      <c r="DF258" s="33">
        <v>0</v>
      </c>
      <c r="DG258" s="33">
        <v>0</v>
      </c>
      <c r="DH258" s="33">
        <v>0</v>
      </c>
      <c r="DI258" s="33">
        <v>0</v>
      </c>
      <c r="DJ258" s="33">
        <v>0</v>
      </c>
      <c r="DK258" s="33">
        <v>0</v>
      </c>
      <c r="DL258" s="33">
        <v>0</v>
      </c>
      <c r="DM258" s="33">
        <v>0</v>
      </c>
      <c r="DN258" s="33">
        <v>0</v>
      </c>
      <c r="DO258" s="33">
        <v>0</v>
      </c>
      <c r="DP258" s="33">
        <v>0</v>
      </c>
      <c r="DQ258" s="33">
        <v>0</v>
      </c>
      <c r="DR258" s="33">
        <v>0</v>
      </c>
      <c r="DS258" s="33">
        <v>0</v>
      </c>
      <c r="DT258" s="33">
        <v>0</v>
      </c>
      <c r="DU258" s="33">
        <v>0</v>
      </c>
      <c r="DV258" s="33">
        <v>0</v>
      </c>
      <c r="DW258" s="33">
        <v>0</v>
      </c>
      <c r="DX258" s="33">
        <v>0</v>
      </c>
      <c r="DY258" s="33">
        <v>0</v>
      </c>
      <c r="DZ258" s="33">
        <v>0</v>
      </c>
      <c r="EA258" s="33">
        <v>0</v>
      </c>
      <c r="EB258" s="33">
        <v>0</v>
      </c>
      <c r="EC258" s="33">
        <v>0</v>
      </c>
      <c r="ED258" s="76">
        <v>0</v>
      </c>
      <c r="EE258" s="87">
        <f t="shared" si="34"/>
        <v>257</v>
      </c>
      <c r="EF258" s="89">
        <f t="shared" si="38"/>
        <v>0</v>
      </c>
      <c r="EH258" s="144"/>
      <c r="EI258" s="83">
        <v>257</v>
      </c>
      <c r="EJ258" s="1"/>
      <c r="EK258" s="32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>
        <v>0</v>
      </c>
      <c r="ES258" s="33">
        <v>0</v>
      </c>
      <c r="ET258" s="33">
        <v>0</v>
      </c>
      <c r="EU258" s="33">
        <v>0</v>
      </c>
      <c r="EV258" s="33">
        <v>0</v>
      </c>
      <c r="EW258" s="33">
        <v>0</v>
      </c>
      <c r="EX258" s="33">
        <v>0</v>
      </c>
      <c r="EY258" s="33">
        <v>0</v>
      </c>
      <c r="EZ258" s="33">
        <v>0</v>
      </c>
      <c r="FA258" s="33">
        <v>0</v>
      </c>
      <c r="FB258" s="33">
        <v>0</v>
      </c>
      <c r="FC258" s="33">
        <v>0</v>
      </c>
      <c r="FD258" s="33">
        <v>0</v>
      </c>
      <c r="FE258" s="33">
        <v>0</v>
      </c>
      <c r="FF258" s="33">
        <v>0</v>
      </c>
      <c r="FG258" s="33">
        <v>0</v>
      </c>
      <c r="FH258" s="33">
        <v>0</v>
      </c>
      <c r="FI258" s="33">
        <v>0</v>
      </c>
      <c r="FJ258" s="33">
        <v>0</v>
      </c>
      <c r="FK258" s="76">
        <v>0</v>
      </c>
      <c r="FL258" s="87">
        <f t="shared" si="35"/>
        <v>257</v>
      </c>
      <c r="FM258" s="89">
        <f t="shared" si="39"/>
        <v>0</v>
      </c>
    </row>
    <row r="259" spans="1:169" ht="15" customHeight="1" x14ac:dyDescent="0.2">
      <c r="A259" s="144" t="s">
        <v>202</v>
      </c>
      <c r="B259" s="83">
        <v>259</v>
      </c>
      <c r="C259" s="1"/>
      <c r="D259" s="32">
        <v>0</v>
      </c>
      <c r="E259" s="33">
        <v>0</v>
      </c>
      <c r="F259" s="33">
        <v>0</v>
      </c>
      <c r="G259" s="33">
        <v>0</v>
      </c>
      <c r="H259" s="33">
        <v>0</v>
      </c>
      <c r="I259" s="33">
        <v>0</v>
      </c>
      <c r="J259" s="33">
        <v>0</v>
      </c>
      <c r="K259" s="33">
        <v>0</v>
      </c>
      <c r="L259" s="33">
        <v>0</v>
      </c>
      <c r="M259" s="33">
        <v>0</v>
      </c>
      <c r="N259" s="33">
        <v>0</v>
      </c>
      <c r="O259" s="33">
        <v>0</v>
      </c>
      <c r="P259" s="33">
        <v>0</v>
      </c>
      <c r="Q259" s="33">
        <v>0</v>
      </c>
      <c r="R259" s="33">
        <v>0</v>
      </c>
      <c r="S259" s="33">
        <v>0</v>
      </c>
      <c r="T259" s="33">
        <v>0</v>
      </c>
      <c r="U259" s="33">
        <v>0</v>
      </c>
      <c r="V259" s="33">
        <v>0</v>
      </c>
      <c r="W259" s="33">
        <v>0</v>
      </c>
      <c r="X259" s="33">
        <v>0</v>
      </c>
      <c r="Y259" s="33">
        <v>0</v>
      </c>
      <c r="Z259" s="33">
        <v>0</v>
      </c>
      <c r="AA259" s="33">
        <v>0</v>
      </c>
      <c r="AB259" s="33">
        <v>0</v>
      </c>
      <c r="AC259" s="33">
        <v>0</v>
      </c>
      <c r="AD259" s="76">
        <v>0</v>
      </c>
      <c r="AE259" s="87">
        <f t="shared" si="30"/>
        <v>259</v>
      </c>
      <c r="AF259" s="2"/>
      <c r="AG259" s="2"/>
      <c r="AH259" s="2"/>
      <c r="AI259" s="2"/>
      <c r="AJ259" s="2"/>
      <c r="AK259" s="89" t="str">
        <f t="shared" si="31"/>
        <v>SAUCE ÉCHALOTE</v>
      </c>
      <c r="AL259" s="90"/>
      <c r="AM259" s="144"/>
      <c r="AN259" s="83">
        <v>258</v>
      </c>
      <c r="AO259" s="2"/>
      <c r="AP259" s="32">
        <v>0</v>
      </c>
      <c r="AQ259" s="33">
        <v>0</v>
      </c>
      <c r="AR259" s="33">
        <v>0</v>
      </c>
      <c r="AS259" s="33">
        <v>0</v>
      </c>
      <c r="AT259" s="33">
        <v>0</v>
      </c>
      <c r="AU259" s="33">
        <v>0</v>
      </c>
      <c r="AV259" s="33">
        <v>0</v>
      </c>
      <c r="AW259" s="33">
        <v>0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>
        <v>0</v>
      </c>
      <c r="BH259" s="33">
        <v>0</v>
      </c>
      <c r="BI259" s="33">
        <v>0</v>
      </c>
      <c r="BJ259" s="33">
        <v>0</v>
      </c>
      <c r="BK259" s="33">
        <v>0</v>
      </c>
      <c r="BL259" s="33">
        <v>0</v>
      </c>
      <c r="BM259" s="33">
        <v>0</v>
      </c>
      <c r="BN259" s="33">
        <v>0</v>
      </c>
      <c r="BO259" s="33">
        <v>0</v>
      </c>
      <c r="BP259" s="76">
        <v>0</v>
      </c>
      <c r="BQ259" s="87">
        <f t="shared" si="32"/>
        <v>258</v>
      </c>
      <c r="BR259" s="89">
        <f t="shared" si="36"/>
        <v>0</v>
      </c>
      <c r="BS259" s="91"/>
      <c r="BT259" s="144"/>
      <c r="BU259" s="83">
        <v>258</v>
      </c>
      <c r="BV259" s="2"/>
      <c r="BW259" s="32">
        <v>0</v>
      </c>
      <c r="BX259" s="33">
        <v>0</v>
      </c>
      <c r="BY259" s="33">
        <v>0</v>
      </c>
      <c r="BZ259" s="33">
        <v>0</v>
      </c>
      <c r="CA259" s="33">
        <v>0</v>
      </c>
      <c r="CB259" s="33">
        <v>0</v>
      </c>
      <c r="CC259" s="33">
        <v>0</v>
      </c>
      <c r="CD259" s="33">
        <v>0</v>
      </c>
      <c r="CE259" s="33">
        <v>0</v>
      </c>
      <c r="CF259" s="33">
        <v>0</v>
      </c>
      <c r="CG259" s="33">
        <v>0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>
        <v>0</v>
      </c>
      <c r="CS259" s="33">
        <v>0</v>
      </c>
      <c r="CT259" s="33">
        <v>0</v>
      </c>
      <c r="CU259" s="33">
        <v>0</v>
      </c>
      <c r="CV259" s="33">
        <v>0</v>
      </c>
      <c r="CW259" s="76">
        <v>0</v>
      </c>
      <c r="CX259" s="87">
        <f t="shared" si="33"/>
        <v>258</v>
      </c>
      <c r="CY259" s="89">
        <f t="shared" si="37"/>
        <v>0</v>
      </c>
      <c r="DA259" s="144"/>
      <c r="DB259" s="83">
        <v>258</v>
      </c>
      <c r="DC259" s="2"/>
      <c r="DD259" s="32">
        <v>0</v>
      </c>
      <c r="DE259" s="33">
        <v>0</v>
      </c>
      <c r="DF259" s="33">
        <v>0</v>
      </c>
      <c r="DG259" s="33">
        <v>0</v>
      </c>
      <c r="DH259" s="33">
        <v>0</v>
      </c>
      <c r="DI259" s="33">
        <v>0</v>
      </c>
      <c r="DJ259" s="33">
        <v>0</v>
      </c>
      <c r="DK259" s="33">
        <v>0</v>
      </c>
      <c r="DL259" s="33">
        <v>0</v>
      </c>
      <c r="DM259" s="33">
        <v>0</v>
      </c>
      <c r="DN259" s="33">
        <v>0</v>
      </c>
      <c r="DO259" s="33">
        <v>0</v>
      </c>
      <c r="DP259" s="33">
        <v>0</v>
      </c>
      <c r="DQ259" s="33">
        <v>0</v>
      </c>
      <c r="DR259" s="33">
        <v>0</v>
      </c>
      <c r="DS259" s="33">
        <v>0</v>
      </c>
      <c r="DT259" s="33">
        <v>0</v>
      </c>
      <c r="DU259" s="33">
        <v>0</v>
      </c>
      <c r="DV259" s="33">
        <v>0</v>
      </c>
      <c r="DW259" s="33">
        <v>0</v>
      </c>
      <c r="DX259" s="33">
        <v>0</v>
      </c>
      <c r="DY259" s="33">
        <v>0</v>
      </c>
      <c r="DZ259" s="33">
        <v>0</v>
      </c>
      <c r="EA259" s="33">
        <v>0</v>
      </c>
      <c r="EB259" s="33">
        <v>0</v>
      </c>
      <c r="EC259" s="33">
        <v>0</v>
      </c>
      <c r="ED259" s="76">
        <v>0</v>
      </c>
      <c r="EE259" s="87">
        <f t="shared" si="34"/>
        <v>258</v>
      </c>
      <c r="EF259" s="89">
        <f t="shared" si="38"/>
        <v>0</v>
      </c>
      <c r="EH259" s="144"/>
      <c r="EI259" s="83">
        <v>258</v>
      </c>
      <c r="EJ259" s="2"/>
      <c r="EK259" s="32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>
        <v>0</v>
      </c>
      <c r="ES259" s="33">
        <v>0</v>
      </c>
      <c r="ET259" s="33">
        <v>0</v>
      </c>
      <c r="EU259" s="33">
        <v>0</v>
      </c>
      <c r="EV259" s="33">
        <v>0</v>
      </c>
      <c r="EW259" s="33">
        <v>0</v>
      </c>
      <c r="EX259" s="33">
        <v>0</v>
      </c>
      <c r="EY259" s="33">
        <v>0</v>
      </c>
      <c r="EZ259" s="33">
        <v>0</v>
      </c>
      <c r="FA259" s="33">
        <v>0</v>
      </c>
      <c r="FB259" s="33">
        <v>0</v>
      </c>
      <c r="FC259" s="33">
        <v>0</v>
      </c>
      <c r="FD259" s="33">
        <v>0</v>
      </c>
      <c r="FE259" s="33">
        <v>0</v>
      </c>
      <c r="FF259" s="33">
        <v>0</v>
      </c>
      <c r="FG259" s="33">
        <v>0</v>
      </c>
      <c r="FH259" s="33">
        <v>0</v>
      </c>
      <c r="FI259" s="33">
        <v>0</v>
      </c>
      <c r="FJ259" s="33">
        <v>0</v>
      </c>
      <c r="FK259" s="76">
        <v>0</v>
      </c>
      <c r="FL259" s="87">
        <f t="shared" si="35"/>
        <v>258</v>
      </c>
      <c r="FM259" s="89">
        <f t="shared" si="39"/>
        <v>0</v>
      </c>
    </row>
    <row r="260" spans="1:169" ht="15" customHeight="1" x14ac:dyDescent="0.2">
      <c r="A260" s="144" t="s">
        <v>217</v>
      </c>
      <c r="B260" s="83">
        <v>260</v>
      </c>
      <c r="C260" s="1"/>
      <c r="D260" s="32">
        <v>0</v>
      </c>
      <c r="E260" s="33">
        <v>0</v>
      </c>
      <c r="F260" s="33">
        <v>0</v>
      </c>
      <c r="G260" s="33">
        <v>0</v>
      </c>
      <c r="H260" s="33">
        <v>0</v>
      </c>
      <c r="I260" s="33">
        <v>0</v>
      </c>
      <c r="J260" s="33">
        <v>0</v>
      </c>
      <c r="K260" s="33">
        <v>0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</v>
      </c>
      <c r="R260" s="33">
        <v>0</v>
      </c>
      <c r="S260" s="33">
        <v>0</v>
      </c>
      <c r="T260" s="33">
        <v>0</v>
      </c>
      <c r="U260" s="33">
        <v>0</v>
      </c>
      <c r="V260" s="33">
        <v>0</v>
      </c>
      <c r="W260" s="33">
        <v>0</v>
      </c>
      <c r="X260" s="33">
        <v>0</v>
      </c>
      <c r="Y260" s="33">
        <v>0</v>
      </c>
      <c r="Z260" s="33">
        <v>0</v>
      </c>
      <c r="AA260" s="33">
        <v>0</v>
      </c>
      <c r="AB260" s="33">
        <v>0</v>
      </c>
      <c r="AC260" s="33">
        <v>0</v>
      </c>
      <c r="AD260" s="76">
        <v>0</v>
      </c>
      <c r="AE260" s="87">
        <f t="shared" ref="AE260:AE323" si="40">B260</f>
        <v>260</v>
      </c>
      <c r="AF260" s="2"/>
      <c r="AG260" s="2"/>
      <c r="AH260" s="2"/>
      <c r="AI260" s="2"/>
      <c r="AJ260" s="2"/>
      <c r="AK260" s="89" t="str">
        <f t="shared" ref="AK260:AK323" si="41">A260</f>
        <v>SAUCE OSEILLE</v>
      </c>
      <c r="AL260" s="90"/>
      <c r="AM260" s="144"/>
      <c r="AN260" s="83">
        <v>259</v>
      </c>
      <c r="AO260" s="1"/>
      <c r="AP260" s="32">
        <v>0</v>
      </c>
      <c r="AQ260" s="33">
        <v>0</v>
      </c>
      <c r="AR260" s="33">
        <v>0</v>
      </c>
      <c r="AS260" s="33">
        <v>0</v>
      </c>
      <c r="AT260" s="33">
        <v>0</v>
      </c>
      <c r="AU260" s="33">
        <v>0</v>
      </c>
      <c r="AV260" s="33">
        <v>0</v>
      </c>
      <c r="AW260" s="33">
        <v>0</v>
      </c>
      <c r="AX260" s="33">
        <v>0</v>
      </c>
      <c r="AY260" s="33">
        <v>0</v>
      </c>
      <c r="AZ260" s="33">
        <v>0</v>
      </c>
      <c r="BA260" s="33">
        <v>0</v>
      </c>
      <c r="BB260" s="33">
        <v>0</v>
      </c>
      <c r="BC260" s="33">
        <v>0</v>
      </c>
      <c r="BD260" s="33">
        <v>0</v>
      </c>
      <c r="BE260" s="33">
        <v>0</v>
      </c>
      <c r="BF260" s="33">
        <v>0</v>
      </c>
      <c r="BG260" s="33">
        <v>0</v>
      </c>
      <c r="BH260" s="33">
        <v>0</v>
      </c>
      <c r="BI260" s="33">
        <v>0</v>
      </c>
      <c r="BJ260" s="33">
        <v>0</v>
      </c>
      <c r="BK260" s="33">
        <v>0</v>
      </c>
      <c r="BL260" s="33">
        <v>0</v>
      </c>
      <c r="BM260" s="33">
        <v>0</v>
      </c>
      <c r="BN260" s="33">
        <v>0</v>
      </c>
      <c r="BO260" s="33">
        <v>0</v>
      </c>
      <c r="BP260" s="76">
        <v>0</v>
      </c>
      <c r="BQ260" s="87">
        <f t="shared" ref="BQ260:BQ323" si="42">AN260</f>
        <v>259</v>
      </c>
      <c r="BR260" s="89">
        <f t="shared" si="36"/>
        <v>0</v>
      </c>
      <c r="BS260" s="91"/>
      <c r="BT260" s="144"/>
      <c r="BU260" s="83">
        <v>259</v>
      </c>
      <c r="BV260" s="1"/>
      <c r="BW260" s="32">
        <v>0</v>
      </c>
      <c r="BX260" s="33">
        <v>0</v>
      </c>
      <c r="BY260" s="33">
        <v>0</v>
      </c>
      <c r="BZ260" s="33">
        <v>0</v>
      </c>
      <c r="CA260" s="33">
        <v>0</v>
      </c>
      <c r="CB260" s="33">
        <v>0</v>
      </c>
      <c r="CC260" s="33">
        <v>0</v>
      </c>
      <c r="CD260" s="33">
        <v>0</v>
      </c>
      <c r="CE260" s="33">
        <v>0</v>
      </c>
      <c r="CF260" s="33">
        <v>0</v>
      </c>
      <c r="CG260" s="33">
        <v>0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>
        <v>0</v>
      </c>
      <c r="CS260" s="33">
        <v>0</v>
      </c>
      <c r="CT260" s="33">
        <v>0</v>
      </c>
      <c r="CU260" s="33">
        <v>0</v>
      </c>
      <c r="CV260" s="33">
        <v>0</v>
      </c>
      <c r="CW260" s="76">
        <v>0</v>
      </c>
      <c r="CX260" s="87">
        <f t="shared" ref="CX260:CX323" si="43">BU260</f>
        <v>259</v>
      </c>
      <c r="CY260" s="89">
        <f t="shared" si="37"/>
        <v>0</v>
      </c>
      <c r="DA260" s="144"/>
      <c r="DB260" s="83">
        <v>259</v>
      </c>
      <c r="DC260" s="1"/>
      <c r="DD260" s="32">
        <v>0</v>
      </c>
      <c r="DE260" s="33">
        <v>0</v>
      </c>
      <c r="DF260" s="33">
        <v>0</v>
      </c>
      <c r="DG260" s="33">
        <v>0</v>
      </c>
      <c r="DH260" s="33">
        <v>0</v>
      </c>
      <c r="DI260" s="33">
        <v>0</v>
      </c>
      <c r="DJ260" s="33">
        <v>0</v>
      </c>
      <c r="DK260" s="33">
        <v>0</v>
      </c>
      <c r="DL260" s="33">
        <v>0</v>
      </c>
      <c r="DM260" s="33">
        <v>0</v>
      </c>
      <c r="DN260" s="33">
        <v>0</v>
      </c>
      <c r="DO260" s="33">
        <v>0</v>
      </c>
      <c r="DP260" s="33">
        <v>0</v>
      </c>
      <c r="DQ260" s="33">
        <v>0</v>
      </c>
      <c r="DR260" s="33">
        <v>0</v>
      </c>
      <c r="DS260" s="33">
        <v>0</v>
      </c>
      <c r="DT260" s="33">
        <v>0</v>
      </c>
      <c r="DU260" s="33">
        <v>0</v>
      </c>
      <c r="DV260" s="33">
        <v>0</v>
      </c>
      <c r="DW260" s="33">
        <v>0</v>
      </c>
      <c r="DX260" s="33">
        <v>0</v>
      </c>
      <c r="DY260" s="33">
        <v>0</v>
      </c>
      <c r="DZ260" s="33">
        <v>0</v>
      </c>
      <c r="EA260" s="33">
        <v>0</v>
      </c>
      <c r="EB260" s="33">
        <v>0</v>
      </c>
      <c r="EC260" s="33">
        <v>0</v>
      </c>
      <c r="ED260" s="76">
        <v>0</v>
      </c>
      <c r="EE260" s="87">
        <f t="shared" ref="EE260:EE323" si="44">DB260</f>
        <v>259</v>
      </c>
      <c r="EF260" s="89">
        <f t="shared" si="38"/>
        <v>0</v>
      </c>
      <c r="EH260" s="144"/>
      <c r="EI260" s="83">
        <v>259</v>
      </c>
      <c r="EJ260" s="1"/>
      <c r="EK260" s="32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>
        <v>0</v>
      </c>
      <c r="ES260" s="33">
        <v>0</v>
      </c>
      <c r="ET260" s="33">
        <v>0</v>
      </c>
      <c r="EU260" s="33">
        <v>0</v>
      </c>
      <c r="EV260" s="33">
        <v>0</v>
      </c>
      <c r="EW260" s="33">
        <v>0</v>
      </c>
      <c r="EX260" s="33">
        <v>0</v>
      </c>
      <c r="EY260" s="33">
        <v>0</v>
      </c>
      <c r="EZ260" s="33">
        <v>0</v>
      </c>
      <c r="FA260" s="33">
        <v>0</v>
      </c>
      <c r="FB260" s="33">
        <v>0</v>
      </c>
      <c r="FC260" s="33">
        <v>0</v>
      </c>
      <c r="FD260" s="33">
        <v>0</v>
      </c>
      <c r="FE260" s="33">
        <v>0</v>
      </c>
      <c r="FF260" s="33">
        <v>0</v>
      </c>
      <c r="FG260" s="33">
        <v>0</v>
      </c>
      <c r="FH260" s="33">
        <v>0</v>
      </c>
      <c r="FI260" s="33">
        <v>0</v>
      </c>
      <c r="FJ260" s="33">
        <v>0</v>
      </c>
      <c r="FK260" s="76">
        <v>0</v>
      </c>
      <c r="FL260" s="87">
        <f t="shared" ref="FL260:FL323" si="45">EI260</f>
        <v>259</v>
      </c>
      <c r="FM260" s="89">
        <f t="shared" si="39"/>
        <v>0</v>
      </c>
    </row>
    <row r="261" spans="1:169" ht="15" customHeight="1" x14ac:dyDescent="0.2">
      <c r="A261" s="144" t="s">
        <v>334</v>
      </c>
      <c r="B261" s="83">
        <v>261</v>
      </c>
      <c r="C261" s="2"/>
      <c r="D261" s="32">
        <v>0</v>
      </c>
      <c r="E261" s="33">
        <v>0</v>
      </c>
      <c r="F261" s="33">
        <v>0</v>
      </c>
      <c r="G261" s="33">
        <v>0</v>
      </c>
      <c r="H261" s="33">
        <v>0</v>
      </c>
      <c r="I261" s="33">
        <v>0</v>
      </c>
      <c r="J261" s="33">
        <v>0</v>
      </c>
      <c r="K261" s="33">
        <v>0</v>
      </c>
      <c r="L261" s="33">
        <v>0</v>
      </c>
      <c r="M261" s="33">
        <v>0</v>
      </c>
      <c r="N261" s="33">
        <v>0</v>
      </c>
      <c r="O261" s="33">
        <v>0</v>
      </c>
      <c r="P261" s="33">
        <v>0</v>
      </c>
      <c r="Q261" s="33">
        <v>0</v>
      </c>
      <c r="R261" s="33">
        <v>0</v>
      </c>
      <c r="S261" s="33">
        <v>0</v>
      </c>
      <c r="T261" s="33">
        <v>0</v>
      </c>
      <c r="U261" s="33">
        <v>0</v>
      </c>
      <c r="V261" s="33">
        <v>0</v>
      </c>
      <c r="W261" s="33">
        <v>0</v>
      </c>
      <c r="X261" s="33">
        <v>0</v>
      </c>
      <c r="Y261" s="33">
        <v>0</v>
      </c>
      <c r="Z261" s="33">
        <v>0</v>
      </c>
      <c r="AA261" s="33">
        <v>0</v>
      </c>
      <c r="AB261" s="33">
        <v>0</v>
      </c>
      <c r="AC261" s="33">
        <v>0</v>
      </c>
      <c r="AD261" s="76">
        <v>0</v>
      </c>
      <c r="AE261" s="87">
        <f t="shared" si="40"/>
        <v>261</v>
      </c>
      <c r="AF261" s="2"/>
      <c r="AG261" s="2"/>
      <c r="AH261" s="2"/>
      <c r="AI261" s="2"/>
      <c r="AJ261" s="2"/>
      <c r="AK261" s="89" t="str">
        <f t="shared" si="41"/>
        <v>SAUCISSE TOULOUSE</v>
      </c>
      <c r="AL261" s="90"/>
      <c r="AM261" s="144"/>
      <c r="AN261" s="83">
        <v>260</v>
      </c>
      <c r="AO261" s="1"/>
      <c r="AP261" s="32">
        <v>0</v>
      </c>
      <c r="AQ261" s="33">
        <v>0</v>
      </c>
      <c r="AR261" s="33">
        <v>0</v>
      </c>
      <c r="AS261" s="33">
        <v>0</v>
      </c>
      <c r="AT261" s="33">
        <v>0</v>
      </c>
      <c r="AU261" s="33">
        <v>0</v>
      </c>
      <c r="AV261" s="33">
        <v>0</v>
      </c>
      <c r="AW261" s="33">
        <v>0</v>
      </c>
      <c r="AX261" s="33">
        <v>0</v>
      </c>
      <c r="AY261" s="33">
        <v>0</v>
      </c>
      <c r="AZ261" s="33">
        <v>0</v>
      </c>
      <c r="BA261" s="33">
        <v>0</v>
      </c>
      <c r="BB261" s="33">
        <v>0</v>
      </c>
      <c r="BC261" s="33">
        <v>0</v>
      </c>
      <c r="BD261" s="33">
        <v>0</v>
      </c>
      <c r="BE261" s="33">
        <v>0</v>
      </c>
      <c r="BF261" s="33">
        <v>0</v>
      </c>
      <c r="BG261" s="33">
        <v>0</v>
      </c>
      <c r="BH261" s="33">
        <v>0</v>
      </c>
      <c r="BI261" s="33">
        <v>0</v>
      </c>
      <c r="BJ261" s="33">
        <v>0</v>
      </c>
      <c r="BK261" s="33">
        <v>0</v>
      </c>
      <c r="BL261" s="33">
        <v>0</v>
      </c>
      <c r="BM261" s="33">
        <v>0</v>
      </c>
      <c r="BN261" s="33">
        <v>0</v>
      </c>
      <c r="BO261" s="33">
        <v>0</v>
      </c>
      <c r="BP261" s="76">
        <v>0</v>
      </c>
      <c r="BQ261" s="87">
        <f t="shared" si="42"/>
        <v>260</v>
      </c>
      <c r="BR261" s="89">
        <f t="shared" ref="BR261:BR324" si="46">AM261</f>
        <v>0</v>
      </c>
      <c r="BS261" s="91"/>
      <c r="BT261" s="144"/>
      <c r="BU261" s="83">
        <v>260</v>
      </c>
      <c r="BV261" s="1"/>
      <c r="BW261" s="32">
        <v>0</v>
      </c>
      <c r="BX261" s="33">
        <v>0</v>
      </c>
      <c r="BY261" s="33">
        <v>0</v>
      </c>
      <c r="BZ261" s="33">
        <v>0</v>
      </c>
      <c r="CA261" s="33">
        <v>0</v>
      </c>
      <c r="CB261" s="33">
        <v>0</v>
      </c>
      <c r="CC261" s="33">
        <v>0</v>
      </c>
      <c r="CD261" s="33">
        <v>0</v>
      </c>
      <c r="CE261" s="33">
        <v>0</v>
      </c>
      <c r="CF261" s="33">
        <v>0</v>
      </c>
      <c r="CG261" s="33">
        <v>0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>
        <v>0</v>
      </c>
      <c r="CS261" s="33">
        <v>0</v>
      </c>
      <c r="CT261" s="33">
        <v>0</v>
      </c>
      <c r="CU261" s="33">
        <v>0</v>
      </c>
      <c r="CV261" s="33">
        <v>0</v>
      </c>
      <c r="CW261" s="76">
        <v>0</v>
      </c>
      <c r="CX261" s="87">
        <f t="shared" si="43"/>
        <v>260</v>
      </c>
      <c r="CY261" s="89">
        <f t="shared" ref="CY261:CY324" si="47">BT261</f>
        <v>0</v>
      </c>
      <c r="DA261" s="144"/>
      <c r="DB261" s="83">
        <v>260</v>
      </c>
      <c r="DC261" s="1"/>
      <c r="DD261" s="32">
        <v>0</v>
      </c>
      <c r="DE261" s="33">
        <v>0</v>
      </c>
      <c r="DF261" s="33">
        <v>0</v>
      </c>
      <c r="DG261" s="33">
        <v>0</v>
      </c>
      <c r="DH261" s="33">
        <v>0</v>
      </c>
      <c r="DI261" s="33">
        <v>0</v>
      </c>
      <c r="DJ261" s="33">
        <v>0</v>
      </c>
      <c r="DK261" s="33">
        <v>0</v>
      </c>
      <c r="DL261" s="33">
        <v>0</v>
      </c>
      <c r="DM261" s="33">
        <v>0</v>
      </c>
      <c r="DN261" s="33">
        <v>0</v>
      </c>
      <c r="DO261" s="33">
        <v>0</v>
      </c>
      <c r="DP261" s="33">
        <v>0</v>
      </c>
      <c r="DQ261" s="33">
        <v>0</v>
      </c>
      <c r="DR261" s="33">
        <v>0</v>
      </c>
      <c r="DS261" s="33">
        <v>0</v>
      </c>
      <c r="DT261" s="33">
        <v>0</v>
      </c>
      <c r="DU261" s="33">
        <v>0</v>
      </c>
      <c r="DV261" s="33">
        <v>0</v>
      </c>
      <c r="DW261" s="33">
        <v>0</v>
      </c>
      <c r="DX261" s="33">
        <v>0</v>
      </c>
      <c r="DY261" s="33">
        <v>0</v>
      </c>
      <c r="DZ261" s="33">
        <v>0</v>
      </c>
      <c r="EA261" s="33">
        <v>0</v>
      </c>
      <c r="EB261" s="33">
        <v>0</v>
      </c>
      <c r="EC261" s="33">
        <v>0</v>
      </c>
      <c r="ED261" s="76">
        <v>0</v>
      </c>
      <c r="EE261" s="87">
        <f t="shared" si="44"/>
        <v>260</v>
      </c>
      <c r="EF261" s="89">
        <f t="shared" ref="EF261:EF324" si="48">DA261</f>
        <v>0</v>
      </c>
      <c r="EH261" s="144"/>
      <c r="EI261" s="83">
        <v>260</v>
      </c>
      <c r="EJ261" s="1"/>
      <c r="EK261" s="32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>
        <v>0</v>
      </c>
      <c r="ES261" s="33">
        <v>0</v>
      </c>
      <c r="ET261" s="33">
        <v>0</v>
      </c>
      <c r="EU261" s="33">
        <v>0</v>
      </c>
      <c r="EV261" s="33">
        <v>0</v>
      </c>
      <c r="EW261" s="33">
        <v>0</v>
      </c>
      <c r="EX261" s="33">
        <v>0</v>
      </c>
      <c r="EY261" s="33">
        <v>0</v>
      </c>
      <c r="EZ261" s="33">
        <v>0</v>
      </c>
      <c r="FA261" s="33">
        <v>0</v>
      </c>
      <c r="FB261" s="33">
        <v>0</v>
      </c>
      <c r="FC261" s="33">
        <v>0</v>
      </c>
      <c r="FD261" s="33">
        <v>0</v>
      </c>
      <c r="FE261" s="33">
        <v>0</v>
      </c>
      <c r="FF261" s="33">
        <v>0</v>
      </c>
      <c r="FG261" s="33">
        <v>0</v>
      </c>
      <c r="FH261" s="33">
        <v>0</v>
      </c>
      <c r="FI261" s="33">
        <v>0</v>
      </c>
      <c r="FJ261" s="33">
        <v>0</v>
      </c>
      <c r="FK261" s="76">
        <v>0</v>
      </c>
      <c r="FL261" s="87">
        <f t="shared" si="45"/>
        <v>260</v>
      </c>
      <c r="FM261" s="89">
        <f t="shared" ref="FM261:FM324" si="49">EH261</f>
        <v>0</v>
      </c>
    </row>
    <row r="262" spans="1:169" ht="15" customHeight="1" x14ac:dyDescent="0.2">
      <c r="A262" s="144" t="s">
        <v>270</v>
      </c>
      <c r="B262" s="83">
        <v>262</v>
      </c>
      <c r="C262" s="1"/>
      <c r="D262" s="32">
        <v>0</v>
      </c>
      <c r="E262" s="33">
        <v>0</v>
      </c>
      <c r="F262" s="33">
        <v>0</v>
      </c>
      <c r="G262" s="33">
        <v>0</v>
      </c>
      <c r="H262" s="33">
        <v>0</v>
      </c>
      <c r="I262" s="33">
        <v>0</v>
      </c>
      <c r="J262" s="33">
        <v>0</v>
      </c>
      <c r="K262" s="33">
        <v>0</v>
      </c>
      <c r="L262" s="33">
        <v>0</v>
      </c>
      <c r="M262" s="33">
        <v>0</v>
      </c>
      <c r="N262" s="33">
        <v>0</v>
      </c>
      <c r="O262" s="33">
        <v>0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3">
        <v>0</v>
      </c>
      <c r="X262" s="33">
        <v>0</v>
      </c>
      <c r="Y262" s="33">
        <v>0</v>
      </c>
      <c r="Z262" s="33">
        <v>0</v>
      </c>
      <c r="AA262" s="33">
        <v>0</v>
      </c>
      <c r="AB262" s="33">
        <v>0</v>
      </c>
      <c r="AC262" s="33">
        <v>0</v>
      </c>
      <c r="AD262" s="76">
        <v>0</v>
      </c>
      <c r="AE262" s="87">
        <f t="shared" si="40"/>
        <v>262</v>
      </c>
      <c r="AF262" s="2"/>
      <c r="AG262" s="2"/>
      <c r="AH262" s="2"/>
      <c r="AI262" s="2"/>
      <c r="AJ262" s="2"/>
      <c r="AK262" s="89" t="str">
        <f t="shared" si="41"/>
        <v>SAUCISSES PORC</v>
      </c>
      <c r="AL262" s="90"/>
      <c r="AM262" s="144"/>
      <c r="AN262" s="83">
        <v>261</v>
      </c>
      <c r="AO262" s="2"/>
      <c r="AP262" s="32">
        <v>0</v>
      </c>
      <c r="AQ262" s="33">
        <v>0</v>
      </c>
      <c r="AR262" s="33">
        <v>0</v>
      </c>
      <c r="AS262" s="33">
        <v>0</v>
      </c>
      <c r="AT262" s="33">
        <v>0</v>
      </c>
      <c r="AU262" s="33">
        <v>0</v>
      </c>
      <c r="AV262" s="33">
        <v>0</v>
      </c>
      <c r="AW262" s="33">
        <v>0</v>
      </c>
      <c r="AX262" s="33">
        <v>0</v>
      </c>
      <c r="AY262" s="33">
        <v>0</v>
      </c>
      <c r="AZ262" s="33">
        <v>0</v>
      </c>
      <c r="BA262" s="33">
        <v>0</v>
      </c>
      <c r="BB262" s="33">
        <v>0</v>
      </c>
      <c r="BC262" s="33">
        <v>0</v>
      </c>
      <c r="BD262" s="33">
        <v>0</v>
      </c>
      <c r="BE262" s="33">
        <v>0</v>
      </c>
      <c r="BF262" s="33">
        <v>0</v>
      </c>
      <c r="BG262" s="33">
        <v>0</v>
      </c>
      <c r="BH262" s="33">
        <v>0</v>
      </c>
      <c r="BI262" s="33">
        <v>0</v>
      </c>
      <c r="BJ262" s="33">
        <v>0</v>
      </c>
      <c r="BK262" s="33">
        <v>0</v>
      </c>
      <c r="BL262" s="33">
        <v>0</v>
      </c>
      <c r="BM262" s="33">
        <v>0</v>
      </c>
      <c r="BN262" s="33">
        <v>0</v>
      </c>
      <c r="BO262" s="33">
        <v>0</v>
      </c>
      <c r="BP262" s="76">
        <v>0</v>
      </c>
      <c r="BQ262" s="87">
        <f t="shared" si="42"/>
        <v>261</v>
      </c>
      <c r="BR262" s="89">
        <f t="shared" si="46"/>
        <v>0</v>
      </c>
      <c r="BS262" s="91"/>
      <c r="BT262" s="144"/>
      <c r="BU262" s="83">
        <v>261</v>
      </c>
      <c r="BV262" s="2"/>
      <c r="BW262" s="32">
        <v>0</v>
      </c>
      <c r="BX262" s="33">
        <v>0</v>
      </c>
      <c r="BY262" s="33">
        <v>0</v>
      </c>
      <c r="BZ262" s="33">
        <v>0</v>
      </c>
      <c r="CA262" s="33">
        <v>0</v>
      </c>
      <c r="CB262" s="33">
        <v>0</v>
      </c>
      <c r="CC262" s="33">
        <v>0</v>
      </c>
      <c r="CD262" s="33">
        <v>0</v>
      </c>
      <c r="CE262" s="33">
        <v>0</v>
      </c>
      <c r="CF262" s="33">
        <v>0</v>
      </c>
      <c r="CG262" s="33">
        <v>0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0</v>
      </c>
      <c r="CO262" s="33">
        <v>0</v>
      </c>
      <c r="CP262" s="33">
        <v>0</v>
      </c>
      <c r="CQ262" s="33">
        <v>0</v>
      </c>
      <c r="CR262" s="33">
        <v>0</v>
      </c>
      <c r="CS262" s="33">
        <v>0</v>
      </c>
      <c r="CT262" s="33">
        <v>0</v>
      </c>
      <c r="CU262" s="33">
        <v>0</v>
      </c>
      <c r="CV262" s="33">
        <v>0</v>
      </c>
      <c r="CW262" s="76">
        <v>0</v>
      </c>
      <c r="CX262" s="87">
        <f t="shared" si="43"/>
        <v>261</v>
      </c>
      <c r="CY262" s="89">
        <f t="shared" si="47"/>
        <v>0</v>
      </c>
      <c r="DA262" s="144"/>
      <c r="DB262" s="83">
        <v>261</v>
      </c>
      <c r="DC262" s="2"/>
      <c r="DD262" s="32">
        <v>0</v>
      </c>
      <c r="DE262" s="33">
        <v>0</v>
      </c>
      <c r="DF262" s="33">
        <v>0</v>
      </c>
      <c r="DG262" s="33">
        <v>0</v>
      </c>
      <c r="DH262" s="33">
        <v>0</v>
      </c>
      <c r="DI262" s="33">
        <v>0</v>
      </c>
      <c r="DJ262" s="33">
        <v>0</v>
      </c>
      <c r="DK262" s="33">
        <v>0</v>
      </c>
      <c r="DL262" s="33">
        <v>0</v>
      </c>
      <c r="DM262" s="33">
        <v>0</v>
      </c>
      <c r="DN262" s="33">
        <v>0</v>
      </c>
      <c r="DO262" s="33">
        <v>0</v>
      </c>
      <c r="DP262" s="33">
        <v>0</v>
      </c>
      <c r="DQ262" s="33">
        <v>0</v>
      </c>
      <c r="DR262" s="33">
        <v>0</v>
      </c>
      <c r="DS262" s="33">
        <v>0</v>
      </c>
      <c r="DT262" s="33">
        <v>0</v>
      </c>
      <c r="DU262" s="33">
        <v>0</v>
      </c>
      <c r="DV262" s="33">
        <v>0</v>
      </c>
      <c r="DW262" s="33">
        <v>0</v>
      </c>
      <c r="DX262" s="33">
        <v>0</v>
      </c>
      <c r="DY262" s="33">
        <v>0</v>
      </c>
      <c r="DZ262" s="33">
        <v>0</v>
      </c>
      <c r="EA262" s="33">
        <v>0</v>
      </c>
      <c r="EB262" s="33">
        <v>0</v>
      </c>
      <c r="EC262" s="33">
        <v>0</v>
      </c>
      <c r="ED262" s="76">
        <v>0</v>
      </c>
      <c r="EE262" s="87">
        <f t="shared" si="44"/>
        <v>261</v>
      </c>
      <c r="EF262" s="89">
        <f t="shared" si="48"/>
        <v>0</v>
      </c>
      <c r="EH262" s="144"/>
      <c r="EI262" s="83">
        <v>261</v>
      </c>
      <c r="EJ262" s="2"/>
      <c r="EK262" s="32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>
        <v>0</v>
      </c>
      <c r="ES262" s="33">
        <v>0</v>
      </c>
      <c r="ET262" s="33">
        <v>0</v>
      </c>
      <c r="EU262" s="33">
        <v>0</v>
      </c>
      <c r="EV262" s="33">
        <v>0</v>
      </c>
      <c r="EW262" s="33">
        <v>0</v>
      </c>
      <c r="EX262" s="33">
        <v>0</v>
      </c>
      <c r="EY262" s="33">
        <v>0</v>
      </c>
      <c r="EZ262" s="33">
        <v>0</v>
      </c>
      <c r="FA262" s="33">
        <v>0</v>
      </c>
      <c r="FB262" s="33">
        <v>0</v>
      </c>
      <c r="FC262" s="33">
        <v>0</v>
      </c>
      <c r="FD262" s="33">
        <v>0</v>
      </c>
      <c r="FE262" s="33">
        <v>0</v>
      </c>
      <c r="FF262" s="33">
        <v>0</v>
      </c>
      <c r="FG262" s="33">
        <v>0</v>
      </c>
      <c r="FH262" s="33">
        <v>0</v>
      </c>
      <c r="FI262" s="33">
        <v>0</v>
      </c>
      <c r="FJ262" s="33">
        <v>0</v>
      </c>
      <c r="FK262" s="76">
        <v>0</v>
      </c>
      <c r="FL262" s="87">
        <f t="shared" si="45"/>
        <v>261</v>
      </c>
      <c r="FM262" s="89">
        <f t="shared" si="49"/>
        <v>0</v>
      </c>
    </row>
    <row r="263" spans="1:169" ht="15" customHeight="1" x14ac:dyDescent="0.2">
      <c r="A263" s="144" t="s">
        <v>388</v>
      </c>
      <c r="B263" s="83">
        <v>263</v>
      </c>
      <c r="C263" s="2"/>
      <c r="D263" s="32">
        <v>0</v>
      </c>
      <c r="E263" s="33">
        <v>0</v>
      </c>
      <c r="F263" s="33">
        <v>0</v>
      </c>
      <c r="G263" s="33">
        <v>0</v>
      </c>
      <c r="H263" s="33">
        <v>0</v>
      </c>
      <c r="I263" s="33">
        <v>0</v>
      </c>
      <c r="J263" s="33">
        <v>0</v>
      </c>
      <c r="K263" s="33">
        <v>0</v>
      </c>
      <c r="L263" s="33">
        <v>0</v>
      </c>
      <c r="M263" s="33">
        <v>0</v>
      </c>
      <c r="N263" s="33">
        <v>0</v>
      </c>
      <c r="O263" s="33">
        <v>0</v>
      </c>
      <c r="P263" s="33">
        <v>0</v>
      </c>
      <c r="Q263" s="33">
        <v>0</v>
      </c>
      <c r="R263" s="33">
        <v>0</v>
      </c>
      <c r="S263" s="33">
        <v>0</v>
      </c>
      <c r="T263" s="33">
        <v>0</v>
      </c>
      <c r="U263" s="33">
        <v>0</v>
      </c>
      <c r="V263" s="33">
        <v>0</v>
      </c>
      <c r="W263" s="33">
        <v>0</v>
      </c>
      <c r="X263" s="33">
        <v>0</v>
      </c>
      <c r="Y263" s="33">
        <v>0</v>
      </c>
      <c r="Z263" s="33">
        <v>0</v>
      </c>
      <c r="AA263" s="33">
        <v>0</v>
      </c>
      <c r="AB263" s="33">
        <v>0</v>
      </c>
      <c r="AC263" s="33">
        <v>0</v>
      </c>
      <c r="AD263" s="76">
        <v>0</v>
      </c>
      <c r="AE263" s="87">
        <f t="shared" si="40"/>
        <v>263</v>
      </c>
      <c r="AF263" s="2"/>
      <c r="AG263" s="2"/>
      <c r="AH263" s="2"/>
      <c r="AI263" s="2"/>
      <c r="AJ263" s="2"/>
      <c r="AK263" s="89" t="str">
        <f t="shared" si="41"/>
        <v>SAUCISSON BRIOCHÉ</v>
      </c>
      <c r="AL263" s="90"/>
      <c r="AM263" s="144"/>
      <c r="AN263" s="83">
        <v>262</v>
      </c>
      <c r="AO263" s="1"/>
      <c r="AP263" s="32">
        <v>0</v>
      </c>
      <c r="AQ263" s="33">
        <v>0</v>
      </c>
      <c r="AR263" s="33">
        <v>0</v>
      </c>
      <c r="AS263" s="33">
        <v>0</v>
      </c>
      <c r="AT263" s="33">
        <v>0</v>
      </c>
      <c r="AU263" s="33">
        <v>0</v>
      </c>
      <c r="AV263" s="33">
        <v>0</v>
      </c>
      <c r="AW263" s="33">
        <v>0</v>
      </c>
      <c r="AX263" s="33">
        <v>0</v>
      </c>
      <c r="AY263" s="33">
        <v>0</v>
      </c>
      <c r="AZ263" s="33">
        <v>0</v>
      </c>
      <c r="BA263" s="33">
        <v>0</v>
      </c>
      <c r="BB263" s="33">
        <v>0</v>
      </c>
      <c r="BC263" s="33">
        <v>0</v>
      </c>
      <c r="BD263" s="33">
        <v>0</v>
      </c>
      <c r="BE263" s="33">
        <v>0</v>
      </c>
      <c r="BF263" s="33">
        <v>0</v>
      </c>
      <c r="BG263" s="33">
        <v>0</v>
      </c>
      <c r="BH263" s="33">
        <v>0</v>
      </c>
      <c r="BI263" s="33">
        <v>0</v>
      </c>
      <c r="BJ263" s="33">
        <v>0</v>
      </c>
      <c r="BK263" s="33">
        <v>0</v>
      </c>
      <c r="BL263" s="33">
        <v>0</v>
      </c>
      <c r="BM263" s="33">
        <v>0</v>
      </c>
      <c r="BN263" s="33">
        <v>0</v>
      </c>
      <c r="BO263" s="33">
        <v>0</v>
      </c>
      <c r="BP263" s="76">
        <v>0</v>
      </c>
      <c r="BQ263" s="87">
        <f t="shared" si="42"/>
        <v>262</v>
      </c>
      <c r="BR263" s="89">
        <f t="shared" si="46"/>
        <v>0</v>
      </c>
      <c r="BS263" s="91"/>
      <c r="BT263" s="144"/>
      <c r="BU263" s="83">
        <v>262</v>
      </c>
      <c r="BV263" s="1"/>
      <c r="BW263" s="32">
        <v>0</v>
      </c>
      <c r="BX263" s="33">
        <v>0</v>
      </c>
      <c r="BY263" s="33">
        <v>0</v>
      </c>
      <c r="BZ263" s="33">
        <v>0</v>
      </c>
      <c r="CA263" s="33">
        <v>0</v>
      </c>
      <c r="CB263" s="33">
        <v>0</v>
      </c>
      <c r="CC263" s="33">
        <v>0</v>
      </c>
      <c r="CD263" s="33">
        <v>0</v>
      </c>
      <c r="CE263" s="33">
        <v>0</v>
      </c>
      <c r="CF263" s="33">
        <v>0</v>
      </c>
      <c r="CG263" s="33">
        <v>0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>
        <v>0</v>
      </c>
      <c r="CS263" s="33">
        <v>0</v>
      </c>
      <c r="CT263" s="33">
        <v>0</v>
      </c>
      <c r="CU263" s="33">
        <v>0</v>
      </c>
      <c r="CV263" s="33">
        <v>0</v>
      </c>
      <c r="CW263" s="76">
        <v>0</v>
      </c>
      <c r="CX263" s="87">
        <f t="shared" si="43"/>
        <v>262</v>
      </c>
      <c r="CY263" s="89">
        <f t="shared" si="47"/>
        <v>0</v>
      </c>
      <c r="DA263" s="144"/>
      <c r="DB263" s="83">
        <v>262</v>
      </c>
      <c r="DC263" s="1"/>
      <c r="DD263" s="32">
        <v>0</v>
      </c>
      <c r="DE263" s="33">
        <v>0</v>
      </c>
      <c r="DF263" s="33">
        <v>0</v>
      </c>
      <c r="DG263" s="33">
        <v>0</v>
      </c>
      <c r="DH263" s="33">
        <v>0</v>
      </c>
      <c r="DI263" s="33">
        <v>0</v>
      </c>
      <c r="DJ263" s="33">
        <v>0</v>
      </c>
      <c r="DK263" s="33">
        <v>0</v>
      </c>
      <c r="DL263" s="33">
        <v>0</v>
      </c>
      <c r="DM263" s="33">
        <v>0</v>
      </c>
      <c r="DN263" s="33">
        <v>0</v>
      </c>
      <c r="DO263" s="33">
        <v>0</v>
      </c>
      <c r="DP263" s="33">
        <v>0</v>
      </c>
      <c r="DQ263" s="33">
        <v>0</v>
      </c>
      <c r="DR263" s="33">
        <v>0</v>
      </c>
      <c r="DS263" s="33">
        <v>0</v>
      </c>
      <c r="DT263" s="33">
        <v>0</v>
      </c>
      <c r="DU263" s="33">
        <v>0</v>
      </c>
      <c r="DV263" s="33">
        <v>0</v>
      </c>
      <c r="DW263" s="33">
        <v>0</v>
      </c>
      <c r="DX263" s="33">
        <v>0</v>
      </c>
      <c r="DY263" s="33">
        <v>0</v>
      </c>
      <c r="DZ263" s="33">
        <v>0</v>
      </c>
      <c r="EA263" s="33">
        <v>0</v>
      </c>
      <c r="EB263" s="33">
        <v>0</v>
      </c>
      <c r="EC263" s="33">
        <v>0</v>
      </c>
      <c r="ED263" s="76">
        <v>0</v>
      </c>
      <c r="EE263" s="87">
        <f t="shared" si="44"/>
        <v>262</v>
      </c>
      <c r="EF263" s="89">
        <f t="shared" si="48"/>
        <v>0</v>
      </c>
      <c r="EH263" s="144"/>
      <c r="EI263" s="83">
        <v>262</v>
      </c>
      <c r="EJ263" s="1"/>
      <c r="EK263" s="32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>
        <v>0</v>
      </c>
      <c r="ES263" s="33">
        <v>0</v>
      </c>
      <c r="ET263" s="33">
        <v>0</v>
      </c>
      <c r="EU263" s="33">
        <v>0</v>
      </c>
      <c r="EV263" s="33">
        <v>0</v>
      </c>
      <c r="EW263" s="33">
        <v>0</v>
      </c>
      <c r="EX263" s="33">
        <v>0</v>
      </c>
      <c r="EY263" s="33">
        <v>0</v>
      </c>
      <c r="EZ263" s="33">
        <v>0</v>
      </c>
      <c r="FA263" s="33">
        <v>0</v>
      </c>
      <c r="FB263" s="33">
        <v>0</v>
      </c>
      <c r="FC263" s="33">
        <v>0</v>
      </c>
      <c r="FD263" s="33">
        <v>0</v>
      </c>
      <c r="FE263" s="33">
        <v>0</v>
      </c>
      <c r="FF263" s="33">
        <v>0</v>
      </c>
      <c r="FG263" s="33">
        <v>0</v>
      </c>
      <c r="FH263" s="33">
        <v>0</v>
      </c>
      <c r="FI263" s="33">
        <v>0</v>
      </c>
      <c r="FJ263" s="33">
        <v>0</v>
      </c>
      <c r="FK263" s="76">
        <v>0</v>
      </c>
      <c r="FL263" s="87">
        <f t="shared" si="45"/>
        <v>262</v>
      </c>
      <c r="FM263" s="89">
        <f t="shared" si="49"/>
        <v>0</v>
      </c>
    </row>
    <row r="264" spans="1:169" ht="15" customHeight="1" x14ac:dyDescent="0.2">
      <c r="A264" s="144" t="s">
        <v>310</v>
      </c>
      <c r="B264" s="83">
        <v>264</v>
      </c>
      <c r="C264" s="1"/>
      <c r="D264" s="32">
        <v>0</v>
      </c>
      <c r="E264" s="33">
        <v>0</v>
      </c>
      <c r="F264" s="33">
        <v>0</v>
      </c>
      <c r="G264" s="33">
        <v>0</v>
      </c>
      <c r="H264" s="33">
        <v>0</v>
      </c>
      <c r="I264" s="33">
        <v>0</v>
      </c>
      <c r="J264" s="33">
        <v>0</v>
      </c>
      <c r="K264" s="33">
        <v>0</v>
      </c>
      <c r="L264" s="33">
        <v>0</v>
      </c>
      <c r="M264" s="33">
        <v>0</v>
      </c>
      <c r="N264" s="33">
        <v>0</v>
      </c>
      <c r="O264" s="33">
        <v>0</v>
      </c>
      <c r="P264" s="33">
        <v>0</v>
      </c>
      <c r="Q264" s="33">
        <v>0</v>
      </c>
      <c r="R264" s="33">
        <v>0</v>
      </c>
      <c r="S264" s="33">
        <v>0</v>
      </c>
      <c r="T264" s="33">
        <v>0</v>
      </c>
      <c r="U264" s="33">
        <v>0</v>
      </c>
      <c r="V264" s="33">
        <v>0</v>
      </c>
      <c r="W264" s="33">
        <v>0</v>
      </c>
      <c r="X264" s="33">
        <v>0</v>
      </c>
      <c r="Y264" s="33">
        <v>0</v>
      </c>
      <c r="Z264" s="33">
        <v>0</v>
      </c>
      <c r="AA264" s="33">
        <v>0</v>
      </c>
      <c r="AB264" s="33">
        <v>0</v>
      </c>
      <c r="AC264" s="33">
        <v>0</v>
      </c>
      <c r="AD264" s="76">
        <v>0</v>
      </c>
      <c r="AE264" s="87">
        <f t="shared" si="40"/>
        <v>264</v>
      </c>
      <c r="AF264" s="2"/>
      <c r="AG264" s="2"/>
      <c r="AH264" s="2"/>
      <c r="AI264" s="2"/>
      <c r="AJ264" s="2"/>
      <c r="AK264" s="89" t="str">
        <f t="shared" si="41"/>
        <v>SAUCISSON CUIT</v>
      </c>
      <c r="AL264" s="90"/>
      <c r="AM264" s="144"/>
      <c r="AN264" s="83">
        <v>263</v>
      </c>
      <c r="AO264" s="2"/>
      <c r="AP264" s="32">
        <v>0</v>
      </c>
      <c r="AQ264" s="33">
        <v>0</v>
      </c>
      <c r="AR264" s="33">
        <v>0</v>
      </c>
      <c r="AS264" s="33">
        <v>0</v>
      </c>
      <c r="AT264" s="33">
        <v>0</v>
      </c>
      <c r="AU264" s="33">
        <v>0</v>
      </c>
      <c r="AV264" s="33">
        <v>0</v>
      </c>
      <c r="AW264" s="33">
        <v>0</v>
      </c>
      <c r="AX264" s="33">
        <v>0</v>
      </c>
      <c r="AY264" s="33">
        <v>0</v>
      </c>
      <c r="AZ264" s="33">
        <v>0</v>
      </c>
      <c r="BA264" s="33">
        <v>0</v>
      </c>
      <c r="BB264" s="33">
        <v>0</v>
      </c>
      <c r="BC264" s="33">
        <v>0</v>
      </c>
      <c r="BD264" s="33">
        <v>0</v>
      </c>
      <c r="BE264" s="33">
        <v>0</v>
      </c>
      <c r="BF264" s="33">
        <v>0</v>
      </c>
      <c r="BG264" s="33">
        <v>0</v>
      </c>
      <c r="BH264" s="33">
        <v>0</v>
      </c>
      <c r="BI264" s="33">
        <v>0</v>
      </c>
      <c r="BJ264" s="33">
        <v>0</v>
      </c>
      <c r="BK264" s="33">
        <v>0</v>
      </c>
      <c r="BL264" s="33">
        <v>0</v>
      </c>
      <c r="BM264" s="33">
        <v>0</v>
      </c>
      <c r="BN264" s="33">
        <v>0</v>
      </c>
      <c r="BO264" s="33">
        <v>0</v>
      </c>
      <c r="BP264" s="76">
        <v>0</v>
      </c>
      <c r="BQ264" s="87">
        <f t="shared" si="42"/>
        <v>263</v>
      </c>
      <c r="BR264" s="89">
        <f t="shared" si="46"/>
        <v>0</v>
      </c>
      <c r="BS264" s="91"/>
      <c r="BT264" s="144"/>
      <c r="BU264" s="83">
        <v>263</v>
      </c>
      <c r="BV264" s="2"/>
      <c r="BW264" s="32">
        <v>0</v>
      </c>
      <c r="BX264" s="33">
        <v>0</v>
      </c>
      <c r="BY264" s="33">
        <v>0</v>
      </c>
      <c r="BZ264" s="33">
        <v>0</v>
      </c>
      <c r="CA264" s="33">
        <v>0</v>
      </c>
      <c r="CB264" s="33">
        <v>0</v>
      </c>
      <c r="CC264" s="33">
        <v>0</v>
      </c>
      <c r="CD264" s="33">
        <v>0</v>
      </c>
      <c r="CE264" s="33">
        <v>0</v>
      </c>
      <c r="CF264" s="33">
        <v>0</v>
      </c>
      <c r="CG264" s="33">
        <v>0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>
        <v>0</v>
      </c>
      <c r="CS264" s="33">
        <v>0</v>
      </c>
      <c r="CT264" s="33">
        <v>0</v>
      </c>
      <c r="CU264" s="33">
        <v>0</v>
      </c>
      <c r="CV264" s="33">
        <v>0</v>
      </c>
      <c r="CW264" s="76">
        <v>0</v>
      </c>
      <c r="CX264" s="87">
        <f t="shared" si="43"/>
        <v>263</v>
      </c>
      <c r="CY264" s="89">
        <f t="shared" si="47"/>
        <v>0</v>
      </c>
      <c r="DA264" s="144"/>
      <c r="DB264" s="83">
        <v>263</v>
      </c>
      <c r="DC264" s="2"/>
      <c r="DD264" s="32">
        <v>0</v>
      </c>
      <c r="DE264" s="33">
        <v>0</v>
      </c>
      <c r="DF264" s="33">
        <v>0</v>
      </c>
      <c r="DG264" s="33">
        <v>0</v>
      </c>
      <c r="DH264" s="33">
        <v>0</v>
      </c>
      <c r="DI264" s="33">
        <v>0</v>
      </c>
      <c r="DJ264" s="33">
        <v>0</v>
      </c>
      <c r="DK264" s="33">
        <v>0</v>
      </c>
      <c r="DL264" s="33">
        <v>0</v>
      </c>
      <c r="DM264" s="33">
        <v>0</v>
      </c>
      <c r="DN264" s="33">
        <v>0</v>
      </c>
      <c r="DO264" s="33">
        <v>0</v>
      </c>
      <c r="DP264" s="33">
        <v>0</v>
      </c>
      <c r="DQ264" s="33">
        <v>0</v>
      </c>
      <c r="DR264" s="33">
        <v>0</v>
      </c>
      <c r="DS264" s="33">
        <v>0</v>
      </c>
      <c r="DT264" s="33">
        <v>0</v>
      </c>
      <c r="DU264" s="33">
        <v>0</v>
      </c>
      <c r="DV264" s="33">
        <v>0</v>
      </c>
      <c r="DW264" s="33">
        <v>0</v>
      </c>
      <c r="DX264" s="33">
        <v>0</v>
      </c>
      <c r="DY264" s="33">
        <v>0</v>
      </c>
      <c r="DZ264" s="33">
        <v>0</v>
      </c>
      <c r="EA264" s="33">
        <v>0</v>
      </c>
      <c r="EB264" s="33">
        <v>0</v>
      </c>
      <c r="EC264" s="33">
        <v>0</v>
      </c>
      <c r="ED264" s="76">
        <v>0</v>
      </c>
      <c r="EE264" s="87">
        <f t="shared" si="44"/>
        <v>263</v>
      </c>
      <c r="EF264" s="89">
        <f t="shared" si="48"/>
        <v>0</v>
      </c>
      <c r="EH264" s="144"/>
      <c r="EI264" s="83">
        <v>263</v>
      </c>
      <c r="EJ264" s="2"/>
      <c r="EK264" s="32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>
        <v>0</v>
      </c>
      <c r="ES264" s="33">
        <v>0</v>
      </c>
      <c r="ET264" s="33">
        <v>0</v>
      </c>
      <c r="EU264" s="33">
        <v>0</v>
      </c>
      <c r="EV264" s="33">
        <v>0</v>
      </c>
      <c r="EW264" s="33">
        <v>0</v>
      </c>
      <c r="EX264" s="33">
        <v>0</v>
      </c>
      <c r="EY264" s="33">
        <v>0</v>
      </c>
      <c r="EZ264" s="33">
        <v>0</v>
      </c>
      <c r="FA264" s="33">
        <v>0</v>
      </c>
      <c r="FB264" s="33">
        <v>0</v>
      </c>
      <c r="FC264" s="33">
        <v>0</v>
      </c>
      <c r="FD264" s="33">
        <v>0</v>
      </c>
      <c r="FE264" s="33">
        <v>0</v>
      </c>
      <c r="FF264" s="33">
        <v>0</v>
      </c>
      <c r="FG264" s="33">
        <v>0</v>
      </c>
      <c r="FH264" s="33">
        <v>0</v>
      </c>
      <c r="FI264" s="33">
        <v>0</v>
      </c>
      <c r="FJ264" s="33">
        <v>0</v>
      </c>
      <c r="FK264" s="76">
        <v>0</v>
      </c>
      <c r="FL264" s="87">
        <f t="shared" si="45"/>
        <v>263</v>
      </c>
      <c r="FM264" s="89">
        <f t="shared" si="49"/>
        <v>0</v>
      </c>
    </row>
    <row r="265" spans="1:169" ht="15" customHeight="1" x14ac:dyDescent="0.2">
      <c r="A265" s="144" t="s">
        <v>230</v>
      </c>
      <c r="B265" s="83">
        <v>265</v>
      </c>
      <c r="C265" s="1"/>
      <c r="D265" s="32">
        <v>0</v>
      </c>
      <c r="E265" s="33">
        <v>0</v>
      </c>
      <c r="F265" s="33">
        <v>0</v>
      </c>
      <c r="G265" s="33">
        <v>0</v>
      </c>
      <c r="H265" s="33">
        <v>0</v>
      </c>
      <c r="I265" s="33">
        <v>0</v>
      </c>
      <c r="J265" s="33">
        <v>0</v>
      </c>
      <c r="K265" s="33">
        <v>0</v>
      </c>
      <c r="L265" s="33">
        <v>0</v>
      </c>
      <c r="M265" s="33">
        <v>0</v>
      </c>
      <c r="N265" s="33">
        <v>0</v>
      </c>
      <c r="O265" s="33">
        <v>0</v>
      </c>
      <c r="P265" s="33">
        <v>0</v>
      </c>
      <c r="Q265" s="33">
        <v>0</v>
      </c>
      <c r="R265" s="33">
        <v>0</v>
      </c>
      <c r="S265" s="33">
        <v>0</v>
      </c>
      <c r="T265" s="33">
        <v>0</v>
      </c>
      <c r="U265" s="33">
        <v>0</v>
      </c>
      <c r="V265" s="33">
        <v>0</v>
      </c>
      <c r="W265" s="33">
        <v>0</v>
      </c>
      <c r="X265" s="33">
        <v>0</v>
      </c>
      <c r="Y265" s="33">
        <v>0</v>
      </c>
      <c r="Z265" s="33">
        <v>0</v>
      </c>
      <c r="AA265" s="33">
        <v>0</v>
      </c>
      <c r="AB265" s="33">
        <v>0</v>
      </c>
      <c r="AC265" s="33">
        <v>0</v>
      </c>
      <c r="AD265" s="76">
        <v>0</v>
      </c>
      <c r="AE265" s="87">
        <f t="shared" si="40"/>
        <v>265</v>
      </c>
      <c r="AF265" s="2"/>
      <c r="AG265" s="2"/>
      <c r="AH265" s="2"/>
      <c r="AI265" s="2"/>
      <c r="AJ265" s="2"/>
      <c r="AK265" s="89" t="str">
        <f t="shared" si="41"/>
        <v>SAUCISSON SEC</v>
      </c>
      <c r="AL265" s="90"/>
      <c r="AM265" s="144"/>
      <c r="AN265" s="83">
        <v>264</v>
      </c>
      <c r="AO265" s="1"/>
      <c r="AP265" s="32">
        <v>0</v>
      </c>
      <c r="AQ265" s="33">
        <v>0</v>
      </c>
      <c r="AR265" s="33">
        <v>0</v>
      </c>
      <c r="AS265" s="33">
        <v>0</v>
      </c>
      <c r="AT265" s="33">
        <v>0</v>
      </c>
      <c r="AU265" s="33">
        <v>0</v>
      </c>
      <c r="AV265" s="33">
        <v>0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>
        <v>0</v>
      </c>
      <c r="BH265" s="33">
        <v>0</v>
      </c>
      <c r="BI265" s="33">
        <v>0</v>
      </c>
      <c r="BJ265" s="33">
        <v>0</v>
      </c>
      <c r="BK265" s="33">
        <v>0</v>
      </c>
      <c r="BL265" s="33">
        <v>0</v>
      </c>
      <c r="BM265" s="33">
        <v>0</v>
      </c>
      <c r="BN265" s="33">
        <v>0</v>
      </c>
      <c r="BO265" s="33">
        <v>0</v>
      </c>
      <c r="BP265" s="76">
        <v>0</v>
      </c>
      <c r="BQ265" s="87">
        <f t="shared" si="42"/>
        <v>264</v>
      </c>
      <c r="BR265" s="89">
        <f t="shared" si="46"/>
        <v>0</v>
      </c>
      <c r="BS265" s="91"/>
      <c r="BT265" s="144"/>
      <c r="BU265" s="83">
        <v>264</v>
      </c>
      <c r="BV265" s="1"/>
      <c r="BW265" s="32">
        <v>0</v>
      </c>
      <c r="BX265" s="33">
        <v>0</v>
      </c>
      <c r="BY265" s="33">
        <v>0</v>
      </c>
      <c r="BZ265" s="33">
        <v>0</v>
      </c>
      <c r="CA265" s="33">
        <v>0</v>
      </c>
      <c r="CB265" s="33">
        <v>0</v>
      </c>
      <c r="CC265" s="33">
        <v>0</v>
      </c>
      <c r="CD265" s="33">
        <v>0</v>
      </c>
      <c r="CE265" s="33">
        <v>0</v>
      </c>
      <c r="CF265" s="33">
        <v>0</v>
      </c>
      <c r="CG265" s="33">
        <v>0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>
        <v>0</v>
      </c>
      <c r="CS265" s="33">
        <v>0</v>
      </c>
      <c r="CT265" s="33">
        <v>0</v>
      </c>
      <c r="CU265" s="33">
        <v>0</v>
      </c>
      <c r="CV265" s="33">
        <v>0</v>
      </c>
      <c r="CW265" s="76">
        <v>0</v>
      </c>
      <c r="CX265" s="87">
        <f t="shared" si="43"/>
        <v>264</v>
      </c>
      <c r="CY265" s="89">
        <f t="shared" si="47"/>
        <v>0</v>
      </c>
      <c r="DA265" s="144"/>
      <c r="DB265" s="83">
        <v>264</v>
      </c>
      <c r="DC265" s="1"/>
      <c r="DD265" s="32">
        <v>0</v>
      </c>
      <c r="DE265" s="33">
        <v>0</v>
      </c>
      <c r="DF265" s="33">
        <v>0</v>
      </c>
      <c r="DG265" s="33">
        <v>0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0</v>
      </c>
      <c r="DN265" s="33">
        <v>0</v>
      </c>
      <c r="DO265" s="33">
        <v>0</v>
      </c>
      <c r="DP265" s="33">
        <v>0</v>
      </c>
      <c r="DQ265" s="33">
        <v>0</v>
      </c>
      <c r="DR265" s="33">
        <v>0</v>
      </c>
      <c r="DS265" s="33">
        <v>0</v>
      </c>
      <c r="DT265" s="33">
        <v>0</v>
      </c>
      <c r="DU265" s="33">
        <v>0</v>
      </c>
      <c r="DV265" s="33">
        <v>0</v>
      </c>
      <c r="DW265" s="33">
        <v>0</v>
      </c>
      <c r="DX265" s="33">
        <v>0</v>
      </c>
      <c r="DY265" s="33">
        <v>0</v>
      </c>
      <c r="DZ265" s="33">
        <v>0</v>
      </c>
      <c r="EA265" s="33">
        <v>0</v>
      </c>
      <c r="EB265" s="33">
        <v>0</v>
      </c>
      <c r="EC265" s="33">
        <v>0</v>
      </c>
      <c r="ED265" s="76">
        <v>0</v>
      </c>
      <c r="EE265" s="87">
        <f t="shared" si="44"/>
        <v>264</v>
      </c>
      <c r="EF265" s="89">
        <f t="shared" si="48"/>
        <v>0</v>
      </c>
      <c r="EH265" s="144"/>
      <c r="EI265" s="83">
        <v>264</v>
      </c>
      <c r="EJ265" s="1"/>
      <c r="EK265" s="32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>
        <v>0</v>
      </c>
      <c r="ES265" s="33">
        <v>0</v>
      </c>
      <c r="ET265" s="33">
        <v>0</v>
      </c>
      <c r="EU265" s="33">
        <v>0</v>
      </c>
      <c r="EV265" s="33">
        <v>0</v>
      </c>
      <c r="EW265" s="33">
        <v>0</v>
      </c>
      <c r="EX265" s="33">
        <v>0</v>
      </c>
      <c r="EY265" s="33">
        <v>0</v>
      </c>
      <c r="EZ265" s="33">
        <v>0</v>
      </c>
      <c r="FA265" s="33">
        <v>0</v>
      </c>
      <c r="FB265" s="33">
        <v>0</v>
      </c>
      <c r="FC265" s="33">
        <v>0</v>
      </c>
      <c r="FD265" s="33">
        <v>0</v>
      </c>
      <c r="FE265" s="33">
        <v>0</v>
      </c>
      <c r="FF265" s="33">
        <v>0</v>
      </c>
      <c r="FG265" s="33">
        <v>0</v>
      </c>
      <c r="FH265" s="33">
        <v>0</v>
      </c>
      <c r="FI265" s="33">
        <v>0</v>
      </c>
      <c r="FJ265" s="33">
        <v>0</v>
      </c>
      <c r="FK265" s="76">
        <v>0</v>
      </c>
      <c r="FL265" s="87">
        <f t="shared" si="45"/>
        <v>264</v>
      </c>
      <c r="FM265" s="89">
        <f t="shared" si="49"/>
        <v>0</v>
      </c>
    </row>
    <row r="266" spans="1:169" ht="15" customHeight="1" x14ac:dyDescent="0.2">
      <c r="A266" s="144" t="s">
        <v>254</v>
      </c>
      <c r="B266" s="83">
        <v>266</v>
      </c>
      <c r="C266" s="2"/>
      <c r="D266" s="32">
        <v>0</v>
      </c>
      <c r="E266" s="33">
        <v>0</v>
      </c>
      <c r="F266" s="33">
        <v>0</v>
      </c>
      <c r="G266" s="33">
        <v>0</v>
      </c>
      <c r="H266" s="33">
        <v>0</v>
      </c>
      <c r="I266" s="33">
        <v>0</v>
      </c>
      <c r="J266" s="33">
        <v>0</v>
      </c>
      <c r="K266" s="33">
        <v>0</v>
      </c>
      <c r="L266" s="33">
        <v>0</v>
      </c>
      <c r="M266" s="33">
        <v>0</v>
      </c>
      <c r="N266" s="33">
        <v>0</v>
      </c>
      <c r="O266" s="33">
        <v>0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0</v>
      </c>
      <c r="V266" s="33">
        <v>0</v>
      </c>
      <c r="W266" s="33">
        <v>0</v>
      </c>
      <c r="X266" s="33">
        <v>0</v>
      </c>
      <c r="Y266" s="33">
        <v>0</v>
      </c>
      <c r="Z266" s="33">
        <v>0</v>
      </c>
      <c r="AA266" s="33">
        <v>0</v>
      </c>
      <c r="AB266" s="33">
        <v>0</v>
      </c>
      <c r="AC266" s="33">
        <v>0</v>
      </c>
      <c r="AD266" s="76">
        <v>0</v>
      </c>
      <c r="AE266" s="87">
        <f t="shared" si="40"/>
        <v>266</v>
      </c>
      <c r="AF266" s="2"/>
      <c r="AG266" s="2"/>
      <c r="AH266" s="2"/>
      <c r="AI266" s="2"/>
      <c r="AJ266" s="2"/>
      <c r="AK266" s="89" t="str">
        <f t="shared" si="41"/>
        <v>SAUTÉ BOEUF</v>
      </c>
      <c r="AL266" s="90"/>
      <c r="AM266" s="144"/>
      <c r="AN266" s="83">
        <v>265</v>
      </c>
      <c r="AO266" s="1"/>
      <c r="AP266" s="32">
        <v>0</v>
      </c>
      <c r="AQ266" s="33">
        <v>0</v>
      </c>
      <c r="AR266" s="33">
        <v>0</v>
      </c>
      <c r="AS266" s="33">
        <v>0</v>
      </c>
      <c r="AT266" s="33">
        <v>0</v>
      </c>
      <c r="AU266" s="33">
        <v>0</v>
      </c>
      <c r="AV266" s="33">
        <v>0</v>
      </c>
      <c r="AW266" s="33">
        <v>0</v>
      </c>
      <c r="AX266" s="33">
        <v>0</v>
      </c>
      <c r="AY266" s="33">
        <v>0</v>
      </c>
      <c r="AZ266" s="33">
        <v>0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</v>
      </c>
      <c r="BG266" s="33">
        <v>0</v>
      </c>
      <c r="BH266" s="33">
        <v>0</v>
      </c>
      <c r="BI266" s="33">
        <v>0</v>
      </c>
      <c r="BJ266" s="33">
        <v>0</v>
      </c>
      <c r="BK266" s="33">
        <v>0</v>
      </c>
      <c r="BL266" s="33">
        <v>0</v>
      </c>
      <c r="BM266" s="33">
        <v>0</v>
      </c>
      <c r="BN266" s="33">
        <v>0</v>
      </c>
      <c r="BO266" s="33">
        <v>0</v>
      </c>
      <c r="BP266" s="76">
        <v>0</v>
      </c>
      <c r="BQ266" s="87">
        <f t="shared" si="42"/>
        <v>265</v>
      </c>
      <c r="BR266" s="89">
        <f t="shared" si="46"/>
        <v>0</v>
      </c>
      <c r="BS266" s="91"/>
      <c r="BT266" s="144"/>
      <c r="BU266" s="83">
        <v>265</v>
      </c>
      <c r="BV266" s="1"/>
      <c r="BW266" s="32">
        <v>0</v>
      </c>
      <c r="BX266" s="33">
        <v>0</v>
      </c>
      <c r="BY266" s="33">
        <v>0</v>
      </c>
      <c r="BZ266" s="33">
        <v>0</v>
      </c>
      <c r="CA266" s="33">
        <v>0</v>
      </c>
      <c r="CB266" s="33">
        <v>0</v>
      </c>
      <c r="CC266" s="33">
        <v>0</v>
      </c>
      <c r="CD266" s="33">
        <v>0</v>
      </c>
      <c r="CE266" s="33">
        <v>0</v>
      </c>
      <c r="CF266" s="33">
        <v>0</v>
      </c>
      <c r="CG266" s="33">
        <v>0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>
        <v>0</v>
      </c>
      <c r="CS266" s="33">
        <v>0</v>
      </c>
      <c r="CT266" s="33">
        <v>0</v>
      </c>
      <c r="CU266" s="33">
        <v>0</v>
      </c>
      <c r="CV266" s="33">
        <v>0</v>
      </c>
      <c r="CW266" s="76">
        <v>0</v>
      </c>
      <c r="CX266" s="87">
        <f t="shared" si="43"/>
        <v>265</v>
      </c>
      <c r="CY266" s="89">
        <f t="shared" si="47"/>
        <v>0</v>
      </c>
      <c r="DA266" s="144"/>
      <c r="DB266" s="83">
        <v>265</v>
      </c>
      <c r="DC266" s="1"/>
      <c r="DD266" s="32">
        <v>0</v>
      </c>
      <c r="DE266" s="33">
        <v>0</v>
      </c>
      <c r="DF266" s="33">
        <v>0</v>
      </c>
      <c r="DG266" s="33">
        <v>0</v>
      </c>
      <c r="DH266" s="33">
        <v>0</v>
      </c>
      <c r="DI266" s="33">
        <v>0</v>
      </c>
      <c r="DJ266" s="33">
        <v>0</v>
      </c>
      <c r="DK266" s="33">
        <v>0</v>
      </c>
      <c r="DL266" s="33">
        <v>0</v>
      </c>
      <c r="DM266" s="33">
        <v>0</v>
      </c>
      <c r="DN266" s="33">
        <v>0</v>
      </c>
      <c r="DO266" s="33">
        <v>0</v>
      </c>
      <c r="DP266" s="33">
        <v>0</v>
      </c>
      <c r="DQ266" s="33">
        <v>0</v>
      </c>
      <c r="DR266" s="33">
        <v>0</v>
      </c>
      <c r="DS266" s="33">
        <v>0</v>
      </c>
      <c r="DT266" s="33">
        <v>0</v>
      </c>
      <c r="DU266" s="33">
        <v>0</v>
      </c>
      <c r="DV266" s="33">
        <v>0</v>
      </c>
      <c r="DW266" s="33">
        <v>0</v>
      </c>
      <c r="DX266" s="33">
        <v>0</v>
      </c>
      <c r="DY266" s="33">
        <v>0</v>
      </c>
      <c r="DZ266" s="33">
        <v>0</v>
      </c>
      <c r="EA266" s="33">
        <v>0</v>
      </c>
      <c r="EB266" s="33">
        <v>0</v>
      </c>
      <c r="EC266" s="33">
        <v>0</v>
      </c>
      <c r="ED266" s="76">
        <v>0</v>
      </c>
      <c r="EE266" s="87">
        <f t="shared" si="44"/>
        <v>265</v>
      </c>
      <c r="EF266" s="89">
        <f t="shared" si="48"/>
        <v>0</v>
      </c>
      <c r="EH266" s="144"/>
      <c r="EI266" s="83">
        <v>265</v>
      </c>
      <c r="EJ266" s="1"/>
      <c r="EK266" s="32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>
        <v>0</v>
      </c>
      <c r="ES266" s="33">
        <v>0</v>
      </c>
      <c r="ET266" s="33">
        <v>0</v>
      </c>
      <c r="EU266" s="33">
        <v>0</v>
      </c>
      <c r="EV266" s="33">
        <v>0</v>
      </c>
      <c r="EW266" s="33">
        <v>0</v>
      </c>
      <c r="EX266" s="33">
        <v>0</v>
      </c>
      <c r="EY266" s="33">
        <v>0</v>
      </c>
      <c r="EZ266" s="33">
        <v>0</v>
      </c>
      <c r="FA266" s="33">
        <v>0</v>
      </c>
      <c r="FB266" s="33">
        <v>0</v>
      </c>
      <c r="FC266" s="33">
        <v>0</v>
      </c>
      <c r="FD266" s="33">
        <v>0</v>
      </c>
      <c r="FE266" s="33">
        <v>0</v>
      </c>
      <c r="FF266" s="33">
        <v>0</v>
      </c>
      <c r="FG266" s="33">
        <v>0</v>
      </c>
      <c r="FH266" s="33">
        <v>0</v>
      </c>
      <c r="FI266" s="33">
        <v>0</v>
      </c>
      <c r="FJ266" s="33">
        <v>0</v>
      </c>
      <c r="FK266" s="76">
        <v>0</v>
      </c>
      <c r="FL266" s="87">
        <f t="shared" si="45"/>
        <v>265</v>
      </c>
      <c r="FM266" s="89">
        <f t="shared" si="49"/>
        <v>0</v>
      </c>
    </row>
    <row r="267" spans="1:169" ht="15" customHeight="1" x14ac:dyDescent="0.2">
      <c r="A267" s="144" t="s">
        <v>253</v>
      </c>
      <c r="B267" s="83">
        <v>267</v>
      </c>
      <c r="C267" s="1"/>
      <c r="D267" s="32">
        <v>0</v>
      </c>
      <c r="E267" s="33">
        <v>0</v>
      </c>
      <c r="F267" s="33">
        <v>0</v>
      </c>
      <c r="G267" s="33">
        <v>0</v>
      </c>
      <c r="H267" s="33">
        <v>0</v>
      </c>
      <c r="I267" s="33">
        <v>0</v>
      </c>
      <c r="J267" s="33">
        <v>0</v>
      </c>
      <c r="K267" s="33">
        <v>0</v>
      </c>
      <c r="L267" s="33">
        <v>0</v>
      </c>
      <c r="M267" s="33">
        <v>0</v>
      </c>
      <c r="N267" s="33">
        <v>0</v>
      </c>
      <c r="O267" s="33">
        <v>0</v>
      </c>
      <c r="P267" s="33">
        <v>0</v>
      </c>
      <c r="Q267" s="33">
        <v>0</v>
      </c>
      <c r="R267" s="33">
        <v>0</v>
      </c>
      <c r="S267" s="33">
        <v>0</v>
      </c>
      <c r="T267" s="33">
        <v>0</v>
      </c>
      <c r="U267" s="33">
        <v>0</v>
      </c>
      <c r="V267" s="33">
        <v>0</v>
      </c>
      <c r="W267" s="33">
        <v>0</v>
      </c>
      <c r="X267" s="33">
        <v>0</v>
      </c>
      <c r="Y267" s="33">
        <v>0</v>
      </c>
      <c r="Z267" s="33">
        <v>0</v>
      </c>
      <c r="AA267" s="33">
        <v>0</v>
      </c>
      <c r="AB267" s="33">
        <v>0</v>
      </c>
      <c r="AC267" s="33">
        <v>0</v>
      </c>
      <c r="AD267" s="76">
        <v>0</v>
      </c>
      <c r="AE267" s="87">
        <f t="shared" si="40"/>
        <v>267</v>
      </c>
      <c r="AF267" s="2"/>
      <c r="AG267" s="2"/>
      <c r="AH267" s="2"/>
      <c r="AI267" s="2"/>
      <c r="AJ267" s="2"/>
      <c r="AK267" s="89" t="str">
        <f t="shared" si="41"/>
        <v>SAUTÉ DINDE</v>
      </c>
      <c r="AL267" s="90"/>
      <c r="AM267" s="144"/>
      <c r="AN267" s="83">
        <v>266</v>
      </c>
      <c r="AO267" s="2"/>
      <c r="AP267" s="32">
        <v>0</v>
      </c>
      <c r="AQ267" s="33">
        <v>0</v>
      </c>
      <c r="AR267" s="33">
        <v>0</v>
      </c>
      <c r="AS267" s="33">
        <v>0</v>
      </c>
      <c r="AT267" s="33">
        <v>0</v>
      </c>
      <c r="AU267" s="33">
        <v>0</v>
      </c>
      <c r="AV267" s="33">
        <v>0</v>
      </c>
      <c r="AW267" s="33">
        <v>0</v>
      </c>
      <c r="AX267" s="33">
        <v>0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0</v>
      </c>
      <c r="BE267" s="33">
        <v>0</v>
      </c>
      <c r="BF267" s="33">
        <v>0</v>
      </c>
      <c r="BG267" s="33">
        <v>0</v>
      </c>
      <c r="BH267" s="33">
        <v>0</v>
      </c>
      <c r="BI267" s="33">
        <v>0</v>
      </c>
      <c r="BJ267" s="33">
        <v>0</v>
      </c>
      <c r="BK267" s="33">
        <v>0</v>
      </c>
      <c r="BL267" s="33">
        <v>0</v>
      </c>
      <c r="BM267" s="33">
        <v>0</v>
      </c>
      <c r="BN267" s="33">
        <v>0</v>
      </c>
      <c r="BO267" s="33">
        <v>0</v>
      </c>
      <c r="BP267" s="76">
        <v>0</v>
      </c>
      <c r="BQ267" s="87">
        <f t="shared" si="42"/>
        <v>266</v>
      </c>
      <c r="BR267" s="89">
        <f t="shared" si="46"/>
        <v>0</v>
      </c>
      <c r="BS267" s="91"/>
      <c r="BT267" s="144"/>
      <c r="BU267" s="83">
        <v>266</v>
      </c>
      <c r="BV267" s="2"/>
      <c r="BW267" s="32">
        <v>0</v>
      </c>
      <c r="BX267" s="33">
        <v>0</v>
      </c>
      <c r="BY267" s="33">
        <v>0</v>
      </c>
      <c r="BZ267" s="33">
        <v>0</v>
      </c>
      <c r="CA267" s="33">
        <v>0</v>
      </c>
      <c r="CB267" s="33">
        <v>0</v>
      </c>
      <c r="CC267" s="33">
        <v>0</v>
      </c>
      <c r="CD267" s="33">
        <v>0</v>
      </c>
      <c r="CE267" s="33">
        <v>0</v>
      </c>
      <c r="CF267" s="33">
        <v>0</v>
      </c>
      <c r="CG267" s="33">
        <v>0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>
        <v>0</v>
      </c>
      <c r="CS267" s="33">
        <v>0</v>
      </c>
      <c r="CT267" s="33">
        <v>0</v>
      </c>
      <c r="CU267" s="33">
        <v>0</v>
      </c>
      <c r="CV267" s="33">
        <v>0</v>
      </c>
      <c r="CW267" s="76">
        <v>0</v>
      </c>
      <c r="CX267" s="87">
        <f t="shared" si="43"/>
        <v>266</v>
      </c>
      <c r="CY267" s="89">
        <f t="shared" si="47"/>
        <v>0</v>
      </c>
      <c r="DA267" s="144"/>
      <c r="DB267" s="83">
        <v>266</v>
      </c>
      <c r="DC267" s="2"/>
      <c r="DD267" s="32">
        <v>0</v>
      </c>
      <c r="DE267" s="33">
        <v>0</v>
      </c>
      <c r="DF267" s="33">
        <v>0</v>
      </c>
      <c r="DG267" s="33">
        <v>0</v>
      </c>
      <c r="DH267" s="33">
        <v>0</v>
      </c>
      <c r="DI267" s="33">
        <v>0</v>
      </c>
      <c r="DJ267" s="33">
        <v>0</v>
      </c>
      <c r="DK267" s="33">
        <v>0</v>
      </c>
      <c r="DL267" s="33">
        <v>0</v>
      </c>
      <c r="DM267" s="33">
        <v>0</v>
      </c>
      <c r="DN267" s="33">
        <v>0</v>
      </c>
      <c r="DO267" s="33">
        <v>0</v>
      </c>
      <c r="DP267" s="33">
        <v>0</v>
      </c>
      <c r="DQ267" s="33">
        <v>0</v>
      </c>
      <c r="DR267" s="33">
        <v>0</v>
      </c>
      <c r="DS267" s="33">
        <v>0</v>
      </c>
      <c r="DT267" s="33">
        <v>0</v>
      </c>
      <c r="DU267" s="33">
        <v>0</v>
      </c>
      <c r="DV267" s="33">
        <v>0</v>
      </c>
      <c r="DW267" s="33">
        <v>0</v>
      </c>
      <c r="DX267" s="33">
        <v>0</v>
      </c>
      <c r="DY267" s="33">
        <v>0</v>
      </c>
      <c r="DZ267" s="33">
        <v>0</v>
      </c>
      <c r="EA267" s="33">
        <v>0</v>
      </c>
      <c r="EB267" s="33">
        <v>0</v>
      </c>
      <c r="EC267" s="33">
        <v>0</v>
      </c>
      <c r="ED267" s="76">
        <v>0</v>
      </c>
      <c r="EE267" s="87">
        <f t="shared" si="44"/>
        <v>266</v>
      </c>
      <c r="EF267" s="89">
        <f t="shared" si="48"/>
        <v>0</v>
      </c>
      <c r="EH267" s="144"/>
      <c r="EI267" s="83">
        <v>266</v>
      </c>
      <c r="EJ267" s="2"/>
      <c r="EK267" s="32">
        <v>0</v>
      </c>
      <c r="EL267" s="33">
        <v>0</v>
      </c>
      <c r="EM267" s="33">
        <v>0</v>
      </c>
      <c r="EN267" s="33">
        <v>0</v>
      </c>
      <c r="EO267" s="33">
        <v>0</v>
      </c>
      <c r="EP267" s="33">
        <v>0</v>
      </c>
      <c r="EQ267" s="33">
        <v>0</v>
      </c>
      <c r="ER267" s="33">
        <v>0</v>
      </c>
      <c r="ES267" s="33">
        <v>0</v>
      </c>
      <c r="ET267" s="33">
        <v>0</v>
      </c>
      <c r="EU267" s="33">
        <v>0</v>
      </c>
      <c r="EV267" s="33">
        <v>0</v>
      </c>
      <c r="EW267" s="33">
        <v>0</v>
      </c>
      <c r="EX267" s="33">
        <v>0</v>
      </c>
      <c r="EY267" s="33">
        <v>0</v>
      </c>
      <c r="EZ267" s="33">
        <v>0</v>
      </c>
      <c r="FA267" s="33">
        <v>0</v>
      </c>
      <c r="FB267" s="33">
        <v>0</v>
      </c>
      <c r="FC267" s="33">
        <v>0</v>
      </c>
      <c r="FD267" s="33">
        <v>0</v>
      </c>
      <c r="FE267" s="33">
        <v>0</v>
      </c>
      <c r="FF267" s="33">
        <v>0</v>
      </c>
      <c r="FG267" s="33">
        <v>0</v>
      </c>
      <c r="FH267" s="33">
        <v>0</v>
      </c>
      <c r="FI267" s="33">
        <v>0</v>
      </c>
      <c r="FJ267" s="33">
        <v>0</v>
      </c>
      <c r="FK267" s="76">
        <v>0</v>
      </c>
      <c r="FL267" s="87">
        <f t="shared" si="45"/>
        <v>266</v>
      </c>
      <c r="FM267" s="89">
        <f t="shared" si="49"/>
        <v>0</v>
      </c>
    </row>
    <row r="268" spans="1:169" ht="15" customHeight="1" x14ac:dyDescent="0.2">
      <c r="A268" s="144" t="s">
        <v>252</v>
      </c>
      <c r="B268" s="83">
        <v>268</v>
      </c>
      <c r="C268" s="1"/>
      <c r="D268" s="32">
        <v>0</v>
      </c>
      <c r="E268" s="33">
        <v>0</v>
      </c>
      <c r="F268" s="33">
        <v>0</v>
      </c>
      <c r="G268" s="33">
        <v>0</v>
      </c>
      <c r="H268" s="33">
        <v>0</v>
      </c>
      <c r="I268" s="33">
        <v>0</v>
      </c>
      <c r="J268" s="33">
        <v>0</v>
      </c>
      <c r="K268" s="33">
        <v>0</v>
      </c>
      <c r="L268" s="33">
        <v>0</v>
      </c>
      <c r="M268" s="33">
        <v>0</v>
      </c>
      <c r="N268" s="33">
        <v>0</v>
      </c>
      <c r="O268" s="33">
        <v>0</v>
      </c>
      <c r="P268" s="33">
        <v>0</v>
      </c>
      <c r="Q268" s="33">
        <v>0</v>
      </c>
      <c r="R268" s="33">
        <v>0</v>
      </c>
      <c r="S268" s="33">
        <v>0</v>
      </c>
      <c r="T268" s="33">
        <v>0</v>
      </c>
      <c r="U268" s="33">
        <v>0</v>
      </c>
      <c r="V268" s="33">
        <v>0</v>
      </c>
      <c r="W268" s="33">
        <v>0</v>
      </c>
      <c r="X268" s="33">
        <v>0</v>
      </c>
      <c r="Y268" s="33">
        <v>0</v>
      </c>
      <c r="Z268" s="33">
        <v>0</v>
      </c>
      <c r="AA268" s="33">
        <v>0</v>
      </c>
      <c r="AB268" s="33">
        <v>0</v>
      </c>
      <c r="AC268" s="33">
        <v>0</v>
      </c>
      <c r="AD268" s="76">
        <v>0</v>
      </c>
      <c r="AE268" s="87">
        <f t="shared" si="40"/>
        <v>268</v>
      </c>
      <c r="AF268" s="2"/>
      <c r="AG268" s="2"/>
      <c r="AH268" s="2"/>
      <c r="AI268" s="2"/>
      <c r="AJ268" s="2"/>
      <c r="AK268" s="89" t="str">
        <f t="shared" si="41"/>
        <v>SAUTÉ PORC</v>
      </c>
      <c r="AL268" s="90"/>
      <c r="AM268" s="144"/>
      <c r="AN268" s="83">
        <v>267</v>
      </c>
      <c r="AO268" s="1"/>
      <c r="AP268" s="32">
        <v>0</v>
      </c>
      <c r="AQ268" s="33">
        <v>0</v>
      </c>
      <c r="AR268" s="33">
        <v>0</v>
      </c>
      <c r="AS268" s="33">
        <v>0</v>
      </c>
      <c r="AT268" s="33">
        <v>0</v>
      </c>
      <c r="AU268" s="33">
        <v>0</v>
      </c>
      <c r="AV268" s="33">
        <v>0</v>
      </c>
      <c r="AW268" s="33">
        <v>0</v>
      </c>
      <c r="AX268" s="33">
        <v>0</v>
      </c>
      <c r="AY268" s="33">
        <v>0</v>
      </c>
      <c r="AZ268" s="33">
        <v>0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</v>
      </c>
      <c r="BG268" s="33">
        <v>0</v>
      </c>
      <c r="BH268" s="33">
        <v>0</v>
      </c>
      <c r="BI268" s="33">
        <v>0</v>
      </c>
      <c r="BJ268" s="33">
        <v>0</v>
      </c>
      <c r="BK268" s="33">
        <v>0</v>
      </c>
      <c r="BL268" s="33">
        <v>0</v>
      </c>
      <c r="BM268" s="33">
        <v>0</v>
      </c>
      <c r="BN268" s="33">
        <v>0</v>
      </c>
      <c r="BO268" s="33">
        <v>0</v>
      </c>
      <c r="BP268" s="76">
        <v>0</v>
      </c>
      <c r="BQ268" s="87">
        <f t="shared" si="42"/>
        <v>267</v>
      </c>
      <c r="BR268" s="89">
        <f t="shared" si="46"/>
        <v>0</v>
      </c>
      <c r="BS268" s="91"/>
      <c r="BT268" s="144"/>
      <c r="BU268" s="83">
        <v>267</v>
      </c>
      <c r="BV268" s="1"/>
      <c r="BW268" s="32">
        <v>0</v>
      </c>
      <c r="BX268" s="33">
        <v>0</v>
      </c>
      <c r="BY268" s="33">
        <v>0</v>
      </c>
      <c r="BZ268" s="33">
        <v>0</v>
      </c>
      <c r="CA268" s="33">
        <v>0</v>
      </c>
      <c r="CB268" s="33">
        <v>0</v>
      </c>
      <c r="CC268" s="33">
        <v>0</v>
      </c>
      <c r="CD268" s="33">
        <v>0</v>
      </c>
      <c r="CE268" s="33">
        <v>0</v>
      </c>
      <c r="CF268" s="33">
        <v>0</v>
      </c>
      <c r="CG268" s="33">
        <v>0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>
        <v>0</v>
      </c>
      <c r="CS268" s="33">
        <v>0</v>
      </c>
      <c r="CT268" s="33">
        <v>0</v>
      </c>
      <c r="CU268" s="33">
        <v>0</v>
      </c>
      <c r="CV268" s="33">
        <v>0</v>
      </c>
      <c r="CW268" s="76">
        <v>0</v>
      </c>
      <c r="CX268" s="87">
        <f t="shared" si="43"/>
        <v>267</v>
      </c>
      <c r="CY268" s="89">
        <f t="shared" si="47"/>
        <v>0</v>
      </c>
      <c r="DA268" s="144"/>
      <c r="DB268" s="83">
        <v>267</v>
      </c>
      <c r="DC268" s="1"/>
      <c r="DD268" s="32">
        <v>0</v>
      </c>
      <c r="DE268" s="33">
        <v>0</v>
      </c>
      <c r="DF268" s="33">
        <v>0</v>
      </c>
      <c r="DG268" s="33">
        <v>0</v>
      </c>
      <c r="DH268" s="33">
        <v>0</v>
      </c>
      <c r="DI268" s="33">
        <v>0</v>
      </c>
      <c r="DJ268" s="33">
        <v>0</v>
      </c>
      <c r="DK268" s="33">
        <v>0</v>
      </c>
      <c r="DL268" s="33">
        <v>0</v>
      </c>
      <c r="DM268" s="33">
        <v>0</v>
      </c>
      <c r="DN268" s="33">
        <v>0</v>
      </c>
      <c r="DO268" s="33">
        <v>0</v>
      </c>
      <c r="DP268" s="33">
        <v>0</v>
      </c>
      <c r="DQ268" s="33">
        <v>0</v>
      </c>
      <c r="DR268" s="33">
        <v>0</v>
      </c>
      <c r="DS268" s="33">
        <v>0</v>
      </c>
      <c r="DT268" s="33">
        <v>0</v>
      </c>
      <c r="DU268" s="33">
        <v>0</v>
      </c>
      <c r="DV268" s="33">
        <v>0</v>
      </c>
      <c r="DW268" s="33">
        <v>0</v>
      </c>
      <c r="DX268" s="33">
        <v>0</v>
      </c>
      <c r="DY268" s="33">
        <v>0</v>
      </c>
      <c r="DZ268" s="33">
        <v>0</v>
      </c>
      <c r="EA268" s="33">
        <v>0</v>
      </c>
      <c r="EB268" s="33">
        <v>0</v>
      </c>
      <c r="EC268" s="33">
        <v>0</v>
      </c>
      <c r="ED268" s="76">
        <v>0</v>
      </c>
      <c r="EE268" s="87">
        <f t="shared" si="44"/>
        <v>267</v>
      </c>
      <c r="EF268" s="89">
        <f t="shared" si="48"/>
        <v>0</v>
      </c>
      <c r="EH268" s="144"/>
      <c r="EI268" s="83">
        <v>267</v>
      </c>
      <c r="EJ268" s="1"/>
      <c r="EK268" s="32">
        <v>0</v>
      </c>
      <c r="EL268" s="33">
        <v>0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>
        <v>0</v>
      </c>
      <c r="ES268" s="33">
        <v>0</v>
      </c>
      <c r="ET268" s="33">
        <v>0</v>
      </c>
      <c r="EU268" s="33">
        <v>0</v>
      </c>
      <c r="EV268" s="33">
        <v>0</v>
      </c>
      <c r="EW268" s="33">
        <v>0</v>
      </c>
      <c r="EX268" s="33">
        <v>0</v>
      </c>
      <c r="EY268" s="33">
        <v>0</v>
      </c>
      <c r="EZ268" s="33">
        <v>0</v>
      </c>
      <c r="FA268" s="33">
        <v>0</v>
      </c>
      <c r="FB268" s="33">
        <v>0</v>
      </c>
      <c r="FC268" s="33">
        <v>0</v>
      </c>
      <c r="FD268" s="33">
        <v>0</v>
      </c>
      <c r="FE268" s="33">
        <v>0</v>
      </c>
      <c r="FF268" s="33">
        <v>0</v>
      </c>
      <c r="FG268" s="33">
        <v>0</v>
      </c>
      <c r="FH268" s="33">
        <v>0</v>
      </c>
      <c r="FI268" s="33">
        <v>0</v>
      </c>
      <c r="FJ268" s="33">
        <v>0</v>
      </c>
      <c r="FK268" s="76">
        <v>0</v>
      </c>
      <c r="FL268" s="87">
        <f t="shared" si="45"/>
        <v>267</v>
      </c>
      <c r="FM268" s="89">
        <f t="shared" si="49"/>
        <v>0</v>
      </c>
    </row>
    <row r="269" spans="1:169" ht="15" customHeight="1" x14ac:dyDescent="0.2">
      <c r="A269" s="144" t="s">
        <v>325</v>
      </c>
      <c r="B269" s="83">
        <v>269</v>
      </c>
      <c r="C269" s="2"/>
      <c r="D269" s="32">
        <v>0</v>
      </c>
      <c r="E269" s="33">
        <v>0</v>
      </c>
      <c r="F269" s="33">
        <v>0</v>
      </c>
      <c r="G269" s="33">
        <v>0</v>
      </c>
      <c r="H269" s="33">
        <v>0</v>
      </c>
      <c r="I269" s="33">
        <v>0</v>
      </c>
      <c r="J269" s="33">
        <v>0</v>
      </c>
      <c r="K269" s="33">
        <v>0</v>
      </c>
      <c r="L269" s="33">
        <v>0</v>
      </c>
      <c r="M269" s="33">
        <v>0</v>
      </c>
      <c r="N269" s="33">
        <v>0</v>
      </c>
      <c r="O269" s="33">
        <v>0</v>
      </c>
      <c r="P269" s="33">
        <v>0</v>
      </c>
      <c r="Q269" s="33">
        <v>0</v>
      </c>
      <c r="R269" s="33">
        <v>0</v>
      </c>
      <c r="S269" s="33">
        <v>0</v>
      </c>
      <c r="T269" s="33">
        <v>0</v>
      </c>
      <c r="U269" s="33">
        <v>0</v>
      </c>
      <c r="V269" s="33">
        <v>0</v>
      </c>
      <c r="W269" s="33">
        <v>0</v>
      </c>
      <c r="X269" s="33">
        <v>0</v>
      </c>
      <c r="Y269" s="33">
        <v>0</v>
      </c>
      <c r="Z269" s="33">
        <v>0</v>
      </c>
      <c r="AA269" s="33">
        <v>0</v>
      </c>
      <c r="AB269" s="33">
        <v>0</v>
      </c>
      <c r="AC269" s="33">
        <v>0</v>
      </c>
      <c r="AD269" s="76">
        <v>0</v>
      </c>
      <c r="AE269" s="87">
        <f t="shared" si="40"/>
        <v>269</v>
      </c>
      <c r="AF269" s="2"/>
      <c r="AG269" s="2"/>
      <c r="AH269" s="2"/>
      <c r="AI269" s="2"/>
      <c r="AJ269" s="2"/>
      <c r="AK269" s="89" t="str">
        <f t="shared" si="41"/>
        <v>SEMOULE AU LAIT</v>
      </c>
      <c r="AL269" s="90"/>
      <c r="AM269" s="144"/>
      <c r="AN269" s="83">
        <v>268</v>
      </c>
      <c r="AO269" s="1"/>
      <c r="AP269" s="32">
        <v>0</v>
      </c>
      <c r="AQ269" s="33">
        <v>0</v>
      </c>
      <c r="AR269" s="33">
        <v>0</v>
      </c>
      <c r="AS269" s="33">
        <v>0</v>
      </c>
      <c r="AT269" s="33">
        <v>0</v>
      </c>
      <c r="AU269" s="33">
        <v>0</v>
      </c>
      <c r="AV269" s="33">
        <v>0</v>
      </c>
      <c r="AW269" s="33">
        <v>0</v>
      </c>
      <c r="AX269" s="33">
        <v>0</v>
      </c>
      <c r="AY269" s="33">
        <v>0</v>
      </c>
      <c r="AZ269" s="33">
        <v>0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>
        <v>0</v>
      </c>
      <c r="BH269" s="33">
        <v>0</v>
      </c>
      <c r="BI269" s="33">
        <v>0</v>
      </c>
      <c r="BJ269" s="33">
        <v>0</v>
      </c>
      <c r="BK269" s="33">
        <v>0</v>
      </c>
      <c r="BL269" s="33">
        <v>0</v>
      </c>
      <c r="BM269" s="33">
        <v>0</v>
      </c>
      <c r="BN269" s="33">
        <v>0</v>
      </c>
      <c r="BO269" s="33">
        <v>0</v>
      </c>
      <c r="BP269" s="76">
        <v>0</v>
      </c>
      <c r="BQ269" s="87">
        <f t="shared" si="42"/>
        <v>268</v>
      </c>
      <c r="BR269" s="89">
        <f t="shared" si="46"/>
        <v>0</v>
      </c>
      <c r="BS269" s="91"/>
      <c r="BT269" s="144"/>
      <c r="BU269" s="83">
        <v>268</v>
      </c>
      <c r="BV269" s="1"/>
      <c r="BW269" s="32">
        <v>0</v>
      </c>
      <c r="BX269" s="33">
        <v>0</v>
      </c>
      <c r="BY269" s="33">
        <v>0</v>
      </c>
      <c r="BZ269" s="33">
        <v>0</v>
      </c>
      <c r="CA269" s="33">
        <v>0</v>
      </c>
      <c r="CB269" s="33">
        <v>0</v>
      </c>
      <c r="CC269" s="33">
        <v>0</v>
      </c>
      <c r="CD269" s="33">
        <v>0</v>
      </c>
      <c r="CE269" s="33">
        <v>0</v>
      </c>
      <c r="CF269" s="33">
        <v>0</v>
      </c>
      <c r="CG269" s="33">
        <v>0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>
        <v>0</v>
      </c>
      <c r="CS269" s="33">
        <v>0</v>
      </c>
      <c r="CT269" s="33">
        <v>0</v>
      </c>
      <c r="CU269" s="33">
        <v>0</v>
      </c>
      <c r="CV269" s="33">
        <v>0</v>
      </c>
      <c r="CW269" s="76">
        <v>0</v>
      </c>
      <c r="CX269" s="87">
        <f t="shared" si="43"/>
        <v>268</v>
      </c>
      <c r="CY269" s="89">
        <f t="shared" si="47"/>
        <v>0</v>
      </c>
      <c r="DA269" s="144"/>
      <c r="DB269" s="83">
        <v>268</v>
      </c>
      <c r="DC269" s="1"/>
      <c r="DD269" s="32">
        <v>0</v>
      </c>
      <c r="DE269" s="33">
        <v>0</v>
      </c>
      <c r="DF269" s="33">
        <v>0</v>
      </c>
      <c r="DG269" s="33">
        <v>0</v>
      </c>
      <c r="DH269" s="33">
        <v>0</v>
      </c>
      <c r="DI269" s="33">
        <v>0</v>
      </c>
      <c r="DJ269" s="33">
        <v>0</v>
      </c>
      <c r="DK269" s="33">
        <v>0</v>
      </c>
      <c r="DL269" s="33">
        <v>0</v>
      </c>
      <c r="DM269" s="33">
        <v>0</v>
      </c>
      <c r="DN269" s="33">
        <v>0</v>
      </c>
      <c r="DO269" s="33">
        <v>0</v>
      </c>
      <c r="DP269" s="33">
        <v>0</v>
      </c>
      <c r="DQ269" s="33">
        <v>0</v>
      </c>
      <c r="DR269" s="33">
        <v>0</v>
      </c>
      <c r="DS269" s="33">
        <v>0</v>
      </c>
      <c r="DT269" s="33">
        <v>0</v>
      </c>
      <c r="DU269" s="33">
        <v>0</v>
      </c>
      <c r="DV269" s="33">
        <v>0</v>
      </c>
      <c r="DW269" s="33">
        <v>0</v>
      </c>
      <c r="DX269" s="33">
        <v>0</v>
      </c>
      <c r="DY269" s="33">
        <v>0</v>
      </c>
      <c r="DZ269" s="33">
        <v>0</v>
      </c>
      <c r="EA269" s="33">
        <v>0</v>
      </c>
      <c r="EB269" s="33">
        <v>0</v>
      </c>
      <c r="EC269" s="33">
        <v>0</v>
      </c>
      <c r="ED269" s="76">
        <v>0</v>
      </c>
      <c r="EE269" s="87">
        <f t="shared" si="44"/>
        <v>268</v>
      </c>
      <c r="EF269" s="89">
        <f t="shared" si="48"/>
        <v>0</v>
      </c>
      <c r="EH269" s="144"/>
      <c r="EI269" s="83">
        <v>268</v>
      </c>
      <c r="EJ269" s="1"/>
      <c r="EK269" s="32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>
        <v>0</v>
      </c>
      <c r="ES269" s="33">
        <v>0</v>
      </c>
      <c r="ET269" s="33">
        <v>0</v>
      </c>
      <c r="EU269" s="33">
        <v>0</v>
      </c>
      <c r="EV269" s="33">
        <v>0</v>
      </c>
      <c r="EW269" s="33">
        <v>0</v>
      </c>
      <c r="EX269" s="33">
        <v>0</v>
      </c>
      <c r="EY269" s="33">
        <v>0</v>
      </c>
      <c r="EZ269" s="33">
        <v>0</v>
      </c>
      <c r="FA269" s="33">
        <v>0</v>
      </c>
      <c r="FB269" s="33">
        <v>0</v>
      </c>
      <c r="FC269" s="33">
        <v>0</v>
      </c>
      <c r="FD269" s="33">
        <v>0</v>
      </c>
      <c r="FE269" s="33">
        <v>0</v>
      </c>
      <c r="FF269" s="33">
        <v>0</v>
      </c>
      <c r="FG269" s="33">
        <v>0</v>
      </c>
      <c r="FH269" s="33">
        <v>0</v>
      </c>
      <c r="FI269" s="33">
        <v>0</v>
      </c>
      <c r="FJ269" s="33">
        <v>0</v>
      </c>
      <c r="FK269" s="76">
        <v>0</v>
      </c>
      <c r="FL269" s="87">
        <f t="shared" si="45"/>
        <v>268</v>
      </c>
      <c r="FM269" s="89">
        <f t="shared" si="49"/>
        <v>0</v>
      </c>
    </row>
    <row r="270" spans="1:169" ht="15" customHeight="1" x14ac:dyDescent="0.2">
      <c r="A270" s="144" t="s">
        <v>325</v>
      </c>
      <c r="B270" s="83">
        <v>270</v>
      </c>
      <c r="C270" s="2"/>
      <c r="D270" s="32">
        <v>0</v>
      </c>
      <c r="E270" s="33">
        <v>0</v>
      </c>
      <c r="F270" s="33">
        <v>0</v>
      </c>
      <c r="G270" s="33">
        <v>0</v>
      </c>
      <c r="H270" s="33">
        <v>0</v>
      </c>
      <c r="I270" s="33">
        <v>0</v>
      </c>
      <c r="J270" s="33">
        <v>0</v>
      </c>
      <c r="K270" s="33">
        <v>0</v>
      </c>
      <c r="L270" s="33">
        <v>0</v>
      </c>
      <c r="M270" s="33">
        <v>0</v>
      </c>
      <c r="N270" s="33">
        <v>0</v>
      </c>
      <c r="O270" s="33">
        <v>0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</v>
      </c>
      <c r="Z270" s="33">
        <v>0</v>
      </c>
      <c r="AA270" s="33">
        <v>0</v>
      </c>
      <c r="AB270" s="33">
        <v>0</v>
      </c>
      <c r="AC270" s="33">
        <v>0</v>
      </c>
      <c r="AD270" s="76">
        <v>0</v>
      </c>
      <c r="AE270" s="87">
        <f t="shared" si="40"/>
        <v>270</v>
      </c>
      <c r="AF270" s="2"/>
      <c r="AG270" s="2"/>
      <c r="AH270" s="2"/>
      <c r="AI270" s="2"/>
      <c r="AJ270" s="2"/>
      <c r="AK270" s="89" t="str">
        <f t="shared" si="41"/>
        <v>SEMOULE AU LAIT</v>
      </c>
      <c r="AL270" s="90"/>
      <c r="AM270" s="144"/>
      <c r="AN270" s="83">
        <v>269</v>
      </c>
      <c r="AO270" s="2"/>
      <c r="AP270" s="32">
        <v>0</v>
      </c>
      <c r="AQ270" s="33">
        <v>0</v>
      </c>
      <c r="AR270" s="33">
        <v>0</v>
      </c>
      <c r="AS270" s="33">
        <v>0</v>
      </c>
      <c r="AT270" s="33">
        <v>0</v>
      </c>
      <c r="AU270" s="33">
        <v>0</v>
      </c>
      <c r="AV270" s="33">
        <v>0</v>
      </c>
      <c r="AW270" s="33">
        <v>0</v>
      </c>
      <c r="AX270" s="33">
        <v>0</v>
      </c>
      <c r="AY270" s="33">
        <v>0</v>
      </c>
      <c r="AZ270" s="33">
        <v>0</v>
      </c>
      <c r="BA270" s="33">
        <v>0</v>
      </c>
      <c r="BB270" s="33">
        <v>0</v>
      </c>
      <c r="BC270" s="33">
        <v>0</v>
      </c>
      <c r="BD270" s="33">
        <v>0</v>
      </c>
      <c r="BE270" s="33">
        <v>0</v>
      </c>
      <c r="BF270" s="33">
        <v>0</v>
      </c>
      <c r="BG270" s="33">
        <v>0</v>
      </c>
      <c r="BH270" s="33">
        <v>0</v>
      </c>
      <c r="BI270" s="33">
        <v>0</v>
      </c>
      <c r="BJ270" s="33">
        <v>0</v>
      </c>
      <c r="BK270" s="33">
        <v>0</v>
      </c>
      <c r="BL270" s="33">
        <v>0</v>
      </c>
      <c r="BM270" s="33">
        <v>0</v>
      </c>
      <c r="BN270" s="33">
        <v>0</v>
      </c>
      <c r="BO270" s="33">
        <v>0</v>
      </c>
      <c r="BP270" s="76">
        <v>0</v>
      </c>
      <c r="BQ270" s="87">
        <f t="shared" si="42"/>
        <v>269</v>
      </c>
      <c r="BR270" s="89">
        <f t="shared" si="46"/>
        <v>0</v>
      </c>
      <c r="BS270" s="91"/>
      <c r="BT270" s="144"/>
      <c r="BU270" s="83">
        <v>269</v>
      </c>
      <c r="BV270" s="2"/>
      <c r="BW270" s="32">
        <v>0</v>
      </c>
      <c r="BX270" s="33">
        <v>0</v>
      </c>
      <c r="BY270" s="33">
        <v>0</v>
      </c>
      <c r="BZ270" s="33">
        <v>0</v>
      </c>
      <c r="CA270" s="33">
        <v>0</v>
      </c>
      <c r="CB270" s="33">
        <v>0</v>
      </c>
      <c r="CC270" s="33">
        <v>0</v>
      </c>
      <c r="CD270" s="33">
        <v>0</v>
      </c>
      <c r="CE270" s="33">
        <v>0</v>
      </c>
      <c r="CF270" s="33">
        <v>0</v>
      </c>
      <c r="CG270" s="33">
        <v>0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>
        <v>0</v>
      </c>
      <c r="CS270" s="33">
        <v>0</v>
      </c>
      <c r="CT270" s="33">
        <v>0</v>
      </c>
      <c r="CU270" s="33">
        <v>0</v>
      </c>
      <c r="CV270" s="33">
        <v>0</v>
      </c>
      <c r="CW270" s="76">
        <v>0</v>
      </c>
      <c r="CX270" s="87">
        <f t="shared" si="43"/>
        <v>269</v>
      </c>
      <c r="CY270" s="89">
        <f t="shared" si="47"/>
        <v>0</v>
      </c>
      <c r="DA270" s="144"/>
      <c r="DB270" s="83">
        <v>269</v>
      </c>
      <c r="DC270" s="2"/>
      <c r="DD270" s="32">
        <v>0</v>
      </c>
      <c r="DE270" s="33">
        <v>0</v>
      </c>
      <c r="DF270" s="33">
        <v>0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0</v>
      </c>
      <c r="DM270" s="33">
        <v>0</v>
      </c>
      <c r="DN270" s="33">
        <v>0</v>
      </c>
      <c r="DO270" s="33">
        <v>0</v>
      </c>
      <c r="DP270" s="33">
        <v>0</v>
      </c>
      <c r="DQ270" s="33">
        <v>0</v>
      </c>
      <c r="DR270" s="33">
        <v>0</v>
      </c>
      <c r="DS270" s="33">
        <v>0</v>
      </c>
      <c r="DT270" s="33">
        <v>0</v>
      </c>
      <c r="DU270" s="33">
        <v>0</v>
      </c>
      <c r="DV270" s="33">
        <v>0</v>
      </c>
      <c r="DW270" s="33">
        <v>0</v>
      </c>
      <c r="DX270" s="33">
        <v>0</v>
      </c>
      <c r="DY270" s="33">
        <v>0</v>
      </c>
      <c r="DZ270" s="33">
        <v>0</v>
      </c>
      <c r="EA270" s="33">
        <v>0</v>
      </c>
      <c r="EB270" s="33">
        <v>0</v>
      </c>
      <c r="EC270" s="33">
        <v>0</v>
      </c>
      <c r="ED270" s="76">
        <v>0</v>
      </c>
      <c r="EE270" s="87">
        <f t="shared" si="44"/>
        <v>269</v>
      </c>
      <c r="EF270" s="89">
        <f t="shared" si="48"/>
        <v>0</v>
      </c>
      <c r="EH270" s="144"/>
      <c r="EI270" s="83">
        <v>269</v>
      </c>
      <c r="EJ270" s="2"/>
      <c r="EK270" s="32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>
        <v>0</v>
      </c>
      <c r="ES270" s="33">
        <v>0</v>
      </c>
      <c r="ET270" s="33">
        <v>0</v>
      </c>
      <c r="EU270" s="33">
        <v>0</v>
      </c>
      <c r="EV270" s="33">
        <v>0</v>
      </c>
      <c r="EW270" s="33">
        <v>0</v>
      </c>
      <c r="EX270" s="33">
        <v>0</v>
      </c>
      <c r="EY270" s="33">
        <v>0</v>
      </c>
      <c r="EZ270" s="33">
        <v>0</v>
      </c>
      <c r="FA270" s="33">
        <v>0</v>
      </c>
      <c r="FB270" s="33">
        <v>0</v>
      </c>
      <c r="FC270" s="33">
        <v>0</v>
      </c>
      <c r="FD270" s="33">
        <v>0</v>
      </c>
      <c r="FE270" s="33">
        <v>0</v>
      </c>
      <c r="FF270" s="33">
        <v>0</v>
      </c>
      <c r="FG270" s="33">
        <v>0</v>
      </c>
      <c r="FH270" s="33">
        <v>0</v>
      </c>
      <c r="FI270" s="33">
        <v>0</v>
      </c>
      <c r="FJ270" s="33">
        <v>0</v>
      </c>
      <c r="FK270" s="76">
        <v>0</v>
      </c>
      <c r="FL270" s="87">
        <f t="shared" si="45"/>
        <v>269</v>
      </c>
      <c r="FM270" s="89">
        <f t="shared" si="49"/>
        <v>0</v>
      </c>
    </row>
    <row r="271" spans="1:169" ht="15" customHeight="1" x14ac:dyDescent="0.2">
      <c r="A271" s="144" t="s">
        <v>300</v>
      </c>
      <c r="B271" s="83">
        <v>271</v>
      </c>
      <c r="C271" s="1"/>
      <c r="D271" s="32">
        <v>0</v>
      </c>
      <c r="E271" s="33">
        <v>0</v>
      </c>
      <c r="F271" s="33">
        <v>0</v>
      </c>
      <c r="G271" s="33">
        <v>0</v>
      </c>
      <c r="H271" s="33">
        <v>0</v>
      </c>
      <c r="I271" s="33">
        <v>0</v>
      </c>
      <c r="J271" s="33">
        <v>0</v>
      </c>
      <c r="K271" s="33">
        <v>0</v>
      </c>
      <c r="L271" s="33">
        <v>0</v>
      </c>
      <c r="M271" s="33">
        <v>0</v>
      </c>
      <c r="N271" s="33">
        <v>0</v>
      </c>
      <c r="O271" s="33">
        <v>0</v>
      </c>
      <c r="P271" s="33">
        <v>0</v>
      </c>
      <c r="Q271" s="33">
        <v>0</v>
      </c>
      <c r="R271" s="33">
        <v>0</v>
      </c>
      <c r="S271" s="33">
        <v>0</v>
      </c>
      <c r="T271" s="33">
        <v>0</v>
      </c>
      <c r="U271" s="33">
        <v>0</v>
      </c>
      <c r="V271" s="33">
        <v>0</v>
      </c>
      <c r="W271" s="33">
        <v>0</v>
      </c>
      <c r="X271" s="33">
        <v>0</v>
      </c>
      <c r="Y271" s="33">
        <v>0</v>
      </c>
      <c r="Z271" s="33">
        <v>0</v>
      </c>
      <c r="AA271" s="33">
        <v>0</v>
      </c>
      <c r="AB271" s="33">
        <v>0</v>
      </c>
      <c r="AC271" s="33">
        <v>0</v>
      </c>
      <c r="AD271" s="76">
        <v>0</v>
      </c>
      <c r="AE271" s="87">
        <f t="shared" si="40"/>
        <v>271</v>
      </c>
      <c r="AF271" s="2"/>
      <c r="AG271" s="2"/>
      <c r="AH271" s="2"/>
      <c r="AI271" s="2"/>
      <c r="AJ271" s="2"/>
      <c r="AK271" s="89" t="str">
        <f t="shared" si="41"/>
        <v>SEMOULE AUX FRUITS CONFITS</v>
      </c>
      <c r="AL271" s="90"/>
      <c r="AM271" s="144"/>
      <c r="AN271" s="83">
        <v>270</v>
      </c>
      <c r="AO271" s="2"/>
      <c r="AP271" s="32">
        <v>0</v>
      </c>
      <c r="AQ271" s="33">
        <v>0</v>
      </c>
      <c r="AR271" s="33">
        <v>0</v>
      </c>
      <c r="AS271" s="33">
        <v>0</v>
      </c>
      <c r="AT271" s="33">
        <v>0</v>
      </c>
      <c r="AU271" s="33">
        <v>0</v>
      </c>
      <c r="AV271" s="33">
        <v>0</v>
      </c>
      <c r="AW271" s="33">
        <v>0</v>
      </c>
      <c r="AX271" s="33">
        <v>0</v>
      </c>
      <c r="AY271" s="33">
        <v>0</v>
      </c>
      <c r="AZ271" s="33">
        <v>0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0</v>
      </c>
      <c r="BG271" s="33">
        <v>0</v>
      </c>
      <c r="BH271" s="33">
        <v>0</v>
      </c>
      <c r="BI271" s="33">
        <v>0</v>
      </c>
      <c r="BJ271" s="33">
        <v>0</v>
      </c>
      <c r="BK271" s="33">
        <v>0</v>
      </c>
      <c r="BL271" s="33">
        <v>0</v>
      </c>
      <c r="BM271" s="33">
        <v>0</v>
      </c>
      <c r="BN271" s="33">
        <v>0</v>
      </c>
      <c r="BO271" s="33">
        <v>0</v>
      </c>
      <c r="BP271" s="76">
        <v>0</v>
      </c>
      <c r="BQ271" s="87">
        <f t="shared" si="42"/>
        <v>270</v>
      </c>
      <c r="BR271" s="89">
        <f t="shared" si="46"/>
        <v>0</v>
      </c>
      <c r="BS271" s="91"/>
      <c r="BT271" s="144"/>
      <c r="BU271" s="83">
        <v>270</v>
      </c>
      <c r="BV271" s="2"/>
      <c r="BW271" s="32">
        <v>0</v>
      </c>
      <c r="BX271" s="33">
        <v>0</v>
      </c>
      <c r="BY271" s="33">
        <v>0</v>
      </c>
      <c r="BZ271" s="33">
        <v>0</v>
      </c>
      <c r="CA271" s="33">
        <v>0</v>
      </c>
      <c r="CB271" s="33">
        <v>0</v>
      </c>
      <c r="CC271" s="33">
        <v>0</v>
      </c>
      <c r="CD271" s="33">
        <v>0</v>
      </c>
      <c r="CE271" s="33">
        <v>0</v>
      </c>
      <c r="CF271" s="33">
        <v>0</v>
      </c>
      <c r="CG271" s="33">
        <v>0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>
        <v>0</v>
      </c>
      <c r="CS271" s="33">
        <v>0</v>
      </c>
      <c r="CT271" s="33">
        <v>0</v>
      </c>
      <c r="CU271" s="33">
        <v>0</v>
      </c>
      <c r="CV271" s="33">
        <v>0</v>
      </c>
      <c r="CW271" s="76">
        <v>0</v>
      </c>
      <c r="CX271" s="87">
        <f t="shared" si="43"/>
        <v>270</v>
      </c>
      <c r="CY271" s="89">
        <f t="shared" si="47"/>
        <v>0</v>
      </c>
      <c r="DA271" s="144"/>
      <c r="DB271" s="83">
        <v>270</v>
      </c>
      <c r="DC271" s="2"/>
      <c r="DD271" s="32">
        <v>0</v>
      </c>
      <c r="DE271" s="33">
        <v>0</v>
      </c>
      <c r="DF271" s="33">
        <v>0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</v>
      </c>
      <c r="DM271" s="33">
        <v>0</v>
      </c>
      <c r="DN271" s="33">
        <v>0</v>
      </c>
      <c r="DO271" s="33">
        <v>0</v>
      </c>
      <c r="DP271" s="33">
        <v>0</v>
      </c>
      <c r="DQ271" s="33">
        <v>0</v>
      </c>
      <c r="DR271" s="33">
        <v>0</v>
      </c>
      <c r="DS271" s="33">
        <v>0</v>
      </c>
      <c r="DT271" s="33">
        <v>0</v>
      </c>
      <c r="DU271" s="33">
        <v>0</v>
      </c>
      <c r="DV271" s="33">
        <v>0</v>
      </c>
      <c r="DW271" s="33">
        <v>0</v>
      </c>
      <c r="DX271" s="33">
        <v>0</v>
      </c>
      <c r="DY271" s="33">
        <v>0</v>
      </c>
      <c r="DZ271" s="33">
        <v>0</v>
      </c>
      <c r="EA271" s="33">
        <v>0</v>
      </c>
      <c r="EB271" s="33">
        <v>0</v>
      </c>
      <c r="EC271" s="33">
        <v>0</v>
      </c>
      <c r="ED271" s="76">
        <v>0</v>
      </c>
      <c r="EE271" s="87">
        <f t="shared" si="44"/>
        <v>270</v>
      </c>
      <c r="EF271" s="89">
        <f t="shared" si="48"/>
        <v>0</v>
      </c>
      <c r="EH271" s="144"/>
      <c r="EI271" s="83">
        <v>270</v>
      </c>
      <c r="EJ271" s="2"/>
      <c r="EK271" s="32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>
        <v>0</v>
      </c>
      <c r="ES271" s="33">
        <v>0</v>
      </c>
      <c r="ET271" s="33">
        <v>0</v>
      </c>
      <c r="EU271" s="33">
        <v>0</v>
      </c>
      <c r="EV271" s="33">
        <v>0</v>
      </c>
      <c r="EW271" s="33">
        <v>0</v>
      </c>
      <c r="EX271" s="33">
        <v>0</v>
      </c>
      <c r="EY271" s="33">
        <v>0</v>
      </c>
      <c r="EZ271" s="33">
        <v>0</v>
      </c>
      <c r="FA271" s="33">
        <v>0</v>
      </c>
      <c r="FB271" s="33">
        <v>0</v>
      </c>
      <c r="FC271" s="33">
        <v>0</v>
      </c>
      <c r="FD271" s="33">
        <v>0</v>
      </c>
      <c r="FE271" s="33">
        <v>0</v>
      </c>
      <c r="FF271" s="33">
        <v>0</v>
      </c>
      <c r="FG271" s="33">
        <v>0</v>
      </c>
      <c r="FH271" s="33">
        <v>0</v>
      </c>
      <c r="FI271" s="33">
        <v>0</v>
      </c>
      <c r="FJ271" s="33">
        <v>0</v>
      </c>
      <c r="FK271" s="76">
        <v>0</v>
      </c>
      <c r="FL271" s="87">
        <f t="shared" si="45"/>
        <v>270</v>
      </c>
      <c r="FM271" s="89">
        <f t="shared" si="49"/>
        <v>0</v>
      </c>
    </row>
    <row r="272" spans="1:169" ht="15" customHeight="1" x14ac:dyDescent="0.2">
      <c r="A272" s="144" t="s">
        <v>344</v>
      </c>
      <c r="B272" s="83">
        <v>272</v>
      </c>
      <c r="C272" s="2"/>
      <c r="D272" s="32">
        <v>0</v>
      </c>
      <c r="E272" s="33">
        <v>0</v>
      </c>
      <c r="F272" s="33">
        <v>0</v>
      </c>
      <c r="G272" s="33">
        <v>0</v>
      </c>
      <c r="H272" s="33">
        <v>0</v>
      </c>
      <c r="I272" s="33">
        <v>0</v>
      </c>
      <c r="J272" s="33">
        <v>0</v>
      </c>
      <c r="K272" s="33">
        <v>0</v>
      </c>
      <c r="L272" s="33">
        <v>0</v>
      </c>
      <c r="M272" s="33">
        <v>0</v>
      </c>
      <c r="N272" s="33">
        <v>0</v>
      </c>
      <c r="O272" s="33">
        <v>0</v>
      </c>
      <c r="P272" s="33">
        <v>0</v>
      </c>
      <c r="Q272" s="33">
        <v>0</v>
      </c>
      <c r="R272" s="33">
        <v>0</v>
      </c>
      <c r="S272" s="33">
        <v>0</v>
      </c>
      <c r="T272" s="33">
        <v>0</v>
      </c>
      <c r="U272" s="33">
        <v>0</v>
      </c>
      <c r="V272" s="33">
        <v>0</v>
      </c>
      <c r="W272" s="33">
        <v>0</v>
      </c>
      <c r="X272" s="33">
        <v>0</v>
      </c>
      <c r="Y272" s="33">
        <v>0</v>
      </c>
      <c r="Z272" s="33">
        <v>0</v>
      </c>
      <c r="AA272" s="33">
        <v>0</v>
      </c>
      <c r="AB272" s="33">
        <v>0</v>
      </c>
      <c r="AC272" s="33">
        <v>0</v>
      </c>
      <c r="AD272" s="76">
        <v>0</v>
      </c>
      <c r="AE272" s="87">
        <f t="shared" si="40"/>
        <v>272</v>
      </c>
      <c r="AF272" s="2"/>
      <c r="AG272" s="2"/>
      <c r="AH272" s="2"/>
      <c r="AI272" s="2"/>
      <c r="AJ272" s="2"/>
      <c r="AK272" s="89" t="str">
        <f t="shared" si="41"/>
        <v>STEACK</v>
      </c>
      <c r="AL272" s="90"/>
      <c r="AM272" s="144"/>
      <c r="AN272" s="83">
        <v>271</v>
      </c>
      <c r="AO272" s="1"/>
      <c r="AP272" s="32">
        <v>0</v>
      </c>
      <c r="AQ272" s="33">
        <v>0</v>
      </c>
      <c r="AR272" s="33">
        <v>0</v>
      </c>
      <c r="AS272" s="33">
        <v>0</v>
      </c>
      <c r="AT272" s="33">
        <v>0</v>
      </c>
      <c r="AU272" s="33">
        <v>0</v>
      </c>
      <c r="AV272" s="33">
        <v>0</v>
      </c>
      <c r="AW272" s="33">
        <v>0</v>
      </c>
      <c r="AX272" s="33">
        <v>0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0</v>
      </c>
      <c r="BG272" s="33">
        <v>0</v>
      </c>
      <c r="BH272" s="33">
        <v>0</v>
      </c>
      <c r="BI272" s="33">
        <v>0</v>
      </c>
      <c r="BJ272" s="33">
        <v>0</v>
      </c>
      <c r="BK272" s="33">
        <v>0</v>
      </c>
      <c r="BL272" s="33">
        <v>0</v>
      </c>
      <c r="BM272" s="33">
        <v>0</v>
      </c>
      <c r="BN272" s="33">
        <v>0</v>
      </c>
      <c r="BO272" s="33">
        <v>0</v>
      </c>
      <c r="BP272" s="76">
        <v>0</v>
      </c>
      <c r="BQ272" s="87">
        <f t="shared" si="42"/>
        <v>271</v>
      </c>
      <c r="BR272" s="89">
        <f t="shared" si="46"/>
        <v>0</v>
      </c>
      <c r="BS272" s="91"/>
      <c r="BT272" s="144"/>
      <c r="BU272" s="83">
        <v>271</v>
      </c>
      <c r="BV272" s="1"/>
      <c r="BW272" s="32">
        <v>0</v>
      </c>
      <c r="BX272" s="33">
        <v>0</v>
      </c>
      <c r="BY272" s="33">
        <v>0</v>
      </c>
      <c r="BZ272" s="33">
        <v>0</v>
      </c>
      <c r="CA272" s="33">
        <v>0</v>
      </c>
      <c r="CB272" s="33">
        <v>0</v>
      </c>
      <c r="CC272" s="33">
        <v>0</v>
      </c>
      <c r="CD272" s="33">
        <v>0</v>
      </c>
      <c r="CE272" s="33">
        <v>0</v>
      </c>
      <c r="CF272" s="33">
        <v>0</v>
      </c>
      <c r="CG272" s="33">
        <v>0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>
        <v>0</v>
      </c>
      <c r="CS272" s="33">
        <v>0</v>
      </c>
      <c r="CT272" s="33">
        <v>0</v>
      </c>
      <c r="CU272" s="33">
        <v>0</v>
      </c>
      <c r="CV272" s="33">
        <v>0</v>
      </c>
      <c r="CW272" s="76">
        <v>0</v>
      </c>
      <c r="CX272" s="87">
        <f t="shared" si="43"/>
        <v>271</v>
      </c>
      <c r="CY272" s="89">
        <f t="shared" si="47"/>
        <v>0</v>
      </c>
      <c r="DA272" s="144"/>
      <c r="DB272" s="83">
        <v>271</v>
      </c>
      <c r="DC272" s="1"/>
      <c r="DD272" s="32">
        <v>0</v>
      </c>
      <c r="DE272" s="33">
        <v>0</v>
      </c>
      <c r="DF272" s="33">
        <v>0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0</v>
      </c>
      <c r="DM272" s="33">
        <v>0</v>
      </c>
      <c r="DN272" s="33">
        <v>0</v>
      </c>
      <c r="DO272" s="33">
        <v>0</v>
      </c>
      <c r="DP272" s="33">
        <v>0</v>
      </c>
      <c r="DQ272" s="33">
        <v>0</v>
      </c>
      <c r="DR272" s="33">
        <v>0</v>
      </c>
      <c r="DS272" s="33">
        <v>0</v>
      </c>
      <c r="DT272" s="33">
        <v>0</v>
      </c>
      <c r="DU272" s="33">
        <v>0</v>
      </c>
      <c r="DV272" s="33">
        <v>0</v>
      </c>
      <c r="DW272" s="33">
        <v>0</v>
      </c>
      <c r="DX272" s="33">
        <v>0</v>
      </c>
      <c r="DY272" s="33">
        <v>0</v>
      </c>
      <c r="DZ272" s="33">
        <v>0</v>
      </c>
      <c r="EA272" s="33">
        <v>0</v>
      </c>
      <c r="EB272" s="33">
        <v>0</v>
      </c>
      <c r="EC272" s="33">
        <v>0</v>
      </c>
      <c r="ED272" s="76">
        <v>0</v>
      </c>
      <c r="EE272" s="87">
        <f t="shared" si="44"/>
        <v>271</v>
      </c>
      <c r="EF272" s="89">
        <f t="shared" si="48"/>
        <v>0</v>
      </c>
      <c r="EH272" s="144"/>
      <c r="EI272" s="83">
        <v>271</v>
      </c>
      <c r="EJ272" s="1"/>
      <c r="EK272" s="32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>
        <v>0</v>
      </c>
      <c r="ES272" s="33">
        <v>0</v>
      </c>
      <c r="ET272" s="33">
        <v>0</v>
      </c>
      <c r="EU272" s="33">
        <v>0</v>
      </c>
      <c r="EV272" s="33">
        <v>0</v>
      </c>
      <c r="EW272" s="33">
        <v>0</v>
      </c>
      <c r="EX272" s="33">
        <v>0</v>
      </c>
      <c r="EY272" s="33">
        <v>0</v>
      </c>
      <c r="EZ272" s="33">
        <v>0</v>
      </c>
      <c r="FA272" s="33">
        <v>0</v>
      </c>
      <c r="FB272" s="33">
        <v>0</v>
      </c>
      <c r="FC272" s="33">
        <v>0</v>
      </c>
      <c r="FD272" s="33">
        <v>0</v>
      </c>
      <c r="FE272" s="33">
        <v>0</v>
      </c>
      <c r="FF272" s="33">
        <v>0</v>
      </c>
      <c r="FG272" s="33">
        <v>0</v>
      </c>
      <c r="FH272" s="33">
        <v>0</v>
      </c>
      <c r="FI272" s="33">
        <v>0</v>
      </c>
      <c r="FJ272" s="33">
        <v>0</v>
      </c>
      <c r="FK272" s="76">
        <v>0</v>
      </c>
      <c r="FL272" s="87">
        <f t="shared" si="45"/>
        <v>271</v>
      </c>
      <c r="FM272" s="89">
        <f t="shared" si="49"/>
        <v>0</v>
      </c>
    </row>
    <row r="273" spans="1:169" ht="15" customHeight="1" x14ac:dyDescent="0.2">
      <c r="A273" s="144" t="s">
        <v>262</v>
      </c>
      <c r="B273" s="83">
        <v>273</v>
      </c>
      <c r="C273" s="1"/>
      <c r="D273" s="32">
        <v>0</v>
      </c>
      <c r="E273" s="33">
        <v>0</v>
      </c>
      <c r="F273" s="33">
        <v>0</v>
      </c>
      <c r="G273" s="33">
        <v>0</v>
      </c>
      <c r="H273" s="33">
        <v>0</v>
      </c>
      <c r="I273" s="33">
        <v>0</v>
      </c>
      <c r="J273" s="33">
        <v>0</v>
      </c>
      <c r="K273" s="33">
        <v>0</v>
      </c>
      <c r="L273" s="33">
        <v>0</v>
      </c>
      <c r="M273" s="33">
        <v>0</v>
      </c>
      <c r="N273" s="33">
        <v>0</v>
      </c>
      <c r="O273" s="33">
        <v>0</v>
      </c>
      <c r="P273" s="33">
        <v>0</v>
      </c>
      <c r="Q273" s="33">
        <v>0</v>
      </c>
      <c r="R273" s="33">
        <v>0</v>
      </c>
      <c r="S273" s="33">
        <v>0</v>
      </c>
      <c r="T273" s="33">
        <v>0</v>
      </c>
      <c r="U273" s="33">
        <v>0</v>
      </c>
      <c r="V273" s="33">
        <v>0</v>
      </c>
      <c r="W273" s="33">
        <v>0</v>
      </c>
      <c r="X273" s="33">
        <v>0</v>
      </c>
      <c r="Y273" s="33">
        <v>0</v>
      </c>
      <c r="Z273" s="33">
        <v>0</v>
      </c>
      <c r="AA273" s="33">
        <v>0</v>
      </c>
      <c r="AB273" s="33">
        <v>0</v>
      </c>
      <c r="AC273" s="33">
        <v>0</v>
      </c>
      <c r="AD273" s="76">
        <v>0</v>
      </c>
      <c r="AE273" s="87">
        <f t="shared" si="40"/>
        <v>273</v>
      </c>
      <c r="AF273" s="2"/>
      <c r="AG273" s="2"/>
      <c r="AH273" s="2"/>
      <c r="AI273" s="2"/>
      <c r="AJ273" s="2"/>
      <c r="AK273" s="89" t="str">
        <f t="shared" si="41"/>
        <v>STEACK HACHÉ</v>
      </c>
      <c r="AL273" s="90"/>
      <c r="AM273" s="144"/>
      <c r="AN273" s="83">
        <v>272</v>
      </c>
      <c r="AO273" s="2"/>
      <c r="AP273" s="32">
        <v>0</v>
      </c>
      <c r="AQ273" s="33">
        <v>0</v>
      </c>
      <c r="AR273" s="33">
        <v>0</v>
      </c>
      <c r="AS273" s="33">
        <v>0</v>
      </c>
      <c r="AT273" s="33">
        <v>0</v>
      </c>
      <c r="AU273" s="33">
        <v>0</v>
      </c>
      <c r="AV273" s="33">
        <v>0</v>
      </c>
      <c r="AW273" s="33">
        <v>0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>
        <v>0</v>
      </c>
      <c r="BH273" s="33">
        <v>0</v>
      </c>
      <c r="BI273" s="33">
        <v>0</v>
      </c>
      <c r="BJ273" s="33">
        <v>0</v>
      </c>
      <c r="BK273" s="33">
        <v>0</v>
      </c>
      <c r="BL273" s="33">
        <v>0</v>
      </c>
      <c r="BM273" s="33">
        <v>0</v>
      </c>
      <c r="BN273" s="33">
        <v>0</v>
      </c>
      <c r="BO273" s="33">
        <v>0</v>
      </c>
      <c r="BP273" s="76">
        <v>0</v>
      </c>
      <c r="BQ273" s="87">
        <f t="shared" si="42"/>
        <v>272</v>
      </c>
      <c r="BR273" s="89">
        <f t="shared" si="46"/>
        <v>0</v>
      </c>
      <c r="BS273" s="91"/>
      <c r="BT273" s="144"/>
      <c r="BU273" s="83">
        <v>272</v>
      </c>
      <c r="BV273" s="2"/>
      <c r="BW273" s="32">
        <v>0</v>
      </c>
      <c r="BX273" s="33">
        <v>0</v>
      </c>
      <c r="BY273" s="33">
        <v>0</v>
      </c>
      <c r="BZ273" s="33">
        <v>0</v>
      </c>
      <c r="CA273" s="33">
        <v>0</v>
      </c>
      <c r="CB273" s="33">
        <v>0</v>
      </c>
      <c r="CC273" s="33">
        <v>0</v>
      </c>
      <c r="CD273" s="33">
        <v>0</v>
      </c>
      <c r="CE273" s="33">
        <v>0</v>
      </c>
      <c r="CF273" s="33">
        <v>0</v>
      </c>
      <c r="CG273" s="33">
        <v>0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>
        <v>0</v>
      </c>
      <c r="CS273" s="33">
        <v>0</v>
      </c>
      <c r="CT273" s="33">
        <v>0</v>
      </c>
      <c r="CU273" s="33">
        <v>0</v>
      </c>
      <c r="CV273" s="33">
        <v>0</v>
      </c>
      <c r="CW273" s="76">
        <v>0</v>
      </c>
      <c r="CX273" s="87">
        <f t="shared" si="43"/>
        <v>272</v>
      </c>
      <c r="CY273" s="89">
        <f t="shared" si="47"/>
        <v>0</v>
      </c>
      <c r="DA273" s="144"/>
      <c r="DB273" s="83">
        <v>272</v>
      </c>
      <c r="DC273" s="2"/>
      <c r="DD273" s="32">
        <v>0</v>
      </c>
      <c r="DE273" s="33">
        <v>0</v>
      </c>
      <c r="DF273" s="33">
        <v>0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</v>
      </c>
      <c r="DM273" s="33">
        <v>0</v>
      </c>
      <c r="DN273" s="33">
        <v>0</v>
      </c>
      <c r="DO273" s="33">
        <v>0</v>
      </c>
      <c r="DP273" s="33">
        <v>0</v>
      </c>
      <c r="DQ273" s="33">
        <v>0</v>
      </c>
      <c r="DR273" s="33">
        <v>0</v>
      </c>
      <c r="DS273" s="33">
        <v>0</v>
      </c>
      <c r="DT273" s="33">
        <v>0</v>
      </c>
      <c r="DU273" s="33">
        <v>0</v>
      </c>
      <c r="DV273" s="33">
        <v>0</v>
      </c>
      <c r="DW273" s="33">
        <v>0</v>
      </c>
      <c r="DX273" s="33">
        <v>0</v>
      </c>
      <c r="DY273" s="33">
        <v>0</v>
      </c>
      <c r="DZ273" s="33">
        <v>0</v>
      </c>
      <c r="EA273" s="33">
        <v>0</v>
      </c>
      <c r="EB273" s="33">
        <v>0</v>
      </c>
      <c r="EC273" s="33">
        <v>0</v>
      </c>
      <c r="ED273" s="76">
        <v>0</v>
      </c>
      <c r="EE273" s="87">
        <f t="shared" si="44"/>
        <v>272</v>
      </c>
      <c r="EF273" s="89">
        <f t="shared" si="48"/>
        <v>0</v>
      </c>
      <c r="EH273" s="144"/>
      <c r="EI273" s="83">
        <v>272</v>
      </c>
      <c r="EJ273" s="2"/>
      <c r="EK273" s="32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0</v>
      </c>
      <c r="ER273" s="33">
        <v>0</v>
      </c>
      <c r="ES273" s="33">
        <v>0</v>
      </c>
      <c r="ET273" s="33">
        <v>0</v>
      </c>
      <c r="EU273" s="33">
        <v>0</v>
      </c>
      <c r="EV273" s="33">
        <v>0</v>
      </c>
      <c r="EW273" s="33">
        <v>0</v>
      </c>
      <c r="EX273" s="33">
        <v>0</v>
      </c>
      <c r="EY273" s="33">
        <v>0</v>
      </c>
      <c r="EZ273" s="33">
        <v>0</v>
      </c>
      <c r="FA273" s="33">
        <v>0</v>
      </c>
      <c r="FB273" s="33">
        <v>0</v>
      </c>
      <c r="FC273" s="33">
        <v>0</v>
      </c>
      <c r="FD273" s="33">
        <v>0</v>
      </c>
      <c r="FE273" s="33">
        <v>0</v>
      </c>
      <c r="FF273" s="33">
        <v>0</v>
      </c>
      <c r="FG273" s="33">
        <v>0</v>
      </c>
      <c r="FH273" s="33">
        <v>0</v>
      </c>
      <c r="FI273" s="33">
        <v>0</v>
      </c>
      <c r="FJ273" s="33">
        <v>0</v>
      </c>
      <c r="FK273" s="76">
        <v>0</v>
      </c>
      <c r="FL273" s="87">
        <f t="shared" si="45"/>
        <v>272</v>
      </c>
      <c r="FM273" s="89">
        <f t="shared" si="49"/>
        <v>0</v>
      </c>
    </row>
    <row r="274" spans="1:169" ht="15" customHeight="1" x14ac:dyDescent="0.2">
      <c r="A274" s="144" t="s">
        <v>220</v>
      </c>
      <c r="B274" s="83">
        <v>274</v>
      </c>
      <c r="C274" s="1"/>
      <c r="D274" s="32">
        <v>0</v>
      </c>
      <c r="E274" s="33">
        <v>0</v>
      </c>
      <c r="F274" s="33">
        <v>0</v>
      </c>
      <c r="G274" s="33">
        <v>0</v>
      </c>
      <c r="H274" s="33">
        <v>0</v>
      </c>
      <c r="I274" s="33">
        <v>0</v>
      </c>
      <c r="J274" s="33">
        <v>0</v>
      </c>
      <c r="K274" s="33">
        <v>0</v>
      </c>
      <c r="L274" s="33">
        <v>0</v>
      </c>
      <c r="M274" s="33">
        <v>0</v>
      </c>
      <c r="N274" s="33">
        <v>0</v>
      </c>
      <c r="O274" s="33">
        <v>0</v>
      </c>
      <c r="P274" s="33">
        <v>0</v>
      </c>
      <c r="Q274" s="33">
        <v>0</v>
      </c>
      <c r="R274" s="33">
        <v>0</v>
      </c>
      <c r="S274" s="33">
        <v>0</v>
      </c>
      <c r="T274" s="33">
        <v>0</v>
      </c>
      <c r="U274" s="33">
        <v>0</v>
      </c>
      <c r="V274" s="33">
        <v>0</v>
      </c>
      <c r="W274" s="33">
        <v>0</v>
      </c>
      <c r="X274" s="33">
        <v>0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76">
        <v>0</v>
      </c>
      <c r="AE274" s="87">
        <f t="shared" si="40"/>
        <v>274</v>
      </c>
      <c r="AF274" s="2"/>
      <c r="AG274" s="2"/>
      <c r="AH274" s="2"/>
      <c r="AI274" s="2"/>
      <c r="AJ274" s="2"/>
      <c r="AK274" s="89" t="str">
        <f t="shared" si="41"/>
        <v>TABOULÉ</v>
      </c>
      <c r="AL274" s="90"/>
      <c r="AM274" s="144"/>
      <c r="AN274" s="83">
        <v>273</v>
      </c>
      <c r="AO274" s="1"/>
      <c r="AP274" s="32">
        <v>0</v>
      </c>
      <c r="AQ274" s="33">
        <v>0</v>
      </c>
      <c r="AR274" s="33">
        <v>0</v>
      </c>
      <c r="AS274" s="33">
        <v>0</v>
      </c>
      <c r="AT274" s="33">
        <v>0</v>
      </c>
      <c r="AU274" s="33">
        <v>0</v>
      </c>
      <c r="AV274" s="33">
        <v>0</v>
      </c>
      <c r="AW274" s="33">
        <v>0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0</v>
      </c>
      <c r="BD274" s="33">
        <v>0</v>
      </c>
      <c r="BE274" s="33">
        <v>0</v>
      </c>
      <c r="BF274" s="33">
        <v>0</v>
      </c>
      <c r="BG274" s="33">
        <v>0</v>
      </c>
      <c r="BH274" s="33">
        <v>0</v>
      </c>
      <c r="BI274" s="33">
        <v>0</v>
      </c>
      <c r="BJ274" s="33">
        <v>0</v>
      </c>
      <c r="BK274" s="33">
        <v>0</v>
      </c>
      <c r="BL274" s="33">
        <v>0</v>
      </c>
      <c r="BM274" s="33">
        <v>0</v>
      </c>
      <c r="BN274" s="33">
        <v>0</v>
      </c>
      <c r="BO274" s="33">
        <v>0</v>
      </c>
      <c r="BP274" s="76">
        <v>0</v>
      </c>
      <c r="BQ274" s="87">
        <f t="shared" si="42"/>
        <v>273</v>
      </c>
      <c r="BR274" s="89">
        <f t="shared" si="46"/>
        <v>0</v>
      </c>
      <c r="BS274" s="91"/>
      <c r="BT274" s="144"/>
      <c r="BU274" s="83">
        <v>273</v>
      </c>
      <c r="BV274" s="1"/>
      <c r="BW274" s="32">
        <v>0</v>
      </c>
      <c r="BX274" s="33">
        <v>0</v>
      </c>
      <c r="BY274" s="33">
        <v>0</v>
      </c>
      <c r="BZ274" s="33">
        <v>0</v>
      </c>
      <c r="CA274" s="33">
        <v>0</v>
      </c>
      <c r="CB274" s="33">
        <v>0</v>
      </c>
      <c r="CC274" s="33">
        <v>0</v>
      </c>
      <c r="CD274" s="33">
        <v>0</v>
      </c>
      <c r="CE274" s="33">
        <v>0</v>
      </c>
      <c r="CF274" s="33">
        <v>0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>
        <v>0</v>
      </c>
      <c r="CS274" s="33">
        <v>0</v>
      </c>
      <c r="CT274" s="33">
        <v>0</v>
      </c>
      <c r="CU274" s="33">
        <v>0</v>
      </c>
      <c r="CV274" s="33">
        <v>0</v>
      </c>
      <c r="CW274" s="76">
        <v>0</v>
      </c>
      <c r="CX274" s="87">
        <f t="shared" si="43"/>
        <v>273</v>
      </c>
      <c r="CY274" s="89">
        <f t="shared" si="47"/>
        <v>0</v>
      </c>
      <c r="DA274" s="144"/>
      <c r="DB274" s="83">
        <v>273</v>
      </c>
      <c r="DC274" s="1"/>
      <c r="DD274" s="32">
        <v>0</v>
      </c>
      <c r="DE274" s="33">
        <v>0</v>
      </c>
      <c r="DF274" s="33">
        <v>0</v>
      </c>
      <c r="DG274" s="33">
        <v>0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0</v>
      </c>
      <c r="DN274" s="33">
        <v>0</v>
      </c>
      <c r="DO274" s="33">
        <v>0</v>
      </c>
      <c r="DP274" s="33">
        <v>0</v>
      </c>
      <c r="DQ274" s="33">
        <v>0</v>
      </c>
      <c r="DR274" s="33">
        <v>0</v>
      </c>
      <c r="DS274" s="33">
        <v>0</v>
      </c>
      <c r="DT274" s="33">
        <v>0</v>
      </c>
      <c r="DU274" s="33">
        <v>0</v>
      </c>
      <c r="DV274" s="33">
        <v>0</v>
      </c>
      <c r="DW274" s="33">
        <v>0</v>
      </c>
      <c r="DX274" s="33">
        <v>0</v>
      </c>
      <c r="DY274" s="33">
        <v>0</v>
      </c>
      <c r="DZ274" s="33">
        <v>0</v>
      </c>
      <c r="EA274" s="33">
        <v>0</v>
      </c>
      <c r="EB274" s="33">
        <v>0</v>
      </c>
      <c r="EC274" s="33">
        <v>0</v>
      </c>
      <c r="ED274" s="76">
        <v>0</v>
      </c>
      <c r="EE274" s="87">
        <f t="shared" si="44"/>
        <v>273</v>
      </c>
      <c r="EF274" s="89">
        <f t="shared" si="48"/>
        <v>0</v>
      </c>
      <c r="EH274" s="144"/>
      <c r="EI274" s="83">
        <v>273</v>
      </c>
      <c r="EJ274" s="1"/>
      <c r="EK274" s="32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>
        <v>0</v>
      </c>
      <c r="ES274" s="33">
        <v>0</v>
      </c>
      <c r="ET274" s="33">
        <v>0</v>
      </c>
      <c r="EU274" s="33">
        <v>0</v>
      </c>
      <c r="EV274" s="33">
        <v>0</v>
      </c>
      <c r="EW274" s="33">
        <v>0</v>
      </c>
      <c r="EX274" s="33">
        <v>0</v>
      </c>
      <c r="EY274" s="33">
        <v>0</v>
      </c>
      <c r="EZ274" s="33">
        <v>0</v>
      </c>
      <c r="FA274" s="33">
        <v>0</v>
      </c>
      <c r="FB274" s="33">
        <v>0</v>
      </c>
      <c r="FC274" s="33">
        <v>0</v>
      </c>
      <c r="FD274" s="33">
        <v>0</v>
      </c>
      <c r="FE274" s="33">
        <v>0</v>
      </c>
      <c r="FF274" s="33">
        <v>0</v>
      </c>
      <c r="FG274" s="33">
        <v>0</v>
      </c>
      <c r="FH274" s="33">
        <v>0</v>
      </c>
      <c r="FI274" s="33">
        <v>0</v>
      </c>
      <c r="FJ274" s="33">
        <v>0</v>
      </c>
      <c r="FK274" s="76">
        <v>0</v>
      </c>
      <c r="FL274" s="87">
        <f t="shared" si="45"/>
        <v>273</v>
      </c>
      <c r="FM274" s="89">
        <f t="shared" si="49"/>
        <v>0</v>
      </c>
    </row>
    <row r="275" spans="1:169" ht="15" customHeight="1" x14ac:dyDescent="0.2">
      <c r="A275" s="144" t="s">
        <v>286</v>
      </c>
      <c r="B275" s="83">
        <v>275</v>
      </c>
      <c r="C275" s="2"/>
      <c r="D275" s="32">
        <v>0</v>
      </c>
      <c r="E275" s="33">
        <v>0</v>
      </c>
      <c r="F275" s="33">
        <v>0</v>
      </c>
      <c r="G275" s="33">
        <v>0</v>
      </c>
      <c r="H275" s="33">
        <v>0</v>
      </c>
      <c r="I275" s="33">
        <v>0</v>
      </c>
      <c r="J275" s="33">
        <v>0</v>
      </c>
      <c r="K275" s="33">
        <v>0</v>
      </c>
      <c r="L275" s="33">
        <v>0</v>
      </c>
      <c r="M275" s="33">
        <v>0</v>
      </c>
      <c r="N275" s="33">
        <v>0</v>
      </c>
      <c r="O275" s="33">
        <v>0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0</v>
      </c>
      <c r="V275" s="33">
        <v>0</v>
      </c>
      <c r="W275" s="33">
        <v>0</v>
      </c>
      <c r="X275" s="33">
        <v>0</v>
      </c>
      <c r="Y275" s="33">
        <v>0</v>
      </c>
      <c r="Z275" s="33">
        <v>0</v>
      </c>
      <c r="AA275" s="33">
        <v>0</v>
      </c>
      <c r="AB275" s="33">
        <v>0</v>
      </c>
      <c r="AC275" s="33">
        <v>0</v>
      </c>
      <c r="AD275" s="76">
        <v>0</v>
      </c>
      <c r="AE275" s="87">
        <f t="shared" si="40"/>
        <v>275</v>
      </c>
      <c r="AF275" s="2"/>
      <c r="AG275" s="2"/>
      <c r="AH275" s="2"/>
      <c r="AI275" s="2"/>
      <c r="AJ275" s="2"/>
      <c r="AK275" s="89" t="str">
        <f t="shared" si="41"/>
        <v>TARTE AU FROMAGE</v>
      </c>
      <c r="AL275" s="90"/>
      <c r="AM275" s="144"/>
      <c r="AN275" s="83">
        <v>274</v>
      </c>
      <c r="AO275" s="1"/>
      <c r="AP275" s="32">
        <v>0</v>
      </c>
      <c r="AQ275" s="33">
        <v>0</v>
      </c>
      <c r="AR275" s="33">
        <v>0</v>
      </c>
      <c r="AS275" s="33">
        <v>0</v>
      </c>
      <c r="AT275" s="33">
        <v>0</v>
      </c>
      <c r="AU275" s="33">
        <v>0</v>
      </c>
      <c r="AV275" s="33">
        <v>0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>
        <v>0</v>
      </c>
      <c r="BH275" s="33">
        <v>0</v>
      </c>
      <c r="BI275" s="33">
        <v>0</v>
      </c>
      <c r="BJ275" s="33">
        <v>0</v>
      </c>
      <c r="BK275" s="33">
        <v>0</v>
      </c>
      <c r="BL275" s="33">
        <v>0</v>
      </c>
      <c r="BM275" s="33">
        <v>0</v>
      </c>
      <c r="BN275" s="33">
        <v>0</v>
      </c>
      <c r="BO275" s="33">
        <v>0</v>
      </c>
      <c r="BP275" s="76">
        <v>0</v>
      </c>
      <c r="BQ275" s="87">
        <f t="shared" si="42"/>
        <v>274</v>
      </c>
      <c r="BR275" s="89">
        <f t="shared" si="46"/>
        <v>0</v>
      </c>
      <c r="BS275" s="91"/>
      <c r="BT275" s="144"/>
      <c r="BU275" s="83">
        <v>274</v>
      </c>
      <c r="BV275" s="1"/>
      <c r="BW275" s="32">
        <v>0</v>
      </c>
      <c r="BX275" s="33">
        <v>0</v>
      </c>
      <c r="BY275" s="33">
        <v>0</v>
      </c>
      <c r="BZ275" s="33">
        <v>0</v>
      </c>
      <c r="CA275" s="33">
        <v>0</v>
      </c>
      <c r="CB275" s="33">
        <v>0</v>
      </c>
      <c r="CC275" s="33">
        <v>0</v>
      </c>
      <c r="CD275" s="33">
        <v>0</v>
      </c>
      <c r="CE275" s="33">
        <v>0</v>
      </c>
      <c r="CF275" s="33">
        <v>0</v>
      </c>
      <c r="CG275" s="33">
        <v>0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0</v>
      </c>
      <c r="CO275" s="33">
        <v>0</v>
      </c>
      <c r="CP275" s="33">
        <v>0</v>
      </c>
      <c r="CQ275" s="33">
        <v>0</v>
      </c>
      <c r="CR275" s="33">
        <v>0</v>
      </c>
      <c r="CS275" s="33">
        <v>0</v>
      </c>
      <c r="CT275" s="33">
        <v>0</v>
      </c>
      <c r="CU275" s="33">
        <v>0</v>
      </c>
      <c r="CV275" s="33">
        <v>0</v>
      </c>
      <c r="CW275" s="76">
        <v>0</v>
      </c>
      <c r="CX275" s="87">
        <f t="shared" si="43"/>
        <v>274</v>
      </c>
      <c r="CY275" s="89">
        <f t="shared" si="47"/>
        <v>0</v>
      </c>
      <c r="DA275" s="144"/>
      <c r="DB275" s="83">
        <v>274</v>
      </c>
      <c r="DC275" s="1"/>
      <c r="DD275" s="32">
        <v>0</v>
      </c>
      <c r="DE275" s="33">
        <v>0</v>
      </c>
      <c r="DF275" s="33">
        <v>0</v>
      </c>
      <c r="DG275" s="33">
        <v>0</v>
      </c>
      <c r="DH275" s="33">
        <v>0</v>
      </c>
      <c r="DI275" s="33">
        <v>0</v>
      </c>
      <c r="DJ275" s="33">
        <v>0</v>
      </c>
      <c r="DK275" s="33">
        <v>0</v>
      </c>
      <c r="DL275" s="33">
        <v>0</v>
      </c>
      <c r="DM275" s="33">
        <v>0</v>
      </c>
      <c r="DN275" s="33">
        <v>0</v>
      </c>
      <c r="DO275" s="33">
        <v>0</v>
      </c>
      <c r="DP275" s="33">
        <v>0</v>
      </c>
      <c r="DQ275" s="33">
        <v>0</v>
      </c>
      <c r="DR275" s="33">
        <v>0</v>
      </c>
      <c r="DS275" s="33">
        <v>0</v>
      </c>
      <c r="DT275" s="33">
        <v>0</v>
      </c>
      <c r="DU275" s="33">
        <v>0</v>
      </c>
      <c r="DV275" s="33">
        <v>0</v>
      </c>
      <c r="DW275" s="33">
        <v>0</v>
      </c>
      <c r="DX275" s="33">
        <v>0</v>
      </c>
      <c r="DY275" s="33">
        <v>0</v>
      </c>
      <c r="DZ275" s="33">
        <v>0</v>
      </c>
      <c r="EA275" s="33">
        <v>0</v>
      </c>
      <c r="EB275" s="33">
        <v>0</v>
      </c>
      <c r="EC275" s="33">
        <v>0</v>
      </c>
      <c r="ED275" s="76">
        <v>0</v>
      </c>
      <c r="EE275" s="87">
        <f t="shared" si="44"/>
        <v>274</v>
      </c>
      <c r="EF275" s="89">
        <f t="shared" si="48"/>
        <v>0</v>
      </c>
      <c r="EH275" s="144"/>
      <c r="EI275" s="83">
        <v>274</v>
      </c>
      <c r="EJ275" s="1"/>
      <c r="EK275" s="32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>
        <v>0</v>
      </c>
      <c r="ES275" s="33">
        <v>0</v>
      </c>
      <c r="ET275" s="33">
        <v>0</v>
      </c>
      <c r="EU275" s="33">
        <v>0</v>
      </c>
      <c r="EV275" s="33">
        <v>0</v>
      </c>
      <c r="EW275" s="33">
        <v>0</v>
      </c>
      <c r="EX275" s="33">
        <v>0</v>
      </c>
      <c r="EY275" s="33">
        <v>0</v>
      </c>
      <c r="EZ275" s="33">
        <v>0</v>
      </c>
      <c r="FA275" s="33">
        <v>0</v>
      </c>
      <c r="FB275" s="33">
        <v>0</v>
      </c>
      <c r="FC275" s="33">
        <v>0</v>
      </c>
      <c r="FD275" s="33">
        <v>0</v>
      </c>
      <c r="FE275" s="33">
        <v>0</v>
      </c>
      <c r="FF275" s="33">
        <v>0</v>
      </c>
      <c r="FG275" s="33">
        <v>0</v>
      </c>
      <c r="FH275" s="33">
        <v>0</v>
      </c>
      <c r="FI275" s="33">
        <v>0</v>
      </c>
      <c r="FJ275" s="33">
        <v>0</v>
      </c>
      <c r="FK275" s="76">
        <v>0</v>
      </c>
      <c r="FL275" s="87">
        <f t="shared" si="45"/>
        <v>274</v>
      </c>
      <c r="FM275" s="89">
        <f t="shared" si="49"/>
        <v>0</v>
      </c>
    </row>
    <row r="276" spans="1:169" ht="15" customHeight="1" x14ac:dyDescent="0.2">
      <c r="A276" s="144" t="s">
        <v>191</v>
      </c>
      <c r="B276" s="83">
        <v>276</v>
      </c>
      <c r="C276" s="1"/>
      <c r="D276" s="32">
        <v>0</v>
      </c>
      <c r="E276" s="33">
        <v>0</v>
      </c>
      <c r="F276" s="33">
        <v>0</v>
      </c>
      <c r="G276" s="33">
        <v>0</v>
      </c>
      <c r="H276" s="33">
        <v>0</v>
      </c>
      <c r="I276" s="33">
        <v>0</v>
      </c>
      <c r="J276" s="33">
        <v>0</v>
      </c>
      <c r="K276" s="33">
        <v>0</v>
      </c>
      <c r="L276" s="33">
        <v>0</v>
      </c>
      <c r="M276" s="33">
        <v>0</v>
      </c>
      <c r="N276" s="33">
        <v>0</v>
      </c>
      <c r="O276" s="33">
        <v>0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0</v>
      </c>
      <c r="V276" s="33">
        <v>0</v>
      </c>
      <c r="W276" s="33">
        <v>0</v>
      </c>
      <c r="X276" s="33">
        <v>0</v>
      </c>
      <c r="Y276" s="33">
        <v>0</v>
      </c>
      <c r="Z276" s="33">
        <v>0</v>
      </c>
      <c r="AA276" s="33">
        <v>0</v>
      </c>
      <c r="AB276" s="33">
        <v>0</v>
      </c>
      <c r="AC276" s="33">
        <v>0</v>
      </c>
      <c r="AD276" s="76">
        <v>0</v>
      </c>
      <c r="AE276" s="87">
        <f t="shared" si="40"/>
        <v>276</v>
      </c>
      <c r="AF276" s="2"/>
      <c r="AG276" s="2"/>
      <c r="AH276" s="2"/>
      <c r="AI276" s="2"/>
      <c r="AJ276" s="2"/>
      <c r="AK276" s="89" t="str">
        <f t="shared" si="41"/>
        <v>TARTE AU THON</v>
      </c>
      <c r="AL276" s="90"/>
      <c r="AM276" s="144"/>
      <c r="AN276" s="83">
        <v>275</v>
      </c>
      <c r="AO276" s="2"/>
      <c r="AP276" s="32">
        <v>0</v>
      </c>
      <c r="AQ276" s="33">
        <v>0</v>
      </c>
      <c r="AR276" s="33">
        <v>0</v>
      </c>
      <c r="AS276" s="33">
        <v>0</v>
      </c>
      <c r="AT276" s="33">
        <v>0</v>
      </c>
      <c r="AU276" s="33">
        <v>0</v>
      </c>
      <c r="AV276" s="33">
        <v>0</v>
      </c>
      <c r="AW276" s="33">
        <v>0</v>
      </c>
      <c r="AX276" s="33">
        <v>0</v>
      </c>
      <c r="AY276" s="33">
        <v>0</v>
      </c>
      <c r="AZ276" s="33">
        <v>0</v>
      </c>
      <c r="BA276" s="33">
        <v>0</v>
      </c>
      <c r="BB276" s="33">
        <v>0</v>
      </c>
      <c r="BC276" s="33">
        <v>0</v>
      </c>
      <c r="BD276" s="33">
        <v>0</v>
      </c>
      <c r="BE276" s="33">
        <v>0</v>
      </c>
      <c r="BF276" s="33">
        <v>0</v>
      </c>
      <c r="BG276" s="33">
        <v>0</v>
      </c>
      <c r="BH276" s="33">
        <v>0</v>
      </c>
      <c r="BI276" s="33">
        <v>0</v>
      </c>
      <c r="BJ276" s="33">
        <v>0</v>
      </c>
      <c r="BK276" s="33">
        <v>0</v>
      </c>
      <c r="BL276" s="33">
        <v>0</v>
      </c>
      <c r="BM276" s="33">
        <v>0</v>
      </c>
      <c r="BN276" s="33">
        <v>0</v>
      </c>
      <c r="BO276" s="33">
        <v>0</v>
      </c>
      <c r="BP276" s="76">
        <v>0</v>
      </c>
      <c r="BQ276" s="87">
        <f t="shared" si="42"/>
        <v>275</v>
      </c>
      <c r="BR276" s="89">
        <f t="shared" si="46"/>
        <v>0</v>
      </c>
      <c r="BS276" s="91"/>
      <c r="BT276" s="144"/>
      <c r="BU276" s="83">
        <v>275</v>
      </c>
      <c r="BV276" s="2"/>
      <c r="BW276" s="32">
        <v>0</v>
      </c>
      <c r="BX276" s="33">
        <v>0</v>
      </c>
      <c r="BY276" s="33">
        <v>0</v>
      </c>
      <c r="BZ276" s="33">
        <v>0</v>
      </c>
      <c r="CA276" s="33">
        <v>0</v>
      </c>
      <c r="CB276" s="33">
        <v>0</v>
      </c>
      <c r="CC276" s="33">
        <v>0</v>
      </c>
      <c r="CD276" s="33">
        <v>0</v>
      </c>
      <c r="CE276" s="33">
        <v>0</v>
      </c>
      <c r="CF276" s="33">
        <v>0</v>
      </c>
      <c r="CG276" s="33">
        <v>0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>
        <v>0</v>
      </c>
      <c r="CS276" s="33">
        <v>0</v>
      </c>
      <c r="CT276" s="33">
        <v>0</v>
      </c>
      <c r="CU276" s="33">
        <v>0</v>
      </c>
      <c r="CV276" s="33">
        <v>0</v>
      </c>
      <c r="CW276" s="76">
        <v>0</v>
      </c>
      <c r="CX276" s="87">
        <f t="shared" si="43"/>
        <v>275</v>
      </c>
      <c r="CY276" s="89">
        <f t="shared" si="47"/>
        <v>0</v>
      </c>
      <c r="DA276" s="144"/>
      <c r="DB276" s="83">
        <v>275</v>
      </c>
      <c r="DC276" s="2"/>
      <c r="DD276" s="32">
        <v>0</v>
      </c>
      <c r="DE276" s="33">
        <v>0</v>
      </c>
      <c r="DF276" s="33">
        <v>0</v>
      </c>
      <c r="DG276" s="33">
        <v>0</v>
      </c>
      <c r="DH276" s="33">
        <v>0</v>
      </c>
      <c r="DI276" s="33">
        <v>0</v>
      </c>
      <c r="DJ276" s="33">
        <v>0</v>
      </c>
      <c r="DK276" s="33">
        <v>0</v>
      </c>
      <c r="DL276" s="33">
        <v>0</v>
      </c>
      <c r="DM276" s="33">
        <v>0</v>
      </c>
      <c r="DN276" s="33">
        <v>0</v>
      </c>
      <c r="DO276" s="33">
        <v>0</v>
      </c>
      <c r="DP276" s="33">
        <v>0</v>
      </c>
      <c r="DQ276" s="33">
        <v>0</v>
      </c>
      <c r="DR276" s="33">
        <v>0</v>
      </c>
      <c r="DS276" s="33">
        <v>0</v>
      </c>
      <c r="DT276" s="33">
        <v>0</v>
      </c>
      <c r="DU276" s="33">
        <v>0</v>
      </c>
      <c r="DV276" s="33">
        <v>0</v>
      </c>
      <c r="DW276" s="33">
        <v>0</v>
      </c>
      <c r="DX276" s="33">
        <v>0</v>
      </c>
      <c r="DY276" s="33">
        <v>0</v>
      </c>
      <c r="DZ276" s="33">
        <v>0</v>
      </c>
      <c r="EA276" s="33">
        <v>0</v>
      </c>
      <c r="EB276" s="33">
        <v>0</v>
      </c>
      <c r="EC276" s="33">
        <v>0</v>
      </c>
      <c r="ED276" s="76">
        <v>0</v>
      </c>
      <c r="EE276" s="87">
        <f t="shared" si="44"/>
        <v>275</v>
      </c>
      <c r="EF276" s="89">
        <f t="shared" si="48"/>
        <v>0</v>
      </c>
      <c r="EH276" s="144"/>
      <c r="EI276" s="83">
        <v>275</v>
      </c>
      <c r="EJ276" s="2"/>
      <c r="EK276" s="32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>
        <v>0</v>
      </c>
      <c r="ES276" s="33">
        <v>0</v>
      </c>
      <c r="ET276" s="33">
        <v>0</v>
      </c>
      <c r="EU276" s="33">
        <v>0</v>
      </c>
      <c r="EV276" s="33">
        <v>0</v>
      </c>
      <c r="EW276" s="33">
        <v>0</v>
      </c>
      <c r="EX276" s="33">
        <v>0</v>
      </c>
      <c r="EY276" s="33">
        <v>0</v>
      </c>
      <c r="EZ276" s="33">
        <v>0</v>
      </c>
      <c r="FA276" s="33">
        <v>0</v>
      </c>
      <c r="FB276" s="33">
        <v>0</v>
      </c>
      <c r="FC276" s="33">
        <v>0</v>
      </c>
      <c r="FD276" s="33">
        <v>0</v>
      </c>
      <c r="FE276" s="33">
        <v>0</v>
      </c>
      <c r="FF276" s="33">
        <v>0</v>
      </c>
      <c r="FG276" s="33">
        <v>0</v>
      </c>
      <c r="FH276" s="33">
        <v>0</v>
      </c>
      <c r="FI276" s="33">
        <v>0</v>
      </c>
      <c r="FJ276" s="33">
        <v>0</v>
      </c>
      <c r="FK276" s="76">
        <v>0</v>
      </c>
      <c r="FL276" s="87">
        <f t="shared" si="45"/>
        <v>275</v>
      </c>
      <c r="FM276" s="89">
        <f t="shared" si="49"/>
        <v>0</v>
      </c>
    </row>
    <row r="277" spans="1:169" ht="15" customHeight="1" x14ac:dyDescent="0.2">
      <c r="A277" s="144" t="s">
        <v>191</v>
      </c>
      <c r="B277" s="83">
        <v>277</v>
      </c>
      <c r="C277" s="2"/>
      <c r="D277" s="32">
        <v>0</v>
      </c>
      <c r="E277" s="33">
        <v>0</v>
      </c>
      <c r="F277" s="33">
        <v>0</v>
      </c>
      <c r="G277" s="33">
        <v>0</v>
      </c>
      <c r="H277" s="33">
        <v>0</v>
      </c>
      <c r="I277" s="33">
        <v>0</v>
      </c>
      <c r="J277" s="33">
        <v>0</v>
      </c>
      <c r="K277" s="33">
        <v>0</v>
      </c>
      <c r="L277" s="33">
        <v>0</v>
      </c>
      <c r="M277" s="33">
        <v>0</v>
      </c>
      <c r="N277" s="33">
        <v>0</v>
      </c>
      <c r="O277" s="33">
        <v>0</v>
      </c>
      <c r="P277" s="33">
        <v>0</v>
      </c>
      <c r="Q277" s="33">
        <v>0</v>
      </c>
      <c r="R277" s="33">
        <v>0</v>
      </c>
      <c r="S277" s="33">
        <v>0</v>
      </c>
      <c r="T277" s="33">
        <v>0</v>
      </c>
      <c r="U277" s="33">
        <v>0</v>
      </c>
      <c r="V277" s="33">
        <v>0</v>
      </c>
      <c r="W277" s="33">
        <v>0</v>
      </c>
      <c r="X277" s="33">
        <v>0</v>
      </c>
      <c r="Y277" s="33">
        <v>0</v>
      </c>
      <c r="Z277" s="33">
        <v>0</v>
      </c>
      <c r="AA277" s="33">
        <v>0</v>
      </c>
      <c r="AB277" s="33">
        <v>0</v>
      </c>
      <c r="AC277" s="33">
        <v>0</v>
      </c>
      <c r="AD277" s="76">
        <v>0</v>
      </c>
      <c r="AE277" s="87">
        <f t="shared" si="40"/>
        <v>277</v>
      </c>
      <c r="AF277" s="2"/>
      <c r="AG277" s="2"/>
      <c r="AH277" s="2"/>
      <c r="AI277" s="2"/>
      <c r="AJ277" s="2"/>
      <c r="AK277" s="89" t="str">
        <f t="shared" si="41"/>
        <v>TARTE AU THON</v>
      </c>
      <c r="AL277" s="90"/>
      <c r="AM277" s="144"/>
      <c r="AN277" s="83">
        <v>276</v>
      </c>
      <c r="AO277" s="1"/>
      <c r="AP277" s="32">
        <v>0</v>
      </c>
      <c r="AQ277" s="33">
        <v>0</v>
      </c>
      <c r="AR277" s="33">
        <v>0</v>
      </c>
      <c r="AS277" s="33">
        <v>0</v>
      </c>
      <c r="AT277" s="33">
        <v>0</v>
      </c>
      <c r="AU277" s="33">
        <v>0</v>
      </c>
      <c r="AV277" s="33">
        <v>0</v>
      </c>
      <c r="AW277" s="33">
        <v>0</v>
      </c>
      <c r="AX277" s="33">
        <v>0</v>
      </c>
      <c r="AY277" s="33">
        <v>0</v>
      </c>
      <c r="AZ277" s="33">
        <v>0</v>
      </c>
      <c r="BA277" s="33">
        <v>0</v>
      </c>
      <c r="BB277" s="33">
        <v>0</v>
      </c>
      <c r="BC277" s="33">
        <v>0</v>
      </c>
      <c r="BD277" s="33">
        <v>0</v>
      </c>
      <c r="BE277" s="33">
        <v>0</v>
      </c>
      <c r="BF277" s="33">
        <v>0</v>
      </c>
      <c r="BG277" s="33">
        <v>0</v>
      </c>
      <c r="BH277" s="33">
        <v>0</v>
      </c>
      <c r="BI277" s="33">
        <v>0</v>
      </c>
      <c r="BJ277" s="33">
        <v>0</v>
      </c>
      <c r="BK277" s="33">
        <v>0</v>
      </c>
      <c r="BL277" s="33">
        <v>0</v>
      </c>
      <c r="BM277" s="33">
        <v>0</v>
      </c>
      <c r="BN277" s="33">
        <v>0</v>
      </c>
      <c r="BO277" s="33">
        <v>0</v>
      </c>
      <c r="BP277" s="76">
        <v>0</v>
      </c>
      <c r="BQ277" s="87">
        <f t="shared" si="42"/>
        <v>276</v>
      </c>
      <c r="BR277" s="89">
        <f t="shared" si="46"/>
        <v>0</v>
      </c>
      <c r="BS277" s="91"/>
      <c r="BT277" s="144"/>
      <c r="BU277" s="83">
        <v>276</v>
      </c>
      <c r="BV277" s="1"/>
      <c r="BW277" s="32">
        <v>0</v>
      </c>
      <c r="BX277" s="33">
        <v>0</v>
      </c>
      <c r="BY277" s="33">
        <v>0</v>
      </c>
      <c r="BZ277" s="33">
        <v>0</v>
      </c>
      <c r="CA277" s="33">
        <v>0</v>
      </c>
      <c r="CB277" s="33">
        <v>0</v>
      </c>
      <c r="CC277" s="33">
        <v>0</v>
      </c>
      <c r="CD277" s="33">
        <v>0</v>
      </c>
      <c r="CE277" s="33">
        <v>0</v>
      </c>
      <c r="CF277" s="33">
        <v>0</v>
      </c>
      <c r="CG277" s="33">
        <v>0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0</v>
      </c>
      <c r="CO277" s="33">
        <v>0</v>
      </c>
      <c r="CP277" s="33">
        <v>0</v>
      </c>
      <c r="CQ277" s="33">
        <v>0</v>
      </c>
      <c r="CR277" s="33">
        <v>0</v>
      </c>
      <c r="CS277" s="33">
        <v>0</v>
      </c>
      <c r="CT277" s="33">
        <v>0</v>
      </c>
      <c r="CU277" s="33">
        <v>0</v>
      </c>
      <c r="CV277" s="33">
        <v>0</v>
      </c>
      <c r="CW277" s="76">
        <v>0</v>
      </c>
      <c r="CX277" s="87">
        <f t="shared" si="43"/>
        <v>276</v>
      </c>
      <c r="CY277" s="89">
        <f t="shared" si="47"/>
        <v>0</v>
      </c>
      <c r="DA277" s="144"/>
      <c r="DB277" s="83">
        <v>276</v>
      </c>
      <c r="DC277" s="1"/>
      <c r="DD277" s="32">
        <v>0</v>
      </c>
      <c r="DE277" s="33">
        <v>0</v>
      </c>
      <c r="DF277" s="33">
        <v>0</v>
      </c>
      <c r="DG277" s="33">
        <v>0</v>
      </c>
      <c r="DH277" s="33">
        <v>0</v>
      </c>
      <c r="DI277" s="33">
        <v>0</v>
      </c>
      <c r="DJ277" s="33">
        <v>0</v>
      </c>
      <c r="DK277" s="33">
        <v>0</v>
      </c>
      <c r="DL277" s="33">
        <v>0</v>
      </c>
      <c r="DM277" s="33">
        <v>0</v>
      </c>
      <c r="DN277" s="33">
        <v>0</v>
      </c>
      <c r="DO277" s="33">
        <v>0</v>
      </c>
      <c r="DP277" s="33">
        <v>0</v>
      </c>
      <c r="DQ277" s="33">
        <v>0</v>
      </c>
      <c r="DR277" s="33">
        <v>0</v>
      </c>
      <c r="DS277" s="33">
        <v>0</v>
      </c>
      <c r="DT277" s="33">
        <v>0</v>
      </c>
      <c r="DU277" s="33">
        <v>0</v>
      </c>
      <c r="DV277" s="33">
        <v>0</v>
      </c>
      <c r="DW277" s="33">
        <v>0</v>
      </c>
      <c r="DX277" s="33">
        <v>0</v>
      </c>
      <c r="DY277" s="33">
        <v>0</v>
      </c>
      <c r="DZ277" s="33">
        <v>0</v>
      </c>
      <c r="EA277" s="33">
        <v>0</v>
      </c>
      <c r="EB277" s="33">
        <v>0</v>
      </c>
      <c r="EC277" s="33">
        <v>0</v>
      </c>
      <c r="ED277" s="76">
        <v>0</v>
      </c>
      <c r="EE277" s="87">
        <f t="shared" si="44"/>
        <v>276</v>
      </c>
      <c r="EF277" s="89">
        <f t="shared" si="48"/>
        <v>0</v>
      </c>
      <c r="EH277" s="144"/>
      <c r="EI277" s="83">
        <v>276</v>
      </c>
      <c r="EJ277" s="1"/>
      <c r="EK277" s="32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>
        <v>0</v>
      </c>
      <c r="ES277" s="33">
        <v>0</v>
      </c>
      <c r="ET277" s="33">
        <v>0</v>
      </c>
      <c r="EU277" s="33">
        <v>0</v>
      </c>
      <c r="EV277" s="33">
        <v>0</v>
      </c>
      <c r="EW277" s="33">
        <v>0</v>
      </c>
      <c r="EX277" s="33">
        <v>0</v>
      </c>
      <c r="EY277" s="33">
        <v>0</v>
      </c>
      <c r="EZ277" s="33">
        <v>0</v>
      </c>
      <c r="FA277" s="33">
        <v>0</v>
      </c>
      <c r="FB277" s="33">
        <v>0</v>
      </c>
      <c r="FC277" s="33">
        <v>0</v>
      </c>
      <c r="FD277" s="33">
        <v>0</v>
      </c>
      <c r="FE277" s="33">
        <v>0</v>
      </c>
      <c r="FF277" s="33">
        <v>0</v>
      </c>
      <c r="FG277" s="33">
        <v>0</v>
      </c>
      <c r="FH277" s="33">
        <v>0</v>
      </c>
      <c r="FI277" s="33">
        <v>0</v>
      </c>
      <c r="FJ277" s="33">
        <v>0</v>
      </c>
      <c r="FK277" s="76">
        <v>0</v>
      </c>
      <c r="FL277" s="87">
        <f t="shared" si="45"/>
        <v>276</v>
      </c>
      <c r="FM277" s="89">
        <f t="shared" si="49"/>
        <v>0</v>
      </c>
    </row>
    <row r="278" spans="1:169" ht="15" customHeight="1" x14ac:dyDescent="0.2">
      <c r="A278" s="144" t="s">
        <v>339</v>
      </c>
      <c r="B278" s="83">
        <v>278</v>
      </c>
      <c r="C278" s="2"/>
      <c r="D278" s="32">
        <v>0</v>
      </c>
      <c r="E278" s="33">
        <v>0</v>
      </c>
      <c r="F278" s="33">
        <v>0</v>
      </c>
      <c r="G278" s="33">
        <v>0</v>
      </c>
      <c r="H278" s="33">
        <v>0</v>
      </c>
      <c r="I278" s="33">
        <v>0</v>
      </c>
      <c r="J278" s="33">
        <v>0</v>
      </c>
      <c r="K278" s="33">
        <v>0</v>
      </c>
      <c r="L278" s="33">
        <v>0</v>
      </c>
      <c r="M278" s="33">
        <v>0</v>
      </c>
      <c r="N278" s="33">
        <v>0</v>
      </c>
      <c r="O278" s="33">
        <v>0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33">
        <v>0</v>
      </c>
      <c r="W278" s="33">
        <v>0</v>
      </c>
      <c r="X278" s="33">
        <v>0</v>
      </c>
      <c r="Y278" s="33">
        <v>0</v>
      </c>
      <c r="Z278" s="33">
        <v>0</v>
      </c>
      <c r="AA278" s="33">
        <v>0</v>
      </c>
      <c r="AB278" s="33">
        <v>0</v>
      </c>
      <c r="AC278" s="33">
        <v>0</v>
      </c>
      <c r="AD278" s="76">
        <v>0</v>
      </c>
      <c r="AE278" s="87">
        <f t="shared" si="40"/>
        <v>278</v>
      </c>
      <c r="AF278" s="2"/>
      <c r="AG278" s="2"/>
      <c r="AH278" s="2"/>
      <c r="AI278" s="2"/>
      <c r="AJ278" s="2"/>
      <c r="AK278" s="89" t="str">
        <f t="shared" si="41"/>
        <v>TARTE CERISES</v>
      </c>
      <c r="AL278" s="90"/>
      <c r="AM278" s="144"/>
      <c r="AN278" s="83">
        <v>277</v>
      </c>
      <c r="AO278" s="2"/>
      <c r="AP278" s="32">
        <v>0</v>
      </c>
      <c r="AQ278" s="33">
        <v>0</v>
      </c>
      <c r="AR278" s="33">
        <v>0</v>
      </c>
      <c r="AS278" s="33">
        <v>0</v>
      </c>
      <c r="AT278" s="33">
        <v>0</v>
      </c>
      <c r="AU278" s="33">
        <v>0</v>
      </c>
      <c r="AV278" s="33">
        <v>0</v>
      </c>
      <c r="AW278" s="33">
        <v>0</v>
      </c>
      <c r="AX278" s="33">
        <v>0</v>
      </c>
      <c r="AY278" s="33">
        <v>0</v>
      </c>
      <c r="AZ278" s="33">
        <v>0</v>
      </c>
      <c r="BA278" s="33">
        <v>0</v>
      </c>
      <c r="BB278" s="33">
        <v>0</v>
      </c>
      <c r="BC278" s="33">
        <v>0</v>
      </c>
      <c r="BD278" s="33">
        <v>0</v>
      </c>
      <c r="BE278" s="33">
        <v>0</v>
      </c>
      <c r="BF278" s="33">
        <v>0</v>
      </c>
      <c r="BG278" s="33">
        <v>0</v>
      </c>
      <c r="BH278" s="33">
        <v>0</v>
      </c>
      <c r="BI278" s="33">
        <v>0</v>
      </c>
      <c r="BJ278" s="33">
        <v>0</v>
      </c>
      <c r="BK278" s="33">
        <v>0</v>
      </c>
      <c r="BL278" s="33">
        <v>0</v>
      </c>
      <c r="BM278" s="33">
        <v>0</v>
      </c>
      <c r="BN278" s="33">
        <v>0</v>
      </c>
      <c r="BO278" s="33">
        <v>0</v>
      </c>
      <c r="BP278" s="76">
        <v>0</v>
      </c>
      <c r="BQ278" s="87">
        <f t="shared" si="42"/>
        <v>277</v>
      </c>
      <c r="BR278" s="89">
        <f t="shared" si="46"/>
        <v>0</v>
      </c>
      <c r="BS278" s="91"/>
      <c r="BT278" s="144"/>
      <c r="BU278" s="83">
        <v>277</v>
      </c>
      <c r="BV278" s="2"/>
      <c r="BW278" s="32">
        <v>0</v>
      </c>
      <c r="BX278" s="33">
        <v>0</v>
      </c>
      <c r="BY278" s="33">
        <v>0</v>
      </c>
      <c r="BZ278" s="33">
        <v>0</v>
      </c>
      <c r="CA278" s="33">
        <v>0</v>
      </c>
      <c r="CB278" s="33">
        <v>0</v>
      </c>
      <c r="CC278" s="33">
        <v>0</v>
      </c>
      <c r="CD278" s="33">
        <v>0</v>
      </c>
      <c r="CE278" s="33">
        <v>0</v>
      </c>
      <c r="CF278" s="33">
        <v>0</v>
      </c>
      <c r="CG278" s="33">
        <v>0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>
        <v>0</v>
      </c>
      <c r="CS278" s="33">
        <v>0</v>
      </c>
      <c r="CT278" s="33">
        <v>0</v>
      </c>
      <c r="CU278" s="33">
        <v>0</v>
      </c>
      <c r="CV278" s="33">
        <v>0</v>
      </c>
      <c r="CW278" s="76">
        <v>0</v>
      </c>
      <c r="CX278" s="87">
        <f t="shared" si="43"/>
        <v>277</v>
      </c>
      <c r="CY278" s="89">
        <f t="shared" si="47"/>
        <v>0</v>
      </c>
      <c r="DA278" s="144"/>
      <c r="DB278" s="83">
        <v>277</v>
      </c>
      <c r="DC278" s="2"/>
      <c r="DD278" s="32">
        <v>0</v>
      </c>
      <c r="DE278" s="33">
        <v>0</v>
      </c>
      <c r="DF278" s="33">
        <v>0</v>
      </c>
      <c r="DG278" s="33">
        <v>0</v>
      </c>
      <c r="DH278" s="33">
        <v>0</v>
      </c>
      <c r="DI278" s="33">
        <v>0</v>
      </c>
      <c r="DJ278" s="33">
        <v>0</v>
      </c>
      <c r="DK278" s="33">
        <v>0</v>
      </c>
      <c r="DL278" s="33">
        <v>0</v>
      </c>
      <c r="DM278" s="33">
        <v>0</v>
      </c>
      <c r="DN278" s="33">
        <v>0</v>
      </c>
      <c r="DO278" s="33">
        <v>0</v>
      </c>
      <c r="DP278" s="33">
        <v>0</v>
      </c>
      <c r="DQ278" s="33">
        <v>0</v>
      </c>
      <c r="DR278" s="33">
        <v>0</v>
      </c>
      <c r="DS278" s="33">
        <v>0</v>
      </c>
      <c r="DT278" s="33">
        <v>0</v>
      </c>
      <c r="DU278" s="33">
        <v>0</v>
      </c>
      <c r="DV278" s="33">
        <v>0</v>
      </c>
      <c r="DW278" s="33">
        <v>0</v>
      </c>
      <c r="DX278" s="33">
        <v>0</v>
      </c>
      <c r="DY278" s="33">
        <v>0</v>
      </c>
      <c r="DZ278" s="33">
        <v>0</v>
      </c>
      <c r="EA278" s="33">
        <v>0</v>
      </c>
      <c r="EB278" s="33">
        <v>0</v>
      </c>
      <c r="EC278" s="33">
        <v>0</v>
      </c>
      <c r="ED278" s="76">
        <v>0</v>
      </c>
      <c r="EE278" s="87">
        <f t="shared" si="44"/>
        <v>277</v>
      </c>
      <c r="EF278" s="89">
        <f t="shared" si="48"/>
        <v>0</v>
      </c>
      <c r="EH278" s="144"/>
      <c r="EI278" s="83">
        <v>277</v>
      </c>
      <c r="EJ278" s="2"/>
      <c r="EK278" s="32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>
        <v>0</v>
      </c>
      <c r="ES278" s="33">
        <v>0</v>
      </c>
      <c r="ET278" s="33">
        <v>0</v>
      </c>
      <c r="EU278" s="33">
        <v>0</v>
      </c>
      <c r="EV278" s="33">
        <v>0</v>
      </c>
      <c r="EW278" s="33">
        <v>0</v>
      </c>
      <c r="EX278" s="33">
        <v>0</v>
      </c>
      <c r="EY278" s="33">
        <v>0</v>
      </c>
      <c r="EZ278" s="33">
        <v>0</v>
      </c>
      <c r="FA278" s="33">
        <v>0</v>
      </c>
      <c r="FB278" s="33">
        <v>0</v>
      </c>
      <c r="FC278" s="33">
        <v>0</v>
      </c>
      <c r="FD278" s="33">
        <v>0</v>
      </c>
      <c r="FE278" s="33">
        <v>0</v>
      </c>
      <c r="FF278" s="33">
        <v>0</v>
      </c>
      <c r="FG278" s="33">
        <v>0</v>
      </c>
      <c r="FH278" s="33">
        <v>0</v>
      </c>
      <c r="FI278" s="33">
        <v>0</v>
      </c>
      <c r="FJ278" s="33">
        <v>0</v>
      </c>
      <c r="FK278" s="76">
        <v>0</v>
      </c>
      <c r="FL278" s="87">
        <f t="shared" si="45"/>
        <v>277</v>
      </c>
      <c r="FM278" s="89">
        <f t="shared" si="49"/>
        <v>0</v>
      </c>
    </row>
    <row r="279" spans="1:169" ht="15" customHeight="1" x14ac:dyDescent="0.2">
      <c r="A279" s="144" t="s">
        <v>358</v>
      </c>
      <c r="B279" s="83">
        <v>279</v>
      </c>
      <c r="C279" s="2"/>
      <c r="D279" s="32">
        <v>0</v>
      </c>
      <c r="E279" s="33">
        <v>0</v>
      </c>
      <c r="F279" s="33">
        <v>0</v>
      </c>
      <c r="G279" s="33">
        <v>0</v>
      </c>
      <c r="H279" s="33">
        <v>0</v>
      </c>
      <c r="I279" s="33">
        <v>0</v>
      </c>
      <c r="J279" s="33">
        <v>0</v>
      </c>
      <c r="K279" s="33">
        <v>0</v>
      </c>
      <c r="L279" s="33">
        <v>0</v>
      </c>
      <c r="M279" s="33">
        <v>0</v>
      </c>
      <c r="N279" s="33">
        <v>0</v>
      </c>
      <c r="O279" s="33">
        <v>0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0</v>
      </c>
      <c r="V279" s="33">
        <v>0</v>
      </c>
      <c r="W279" s="33">
        <v>0</v>
      </c>
      <c r="X279" s="33">
        <v>0</v>
      </c>
      <c r="Y279" s="33">
        <v>0</v>
      </c>
      <c r="Z279" s="33">
        <v>0</v>
      </c>
      <c r="AA279" s="33">
        <v>0</v>
      </c>
      <c r="AB279" s="33">
        <v>0</v>
      </c>
      <c r="AC279" s="33">
        <v>0</v>
      </c>
      <c r="AD279" s="76">
        <v>0</v>
      </c>
      <c r="AE279" s="87">
        <f t="shared" si="40"/>
        <v>279</v>
      </c>
      <c r="AF279" s="2"/>
      <c r="AG279" s="2"/>
      <c r="AH279" s="2"/>
      <c r="AI279" s="2"/>
      <c r="AJ279" s="2"/>
      <c r="AK279" s="89" t="str">
        <f t="shared" si="41"/>
        <v>TARTE CITRON</v>
      </c>
      <c r="AL279" s="90"/>
      <c r="AM279" s="144"/>
      <c r="AN279" s="83">
        <v>278</v>
      </c>
      <c r="AO279" s="2"/>
      <c r="AP279" s="32">
        <v>0</v>
      </c>
      <c r="AQ279" s="33">
        <v>0</v>
      </c>
      <c r="AR279" s="33">
        <v>0</v>
      </c>
      <c r="AS279" s="33">
        <v>0</v>
      </c>
      <c r="AT279" s="33">
        <v>0</v>
      </c>
      <c r="AU279" s="33">
        <v>0</v>
      </c>
      <c r="AV279" s="33">
        <v>0</v>
      </c>
      <c r="AW279" s="33">
        <v>0</v>
      </c>
      <c r="AX279" s="33">
        <v>0</v>
      </c>
      <c r="AY279" s="33">
        <v>0</v>
      </c>
      <c r="AZ279" s="33">
        <v>0</v>
      </c>
      <c r="BA279" s="33">
        <v>0</v>
      </c>
      <c r="BB279" s="33">
        <v>0</v>
      </c>
      <c r="BC279" s="33">
        <v>0</v>
      </c>
      <c r="BD279" s="33">
        <v>0</v>
      </c>
      <c r="BE279" s="33">
        <v>0</v>
      </c>
      <c r="BF279" s="33">
        <v>0</v>
      </c>
      <c r="BG279" s="33">
        <v>0</v>
      </c>
      <c r="BH279" s="33">
        <v>0</v>
      </c>
      <c r="BI279" s="33">
        <v>0</v>
      </c>
      <c r="BJ279" s="33">
        <v>0</v>
      </c>
      <c r="BK279" s="33">
        <v>0</v>
      </c>
      <c r="BL279" s="33">
        <v>0</v>
      </c>
      <c r="BM279" s="33">
        <v>0</v>
      </c>
      <c r="BN279" s="33">
        <v>0</v>
      </c>
      <c r="BO279" s="33">
        <v>0</v>
      </c>
      <c r="BP279" s="76">
        <v>0</v>
      </c>
      <c r="BQ279" s="87">
        <f t="shared" si="42"/>
        <v>278</v>
      </c>
      <c r="BR279" s="89">
        <f t="shared" si="46"/>
        <v>0</v>
      </c>
      <c r="BS279" s="91"/>
      <c r="BT279" s="144"/>
      <c r="BU279" s="83">
        <v>278</v>
      </c>
      <c r="BV279" s="2"/>
      <c r="BW279" s="32">
        <v>0</v>
      </c>
      <c r="BX279" s="33">
        <v>0</v>
      </c>
      <c r="BY279" s="33">
        <v>0</v>
      </c>
      <c r="BZ279" s="33">
        <v>0</v>
      </c>
      <c r="CA279" s="33">
        <v>0</v>
      </c>
      <c r="CB279" s="33">
        <v>0</v>
      </c>
      <c r="CC279" s="33">
        <v>0</v>
      </c>
      <c r="CD279" s="33">
        <v>0</v>
      </c>
      <c r="CE279" s="33">
        <v>0</v>
      </c>
      <c r="CF279" s="33">
        <v>0</v>
      </c>
      <c r="CG279" s="33">
        <v>0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>
        <v>0</v>
      </c>
      <c r="CS279" s="33">
        <v>0</v>
      </c>
      <c r="CT279" s="33">
        <v>0</v>
      </c>
      <c r="CU279" s="33">
        <v>0</v>
      </c>
      <c r="CV279" s="33">
        <v>0</v>
      </c>
      <c r="CW279" s="76">
        <v>0</v>
      </c>
      <c r="CX279" s="87">
        <f t="shared" si="43"/>
        <v>278</v>
      </c>
      <c r="CY279" s="89">
        <f t="shared" si="47"/>
        <v>0</v>
      </c>
      <c r="DA279" s="144"/>
      <c r="DB279" s="83">
        <v>278</v>
      </c>
      <c r="DC279" s="2"/>
      <c r="DD279" s="32">
        <v>0</v>
      </c>
      <c r="DE279" s="33">
        <v>0</v>
      </c>
      <c r="DF279" s="33">
        <v>0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0</v>
      </c>
      <c r="DN279" s="33">
        <v>0</v>
      </c>
      <c r="DO279" s="33">
        <v>0</v>
      </c>
      <c r="DP279" s="33">
        <v>0</v>
      </c>
      <c r="DQ279" s="33">
        <v>0</v>
      </c>
      <c r="DR279" s="33">
        <v>0</v>
      </c>
      <c r="DS279" s="33">
        <v>0</v>
      </c>
      <c r="DT279" s="33">
        <v>0</v>
      </c>
      <c r="DU279" s="33">
        <v>0</v>
      </c>
      <c r="DV279" s="33">
        <v>0</v>
      </c>
      <c r="DW279" s="33">
        <v>0</v>
      </c>
      <c r="DX279" s="33">
        <v>0</v>
      </c>
      <c r="DY279" s="33">
        <v>0</v>
      </c>
      <c r="DZ279" s="33">
        <v>0</v>
      </c>
      <c r="EA279" s="33">
        <v>0</v>
      </c>
      <c r="EB279" s="33">
        <v>0</v>
      </c>
      <c r="EC279" s="33">
        <v>0</v>
      </c>
      <c r="ED279" s="76">
        <v>0</v>
      </c>
      <c r="EE279" s="87">
        <f t="shared" si="44"/>
        <v>278</v>
      </c>
      <c r="EF279" s="89">
        <f t="shared" si="48"/>
        <v>0</v>
      </c>
      <c r="EH279" s="144"/>
      <c r="EI279" s="83">
        <v>278</v>
      </c>
      <c r="EJ279" s="2"/>
      <c r="EK279" s="32">
        <v>0</v>
      </c>
      <c r="EL279" s="33">
        <v>0</v>
      </c>
      <c r="EM279" s="33">
        <v>0</v>
      </c>
      <c r="EN279" s="33">
        <v>0</v>
      </c>
      <c r="EO279" s="33">
        <v>0</v>
      </c>
      <c r="EP279" s="33">
        <v>0</v>
      </c>
      <c r="EQ279" s="33">
        <v>0</v>
      </c>
      <c r="ER279" s="33">
        <v>0</v>
      </c>
      <c r="ES279" s="33">
        <v>0</v>
      </c>
      <c r="ET279" s="33">
        <v>0</v>
      </c>
      <c r="EU279" s="33">
        <v>0</v>
      </c>
      <c r="EV279" s="33">
        <v>0</v>
      </c>
      <c r="EW279" s="33">
        <v>0</v>
      </c>
      <c r="EX279" s="33">
        <v>0</v>
      </c>
      <c r="EY279" s="33">
        <v>0</v>
      </c>
      <c r="EZ279" s="33">
        <v>0</v>
      </c>
      <c r="FA279" s="33">
        <v>0</v>
      </c>
      <c r="FB279" s="33">
        <v>0</v>
      </c>
      <c r="FC279" s="33">
        <v>0</v>
      </c>
      <c r="FD279" s="33">
        <v>0</v>
      </c>
      <c r="FE279" s="33">
        <v>0</v>
      </c>
      <c r="FF279" s="33">
        <v>0</v>
      </c>
      <c r="FG279" s="33">
        <v>0</v>
      </c>
      <c r="FH279" s="33">
        <v>0</v>
      </c>
      <c r="FI279" s="33">
        <v>0</v>
      </c>
      <c r="FJ279" s="33">
        <v>0</v>
      </c>
      <c r="FK279" s="76">
        <v>0</v>
      </c>
      <c r="FL279" s="87">
        <f t="shared" si="45"/>
        <v>278</v>
      </c>
      <c r="FM279" s="89">
        <f t="shared" si="49"/>
        <v>0</v>
      </c>
    </row>
    <row r="280" spans="1:169" ht="15" customHeight="1" x14ac:dyDescent="0.2">
      <c r="A280" s="144" t="s">
        <v>403</v>
      </c>
      <c r="B280" s="83">
        <v>280</v>
      </c>
      <c r="C280" s="2"/>
      <c r="D280" s="32">
        <v>0</v>
      </c>
      <c r="E280" s="33">
        <v>0</v>
      </c>
      <c r="F280" s="33">
        <v>0</v>
      </c>
      <c r="G280" s="33">
        <v>0</v>
      </c>
      <c r="H280" s="33">
        <v>0</v>
      </c>
      <c r="I280" s="33">
        <v>0</v>
      </c>
      <c r="J280" s="33">
        <v>0</v>
      </c>
      <c r="K280" s="33">
        <v>0</v>
      </c>
      <c r="L280" s="33">
        <v>0</v>
      </c>
      <c r="M280" s="33">
        <v>0</v>
      </c>
      <c r="N280" s="33">
        <v>0</v>
      </c>
      <c r="O280" s="33">
        <v>0</v>
      </c>
      <c r="P280" s="33">
        <v>0</v>
      </c>
      <c r="Q280" s="33">
        <v>0</v>
      </c>
      <c r="R280" s="33">
        <v>0</v>
      </c>
      <c r="S280" s="33">
        <v>0</v>
      </c>
      <c r="T280" s="33">
        <v>0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0</v>
      </c>
      <c r="AB280" s="33">
        <v>0</v>
      </c>
      <c r="AC280" s="33">
        <v>0</v>
      </c>
      <c r="AD280" s="76">
        <v>0</v>
      </c>
      <c r="AE280" s="87">
        <f t="shared" si="40"/>
        <v>280</v>
      </c>
      <c r="AF280" s="2"/>
      <c r="AG280" s="2"/>
      <c r="AH280" s="2"/>
      <c r="AI280" s="2"/>
      <c r="AJ280" s="2"/>
      <c r="AK280" s="89" t="str">
        <f t="shared" si="41"/>
        <v>TARTE FRIUTS ÉXOTIQUES</v>
      </c>
      <c r="AL280" s="90"/>
      <c r="AM280" s="144"/>
      <c r="AN280" s="83">
        <v>279</v>
      </c>
      <c r="AO280" s="2"/>
      <c r="AP280" s="32">
        <v>0</v>
      </c>
      <c r="AQ280" s="33">
        <v>0</v>
      </c>
      <c r="AR280" s="33">
        <v>0</v>
      </c>
      <c r="AS280" s="33">
        <v>0</v>
      </c>
      <c r="AT280" s="33">
        <v>0</v>
      </c>
      <c r="AU280" s="33">
        <v>0</v>
      </c>
      <c r="AV280" s="33">
        <v>0</v>
      </c>
      <c r="AW280" s="33">
        <v>0</v>
      </c>
      <c r="AX280" s="33">
        <v>0</v>
      </c>
      <c r="AY280" s="33">
        <v>0</v>
      </c>
      <c r="AZ280" s="33">
        <v>0</v>
      </c>
      <c r="BA280" s="33">
        <v>0</v>
      </c>
      <c r="BB280" s="33">
        <v>0</v>
      </c>
      <c r="BC280" s="33">
        <v>0</v>
      </c>
      <c r="BD280" s="33">
        <v>0</v>
      </c>
      <c r="BE280" s="33">
        <v>0</v>
      </c>
      <c r="BF280" s="33">
        <v>0</v>
      </c>
      <c r="BG280" s="33">
        <v>0</v>
      </c>
      <c r="BH280" s="33">
        <v>0</v>
      </c>
      <c r="BI280" s="33">
        <v>0</v>
      </c>
      <c r="BJ280" s="33">
        <v>0</v>
      </c>
      <c r="BK280" s="33">
        <v>0</v>
      </c>
      <c r="BL280" s="33">
        <v>0</v>
      </c>
      <c r="BM280" s="33">
        <v>0</v>
      </c>
      <c r="BN280" s="33">
        <v>0</v>
      </c>
      <c r="BO280" s="33">
        <v>0</v>
      </c>
      <c r="BP280" s="76">
        <v>0</v>
      </c>
      <c r="BQ280" s="87">
        <f t="shared" si="42"/>
        <v>279</v>
      </c>
      <c r="BR280" s="89">
        <f t="shared" si="46"/>
        <v>0</v>
      </c>
      <c r="BS280" s="91"/>
      <c r="BT280" s="144"/>
      <c r="BU280" s="83">
        <v>279</v>
      </c>
      <c r="BV280" s="2"/>
      <c r="BW280" s="32">
        <v>0</v>
      </c>
      <c r="BX280" s="33">
        <v>0</v>
      </c>
      <c r="BY280" s="33">
        <v>0</v>
      </c>
      <c r="BZ280" s="33">
        <v>0</v>
      </c>
      <c r="CA280" s="33">
        <v>0</v>
      </c>
      <c r="CB280" s="33">
        <v>0</v>
      </c>
      <c r="CC280" s="33">
        <v>0</v>
      </c>
      <c r="CD280" s="33">
        <v>0</v>
      </c>
      <c r="CE280" s="33">
        <v>0</v>
      </c>
      <c r="CF280" s="33">
        <v>0</v>
      </c>
      <c r="CG280" s="33">
        <v>0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>
        <v>0</v>
      </c>
      <c r="CS280" s="33">
        <v>0</v>
      </c>
      <c r="CT280" s="33">
        <v>0</v>
      </c>
      <c r="CU280" s="33">
        <v>0</v>
      </c>
      <c r="CV280" s="33">
        <v>0</v>
      </c>
      <c r="CW280" s="76">
        <v>0</v>
      </c>
      <c r="CX280" s="87">
        <f t="shared" si="43"/>
        <v>279</v>
      </c>
      <c r="CY280" s="89">
        <f t="shared" si="47"/>
        <v>0</v>
      </c>
      <c r="DA280" s="144"/>
      <c r="DB280" s="83">
        <v>279</v>
      </c>
      <c r="DC280" s="2"/>
      <c r="DD280" s="32">
        <v>0</v>
      </c>
      <c r="DE280" s="33">
        <v>0</v>
      </c>
      <c r="DF280" s="33">
        <v>0</v>
      </c>
      <c r="DG280" s="33">
        <v>0</v>
      </c>
      <c r="DH280" s="33">
        <v>0</v>
      </c>
      <c r="DI280" s="33">
        <v>0</v>
      </c>
      <c r="DJ280" s="33">
        <v>0</v>
      </c>
      <c r="DK280" s="33">
        <v>0</v>
      </c>
      <c r="DL280" s="33">
        <v>0</v>
      </c>
      <c r="DM280" s="33">
        <v>0</v>
      </c>
      <c r="DN280" s="33">
        <v>0</v>
      </c>
      <c r="DO280" s="33">
        <v>0</v>
      </c>
      <c r="DP280" s="33">
        <v>0</v>
      </c>
      <c r="DQ280" s="33">
        <v>0</v>
      </c>
      <c r="DR280" s="33">
        <v>0</v>
      </c>
      <c r="DS280" s="33">
        <v>0</v>
      </c>
      <c r="DT280" s="33">
        <v>0</v>
      </c>
      <c r="DU280" s="33">
        <v>0</v>
      </c>
      <c r="DV280" s="33">
        <v>0</v>
      </c>
      <c r="DW280" s="33">
        <v>0</v>
      </c>
      <c r="DX280" s="33">
        <v>0</v>
      </c>
      <c r="DY280" s="33">
        <v>0</v>
      </c>
      <c r="DZ280" s="33">
        <v>0</v>
      </c>
      <c r="EA280" s="33">
        <v>0</v>
      </c>
      <c r="EB280" s="33">
        <v>0</v>
      </c>
      <c r="EC280" s="33">
        <v>0</v>
      </c>
      <c r="ED280" s="76">
        <v>0</v>
      </c>
      <c r="EE280" s="87">
        <f t="shared" si="44"/>
        <v>279</v>
      </c>
      <c r="EF280" s="89">
        <f t="shared" si="48"/>
        <v>0</v>
      </c>
      <c r="EH280" s="144"/>
      <c r="EI280" s="83">
        <v>279</v>
      </c>
      <c r="EJ280" s="2"/>
      <c r="EK280" s="32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>
        <v>0</v>
      </c>
      <c r="ES280" s="33">
        <v>0</v>
      </c>
      <c r="ET280" s="33">
        <v>0</v>
      </c>
      <c r="EU280" s="33">
        <v>0</v>
      </c>
      <c r="EV280" s="33">
        <v>0</v>
      </c>
      <c r="EW280" s="33">
        <v>0</v>
      </c>
      <c r="EX280" s="33">
        <v>0</v>
      </c>
      <c r="EY280" s="33">
        <v>0</v>
      </c>
      <c r="EZ280" s="33">
        <v>0</v>
      </c>
      <c r="FA280" s="33">
        <v>0</v>
      </c>
      <c r="FB280" s="33">
        <v>0</v>
      </c>
      <c r="FC280" s="33">
        <v>0</v>
      </c>
      <c r="FD280" s="33">
        <v>0</v>
      </c>
      <c r="FE280" s="33">
        <v>0</v>
      </c>
      <c r="FF280" s="33">
        <v>0</v>
      </c>
      <c r="FG280" s="33">
        <v>0</v>
      </c>
      <c r="FH280" s="33">
        <v>0</v>
      </c>
      <c r="FI280" s="33">
        <v>0</v>
      </c>
      <c r="FJ280" s="33">
        <v>0</v>
      </c>
      <c r="FK280" s="76">
        <v>0</v>
      </c>
      <c r="FL280" s="87">
        <f t="shared" si="45"/>
        <v>279</v>
      </c>
      <c r="FM280" s="89">
        <f t="shared" si="49"/>
        <v>0</v>
      </c>
    </row>
    <row r="281" spans="1:169" ht="15" customHeight="1" x14ac:dyDescent="0.2">
      <c r="A281" s="144" t="s">
        <v>397</v>
      </c>
      <c r="B281" s="83">
        <v>281</v>
      </c>
      <c r="C281" s="2"/>
      <c r="D281" s="32">
        <v>0</v>
      </c>
      <c r="E281" s="33">
        <v>0</v>
      </c>
      <c r="F281" s="33">
        <v>0</v>
      </c>
      <c r="G281" s="33">
        <v>0</v>
      </c>
      <c r="H281" s="33">
        <v>0</v>
      </c>
      <c r="I281" s="33">
        <v>0</v>
      </c>
      <c r="J281" s="33">
        <v>0</v>
      </c>
      <c r="K281" s="33">
        <v>0</v>
      </c>
      <c r="L281" s="33">
        <v>0</v>
      </c>
      <c r="M281" s="33">
        <v>0</v>
      </c>
      <c r="N281" s="33">
        <v>0</v>
      </c>
      <c r="O281" s="33">
        <v>0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0</v>
      </c>
      <c r="V281" s="33">
        <v>0</v>
      </c>
      <c r="W281" s="33">
        <v>0</v>
      </c>
      <c r="X281" s="33">
        <v>0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76">
        <v>0</v>
      </c>
      <c r="AE281" s="87">
        <f t="shared" si="40"/>
        <v>281</v>
      </c>
      <c r="AF281" s="2"/>
      <c r="AG281" s="2"/>
      <c r="AH281" s="2"/>
      <c r="AI281" s="2"/>
      <c r="AJ281" s="2"/>
      <c r="AK281" s="89" t="str">
        <f t="shared" si="41"/>
        <v>TARTE NORMANDE</v>
      </c>
      <c r="AL281" s="90"/>
      <c r="AM281" s="144"/>
      <c r="AN281" s="83">
        <v>280</v>
      </c>
      <c r="AO281" s="2"/>
      <c r="AP281" s="32">
        <v>0</v>
      </c>
      <c r="AQ281" s="33">
        <v>0</v>
      </c>
      <c r="AR281" s="33">
        <v>0</v>
      </c>
      <c r="AS281" s="33">
        <v>0</v>
      </c>
      <c r="AT281" s="33">
        <v>0</v>
      </c>
      <c r="AU281" s="33">
        <v>0</v>
      </c>
      <c r="AV281" s="33">
        <v>0</v>
      </c>
      <c r="AW281" s="33">
        <v>0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>
        <v>0</v>
      </c>
      <c r="BH281" s="33">
        <v>0</v>
      </c>
      <c r="BI281" s="33">
        <v>0</v>
      </c>
      <c r="BJ281" s="33">
        <v>0</v>
      </c>
      <c r="BK281" s="33">
        <v>0</v>
      </c>
      <c r="BL281" s="33">
        <v>0</v>
      </c>
      <c r="BM281" s="33">
        <v>0</v>
      </c>
      <c r="BN281" s="33">
        <v>0</v>
      </c>
      <c r="BO281" s="33">
        <v>0</v>
      </c>
      <c r="BP281" s="76">
        <v>0</v>
      </c>
      <c r="BQ281" s="87">
        <f t="shared" si="42"/>
        <v>280</v>
      </c>
      <c r="BR281" s="89">
        <f t="shared" si="46"/>
        <v>0</v>
      </c>
      <c r="BS281" s="91"/>
      <c r="BT281" s="144"/>
      <c r="BU281" s="83">
        <v>280</v>
      </c>
      <c r="BV281" s="2"/>
      <c r="BW281" s="32">
        <v>0</v>
      </c>
      <c r="BX281" s="33">
        <v>0</v>
      </c>
      <c r="BY281" s="33">
        <v>0</v>
      </c>
      <c r="BZ281" s="33">
        <v>0</v>
      </c>
      <c r="CA281" s="33">
        <v>0</v>
      </c>
      <c r="CB281" s="33">
        <v>0</v>
      </c>
      <c r="CC281" s="33">
        <v>0</v>
      </c>
      <c r="CD281" s="33">
        <v>0</v>
      </c>
      <c r="CE281" s="33">
        <v>0</v>
      </c>
      <c r="CF281" s="33">
        <v>0</v>
      </c>
      <c r="CG281" s="33">
        <v>0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>
        <v>0</v>
      </c>
      <c r="CS281" s="33">
        <v>0</v>
      </c>
      <c r="CT281" s="33">
        <v>0</v>
      </c>
      <c r="CU281" s="33">
        <v>0</v>
      </c>
      <c r="CV281" s="33">
        <v>0</v>
      </c>
      <c r="CW281" s="76">
        <v>0</v>
      </c>
      <c r="CX281" s="87">
        <f t="shared" si="43"/>
        <v>280</v>
      </c>
      <c r="CY281" s="89">
        <f t="shared" si="47"/>
        <v>0</v>
      </c>
      <c r="DA281" s="144"/>
      <c r="DB281" s="83">
        <v>280</v>
      </c>
      <c r="DC281" s="2"/>
      <c r="DD281" s="32">
        <v>0</v>
      </c>
      <c r="DE281" s="33">
        <v>0</v>
      </c>
      <c r="DF281" s="33">
        <v>0</v>
      </c>
      <c r="DG281" s="33">
        <v>0</v>
      </c>
      <c r="DH281" s="33">
        <v>0</v>
      </c>
      <c r="DI281" s="33">
        <v>0</v>
      </c>
      <c r="DJ281" s="33">
        <v>0</v>
      </c>
      <c r="DK281" s="33">
        <v>0</v>
      </c>
      <c r="DL281" s="33">
        <v>0</v>
      </c>
      <c r="DM281" s="33">
        <v>0</v>
      </c>
      <c r="DN281" s="33">
        <v>0</v>
      </c>
      <c r="DO281" s="33">
        <v>0</v>
      </c>
      <c r="DP281" s="33">
        <v>0</v>
      </c>
      <c r="DQ281" s="33">
        <v>0</v>
      </c>
      <c r="DR281" s="33">
        <v>0</v>
      </c>
      <c r="DS281" s="33">
        <v>0</v>
      </c>
      <c r="DT281" s="33">
        <v>0</v>
      </c>
      <c r="DU281" s="33">
        <v>0</v>
      </c>
      <c r="DV281" s="33">
        <v>0</v>
      </c>
      <c r="DW281" s="33">
        <v>0</v>
      </c>
      <c r="DX281" s="33">
        <v>0</v>
      </c>
      <c r="DY281" s="33">
        <v>0</v>
      </c>
      <c r="DZ281" s="33">
        <v>0</v>
      </c>
      <c r="EA281" s="33">
        <v>0</v>
      </c>
      <c r="EB281" s="33">
        <v>0</v>
      </c>
      <c r="EC281" s="33">
        <v>0</v>
      </c>
      <c r="ED281" s="76">
        <v>0</v>
      </c>
      <c r="EE281" s="87">
        <f t="shared" si="44"/>
        <v>280</v>
      </c>
      <c r="EF281" s="89">
        <f t="shared" si="48"/>
        <v>0</v>
      </c>
      <c r="EH281" s="144"/>
      <c r="EI281" s="83">
        <v>280</v>
      </c>
      <c r="EJ281" s="2"/>
      <c r="EK281" s="32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>
        <v>0</v>
      </c>
      <c r="ES281" s="33">
        <v>0</v>
      </c>
      <c r="ET281" s="33">
        <v>0</v>
      </c>
      <c r="EU281" s="33">
        <v>0</v>
      </c>
      <c r="EV281" s="33">
        <v>0</v>
      </c>
      <c r="EW281" s="33">
        <v>0</v>
      </c>
      <c r="EX281" s="33">
        <v>0</v>
      </c>
      <c r="EY281" s="33">
        <v>0</v>
      </c>
      <c r="EZ281" s="33">
        <v>0</v>
      </c>
      <c r="FA281" s="33">
        <v>0</v>
      </c>
      <c r="FB281" s="33">
        <v>0</v>
      </c>
      <c r="FC281" s="33">
        <v>0</v>
      </c>
      <c r="FD281" s="33">
        <v>0</v>
      </c>
      <c r="FE281" s="33">
        <v>0</v>
      </c>
      <c r="FF281" s="33">
        <v>0</v>
      </c>
      <c r="FG281" s="33">
        <v>0</v>
      </c>
      <c r="FH281" s="33">
        <v>0</v>
      </c>
      <c r="FI281" s="33">
        <v>0</v>
      </c>
      <c r="FJ281" s="33">
        <v>0</v>
      </c>
      <c r="FK281" s="76">
        <v>0</v>
      </c>
      <c r="FL281" s="87">
        <f t="shared" si="45"/>
        <v>280</v>
      </c>
      <c r="FM281" s="89">
        <f t="shared" si="49"/>
        <v>0</v>
      </c>
    </row>
    <row r="282" spans="1:169" ht="15" customHeight="1" x14ac:dyDescent="0.2">
      <c r="A282" s="144" t="s">
        <v>400</v>
      </c>
      <c r="B282" s="83">
        <v>282</v>
      </c>
      <c r="C282" s="2"/>
      <c r="D282" s="32">
        <v>0</v>
      </c>
      <c r="E282" s="33">
        <v>0</v>
      </c>
      <c r="F282" s="33">
        <v>0</v>
      </c>
      <c r="G282" s="33">
        <v>0</v>
      </c>
      <c r="H282" s="33">
        <v>0</v>
      </c>
      <c r="I282" s="33">
        <v>0</v>
      </c>
      <c r="J282" s="33">
        <v>0</v>
      </c>
      <c r="K282" s="33">
        <v>0</v>
      </c>
      <c r="L282" s="33">
        <v>0</v>
      </c>
      <c r="M282" s="33">
        <v>0</v>
      </c>
      <c r="N282" s="33">
        <v>0</v>
      </c>
      <c r="O282" s="33">
        <v>0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</v>
      </c>
      <c r="V282" s="33">
        <v>0</v>
      </c>
      <c r="W282" s="33">
        <v>0</v>
      </c>
      <c r="X282" s="33">
        <v>0</v>
      </c>
      <c r="Y282" s="33">
        <v>0</v>
      </c>
      <c r="Z282" s="33">
        <v>0</v>
      </c>
      <c r="AA282" s="33">
        <v>0</v>
      </c>
      <c r="AB282" s="33">
        <v>0</v>
      </c>
      <c r="AC282" s="33">
        <v>0</v>
      </c>
      <c r="AD282" s="76">
        <v>0</v>
      </c>
      <c r="AE282" s="87">
        <f t="shared" si="40"/>
        <v>282</v>
      </c>
      <c r="AF282" s="2"/>
      <c r="AG282" s="2"/>
      <c r="AH282" s="2"/>
      <c r="AI282" s="2"/>
      <c r="AJ282" s="2"/>
      <c r="AK282" s="89" t="str">
        <f t="shared" si="41"/>
        <v>TARTE POIRES</v>
      </c>
      <c r="AL282" s="90"/>
      <c r="AM282" s="144"/>
      <c r="AN282" s="83">
        <v>281</v>
      </c>
      <c r="AO282" s="2"/>
      <c r="AP282" s="32">
        <v>0</v>
      </c>
      <c r="AQ282" s="33">
        <v>0</v>
      </c>
      <c r="AR282" s="33">
        <v>0</v>
      </c>
      <c r="AS282" s="33">
        <v>0</v>
      </c>
      <c r="AT282" s="33">
        <v>0</v>
      </c>
      <c r="AU282" s="33">
        <v>0</v>
      </c>
      <c r="AV282" s="33">
        <v>0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>
        <v>0</v>
      </c>
      <c r="BH282" s="33">
        <v>0</v>
      </c>
      <c r="BI282" s="33">
        <v>0</v>
      </c>
      <c r="BJ282" s="33">
        <v>0</v>
      </c>
      <c r="BK282" s="33">
        <v>0</v>
      </c>
      <c r="BL282" s="33">
        <v>0</v>
      </c>
      <c r="BM282" s="33">
        <v>0</v>
      </c>
      <c r="BN282" s="33">
        <v>0</v>
      </c>
      <c r="BO282" s="33">
        <v>0</v>
      </c>
      <c r="BP282" s="76">
        <v>0</v>
      </c>
      <c r="BQ282" s="87">
        <f t="shared" si="42"/>
        <v>281</v>
      </c>
      <c r="BR282" s="89">
        <f t="shared" si="46"/>
        <v>0</v>
      </c>
      <c r="BS282" s="91"/>
      <c r="BT282" s="144"/>
      <c r="BU282" s="83">
        <v>281</v>
      </c>
      <c r="BV282" s="2"/>
      <c r="BW282" s="32">
        <v>0</v>
      </c>
      <c r="BX282" s="33">
        <v>0</v>
      </c>
      <c r="BY282" s="33">
        <v>0</v>
      </c>
      <c r="BZ282" s="33">
        <v>0</v>
      </c>
      <c r="CA282" s="33">
        <v>0</v>
      </c>
      <c r="CB282" s="33">
        <v>0</v>
      </c>
      <c r="CC282" s="33">
        <v>0</v>
      </c>
      <c r="CD282" s="33">
        <v>0</v>
      </c>
      <c r="CE282" s="33">
        <v>0</v>
      </c>
      <c r="CF282" s="33">
        <v>0</v>
      </c>
      <c r="CG282" s="33">
        <v>0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>
        <v>0</v>
      </c>
      <c r="CS282" s="33">
        <v>0</v>
      </c>
      <c r="CT282" s="33">
        <v>0</v>
      </c>
      <c r="CU282" s="33">
        <v>0</v>
      </c>
      <c r="CV282" s="33">
        <v>0</v>
      </c>
      <c r="CW282" s="76">
        <v>0</v>
      </c>
      <c r="CX282" s="87">
        <f t="shared" si="43"/>
        <v>281</v>
      </c>
      <c r="CY282" s="89">
        <f t="shared" si="47"/>
        <v>0</v>
      </c>
      <c r="DA282" s="144"/>
      <c r="DB282" s="83">
        <v>281</v>
      </c>
      <c r="DC282" s="2"/>
      <c r="DD282" s="32">
        <v>0</v>
      </c>
      <c r="DE282" s="33">
        <v>0</v>
      </c>
      <c r="DF282" s="33">
        <v>0</v>
      </c>
      <c r="DG282" s="33">
        <v>0</v>
      </c>
      <c r="DH282" s="33">
        <v>0</v>
      </c>
      <c r="DI282" s="33">
        <v>0</v>
      </c>
      <c r="DJ282" s="33">
        <v>0</v>
      </c>
      <c r="DK282" s="33">
        <v>0</v>
      </c>
      <c r="DL282" s="33">
        <v>0</v>
      </c>
      <c r="DM282" s="33">
        <v>0</v>
      </c>
      <c r="DN282" s="33">
        <v>0</v>
      </c>
      <c r="DO282" s="33">
        <v>0</v>
      </c>
      <c r="DP282" s="33">
        <v>0</v>
      </c>
      <c r="DQ282" s="33">
        <v>0</v>
      </c>
      <c r="DR282" s="33">
        <v>0</v>
      </c>
      <c r="DS282" s="33">
        <v>0</v>
      </c>
      <c r="DT282" s="33">
        <v>0</v>
      </c>
      <c r="DU282" s="33">
        <v>0</v>
      </c>
      <c r="DV282" s="33">
        <v>0</v>
      </c>
      <c r="DW282" s="33">
        <v>0</v>
      </c>
      <c r="DX282" s="33">
        <v>0</v>
      </c>
      <c r="DY282" s="33">
        <v>0</v>
      </c>
      <c r="DZ282" s="33">
        <v>0</v>
      </c>
      <c r="EA282" s="33">
        <v>0</v>
      </c>
      <c r="EB282" s="33">
        <v>0</v>
      </c>
      <c r="EC282" s="33">
        <v>0</v>
      </c>
      <c r="ED282" s="76">
        <v>0</v>
      </c>
      <c r="EE282" s="87">
        <f t="shared" si="44"/>
        <v>281</v>
      </c>
      <c r="EF282" s="89">
        <f t="shared" si="48"/>
        <v>0</v>
      </c>
      <c r="EH282" s="144"/>
      <c r="EI282" s="83">
        <v>281</v>
      </c>
      <c r="EJ282" s="2"/>
      <c r="EK282" s="32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>
        <v>0</v>
      </c>
      <c r="ES282" s="33">
        <v>0</v>
      </c>
      <c r="ET282" s="33">
        <v>0</v>
      </c>
      <c r="EU282" s="33">
        <v>0</v>
      </c>
      <c r="EV282" s="33">
        <v>0</v>
      </c>
      <c r="EW282" s="33">
        <v>0</v>
      </c>
      <c r="EX282" s="33">
        <v>0</v>
      </c>
      <c r="EY282" s="33">
        <v>0</v>
      </c>
      <c r="EZ282" s="33">
        <v>0</v>
      </c>
      <c r="FA282" s="33">
        <v>0</v>
      </c>
      <c r="FB282" s="33">
        <v>0</v>
      </c>
      <c r="FC282" s="33">
        <v>0</v>
      </c>
      <c r="FD282" s="33">
        <v>0</v>
      </c>
      <c r="FE282" s="33">
        <v>0</v>
      </c>
      <c r="FF282" s="33">
        <v>0</v>
      </c>
      <c r="FG282" s="33">
        <v>0</v>
      </c>
      <c r="FH282" s="33">
        <v>0</v>
      </c>
      <c r="FI282" s="33">
        <v>0</v>
      </c>
      <c r="FJ282" s="33">
        <v>0</v>
      </c>
      <c r="FK282" s="76">
        <v>0</v>
      </c>
      <c r="FL282" s="87">
        <f t="shared" si="45"/>
        <v>281</v>
      </c>
      <c r="FM282" s="89">
        <f t="shared" si="49"/>
        <v>0</v>
      </c>
    </row>
    <row r="283" spans="1:169" ht="15" customHeight="1" x14ac:dyDescent="0.2">
      <c r="A283" s="144" t="s">
        <v>246</v>
      </c>
      <c r="B283" s="83">
        <v>283</v>
      </c>
      <c r="C283" s="1"/>
      <c r="D283" s="32">
        <v>0</v>
      </c>
      <c r="E283" s="33">
        <v>0</v>
      </c>
      <c r="F283" s="33">
        <v>0</v>
      </c>
      <c r="G283" s="33">
        <v>0</v>
      </c>
      <c r="H283" s="33">
        <v>0</v>
      </c>
      <c r="I283" s="33">
        <v>0</v>
      </c>
      <c r="J283" s="33">
        <v>0</v>
      </c>
      <c r="K283" s="33">
        <v>0</v>
      </c>
      <c r="L283" s="33">
        <v>0</v>
      </c>
      <c r="M283" s="33">
        <v>0</v>
      </c>
      <c r="N283" s="33">
        <v>0</v>
      </c>
      <c r="O283" s="33">
        <v>0</v>
      </c>
      <c r="P283" s="33">
        <v>0</v>
      </c>
      <c r="Q283" s="33">
        <v>0</v>
      </c>
      <c r="R283" s="33">
        <v>0</v>
      </c>
      <c r="S283" s="33">
        <v>0</v>
      </c>
      <c r="T283" s="33">
        <v>0</v>
      </c>
      <c r="U283" s="33">
        <v>0</v>
      </c>
      <c r="V283" s="33">
        <v>0</v>
      </c>
      <c r="W283" s="33">
        <v>0</v>
      </c>
      <c r="X283" s="33">
        <v>0</v>
      </c>
      <c r="Y283" s="33">
        <v>0</v>
      </c>
      <c r="Z283" s="33">
        <v>0</v>
      </c>
      <c r="AA283" s="33">
        <v>0</v>
      </c>
      <c r="AB283" s="33">
        <v>0</v>
      </c>
      <c r="AC283" s="33">
        <v>0</v>
      </c>
      <c r="AD283" s="76">
        <v>0</v>
      </c>
      <c r="AE283" s="87">
        <f t="shared" si="40"/>
        <v>283</v>
      </c>
      <c r="AF283" s="2"/>
      <c r="AG283" s="2"/>
      <c r="AH283" s="2"/>
      <c r="AI283" s="2"/>
      <c r="AJ283" s="2"/>
      <c r="AK283" s="89" t="str">
        <f t="shared" si="41"/>
        <v>TARTE PROVENÇALE</v>
      </c>
      <c r="AL283" s="90"/>
      <c r="AM283" s="144"/>
      <c r="AN283" s="83">
        <v>282</v>
      </c>
      <c r="AO283" s="2"/>
      <c r="AP283" s="32">
        <v>0</v>
      </c>
      <c r="AQ283" s="33">
        <v>0</v>
      </c>
      <c r="AR283" s="33">
        <v>0</v>
      </c>
      <c r="AS283" s="33">
        <v>0</v>
      </c>
      <c r="AT283" s="33">
        <v>0</v>
      </c>
      <c r="AU283" s="33">
        <v>0</v>
      </c>
      <c r="AV283" s="33">
        <v>0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>
        <v>0</v>
      </c>
      <c r="BH283" s="33">
        <v>0</v>
      </c>
      <c r="BI283" s="33">
        <v>0</v>
      </c>
      <c r="BJ283" s="33">
        <v>0</v>
      </c>
      <c r="BK283" s="33">
        <v>0</v>
      </c>
      <c r="BL283" s="33">
        <v>0</v>
      </c>
      <c r="BM283" s="33">
        <v>0</v>
      </c>
      <c r="BN283" s="33">
        <v>0</v>
      </c>
      <c r="BO283" s="33">
        <v>0</v>
      </c>
      <c r="BP283" s="76">
        <v>0</v>
      </c>
      <c r="BQ283" s="87">
        <f t="shared" si="42"/>
        <v>282</v>
      </c>
      <c r="BR283" s="89">
        <f t="shared" si="46"/>
        <v>0</v>
      </c>
      <c r="BS283" s="91"/>
      <c r="BT283" s="144"/>
      <c r="BU283" s="83">
        <v>282</v>
      </c>
      <c r="BV283" s="2"/>
      <c r="BW283" s="32">
        <v>0</v>
      </c>
      <c r="BX283" s="33">
        <v>0</v>
      </c>
      <c r="BY283" s="33">
        <v>0</v>
      </c>
      <c r="BZ283" s="33">
        <v>0</v>
      </c>
      <c r="CA283" s="33">
        <v>0</v>
      </c>
      <c r="CB283" s="33">
        <v>0</v>
      </c>
      <c r="CC283" s="33">
        <v>0</v>
      </c>
      <c r="CD283" s="33">
        <v>0</v>
      </c>
      <c r="CE283" s="33">
        <v>0</v>
      </c>
      <c r="CF283" s="33">
        <v>0</v>
      </c>
      <c r="CG283" s="33">
        <v>0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>
        <v>0</v>
      </c>
      <c r="CS283" s="33">
        <v>0</v>
      </c>
      <c r="CT283" s="33">
        <v>0</v>
      </c>
      <c r="CU283" s="33">
        <v>0</v>
      </c>
      <c r="CV283" s="33">
        <v>0</v>
      </c>
      <c r="CW283" s="76">
        <v>0</v>
      </c>
      <c r="CX283" s="87">
        <f t="shared" si="43"/>
        <v>282</v>
      </c>
      <c r="CY283" s="89">
        <f t="shared" si="47"/>
        <v>0</v>
      </c>
      <c r="DA283" s="144"/>
      <c r="DB283" s="83">
        <v>282</v>
      </c>
      <c r="DC283" s="2"/>
      <c r="DD283" s="32">
        <v>0</v>
      </c>
      <c r="DE283" s="33">
        <v>0</v>
      </c>
      <c r="DF283" s="33">
        <v>0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3">
        <v>0</v>
      </c>
      <c r="DR283" s="33">
        <v>0</v>
      </c>
      <c r="DS283" s="33">
        <v>0</v>
      </c>
      <c r="DT283" s="33">
        <v>0</v>
      </c>
      <c r="DU283" s="33">
        <v>0</v>
      </c>
      <c r="DV283" s="33">
        <v>0</v>
      </c>
      <c r="DW283" s="33">
        <v>0</v>
      </c>
      <c r="DX283" s="33">
        <v>0</v>
      </c>
      <c r="DY283" s="33">
        <v>0</v>
      </c>
      <c r="DZ283" s="33">
        <v>0</v>
      </c>
      <c r="EA283" s="33">
        <v>0</v>
      </c>
      <c r="EB283" s="33">
        <v>0</v>
      </c>
      <c r="EC283" s="33">
        <v>0</v>
      </c>
      <c r="ED283" s="76">
        <v>0</v>
      </c>
      <c r="EE283" s="87">
        <f t="shared" si="44"/>
        <v>282</v>
      </c>
      <c r="EF283" s="89">
        <f t="shared" si="48"/>
        <v>0</v>
      </c>
      <c r="EH283" s="144"/>
      <c r="EI283" s="83">
        <v>282</v>
      </c>
      <c r="EJ283" s="2"/>
      <c r="EK283" s="32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>
        <v>0</v>
      </c>
      <c r="ES283" s="33">
        <v>0</v>
      </c>
      <c r="ET283" s="33">
        <v>0</v>
      </c>
      <c r="EU283" s="33">
        <v>0</v>
      </c>
      <c r="EV283" s="33">
        <v>0</v>
      </c>
      <c r="EW283" s="33">
        <v>0</v>
      </c>
      <c r="EX283" s="33">
        <v>0</v>
      </c>
      <c r="EY283" s="33">
        <v>0</v>
      </c>
      <c r="EZ283" s="33">
        <v>0</v>
      </c>
      <c r="FA283" s="33">
        <v>0</v>
      </c>
      <c r="FB283" s="33">
        <v>0</v>
      </c>
      <c r="FC283" s="33">
        <v>0</v>
      </c>
      <c r="FD283" s="33">
        <v>0</v>
      </c>
      <c r="FE283" s="33">
        <v>0</v>
      </c>
      <c r="FF283" s="33">
        <v>0</v>
      </c>
      <c r="FG283" s="33">
        <v>0</v>
      </c>
      <c r="FH283" s="33">
        <v>0</v>
      </c>
      <c r="FI283" s="33">
        <v>0</v>
      </c>
      <c r="FJ283" s="33">
        <v>0</v>
      </c>
      <c r="FK283" s="76">
        <v>0</v>
      </c>
      <c r="FL283" s="87">
        <f t="shared" si="45"/>
        <v>282</v>
      </c>
      <c r="FM283" s="89">
        <f t="shared" si="49"/>
        <v>0</v>
      </c>
    </row>
    <row r="284" spans="1:169" ht="15" customHeight="1" x14ac:dyDescent="0.2">
      <c r="A284" s="144" t="s">
        <v>281</v>
      </c>
      <c r="B284" s="83">
        <v>284</v>
      </c>
      <c r="C284" s="1"/>
      <c r="D284" s="32">
        <v>0</v>
      </c>
      <c r="E284" s="33">
        <v>0</v>
      </c>
      <c r="F284" s="33">
        <v>0</v>
      </c>
      <c r="G284" s="33">
        <v>0</v>
      </c>
      <c r="H284" s="33">
        <v>0</v>
      </c>
      <c r="I284" s="33">
        <v>0</v>
      </c>
      <c r="J284" s="33">
        <v>0</v>
      </c>
      <c r="K284" s="33">
        <v>0</v>
      </c>
      <c r="L284" s="33">
        <v>0</v>
      </c>
      <c r="M284" s="33">
        <v>0</v>
      </c>
      <c r="N284" s="33">
        <v>0</v>
      </c>
      <c r="O284" s="33">
        <v>0</v>
      </c>
      <c r="P284" s="33">
        <v>0</v>
      </c>
      <c r="Q284" s="33">
        <v>0</v>
      </c>
      <c r="R284" s="33">
        <v>0</v>
      </c>
      <c r="S284" s="33">
        <v>0</v>
      </c>
      <c r="T284" s="33">
        <v>0</v>
      </c>
      <c r="U284" s="33">
        <v>0</v>
      </c>
      <c r="V284" s="33">
        <v>0</v>
      </c>
      <c r="W284" s="33">
        <v>0</v>
      </c>
      <c r="X284" s="33">
        <v>0</v>
      </c>
      <c r="Y284" s="33">
        <v>0</v>
      </c>
      <c r="Z284" s="33">
        <v>0</v>
      </c>
      <c r="AA284" s="33">
        <v>0</v>
      </c>
      <c r="AB284" s="33">
        <v>0</v>
      </c>
      <c r="AC284" s="33">
        <v>0</v>
      </c>
      <c r="AD284" s="76">
        <v>0</v>
      </c>
      <c r="AE284" s="87">
        <f t="shared" si="40"/>
        <v>284</v>
      </c>
      <c r="AF284" s="2"/>
      <c r="AG284" s="2"/>
      <c r="AH284" s="2"/>
      <c r="AI284" s="2"/>
      <c r="AJ284" s="2"/>
      <c r="AK284" s="89" t="str">
        <f t="shared" si="41"/>
        <v>TERRINE BOEUF</v>
      </c>
      <c r="AL284" s="90"/>
      <c r="AM284" s="144"/>
      <c r="AN284" s="83">
        <v>283</v>
      </c>
      <c r="AO284" s="1"/>
      <c r="AP284" s="32">
        <v>0</v>
      </c>
      <c r="AQ284" s="33">
        <v>0</v>
      </c>
      <c r="AR284" s="33">
        <v>0</v>
      </c>
      <c r="AS284" s="33">
        <v>0</v>
      </c>
      <c r="AT284" s="33">
        <v>0</v>
      </c>
      <c r="AU284" s="33">
        <v>0</v>
      </c>
      <c r="AV284" s="33">
        <v>0</v>
      </c>
      <c r="AW284" s="33">
        <v>0</v>
      </c>
      <c r="AX284" s="33">
        <v>0</v>
      </c>
      <c r="AY284" s="33">
        <v>0</v>
      </c>
      <c r="AZ284" s="33">
        <v>0</v>
      </c>
      <c r="BA284" s="33">
        <v>0</v>
      </c>
      <c r="BB284" s="33">
        <v>0</v>
      </c>
      <c r="BC284" s="33">
        <v>0</v>
      </c>
      <c r="BD284" s="33">
        <v>0</v>
      </c>
      <c r="BE284" s="33">
        <v>0</v>
      </c>
      <c r="BF284" s="33">
        <v>0</v>
      </c>
      <c r="BG284" s="33">
        <v>0</v>
      </c>
      <c r="BH284" s="33">
        <v>0</v>
      </c>
      <c r="BI284" s="33">
        <v>0</v>
      </c>
      <c r="BJ284" s="33">
        <v>0</v>
      </c>
      <c r="BK284" s="33">
        <v>0</v>
      </c>
      <c r="BL284" s="33">
        <v>0</v>
      </c>
      <c r="BM284" s="33">
        <v>0</v>
      </c>
      <c r="BN284" s="33">
        <v>0</v>
      </c>
      <c r="BO284" s="33">
        <v>0</v>
      </c>
      <c r="BP284" s="76">
        <v>0</v>
      </c>
      <c r="BQ284" s="87">
        <f t="shared" si="42"/>
        <v>283</v>
      </c>
      <c r="BR284" s="89">
        <f t="shared" si="46"/>
        <v>0</v>
      </c>
      <c r="BS284" s="91"/>
      <c r="BT284" s="144"/>
      <c r="BU284" s="83">
        <v>283</v>
      </c>
      <c r="BV284" s="1"/>
      <c r="BW284" s="32">
        <v>0</v>
      </c>
      <c r="BX284" s="33">
        <v>0</v>
      </c>
      <c r="BY284" s="33">
        <v>0</v>
      </c>
      <c r="BZ284" s="33">
        <v>0</v>
      </c>
      <c r="CA284" s="33">
        <v>0</v>
      </c>
      <c r="CB284" s="33">
        <v>0</v>
      </c>
      <c r="CC284" s="33">
        <v>0</v>
      </c>
      <c r="CD284" s="33">
        <v>0</v>
      </c>
      <c r="CE284" s="33">
        <v>0</v>
      </c>
      <c r="CF284" s="33">
        <v>0</v>
      </c>
      <c r="CG284" s="33">
        <v>0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>
        <v>0</v>
      </c>
      <c r="CS284" s="33">
        <v>0</v>
      </c>
      <c r="CT284" s="33">
        <v>0</v>
      </c>
      <c r="CU284" s="33">
        <v>0</v>
      </c>
      <c r="CV284" s="33">
        <v>0</v>
      </c>
      <c r="CW284" s="76">
        <v>0</v>
      </c>
      <c r="CX284" s="87">
        <f t="shared" si="43"/>
        <v>283</v>
      </c>
      <c r="CY284" s="89">
        <f t="shared" si="47"/>
        <v>0</v>
      </c>
      <c r="DA284" s="144"/>
      <c r="DB284" s="83">
        <v>283</v>
      </c>
      <c r="DC284" s="1"/>
      <c r="DD284" s="32">
        <v>0</v>
      </c>
      <c r="DE284" s="33">
        <v>0</v>
      </c>
      <c r="DF284" s="33">
        <v>0</v>
      </c>
      <c r="DG284" s="33">
        <v>0</v>
      </c>
      <c r="DH284" s="33">
        <v>0</v>
      </c>
      <c r="DI284" s="33">
        <v>0</v>
      </c>
      <c r="DJ284" s="33">
        <v>0</v>
      </c>
      <c r="DK284" s="33">
        <v>0</v>
      </c>
      <c r="DL284" s="33">
        <v>0</v>
      </c>
      <c r="DM284" s="33">
        <v>0</v>
      </c>
      <c r="DN284" s="33">
        <v>0</v>
      </c>
      <c r="DO284" s="33">
        <v>0</v>
      </c>
      <c r="DP284" s="33">
        <v>0</v>
      </c>
      <c r="DQ284" s="33">
        <v>0</v>
      </c>
      <c r="DR284" s="33">
        <v>0</v>
      </c>
      <c r="DS284" s="33">
        <v>0</v>
      </c>
      <c r="DT284" s="33">
        <v>0</v>
      </c>
      <c r="DU284" s="33">
        <v>0</v>
      </c>
      <c r="DV284" s="33">
        <v>0</v>
      </c>
      <c r="DW284" s="33">
        <v>0</v>
      </c>
      <c r="DX284" s="33">
        <v>0</v>
      </c>
      <c r="DY284" s="33">
        <v>0</v>
      </c>
      <c r="DZ284" s="33">
        <v>0</v>
      </c>
      <c r="EA284" s="33">
        <v>0</v>
      </c>
      <c r="EB284" s="33">
        <v>0</v>
      </c>
      <c r="EC284" s="33">
        <v>0</v>
      </c>
      <c r="ED284" s="76">
        <v>0</v>
      </c>
      <c r="EE284" s="87">
        <f t="shared" si="44"/>
        <v>283</v>
      </c>
      <c r="EF284" s="89">
        <f t="shared" si="48"/>
        <v>0</v>
      </c>
      <c r="EH284" s="144"/>
      <c r="EI284" s="83">
        <v>283</v>
      </c>
      <c r="EJ284" s="1"/>
      <c r="EK284" s="32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>
        <v>0</v>
      </c>
      <c r="ES284" s="33">
        <v>0</v>
      </c>
      <c r="ET284" s="33">
        <v>0</v>
      </c>
      <c r="EU284" s="33">
        <v>0</v>
      </c>
      <c r="EV284" s="33">
        <v>0</v>
      </c>
      <c r="EW284" s="33">
        <v>0</v>
      </c>
      <c r="EX284" s="33">
        <v>0</v>
      </c>
      <c r="EY284" s="33">
        <v>0</v>
      </c>
      <c r="EZ284" s="33">
        <v>0</v>
      </c>
      <c r="FA284" s="33">
        <v>0</v>
      </c>
      <c r="FB284" s="33">
        <v>0</v>
      </c>
      <c r="FC284" s="33">
        <v>0</v>
      </c>
      <c r="FD284" s="33">
        <v>0</v>
      </c>
      <c r="FE284" s="33">
        <v>0</v>
      </c>
      <c r="FF284" s="33">
        <v>0</v>
      </c>
      <c r="FG284" s="33">
        <v>0</v>
      </c>
      <c r="FH284" s="33">
        <v>0</v>
      </c>
      <c r="FI284" s="33">
        <v>0</v>
      </c>
      <c r="FJ284" s="33">
        <v>0</v>
      </c>
      <c r="FK284" s="76">
        <v>0</v>
      </c>
      <c r="FL284" s="87">
        <f t="shared" si="45"/>
        <v>283</v>
      </c>
      <c r="FM284" s="89">
        <f t="shared" si="49"/>
        <v>0</v>
      </c>
    </row>
    <row r="285" spans="1:169" ht="15" customHeight="1" x14ac:dyDescent="0.2">
      <c r="A285" s="144" t="s">
        <v>148</v>
      </c>
      <c r="B285" s="83">
        <v>285</v>
      </c>
      <c r="C285" s="1"/>
      <c r="D285" s="32">
        <v>0</v>
      </c>
      <c r="E285" s="33">
        <v>0</v>
      </c>
      <c r="F285" s="33">
        <v>0</v>
      </c>
      <c r="G285" s="33">
        <v>0</v>
      </c>
      <c r="H285" s="33">
        <v>0</v>
      </c>
      <c r="I285" s="33">
        <v>0</v>
      </c>
      <c r="J285" s="33">
        <v>0</v>
      </c>
      <c r="K285" s="33">
        <v>0</v>
      </c>
      <c r="L285" s="33">
        <v>0</v>
      </c>
      <c r="M285" s="33">
        <v>0</v>
      </c>
      <c r="N285" s="33">
        <v>0</v>
      </c>
      <c r="O285" s="33">
        <v>0</v>
      </c>
      <c r="P285" s="33">
        <v>0</v>
      </c>
      <c r="Q285" s="33">
        <v>0</v>
      </c>
      <c r="R285" s="33">
        <v>0</v>
      </c>
      <c r="S285" s="33">
        <v>0</v>
      </c>
      <c r="T285" s="33">
        <v>0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</v>
      </c>
      <c r="AB285" s="33">
        <v>0</v>
      </c>
      <c r="AC285" s="33">
        <v>0</v>
      </c>
      <c r="AD285" s="76">
        <v>0</v>
      </c>
      <c r="AE285" s="87">
        <f t="shared" si="40"/>
        <v>285</v>
      </c>
      <c r="AF285" s="2"/>
      <c r="AG285" s="2"/>
      <c r="AH285" s="2"/>
      <c r="AI285" s="2"/>
      <c r="AJ285" s="2"/>
      <c r="AK285" s="89" t="str">
        <f t="shared" si="41"/>
        <v>TERRINE VOLAILLE</v>
      </c>
      <c r="AL285" s="90"/>
      <c r="AM285" s="144"/>
      <c r="AN285" s="83">
        <v>284</v>
      </c>
      <c r="AO285" s="1"/>
      <c r="AP285" s="32">
        <v>0</v>
      </c>
      <c r="AQ285" s="33">
        <v>0</v>
      </c>
      <c r="AR285" s="33">
        <v>0</v>
      </c>
      <c r="AS285" s="33">
        <v>0</v>
      </c>
      <c r="AT285" s="33">
        <v>0</v>
      </c>
      <c r="AU285" s="33">
        <v>0</v>
      </c>
      <c r="AV285" s="33">
        <v>0</v>
      </c>
      <c r="AW285" s="33">
        <v>0</v>
      </c>
      <c r="AX285" s="33">
        <v>0</v>
      </c>
      <c r="AY285" s="33">
        <v>0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>
        <v>0</v>
      </c>
      <c r="BH285" s="33">
        <v>0</v>
      </c>
      <c r="BI285" s="33">
        <v>0</v>
      </c>
      <c r="BJ285" s="33">
        <v>0</v>
      </c>
      <c r="BK285" s="33">
        <v>0</v>
      </c>
      <c r="BL285" s="33">
        <v>0</v>
      </c>
      <c r="BM285" s="33">
        <v>0</v>
      </c>
      <c r="BN285" s="33">
        <v>0</v>
      </c>
      <c r="BO285" s="33">
        <v>0</v>
      </c>
      <c r="BP285" s="76">
        <v>0</v>
      </c>
      <c r="BQ285" s="87">
        <f t="shared" si="42"/>
        <v>284</v>
      </c>
      <c r="BR285" s="89">
        <f t="shared" si="46"/>
        <v>0</v>
      </c>
      <c r="BS285" s="91"/>
      <c r="BT285" s="144"/>
      <c r="BU285" s="83">
        <v>284</v>
      </c>
      <c r="BV285" s="1"/>
      <c r="BW285" s="32">
        <v>0</v>
      </c>
      <c r="BX285" s="33">
        <v>0</v>
      </c>
      <c r="BY285" s="33">
        <v>0</v>
      </c>
      <c r="BZ285" s="33">
        <v>0</v>
      </c>
      <c r="CA285" s="33">
        <v>0</v>
      </c>
      <c r="CB285" s="33">
        <v>0</v>
      </c>
      <c r="CC285" s="33">
        <v>0</v>
      </c>
      <c r="CD285" s="33">
        <v>0</v>
      </c>
      <c r="CE285" s="33">
        <v>0</v>
      </c>
      <c r="CF285" s="33">
        <v>0</v>
      </c>
      <c r="CG285" s="33">
        <v>0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>
        <v>0</v>
      </c>
      <c r="CS285" s="33">
        <v>0</v>
      </c>
      <c r="CT285" s="33">
        <v>0</v>
      </c>
      <c r="CU285" s="33">
        <v>0</v>
      </c>
      <c r="CV285" s="33">
        <v>0</v>
      </c>
      <c r="CW285" s="76">
        <v>0</v>
      </c>
      <c r="CX285" s="87">
        <f t="shared" si="43"/>
        <v>284</v>
      </c>
      <c r="CY285" s="89">
        <f t="shared" si="47"/>
        <v>0</v>
      </c>
      <c r="DA285" s="144"/>
      <c r="DB285" s="83">
        <v>284</v>
      </c>
      <c r="DC285" s="1"/>
      <c r="DD285" s="32">
        <v>0</v>
      </c>
      <c r="DE285" s="33">
        <v>0</v>
      </c>
      <c r="DF285" s="33">
        <v>0</v>
      </c>
      <c r="DG285" s="33">
        <v>0</v>
      </c>
      <c r="DH285" s="33">
        <v>0</v>
      </c>
      <c r="DI285" s="33">
        <v>0</v>
      </c>
      <c r="DJ285" s="33">
        <v>0</v>
      </c>
      <c r="DK285" s="33">
        <v>0</v>
      </c>
      <c r="DL285" s="33">
        <v>0</v>
      </c>
      <c r="DM285" s="33">
        <v>0</v>
      </c>
      <c r="DN285" s="33">
        <v>0</v>
      </c>
      <c r="DO285" s="33">
        <v>0</v>
      </c>
      <c r="DP285" s="33">
        <v>0</v>
      </c>
      <c r="DQ285" s="33">
        <v>0</v>
      </c>
      <c r="DR285" s="33">
        <v>0</v>
      </c>
      <c r="DS285" s="33">
        <v>0</v>
      </c>
      <c r="DT285" s="33">
        <v>0</v>
      </c>
      <c r="DU285" s="33">
        <v>0</v>
      </c>
      <c r="DV285" s="33">
        <v>0</v>
      </c>
      <c r="DW285" s="33">
        <v>0</v>
      </c>
      <c r="DX285" s="33">
        <v>0</v>
      </c>
      <c r="DY285" s="33">
        <v>0</v>
      </c>
      <c r="DZ285" s="33">
        <v>0</v>
      </c>
      <c r="EA285" s="33">
        <v>0</v>
      </c>
      <c r="EB285" s="33">
        <v>0</v>
      </c>
      <c r="EC285" s="33">
        <v>0</v>
      </c>
      <c r="ED285" s="76">
        <v>0</v>
      </c>
      <c r="EE285" s="87">
        <f t="shared" si="44"/>
        <v>284</v>
      </c>
      <c r="EF285" s="89">
        <f t="shared" si="48"/>
        <v>0</v>
      </c>
      <c r="EH285" s="144"/>
      <c r="EI285" s="83">
        <v>284</v>
      </c>
      <c r="EJ285" s="1"/>
      <c r="EK285" s="32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>
        <v>0</v>
      </c>
      <c r="ES285" s="33">
        <v>0</v>
      </c>
      <c r="ET285" s="33">
        <v>0</v>
      </c>
      <c r="EU285" s="33">
        <v>0</v>
      </c>
      <c r="EV285" s="33">
        <v>0</v>
      </c>
      <c r="EW285" s="33">
        <v>0</v>
      </c>
      <c r="EX285" s="33">
        <v>0</v>
      </c>
      <c r="EY285" s="33">
        <v>0</v>
      </c>
      <c r="EZ285" s="33">
        <v>0</v>
      </c>
      <c r="FA285" s="33">
        <v>0</v>
      </c>
      <c r="FB285" s="33">
        <v>0</v>
      </c>
      <c r="FC285" s="33">
        <v>0</v>
      </c>
      <c r="FD285" s="33">
        <v>0</v>
      </c>
      <c r="FE285" s="33">
        <v>0</v>
      </c>
      <c r="FF285" s="33">
        <v>0</v>
      </c>
      <c r="FG285" s="33">
        <v>0</v>
      </c>
      <c r="FH285" s="33">
        <v>0</v>
      </c>
      <c r="FI285" s="33">
        <v>0</v>
      </c>
      <c r="FJ285" s="33">
        <v>0</v>
      </c>
      <c r="FK285" s="76">
        <v>0</v>
      </c>
      <c r="FL285" s="87">
        <f t="shared" si="45"/>
        <v>284</v>
      </c>
      <c r="FM285" s="89">
        <f t="shared" si="49"/>
        <v>0</v>
      </c>
    </row>
    <row r="286" spans="1:169" ht="15" customHeight="1" x14ac:dyDescent="0.2">
      <c r="A286" s="144" t="s">
        <v>411</v>
      </c>
      <c r="B286" s="83">
        <v>286</v>
      </c>
      <c r="C286" s="2"/>
      <c r="D286" s="32">
        <v>0</v>
      </c>
      <c r="E286" s="33">
        <v>0</v>
      </c>
      <c r="F286" s="33">
        <v>0</v>
      </c>
      <c r="G286" s="33">
        <v>0</v>
      </c>
      <c r="H286" s="33">
        <v>0</v>
      </c>
      <c r="I286" s="33">
        <v>0</v>
      </c>
      <c r="J286" s="33">
        <v>0</v>
      </c>
      <c r="K286" s="33">
        <v>0</v>
      </c>
      <c r="L286" s="33">
        <v>0</v>
      </c>
      <c r="M286" s="33">
        <v>0</v>
      </c>
      <c r="N286" s="33">
        <v>0</v>
      </c>
      <c r="O286" s="33">
        <v>0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0</v>
      </c>
      <c r="V286" s="33">
        <v>0</v>
      </c>
      <c r="W286" s="33">
        <v>0</v>
      </c>
      <c r="X286" s="33">
        <v>0</v>
      </c>
      <c r="Y286" s="33">
        <v>0</v>
      </c>
      <c r="Z286" s="33">
        <v>0</v>
      </c>
      <c r="AA286" s="33">
        <v>0</v>
      </c>
      <c r="AB286" s="33">
        <v>0</v>
      </c>
      <c r="AC286" s="33">
        <v>0</v>
      </c>
      <c r="AD286" s="76">
        <v>0</v>
      </c>
      <c r="AE286" s="87">
        <f t="shared" si="40"/>
        <v>286</v>
      </c>
      <c r="AF286" s="2"/>
      <c r="AG286" s="2"/>
      <c r="AH286" s="2"/>
      <c r="AI286" s="2"/>
      <c r="AJ286" s="2"/>
      <c r="AK286" s="89" t="str">
        <f t="shared" si="41"/>
        <v>TEST</v>
      </c>
      <c r="AL286" s="90"/>
      <c r="AM286" s="144"/>
      <c r="AN286" s="83">
        <v>285</v>
      </c>
      <c r="AO286" s="1"/>
      <c r="AP286" s="32">
        <v>0</v>
      </c>
      <c r="AQ286" s="33">
        <v>0</v>
      </c>
      <c r="AR286" s="33">
        <v>0</v>
      </c>
      <c r="AS286" s="33">
        <v>0</v>
      </c>
      <c r="AT286" s="33">
        <v>0</v>
      </c>
      <c r="AU286" s="33">
        <v>0</v>
      </c>
      <c r="AV286" s="33">
        <v>0</v>
      </c>
      <c r="AW286" s="33">
        <v>0</v>
      </c>
      <c r="AX286" s="33">
        <v>0</v>
      </c>
      <c r="AY286" s="33">
        <v>0</v>
      </c>
      <c r="AZ286" s="33">
        <v>0</v>
      </c>
      <c r="BA286" s="33">
        <v>0</v>
      </c>
      <c r="BB286" s="33">
        <v>0</v>
      </c>
      <c r="BC286" s="33">
        <v>0</v>
      </c>
      <c r="BD286" s="33">
        <v>0</v>
      </c>
      <c r="BE286" s="33">
        <v>0</v>
      </c>
      <c r="BF286" s="33">
        <v>0</v>
      </c>
      <c r="BG286" s="33">
        <v>0</v>
      </c>
      <c r="BH286" s="33">
        <v>0</v>
      </c>
      <c r="BI286" s="33">
        <v>0</v>
      </c>
      <c r="BJ286" s="33">
        <v>0</v>
      </c>
      <c r="BK286" s="33">
        <v>0</v>
      </c>
      <c r="BL286" s="33">
        <v>0</v>
      </c>
      <c r="BM286" s="33">
        <v>0</v>
      </c>
      <c r="BN286" s="33">
        <v>0</v>
      </c>
      <c r="BO286" s="33">
        <v>0</v>
      </c>
      <c r="BP286" s="76">
        <v>0</v>
      </c>
      <c r="BQ286" s="87">
        <f t="shared" si="42"/>
        <v>285</v>
      </c>
      <c r="BR286" s="89">
        <f t="shared" si="46"/>
        <v>0</v>
      </c>
      <c r="BS286" s="91"/>
      <c r="BT286" s="144"/>
      <c r="BU286" s="83">
        <v>285</v>
      </c>
      <c r="BV286" s="1"/>
      <c r="BW286" s="32">
        <v>0</v>
      </c>
      <c r="BX286" s="33">
        <v>0</v>
      </c>
      <c r="BY286" s="33">
        <v>0</v>
      </c>
      <c r="BZ286" s="33">
        <v>0</v>
      </c>
      <c r="CA286" s="33">
        <v>0</v>
      </c>
      <c r="CB286" s="33">
        <v>0</v>
      </c>
      <c r="CC286" s="33">
        <v>0</v>
      </c>
      <c r="CD286" s="33">
        <v>0</v>
      </c>
      <c r="CE286" s="33">
        <v>0</v>
      </c>
      <c r="CF286" s="33">
        <v>0</v>
      </c>
      <c r="CG286" s="33">
        <v>0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>
        <v>0</v>
      </c>
      <c r="CS286" s="33">
        <v>0</v>
      </c>
      <c r="CT286" s="33">
        <v>0</v>
      </c>
      <c r="CU286" s="33">
        <v>0</v>
      </c>
      <c r="CV286" s="33">
        <v>0</v>
      </c>
      <c r="CW286" s="76">
        <v>0</v>
      </c>
      <c r="CX286" s="87">
        <f t="shared" si="43"/>
        <v>285</v>
      </c>
      <c r="CY286" s="89">
        <f t="shared" si="47"/>
        <v>0</v>
      </c>
      <c r="DA286" s="144"/>
      <c r="DB286" s="83">
        <v>285</v>
      </c>
      <c r="DC286" s="1"/>
      <c r="DD286" s="32">
        <v>0</v>
      </c>
      <c r="DE286" s="33">
        <v>0</v>
      </c>
      <c r="DF286" s="33">
        <v>0</v>
      </c>
      <c r="DG286" s="33">
        <v>0</v>
      </c>
      <c r="DH286" s="33">
        <v>0</v>
      </c>
      <c r="DI286" s="33">
        <v>0</v>
      </c>
      <c r="DJ286" s="33">
        <v>0</v>
      </c>
      <c r="DK286" s="33">
        <v>0</v>
      </c>
      <c r="DL286" s="33">
        <v>0</v>
      </c>
      <c r="DM286" s="33">
        <v>0</v>
      </c>
      <c r="DN286" s="33">
        <v>0</v>
      </c>
      <c r="DO286" s="33">
        <v>0</v>
      </c>
      <c r="DP286" s="33">
        <v>0</v>
      </c>
      <c r="DQ286" s="33">
        <v>0</v>
      </c>
      <c r="DR286" s="33">
        <v>0</v>
      </c>
      <c r="DS286" s="33">
        <v>0</v>
      </c>
      <c r="DT286" s="33">
        <v>0</v>
      </c>
      <c r="DU286" s="33">
        <v>0</v>
      </c>
      <c r="DV286" s="33">
        <v>0</v>
      </c>
      <c r="DW286" s="33">
        <v>0</v>
      </c>
      <c r="DX286" s="33">
        <v>0</v>
      </c>
      <c r="DY286" s="33">
        <v>0</v>
      </c>
      <c r="DZ286" s="33">
        <v>0</v>
      </c>
      <c r="EA286" s="33">
        <v>0</v>
      </c>
      <c r="EB286" s="33">
        <v>0</v>
      </c>
      <c r="EC286" s="33">
        <v>0</v>
      </c>
      <c r="ED286" s="76">
        <v>0</v>
      </c>
      <c r="EE286" s="87">
        <f t="shared" si="44"/>
        <v>285</v>
      </c>
      <c r="EF286" s="89">
        <f t="shared" si="48"/>
        <v>0</v>
      </c>
      <c r="EH286" s="144"/>
      <c r="EI286" s="83">
        <v>285</v>
      </c>
      <c r="EJ286" s="1"/>
      <c r="EK286" s="32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>
        <v>0</v>
      </c>
      <c r="ES286" s="33">
        <v>0</v>
      </c>
      <c r="ET286" s="33">
        <v>0</v>
      </c>
      <c r="EU286" s="33">
        <v>0</v>
      </c>
      <c r="EV286" s="33">
        <v>0</v>
      </c>
      <c r="EW286" s="33">
        <v>0</v>
      </c>
      <c r="EX286" s="33">
        <v>0</v>
      </c>
      <c r="EY286" s="33">
        <v>0</v>
      </c>
      <c r="EZ286" s="33">
        <v>0</v>
      </c>
      <c r="FA286" s="33">
        <v>0</v>
      </c>
      <c r="FB286" s="33">
        <v>0</v>
      </c>
      <c r="FC286" s="33">
        <v>0</v>
      </c>
      <c r="FD286" s="33">
        <v>0</v>
      </c>
      <c r="FE286" s="33">
        <v>0</v>
      </c>
      <c r="FF286" s="33">
        <v>0</v>
      </c>
      <c r="FG286" s="33">
        <v>0</v>
      </c>
      <c r="FH286" s="33">
        <v>0</v>
      </c>
      <c r="FI286" s="33">
        <v>0</v>
      </c>
      <c r="FJ286" s="33">
        <v>0</v>
      </c>
      <c r="FK286" s="76">
        <v>0</v>
      </c>
      <c r="FL286" s="87">
        <f t="shared" si="45"/>
        <v>285</v>
      </c>
      <c r="FM286" s="89">
        <f t="shared" si="49"/>
        <v>0</v>
      </c>
    </row>
    <row r="287" spans="1:169" ht="15" customHeight="1" x14ac:dyDescent="0.2">
      <c r="A287" s="144" t="s">
        <v>30</v>
      </c>
      <c r="B287" s="83">
        <v>287</v>
      </c>
      <c r="C287" s="2"/>
      <c r="D287" s="32">
        <v>0</v>
      </c>
      <c r="E287" s="33">
        <v>0</v>
      </c>
      <c r="F287" s="33">
        <v>0</v>
      </c>
      <c r="G287" s="33">
        <v>0</v>
      </c>
      <c r="H287" s="33">
        <v>0</v>
      </c>
      <c r="I287" s="33">
        <v>0</v>
      </c>
      <c r="J287" s="33">
        <v>0</v>
      </c>
      <c r="K287" s="33">
        <v>0</v>
      </c>
      <c r="L287" s="33">
        <v>0</v>
      </c>
      <c r="M287" s="33">
        <v>0</v>
      </c>
      <c r="N287" s="33">
        <v>0</v>
      </c>
      <c r="O287" s="33">
        <v>0</v>
      </c>
      <c r="P287" s="33">
        <v>0</v>
      </c>
      <c r="Q287" s="33">
        <v>0</v>
      </c>
      <c r="R287" s="33">
        <v>0</v>
      </c>
      <c r="S287" s="33">
        <v>0</v>
      </c>
      <c r="T287" s="33">
        <v>0</v>
      </c>
      <c r="U287" s="33">
        <v>0</v>
      </c>
      <c r="V287" s="33">
        <v>0</v>
      </c>
      <c r="W287" s="33">
        <v>0</v>
      </c>
      <c r="X287" s="33">
        <v>0</v>
      </c>
      <c r="Y287" s="33">
        <v>0</v>
      </c>
      <c r="Z287" s="33">
        <v>0</v>
      </c>
      <c r="AA287" s="33">
        <v>0</v>
      </c>
      <c r="AB287" s="33">
        <v>0</v>
      </c>
      <c r="AC287" s="33">
        <v>0</v>
      </c>
      <c r="AD287" s="76">
        <v>0</v>
      </c>
      <c r="AE287" s="87">
        <f t="shared" si="40"/>
        <v>287</v>
      </c>
      <c r="AF287" s="2"/>
      <c r="AG287" s="2"/>
      <c r="AH287" s="2"/>
      <c r="AI287" s="2"/>
      <c r="AJ287" s="2"/>
      <c r="AK287" s="89" t="str">
        <f t="shared" si="41"/>
        <v>TOMATES CUITES</v>
      </c>
      <c r="AL287" s="90"/>
      <c r="AM287" s="144"/>
      <c r="AN287" s="83">
        <v>286</v>
      </c>
      <c r="AO287" s="2"/>
      <c r="AP287" s="32">
        <v>0</v>
      </c>
      <c r="AQ287" s="33">
        <v>0</v>
      </c>
      <c r="AR287" s="33">
        <v>0</v>
      </c>
      <c r="AS287" s="33">
        <v>0</v>
      </c>
      <c r="AT287" s="33">
        <v>0</v>
      </c>
      <c r="AU287" s="33">
        <v>0</v>
      </c>
      <c r="AV287" s="33">
        <v>0</v>
      </c>
      <c r="AW287" s="33">
        <v>0</v>
      </c>
      <c r="AX287" s="33">
        <v>0</v>
      </c>
      <c r="AY287" s="33">
        <v>0</v>
      </c>
      <c r="AZ287" s="33">
        <v>0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>
        <v>0</v>
      </c>
      <c r="BH287" s="33">
        <v>0</v>
      </c>
      <c r="BI287" s="33">
        <v>0</v>
      </c>
      <c r="BJ287" s="33">
        <v>0</v>
      </c>
      <c r="BK287" s="33">
        <v>0</v>
      </c>
      <c r="BL287" s="33">
        <v>0</v>
      </c>
      <c r="BM287" s="33">
        <v>0</v>
      </c>
      <c r="BN287" s="33">
        <v>0</v>
      </c>
      <c r="BO287" s="33">
        <v>0</v>
      </c>
      <c r="BP287" s="76">
        <v>0</v>
      </c>
      <c r="BQ287" s="87">
        <f t="shared" si="42"/>
        <v>286</v>
      </c>
      <c r="BR287" s="89">
        <f t="shared" si="46"/>
        <v>0</v>
      </c>
      <c r="BS287" s="91"/>
      <c r="BT287" s="144"/>
      <c r="BU287" s="83">
        <v>286</v>
      </c>
      <c r="BV287" s="2"/>
      <c r="BW287" s="32">
        <v>0</v>
      </c>
      <c r="BX287" s="33">
        <v>0</v>
      </c>
      <c r="BY287" s="33">
        <v>0</v>
      </c>
      <c r="BZ287" s="33">
        <v>0</v>
      </c>
      <c r="CA287" s="33">
        <v>0</v>
      </c>
      <c r="CB287" s="33">
        <v>0</v>
      </c>
      <c r="CC287" s="33">
        <v>0</v>
      </c>
      <c r="CD287" s="33">
        <v>0</v>
      </c>
      <c r="CE287" s="33">
        <v>0</v>
      </c>
      <c r="CF287" s="33">
        <v>0</v>
      </c>
      <c r="CG287" s="33">
        <v>0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>
        <v>0</v>
      </c>
      <c r="CS287" s="33">
        <v>0</v>
      </c>
      <c r="CT287" s="33">
        <v>0</v>
      </c>
      <c r="CU287" s="33">
        <v>0</v>
      </c>
      <c r="CV287" s="33">
        <v>0</v>
      </c>
      <c r="CW287" s="76">
        <v>0</v>
      </c>
      <c r="CX287" s="87">
        <f t="shared" si="43"/>
        <v>286</v>
      </c>
      <c r="CY287" s="89">
        <f t="shared" si="47"/>
        <v>0</v>
      </c>
      <c r="DA287" s="144"/>
      <c r="DB287" s="83">
        <v>286</v>
      </c>
      <c r="DC287" s="2"/>
      <c r="DD287" s="32">
        <v>0</v>
      </c>
      <c r="DE287" s="33">
        <v>0</v>
      </c>
      <c r="DF287" s="33">
        <v>0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0</v>
      </c>
      <c r="DN287" s="33">
        <v>0</v>
      </c>
      <c r="DO287" s="33">
        <v>0</v>
      </c>
      <c r="DP287" s="33">
        <v>0</v>
      </c>
      <c r="DQ287" s="33">
        <v>0</v>
      </c>
      <c r="DR287" s="33">
        <v>0</v>
      </c>
      <c r="DS287" s="33">
        <v>0</v>
      </c>
      <c r="DT287" s="33">
        <v>0</v>
      </c>
      <c r="DU287" s="33">
        <v>0</v>
      </c>
      <c r="DV287" s="33">
        <v>0</v>
      </c>
      <c r="DW287" s="33">
        <v>0</v>
      </c>
      <c r="DX287" s="33">
        <v>0</v>
      </c>
      <c r="DY287" s="33">
        <v>0</v>
      </c>
      <c r="DZ287" s="33">
        <v>0</v>
      </c>
      <c r="EA287" s="33">
        <v>0</v>
      </c>
      <c r="EB287" s="33">
        <v>0</v>
      </c>
      <c r="EC287" s="33">
        <v>0</v>
      </c>
      <c r="ED287" s="76">
        <v>0</v>
      </c>
      <c r="EE287" s="87">
        <f t="shared" si="44"/>
        <v>286</v>
      </c>
      <c r="EF287" s="89">
        <f t="shared" si="48"/>
        <v>0</v>
      </c>
      <c r="EH287" s="144"/>
      <c r="EI287" s="83">
        <v>286</v>
      </c>
      <c r="EJ287" s="2"/>
      <c r="EK287" s="32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>
        <v>0</v>
      </c>
      <c r="ES287" s="33">
        <v>0</v>
      </c>
      <c r="ET287" s="33">
        <v>0</v>
      </c>
      <c r="EU287" s="33">
        <v>0</v>
      </c>
      <c r="EV287" s="33">
        <v>0</v>
      </c>
      <c r="EW287" s="33">
        <v>0</v>
      </c>
      <c r="EX287" s="33">
        <v>0</v>
      </c>
      <c r="EY287" s="33">
        <v>0</v>
      </c>
      <c r="EZ287" s="33">
        <v>0</v>
      </c>
      <c r="FA287" s="33">
        <v>0</v>
      </c>
      <c r="FB287" s="33">
        <v>0</v>
      </c>
      <c r="FC287" s="33">
        <v>0</v>
      </c>
      <c r="FD287" s="33">
        <v>0</v>
      </c>
      <c r="FE287" s="33">
        <v>0</v>
      </c>
      <c r="FF287" s="33">
        <v>0</v>
      </c>
      <c r="FG287" s="33">
        <v>0</v>
      </c>
      <c r="FH287" s="33">
        <v>0</v>
      </c>
      <c r="FI287" s="33">
        <v>0</v>
      </c>
      <c r="FJ287" s="33">
        <v>0</v>
      </c>
      <c r="FK287" s="76">
        <v>0</v>
      </c>
      <c r="FL287" s="87">
        <f t="shared" si="45"/>
        <v>286</v>
      </c>
      <c r="FM287" s="89">
        <f t="shared" si="49"/>
        <v>0</v>
      </c>
    </row>
    <row r="288" spans="1:169" ht="15" customHeight="1" x14ac:dyDescent="0.2">
      <c r="A288" s="144" t="s">
        <v>29</v>
      </c>
      <c r="B288" s="83">
        <v>288</v>
      </c>
      <c r="C288" s="2"/>
      <c r="D288" s="32">
        <v>0</v>
      </c>
      <c r="E288" s="33">
        <v>0</v>
      </c>
      <c r="F288" s="33">
        <v>0</v>
      </c>
      <c r="G288" s="33">
        <v>0</v>
      </c>
      <c r="H288" s="33">
        <v>0</v>
      </c>
      <c r="I288" s="33">
        <v>0</v>
      </c>
      <c r="J288" s="33">
        <v>0</v>
      </c>
      <c r="K288" s="33">
        <v>0</v>
      </c>
      <c r="L288" s="33">
        <v>0</v>
      </c>
      <c r="M288" s="33">
        <v>0</v>
      </c>
      <c r="N288" s="33">
        <v>0</v>
      </c>
      <c r="O288" s="33">
        <v>0</v>
      </c>
      <c r="P288" s="33">
        <v>0</v>
      </c>
      <c r="Q288" s="33">
        <v>0</v>
      </c>
      <c r="R288" s="33">
        <v>0</v>
      </c>
      <c r="S288" s="33">
        <v>0</v>
      </c>
      <c r="T288" s="33">
        <v>0</v>
      </c>
      <c r="U288" s="33">
        <v>0</v>
      </c>
      <c r="V288" s="33">
        <v>0</v>
      </c>
      <c r="W288" s="33">
        <v>0</v>
      </c>
      <c r="X288" s="33">
        <v>0</v>
      </c>
      <c r="Y288" s="33">
        <v>0</v>
      </c>
      <c r="Z288" s="33">
        <v>0</v>
      </c>
      <c r="AA288" s="33">
        <v>0</v>
      </c>
      <c r="AB288" s="33">
        <v>0</v>
      </c>
      <c r="AC288" s="33">
        <v>0</v>
      </c>
      <c r="AD288" s="76">
        <v>0</v>
      </c>
      <c r="AE288" s="87">
        <f t="shared" si="40"/>
        <v>288</v>
      </c>
      <c r="AF288" s="2"/>
      <c r="AG288" s="2"/>
      <c r="AH288" s="2"/>
      <c r="AI288" s="2"/>
      <c r="AJ288" s="2"/>
      <c r="AK288" s="89" t="str">
        <f t="shared" si="41"/>
        <v>TOMATES FARCIES</v>
      </c>
      <c r="AL288" s="90"/>
      <c r="AM288" s="144"/>
      <c r="AN288" s="83">
        <v>287</v>
      </c>
      <c r="AO288" s="2"/>
      <c r="AP288" s="32">
        <v>0</v>
      </c>
      <c r="AQ288" s="33">
        <v>0</v>
      </c>
      <c r="AR288" s="33">
        <v>0</v>
      </c>
      <c r="AS288" s="33">
        <v>0</v>
      </c>
      <c r="AT288" s="33">
        <v>0</v>
      </c>
      <c r="AU288" s="33">
        <v>0</v>
      </c>
      <c r="AV288" s="33">
        <v>0</v>
      </c>
      <c r="AW288" s="33">
        <v>0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</v>
      </c>
      <c r="BD288" s="33">
        <v>0</v>
      </c>
      <c r="BE288" s="33">
        <v>0</v>
      </c>
      <c r="BF288" s="33">
        <v>0</v>
      </c>
      <c r="BG288" s="33">
        <v>0</v>
      </c>
      <c r="BH288" s="33">
        <v>0</v>
      </c>
      <c r="BI288" s="33">
        <v>0</v>
      </c>
      <c r="BJ288" s="33">
        <v>0</v>
      </c>
      <c r="BK288" s="33">
        <v>0</v>
      </c>
      <c r="BL288" s="33">
        <v>0</v>
      </c>
      <c r="BM288" s="33">
        <v>0</v>
      </c>
      <c r="BN288" s="33">
        <v>0</v>
      </c>
      <c r="BO288" s="33">
        <v>0</v>
      </c>
      <c r="BP288" s="76">
        <v>0</v>
      </c>
      <c r="BQ288" s="87">
        <f t="shared" si="42"/>
        <v>287</v>
      </c>
      <c r="BR288" s="89">
        <f t="shared" si="46"/>
        <v>0</v>
      </c>
      <c r="BS288" s="91"/>
      <c r="BT288" s="144"/>
      <c r="BU288" s="83">
        <v>287</v>
      </c>
      <c r="BV288" s="2"/>
      <c r="BW288" s="32">
        <v>0</v>
      </c>
      <c r="BX288" s="33">
        <v>0</v>
      </c>
      <c r="BY288" s="33">
        <v>0</v>
      </c>
      <c r="BZ288" s="33">
        <v>0</v>
      </c>
      <c r="CA288" s="33">
        <v>0</v>
      </c>
      <c r="CB288" s="33">
        <v>0</v>
      </c>
      <c r="CC288" s="33">
        <v>0</v>
      </c>
      <c r="CD288" s="33">
        <v>0</v>
      </c>
      <c r="CE288" s="33">
        <v>0</v>
      </c>
      <c r="CF288" s="33">
        <v>0</v>
      </c>
      <c r="CG288" s="33">
        <v>0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>
        <v>0</v>
      </c>
      <c r="CS288" s="33">
        <v>0</v>
      </c>
      <c r="CT288" s="33">
        <v>0</v>
      </c>
      <c r="CU288" s="33">
        <v>0</v>
      </c>
      <c r="CV288" s="33">
        <v>0</v>
      </c>
      <c r="CW288" s="76">
        <v>0</v>
      </c>
      <c r="CX288" s="87">
        <f t="shared" si="43"/>
        <v>287</v>
      </c>
      <c r="CY288" s="89">
        <f t="shared" si="47"/>
        <v>0</v>
      </c>
      <c r="DA288" s="144"/>
      <c r="DB288" s="83">
        <v>287</v>
      </c>
      <c r="DC288" s="2"/>
      <c r="DD288" s="32">
        <v>0</v>
      </c>
      <c r="DE288" s="33">
        <v>0</v>
      </c>
      <c r="DF288" s="33">
        <v>0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</v>
      </c>
      <c r="DN288" s="33">
        <v>0</v>
      </c>
      <c r="DO288" s="33">
        <v>0</v>
      </c>
      <c r="DP288" s="33">
        <v>0</v>
      </c>
      <c r="DQ288" s="33">
        <v>0</v>
      </c>
      <c r="DR288" s="33">
        <v>0</v>
      </c>
      <c r="DS288" s="33">
        <v>0</v>
      </c>
      <c r="DT288" s="33">
        <v>0</v>
      </c>
      <c r="DU288" s="33">
        <v>0</v>
      </c>
      <c r="DV288" s="33">
        <v>0</v>
      </c>
      <c r="DW288" s="33">
        <v>0</v>
      </c>
      <c r="DX288" s="33">
        <v>0</v>
      </c>
      <c r="DY288" s="33">
        <v>0</v>
      </c>
      <c r="DZ288" s="33">
        <v>0</v>
      </c>
      <c r="EA288" s="33">
        <v>0</v>
      </c>
      <c r="EB288" s="33">
        <v>0</v>
      </c>
      <c r="EC288" s="33">
        <v>0</v>
      </c>
      <c r="ED288" s="76">
        <v>0</v>
      </c>
      <c r="EE288" s="87">
        <f t="shared" si="44"/>
        <v>287</v>
      </c>
      <c r="EF288" s="89">
        <f t="shared" si="48"/>
        <v>0</v>
      </c>
      <c r="EH288" s="144"/>
      <c r="EI288" s="83">
        <v>287</v>
      </c>
      <c r="EJ288" s="2"/>
      <c r="EK288" s="32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>
        <v>0</v>
      </c>
      <c r="ES288" s="33">
        <v>0</v>
      </c>
      <c r="ET288" s="33">
        <v>0</v>
      </c>
      <c r="EU288" s="33">
        <v>0</v>
      </c>
      <c r="EV288" s="33">
        <v>0</v>
      </c>
      <c r="EW288" s="33">
        <v>0</v>
      </c>
      <c r="EX288" s="33">
        <v>0</v>
      </c>
      <c r="EY288" s="33">
        <v>0</v>
      </c>
      <c r="EZ288" s="33">
        <v>0</v>
      </c>
      <c r="FA288" s="33">
        <v>0</v>
      </c>
      <c r="FB288" s="33">
        <v>0</v>
      </c>
      <c r="FC288" s="33">
        <v>0</v>
      </c>
      <c r="FD288" s="33">
        <v>0</v>
      </c>
      <c r="FE288" s="33">
        <v>0</v>
      </c>
      <c r="FF288" s="33">
        <v>0</v>
      </c>
      <c r="FG288" s="33">
        <v>0</v>
      </c>
      <c r="FH288" s="33">
        <v>0</v>
      </c>
      <c r="FI288" s="33">
        <v>0</v>
      </c>
      <c r="FJ288" s="33">
        <v>0</v>
      </c>
      <c r="FK288" s="76">
        <v>0</v>
      </c>
      <c r="FL288" s="87">
        <f t="shared" si="45"/>
        <v>287</v>
      </c>
      <c r="FM288" s="89">
        <f t="shared" si="49"/>
        <v>0</v>
      </c>
    </row>
    <row r="289" spans="1:169" ht="15" customHeight="1" x14ac:dyDescent="0.2">
      <c r="A289" s="144" t="s">
        <v>263</v>
      </c>
      <c r="B289" s="83">
        <v>289</v>
      </c>
      <c r="C289" s="1"/>
      <c r="D289" s="32">
        <v>0</v>
      </c>
      <c r="E289" s="33">
        <v>0</v>
      </c>
      <c r="F289" s="33">
        <v>0</v>
      </c>
      <c r="G289" s="33">
        <v>0</v>
      </c>
      <c r="H289" s="33">
        <v>0</v>
      </c>
      <c r="I289" s="33">
        <v>0</v>
      </c>
      <c r="J289" s="33">
        <v>0</v>
      </c>
      <c r="K289" s="33">
        <v>0</v>
      </c>
      <c r="L289" s="33">
        <v>0</v>
      </c>
      <c r="M289" s="33">
        <v>0</v>
      </c>
      <c r="N289" s="33">
        <v>0</v>
      </c>
      <c r="O289" s="33">
        <v>0</v>
      </c>
      <c r="P289" s="33">
        <v>0</v>
      </c>
      <c r="Q289" s="33">
        <v>0</v>
      </c>
      <c r="R289" s="33">
        <v>0</v>
      </c>
      <c r="S289" s="33">
        <v>0</v>
      </c>
      <c r="T289" s="33">
        <v>0</v>
      </c>
      <c r="U289" s="33">
        <v>0</v>
      </c>
      <c r="V289" s="33">
        <v>0</v>
      </c>
      <c r="W289" s="33">
        <v>0</v>
      </c>
      <c r="X289" s="33">
        <v>0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76">
        <v>0</v>
      </c>
      <c r="AE289" s="87">
        <f t="shared" si="40"/>
        <v>289</v>
      </c>
      <c r="AF289" s="2"/>
      <c r="AG289" s="2"/>
      <c r="AH289" s="2"/>
      <c r="AI289" s="2"/>
      <c r="AJ289" s="2"/>
      <c r="AK289" s="89" t="str">
        <f t="shared" si="41"/>
        <v>TORTIS</v>
      </c>
      <c r="AL289" s="90"/>
      <c r="AM289" s="144"/>
      <c r="AN289" s="83">
        <v>288</v>
      </c>
      <c r="AO289" s="2"/>
      <c r="AP289" s="32">
        <v>0</v>
      </c>
      <c r="AQ289" s="33">
        <v>0</v>
      </c>
      <c r="AR289" s="33">
        <v>0</v>
      </c>
      <c r="AS289" s="33">
        <v>0</v>
      </c>
      <c r="AT289" s="33">
        <v>0</v>
      </c>
      <c r="AU289" s="33">
        <v>0</v>
      </c>
      <c r="AV289" s="33">
        <v>0</v>
      </c>
      <c r="AW289" s="33">
        <v>0</v>
      </c>
      <c r="AX289" s="33">
        <v>0</v>
      </c>
      <c r="AY289" s="33">
        <v>0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>
        <v>0</v>
      </c>
      <c r="BH289" s="33">
        <v>0</v>
      </c>
      <c r="BI289" s="33">
        <v>0</v>
      </c>
      <c r="BJ289" s="33">
        <v>0</v>
      </c>
      <c r="BK289" s="33">
        <v>0</v>
      </c>
      <c r="BL289" s="33">
        <v>0</v>
      </c>
      <c r="BM289" s="33">
        <v>0</v>
      </c>
      <c r="BN289" s="33">
        <v>0</v>
      </c>
      <c r="BO289" s="33">
        <v>0</v>
      </c>
      <c r="BP289" s="76">
        <v>0</v>
      </c>
      <c r="BQ289" s="87">
        <f t="shared" si="42"/>
        <v>288</v>
      </c>
      <c r="BR289" s="89">
        <f t="shared" si="46"/>
        <v>0</v>
      </c>
      <c r="BS289" s="91"/>
      <c r="BT289" s="144"/>
      <c r="BU289" s="83">
        <v>288</v>
      </c>
      <c r="BV289" s="2"/>
      <c r="BW289" s="32">
        <v>0</v>
      </c>
      <c r="BX289" s="33">
        <v>0</v>
      </c>
      <c r="BY289" s="33">
        <v>0</v>
      </c>
      <c r="BZ289" s="33">
        <v>0</v>
      </c>
      <c r="CA289" s="33">
        <v>0</v>
      </c>
      <c r="CB289" s="33">
        <v>0</v>
      </c>
      <c r="CC289" s="33">
        <v>0</v>
      </c>
      <c r="CD289" s="33">
        <v>0</v>
      </c>
      <c r="CE289" s="33">
        <v>0</v>
      </c>
      <c r="CF289" s="33">
        <v>0</v>
      </c>
      <c r="CG289" s="33">
        <v>0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>
        <v>0</v>
      </c>
      <c r="CS289" s="33">
        <v>0</v>
      </c>
      <c r="CT289" s="33">
        <v>0</v>
      </c>
      <c r="CU289" s="33">
        <v>0</v>
      </c>
      <c r="CV289" s="33">
        <v>0</v>
      </c>
      <c r="CW289" s="76">
        <v>0</v>
      </c>
      <c r="CX289" s="87">
        <f t="shared" si="43"/>
        <v>288</v>
      </c>
      <c r="CY289" s="89">
        <f t="shared" si="47"/>
        <v>0</v>
      </c>
      <c r="DA289" s="144"/>
      <c r="DB289" s="83">
        <v>288</v>
      </c>
      <c r="DC289" s="2"/>
      <c r="DD289" s="32">
        <v>0</v>
      </c>
      <c r="DE289" s="33">
        <v>0</v>
      </c>
      <c r="DF289" s="33">
        <v>0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3">
        <v>0</v>
      </c>
      <c r="DR289" s="33">
        <v>0</v>
      </c>
      <c r="DS289" s="33">
        <v>0</v>
      </c>
      <c r="DT289" s="33">
        <v>0</v>
      </c>
      <c r="DU289" s="33">
        <v>0</v>
      </c>
      <c r="DV289" s="33">
        <v>0</v>
      </c>
      <c r="DW289" s="33">
        <v>0</v>
      </c>
      <c r="DX289" s="33">
        <v>0</v>
      </c>
      <c r="DY289" s="33">
        <v>0</v>
      </c>
      <c r="DZ289" s="33">
        <v>0</v>
      </c>
      <c r="EA289" s="33">
        <v>0</v>
      </c>
      <c r="EB289" s="33">
        <v>0</v>
      </c>
      <c r="EC289" s="33">
        <v>0</v>
      </c>
      <c r="ED289" s="76">
        <v>0</v>
      </c>
      <c r="EE289" s="87">
        <f t="shared" si="44"/>
        <v>288</v>
      </c>
      <c r="EF289" s="89">
        <f t="shared" si="48"/>
        <v>0</v>
      </c>
      <c r="EH289" s="144"/>
      <c r="EI289" s="83">
        <v>288</v>
      </c>
      <c r="EJ289" s="2"/>
      <c r="EK289" s="32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>
        <v>0</v>
      </c>
      <c r="ES289" s="33">
        <v>0</v>
      </c>
      <c r="ET289" s="33">
        <v>0</v>
      </c>
      <c r="EU289" s="33">
        <v>0</v>
      </c>
      <c r="EV289" s="33">
        <v>0</v>
      </c>
      <c r="EW289" s="33">
        <v>0</v>
      </c>
      <c r="EX289" s="33">
        <v>0</v>
      </c>
      <c r="EY289" s="33">
        <v>0</v>
      </c>
      <c r="EZ289" s="33">
        <v>0</v>
      </c>
      <c r="FA289" s="33">
        <v>0</v>
      </c>
      <c r="FB289" s="33">
        <v>0</v>
      </c>
      <c r="FC289" s="33">
        <v>0</v>
      </c>
      <c r="FD289" s="33">
        <v>0</v>
      </c>
      <c r="FE289" s="33">
        <v>0</v>
      </c>
      <c r="FF289" s="33">
        <v>0</v>
      </c>
      <c r="FG289" s="33">
        <v>0</v>
      </c>
      <c r="FH289" s="33">
        <v>0</v>
      </c>
      <c r="FI289" s="33">
        <v>0</v>
      </c>
      <c r="FJ289" s="33">
        <v>0</v>
      </c>
      <c r="FK289" s="76">
        <v>0</v>
      </c>
      <c r="FL289" s="87">
        <f t="shared" si="45"/>
        <v>288</v>
      </c>
      <c r="FM289" s="89">
        <f t="shared" si="49"/>
        <v>0</v>
      </c>
    </row>
    <row r="290" spans="1:169" ht="15" customHeight="1" x14ac:dyDescent="0.2">
      <c r="A290" s="144" t="s">
        <v>398</v>
      </c>
      <c r="B290" s="83">
        <v>290</v>
      </c>
      <c r="C290" s="2"/>
      <c r="D290" s="32">
        <v>0</v>
      </c>
      <c r="E290" s="33">
        <v>0</v>
      </c>
      <c r="F290" s="33">
        <v>0</v>
      </c>
      <c r="G290" s="33">
        <v>0</v>
      </c>
      <c r="H290" s="33">
        <v>0</v>
      </c>
      <c r="I290" s="33">
        <v>0</v>
      </c>
      <c r="J290" s="33">
        <v>0</v>
      </c>
      <c r="K290" s="33">
        <v>0</v>
      </c>
      <c r="L290" s="33">
        <v>0</v>
      </c>
      <c r="M290" s="33">
        <v>0</v>
      </c>
      <c r="N290" s="33">
        <v>0</v>
      </c>
      <c r="O290" s="33">
        <v>0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</v>
      </c>
      <c r="AB290" s="33">
        <v>0</v>
      </c>
      <c r="AC290" s="33">
        <v>0</v>
      </c>
      <c r="AD290" s="76">
        <v>0</v>
      </c>
      <c r="AE290" s="87">
        <f t="shared" si="40"/>
        <v>290</v>
      </c>
      <c r="AF290" s="2"/>
      <c r="AG290" s="2"/>
      <c r="AH290" s="2"/>
      <c r="AI290" s="2"/>
      <c r="AJ290" s="2"/>
      <c r="AK290" s="89" t="str">
        <f t="shared" si="41"/>
        <v>TROPÉZIENNE</v>
      </c>
      <c r="AL290" s="90"/>
      <c r="AM290" s="144"/>
      <c r="AN290" s="83">
        <v>289</v>
      </c>
      <c r="AO290" s="1"/>
      <c r="AP290" s="32">
        <v>0</v>
      </c>
      <c r="AQ290" s="33">
        <v>0</v>
      </c>
      <c r="AR290" s="33">
        <v>0</v>
      </c>
      <c r="AS290" s="33">
        <v>0</v>
      </c>
      <c r="AT290" s="33">
        <v>0</v>
      </c>
      <c r="AU290" s="33">
        <v>0</v>
      </c>
      <c r="AV290" s="33">
        <v>0</v>
      </c>
      <c r="AW290" s="33">
        <v>0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0</v>
      </c>
      <c r="BD290" s="33">
        <v>0</v>
      </c>
      <c r="BE290" s="33">
        <v>0</v>
      </c>
      <c r="BF290" s="33">
        <v>0</v>
      </c>
      <c r="BG290" s="33">
        <v>0</v>
      </c>
      <c r="BH290" s="33">
        <v>0</v>
      </c>
      <c r="BI290" s="33">
        <v>0</v>
      </c>
      <c r="BJ290" s="33">
        <v>0</v>
      </c>
      <c r="BK290" s="33">
        <v>0</v>
      </c>
      <c r="BL290" s="33">
        <v>0</v>
      </c>
      <c r="BM290" s="33">
        <v>0</v>
      </c>
      <c r="BN290" s="33">
        <v>0</v>
      </c>
      <c r="BO290" s="33">
        <v>0</v>
      </c>
      <c r="BP290" s="76">
        <v>0</v>
      </c>
      <c r="BQ290" s="87">
        <f t="shared" si="42"/>
        <v>289</v>
      </c>
      <c r="BR290" s="89">
        <f t="shared" si="46"/>
        <v>0</v>
      </c>
      <c r="BS290" s="91"/>
      <c r="BT290" s="144"/>
      <c r="BU290" s="83">
        <v>289</v>
      </c>
      <c r="BV290" s="1"/>
      <c r="BW290" s="32">
        <v>0</v>
      </c>
      <c r="BX290" s="33">
        <v>0</v>
      </c>
      <c r="BY290" s="33">
        <v>0</v>
      </c>
      <c r="BZ290" s="33">
        <v>0</v>
      </c>
      <c r="CA290" s="33">
        <v>0</v>
      </c>
      <c r="CB290" s="33">
        <v>0</v>
      </c>
      <c r="CC290" s="33">
        <v>0</v>
      </c>
      <c r="CD290" s="33">
        <v>0</v>
      </c>
      <c r="CE290" s="33">
        <v>0</v>
      </c>
      <c r="CF290" s="33">
        <v>0</v>
      </c>
      <c r="CG290" s="33">
        <v>0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>
        <v>0</v>
      </c>
      <c r="CS290" s="33">
        <v>0</v>
      </c>
      <c r="CT290" s="33">
        <v>0</v>
      </c>
      <c r="CU290" s="33">
        <v>0</v>
      </c>
      <c r="CV290" s="33">
        <v>0</v>
      </c>
      <c r="CW290" s="76">
        <v>0</v>
      </c>
      <c r="CX290" s="87">
        <f t="shared" si="43"/>
        <v>289</v>
      </c>
      <c r="CY290" s="89">
        <f t="shared" si="47"/>
        <v>0</v>
      </c>
      <c r="DA290" s="144"/>
      <c r="DB290" s="83">
        <v>289</v>
      </c>
      <c r="DC290" s="1"/>
      <c r="DD290" s="32">
        <v>0</v>
      </c>
      <c r="DE290" s="33">
        <v>0</v>
      </c>
      <c r="DF290" s="33">
        <v>0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</v>
      </c>
      <c r="DM290" s="33">
        <v>0</v>
      </c>
      <c r="DN290" s="33">
        <v>0</v>
      </c>
      <c r="DO290" s="33">
        <v>0</v>
      </c>
      <c r="DP290" s="33">
        <v>0</v>
      </c>
      <c r="DQ290" s="33">
        <v>0</v>
      </c>
      <c r="DR290" s="33">
        <v>0</v>
      </c>
      <c r="DS290" s="33">
        <v>0</v>
      </c>
      <c r="DT290" s="33">
        <v>0</v>
      </c>
      <c r="DU290" s="33">
        <v>0</v>
      </c>
      <c r="DV290" s="33">
        <v>0</v>
      </c>
      <c r="DW290" s="33">
        <v>0</v>
      </c>
      <c r="DX290" s="33">
        <v>0</v>
      </c>
      <c r="DY290" s="33">
        <v>0</v>
      </c>
      <c r="DZ290" s="33">
        <v>0</v>
      </c>
      <c r="EA290" s="33">
        <v>0</v>
      </c>
      <c r="EB290" s="33">
        <v>0</v>
      </c>
      <c r="EC290" s="33">
        <v>0</v>
      </c>
      <c r="ED290" s="76">
        <v>0</v>
      </c>
      <c r="EE290" s="87">
        <f t="shared" si="44"/>
        <v>289</v>
      </c>
      <c r="EF290" s="89">
        <f t="shared" si="48"/>
        <v>0</v>
      </c>
      <c r="EH290" s="144"/>
      <c r="EI290" s="83">
        <v>289</v>
      </c>
      <c r="EJ290" s="1"/>
      <c r="EK290" s="32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>
        <v>0</v>
      </c>
      <c r="ES290" s="33">
        <v>0</v>
      </c>
      <c r="ET290" s="33">
        <v>0</v>
      </c>
      <c r="EU290" s="33">
        <v>0</v>
      </c>
      <c r="EV290" s="33">
        <v>0</v>
      </c>
      <c r="EW290" s="33">
        <v>0</v>
      </c>
      <c r="EX290" s="33">
        <v>0</v>
      </c>
      <c r="EY290" s="33">
        <v>0</v>
      </c>
      <c r="EZ290" s="33">
        <v>0</v>
      </c>
      <c r="FA290" s="33">
        <v>0</v>
      </c>
      <c r="FB290" s="33">
        <v>0</v>
      </c>
      <c r="FC290" s="33">
        <v>0</v>
      </c>
      <c r="FD290" s="33">
        <v>0</v>
      </c>
      <c r="FE290" s="33">
        <v>0</v>
      </c>
      <c r="FF290" s="33">
        <v>0</v>
      </c>
      <c r="FG290" s="33">
        <v>0</v>
      </c>
      <c r="FH290" s="33">
        <v>0</v>
      </c>
      <c r="FI290" s="33">
        <v>0</v>
      </c>
      <c r="FJ290" s="33">
        <v>0</v>
      </c>
      <c r="FK290" s="76">
        <v>0</v>
      </c>
      <c r="FL290" s="87">
        <f t="shared" si="45"/>
        <v>289</v>
      </c>
      <c r="FM290" s="89">
        <f t="shared" si="49"/>
        <v>0</v>
      </c>
    </row>
    <row r="291" spans="1:169" ht="15" customHeight="1" x14ac:dyDescent="0.2">
      <c r="A291" s="144" t="s">
        <v>291</v>
      </c>
      <c r="B291" s="83">
        <v>291</v>
      </c>
      <c r="C291" s="2"/>
      <c r="D291" s="32">
        <v>0</v>
      </c>
      <c r="E291" s="33">
        <v>0</v>
      </c>
      <c r="F291" s="33">
        <v>0</v>
      </c>
      <c r="G291" s="33">
        <v>0</v>
      </c>
      <c r="H291" s="33">
        <v>0</v>
      </c>
      <c r="I291" s="33">
        <v>0</v>
      </c>
      <c r="J291" s="33">
        <v>0</v>
      </c>
      <c r="K291" s="33">
        <v>0</v>
      </c>
      <c r="L291" s="33">
        <v>0</v>
      </c>
      <c r="M291" s="33">
        <v>0</v>
      </c>
      <c r="N291" s="33">
        <v>0</v>
      </c>
      <c r="O291" s="33">
        <v>0</v>
      </c>
      <c r="P291" s="33">
        <v>0</v>
      </c>
      <c r="Q291" s="33">
        <v>0</v>
      </c>
      <c r="R291" s="33">
        <v>0</v>
      </c>
      <c r="S291" s="33">
        <v>0</v>
      </c>
      <c r="T291" s="33">
        <v>0</v>
      </c>
      <c r="U291" s="33">
        <v>0</v>
      </c>
      <c r="V291" s="33">
        <v>0</v>
      </c>
      <c r="W291" s="33">
        <v>0</v>
      </c>
      <c r="X291" s="33">
        <v>0</v>
      </c>
      <c r="Y291" s="33">
        <v>0</v>
      </c>
      <c r="Z291" s="33">
        <v>0</v>
      </c>
      <c r="AA291" s="33">
        <v>0</v>
      </c>
      <c r="AB291" s="33">
        <v>0</v>
      </c>
      <c r="AC291" s="33">
        <v>0</v>
      </c>
      <c r="AD291" s="76">
        <v>0</v>
      </c>
      <c r="AE291" s="87">
        <f t="shared" si="40"/>
        <v>291</v>
      </c>
      <c r="AF291" s="2"/>
      <c r="AG291" s="2"/>
      <c r="AH291" s="2"/>
      <c r="AI291" s="2"/>
      <c r="AJ291" s="2"/>
      <c r="AK291" s="89" t="str">
        <f t="shared" si="41"/>
        <v>VELOUTÉ COURGETTES</v>
      </c>
      <c r="AL291" s="90"/>
      <c r="AM291" s="144"/>
      <c r="AN291" s="83">
        <v>290</v>
      </c>
      <c r="AO291" s="2"/>
      <c r="AP291" s="32">
        <v>0</v>
      </c>
      <c r="AQ291" s="33">
        <v>0</v>
      </c>
      <c r="AR291" s="33">
        <v>0</v>
      </c>
      <c r="AS291" s="33">
        <v>0</v>
      </c>
      <c r="AT291" s="33">
        <v>0</v>
      </c>
      <c r="AU291" s="33">
        <v>0</v>
      </c>
      <c r="AV291" s="33">
        <v>0</v>
      </c>
      <c r="AW291" s="33">
        <v>0</v>
      </c>
      <c r="AX291" s="33">
        <v>0</v>
      </c>
      <c r="AY291" s="33">
        <v>0</v>
      </c>
      <c r="AZ291" s="33">
        <v>0</v>
      </c>
      <c r="BA291" s="33">
        <v>0</v>
      </c>
      <c r="BB291" s="33">
        <v>0</v>
      </c>
      <c r="BC291" s="33">
        <v>0</v>
      </c>
      <c r="BD291" s="33">
        <v>0</v>
      </c>
      <c r="BE291" s="33">
        <v>0</v>
      </c>
      <c r="BF291" s="33">
        <v>0</v>
      </c>
      <c r="BG291" s="33">
        <v>0</v>
      </c>
      <c r="BH291" s="33">
        <v>0</v>
      </c>
      <c r="BI291" s="33">
        <v>0</v>
      </c>
      <c r="BJ291" s="33">
        <v>0</v>
      </c>
      <c r="BK291" s="33">
        <v>0</v>
      </c>
      <c r="BL291" s="33">
        <v>0</v>
      </c>
      <c r="BM291" s="33">
        <v>0</v>
      </c>
      <c r="BN291" s="33">
        <v>0</v>
      </c>
      <c r="BO291" s="33">
        <v>0</v>
      </c>
      <c r="BP291" s="76">
        <v>0</v>
      </c>
      <c r="BQ291" s="87">
        <f t="shared" si="42"/>
        <v>290</v>
      </c>
      <c r="BR291" s="89">
        <f t="shared" si="46"/>
        <v>0</v>
      </c>
      <c r="BS291" s="91"/>
      <c r="BT291" s="144"/>
      <c r="BU291" s="83">
        <v>290</v>
      </c>
      <c r="BV291" s="2"/>
      <c r="BW291" s="32">
        <v>0</v>
      </c>
      <c r="BX291" s="33">
        <v>0</v>
      </c>
      <c r="BY291" s="33">
        <v>0</v>
      </c>
      <c r="BZ291" s="33">
        <v>0</v>
      </c>
      <c r="CA291" s="33">
        <v>0</v>
      </c>
      <c r="CB291" s="33">
        <v>0</v>
      </c>
      <c r="CC291" s="33">
        <v>0</v>
      </c>
      <c r="CD291" s="33">
        <v>0</v>
      </c>
      <c r="CE291" s="33">
        <v>0</v>
      </c>
      <c r="CF291" s="33">
        <v>0</v>
      </c>
      <c r="CG291" s="33">
        <v>0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>
        <v>0</v>
      </c>
      <c r="CS291" s="33">
        <v>0</v>
      </c>
      <c r="CT291" s="33">
        <v>0</v>
      </c>
      <c r="CU291" s="33">
        <v>0</v>
      </c>
      <c r="CV291" s="33">
        <v>0</v>
      </c>
      <c r="CW291" s="76">
        <v>0</v>
      </c>
      <c r="CX291" s="87">
        <f t="shared" si="43"/>
        <v>290</v>
      </c>
      <c r="CY291" s="89">
        <f t="shared" si="47"/>
        <v>0</v>
      </c>
      <c r="DA291" s="144"/>
      <c r="DB291" s="83">
        <v>290</v>
      </c>
      <c r="DC291" s="2"/>
      <c r="DD291" s="32">
        <v>0</v>
      </c>
      <c r="DE291" s="33">
        <v>0</v>
      </c>
      <c r="DF291" s="33">
        <v>0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3">
        <v>0</v>
      </c>
      <c r="DR291" s="33">
        <v>0</v>
      </c>
      <c r="DS291" s="33">
        <v>0</v>
      </c>
      <c r="DT291" s="33">
        <v>0</v>
      </c>
      <c r="DU291" s="33">
        <v>0</v>
      </c>
      <c r="DV291" s="33">
        <v>0</v>
      </c>
      <c r="DW291" s="33">
        <v>0</v>
      </c>
      <c r="DX291" s="33">
        <v>0</v>
      </c>
      <c r="DY291" s="33">
        <v>0</v>
      </c>
      <c r="DZ291" s="33">
        <v>0</v>
      </c>
      <c r="EA291" s="33">
        <v>0</v>
      </c>
      <c r="EB291" s="33">
        <v>0</v>
      </c>
      <c r="EC291" s="33">
        <v>0</v>
      </c>
      <c r="ED291" s="76">
        <v>0</v>
      </c>
      <c r="EE291" s="87">
        <f t="shared" si="44"/>
        <v>290</v>
      </c>
      <c r="EF291" s="89">
        <f t="shared" si="48"/>
        <v>0</v>
      </c>
      <c r="EH291" s="144"/>
      <c r="EI291" s="83">
        <v>290</v>
      </c>
      <c r="EJ291" s="2"/>
      <c r="EK291" s="32">
        <v>0</v>
      </c>
      <c r="EL291" s="33">
        <v>0</v>
      </c>
      <c r="EM291" s="33">
        <v>0</v>
      </c>
      <c r="EN291" s="33">
        <v>0</v>
      </c>
      <c r="EO291" s="33">
        <v>0</v>
      </c>
      <c r="EP291" s="33">
        <v>0</v>
      </c>
      <c r="EQ291" s="33">
        <v>0</v>
      </c>
      <c r="ER291" s="33">
        <v>0</v>
      </c>
      <c r="ES291" s="33">
        <v>0</v>
      </c>
      <c r="ET291" s="33">
        <v>0</v>
      </c>
      <c r="EU291" s="33">
        <v>0</v>
      </c>
      <c r="EV291" s="33">
        <v>0</v>
      </c>
      <c r="EW291" s="33">
        <v>0</v>
      </c>
      <c r="EX291" s="33">
        <v>0</v>
      </c>
      <c r="EY291" s="33">
        <v>0</v>
      </c>
      <c r="EZ291" s="33">
        <v>0</v>
      </c>
      <c r="FA291" s="33">
        <v>0</v>
      </c>
      <c r="FB291" s="33">
        <v>0</v>
      </c>
      <c r="FC291" s="33">
        <v>0</v>
      </c>
      <c r="FD291" s="33">
        <v>0</v>
      </c>
      <c r="FE291" s="33">
        <v>0</v>
      </c>
      <c r="FF291" s="33">
        <v>0</v>
      </c>
      <c r="FG291" s="33">
        <v>0</v>
      </c>
      <c r="FH291" s="33">
        <v>0</v>
      </c>
      <c r="FI291" s="33">
        <v>0</v>
      </c>
      <c r="FJ291" s="33">
        <v>0</v>
      </c>
      <c r="FK291" s="76">
        <v>0</v>
      </c>
      <c r="FL291" s="87">
        <f t="shared" si="45"/>
        <v>290</v>
      </c>
      <c r="FM291" s="89">
        <f t="shared" si="49"/>
        <v>0</v>
      </c>
    </row>
    <row r="292" spans="1:169" ht="15" customHeight="1" x14ac:dyDescent="0.2">
      <c r="A292" s="144" t="s">
        <v>265</v>
      </c>
      <c r="B292" s="83">
        <v>292</v>
      </c>
      <c r="C292" s="1"/>
      <c r="D292" s="32">
        <v>0</v>
      </c>
      <c r="E292" s="33">
        <v>0</v>
      </c>
      <c r="F292" s="33">
        <v>0</v>
      </c>
      <c r="G292" s="33">
        <v>0</v>
      </c>
      <c r="H292" s="33">
        <v>0</v>
      </c>
      <c r="I292" s="33">
        <v>0</v>
      </c>
      <c r="J292" s="33">
        <v>0</v>
      </c>
      <c r="K292" s="33">
        <v>0</v>
      </c>
      <c r="L292" s="33">
        <v>0</v>
      </c>
      <c r="M292" s="33">
        <v>0</v>
      </c>
      <c r="N292" s="33">
        <v>0</v>
      </c>
      <c r="O292" s="33">
        <v>0</v>
      </c>
      <c r="P292" s="33">
        <v>0</v>
      </c>
      <c r="Q292" s="33">
        <v>0</v>
      </c>
      <c r="R292" s="33">
        <v>0</v>
      </c>
      <c r="S292" s="33">
        <v>0</v>
      </c>
      <c r="T292" s="33">
        <v>0</v>
      </c>
      <c r="U292" s="33">
        <v>0</v>
      </c>
      <c r="V292" s="33">
        <v>0</v>
      </c>
      <c r="W292" s="33">
        <v>0</v>
      </c>
      <c r="X292" s="33">
        <v>0</v>
      </c>
      <c r="Y292" s="33">
        <v>0</v>
      </c>
      <c r="Z292" s="33">
        <v>0</v>
      </c>
      <c r="AA292" s="33">
        <v>0</v>
      </c>
      <c r="AB292" s="33">
        <v>0</v>
      </c>
      <c r="AC292" s="33">
        <v>0</v>
      </c>
      <c r="AD292" s="76">
        <v>0</v>
      </c>
      <c r="AE292" s="87">
        <f t="shared" si="40"/>
        <v>292</v>
      </c>
      <c r="AF292" s="2"/>
      <c r="AG292" s="2"/>
      <c r="AH292" s="2"/>
      <c r="AI292" s="2"/>
      <c r="AJ292" s="2"/>
      <c r="AK292" s="89" t="str">
        <f t="shared" si="41"/>
        <v>VELOUTÉ DE CHAMPIGNONS</v>
      </c>
      <c r="AL292" s="90"/>
      <c r="AM292" s="144"/>
      <c r="AN292" s="83">
        <v>291</v>
      </c>
      <c r="AO292" s="2"/>
      <c r="AP292" s="32">
        <v>0</v>
      </c>
      <c r="AQ292" s="33">
        <v>0</v>
      </c>
      <c r="AR292" s="33">
        <v>0</v>
      </c>
      <c r="AS292" s="33">
        <v>0</v>
      </c>
      <c r="AT292" s="33">
        <v>0</v>
      </c>
      <c r="AU292" s="33">
        <v>0</v>
      </c>
      <c r="AV292" s="33">
        <v>0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>
        <v>0</v>
      </c>
      <c r="BH292" s="33">
        <v>0</v>
      </c>
      <c r="BI292" s="33">
        <v>0</v>
      </c>
      <c r="BJ292" s="33">
        <v>0</v>
      </c>
      <c r="BK292" s="33">
        <v>0</v>
      </c>
      <c r="BL292" s="33">
        <v>0</v>
      </c>
      <c r="BM292" s="33">
        <v>0</v>
      </c>
      <c r="BN292" s="33">
        <v>0</v>
      </c>
      <c r="BO292" s="33">
        <v>0</v>
      </c>
      <c r="BP292" s="76">
        <v>0</v>
      </c>
      <c r="BQ292" s="87">
        <f t="shared" si="42"/>
        <v>291</v>
      </c>
      <c r="BR292" s="89">
        <f t="shared" si="46"/>
        <v>0</v>
      </c>
      <c r="BS292" s="91"/>
      <c r="BT292" s="144"/>
      <c r="BU292" s="83">
        <v>291</v>
      </c>
      <c r="BV292" s="2"/>
      <c r="BW292" s="32">
        <v>0</v>
      </c>
      <c r="BX292" s="33">
        <v>0</v>
      </c>
      <c r="BY292" s="33">
        <v>0</v>
      </c>
      <c r="BZ292" s="33">
        <v>0</v>
      </c>
      <c r="CA292" s="33">
        <v>0</v>
      </c>
      <c r="CB292" s="33">
        <v>0</v>
      </c>
      <c r="CC292" s="33">
        <v>0</v>
      </c>
      <c r="CD292" s="33">
        <v>0</v>
      </c>
      <c r="CE292" s="33">
        <v>0</v>
      </c>
      <c r="CF292" s="33">
        <v>0</v>
      </c>
      <c r="CG292" s="33">
        <v>0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>
        <v>0</v>
      </c>
      <c r="CS292" s="33">
        <v>0</v>
      </c>
      <c r="CT292" s="33">
        <v>0</v>
      </c>
      <c r="CU292" s="33">
        <v>0</v>
      </c>
      <c r="CV292" s="33">
        <v>0</v>
      </c>
      <c r="CW292" s="76">
        <v>0</v>
      </c>
      <c r="CX292" s="87">
        <f t="shared" si="43"/>
        <v>291</v>
      </c>
      <c r="CY292" s="89">
        <f t="shared" si="47"/>
        <v>0</v>
      </c>
      <c r="DA292" s="144"/>
      <c r="DB292" s="83">
        <v>291</v>
      </c>
      <c r="DC292" s="2"/>
      <c r="DD292" s="32">
        <v>0</v>
      </c>
      <c r="DE292" s="33">
        <v>0</v>
      </c>
      <c r="DF292" s="33">
        <v>0</v>
      </c>
      <c r="DG292" s="33">
        <v>0</v>
      </c>
      <c r="DH292" s="33">
        <v>0</v>
      </c>
      <c r="DI292" s="33">
        <v>0</v>
      </c>
      <c r="DJ292" s="33">
        <v>0</v>
      </c>
      <c r="DK292" s="33">
        <v>0</v>
      </c>
      <c r="DL292" s="33">
        <v>0</v>
      </c>
      <c r="DM292" s="33">
        <v>0</v>
      </c>
      <c r="DN292" s="33">
        <v>0</v>
      </c>
      <c r="DO292" s="33">
        <v>0</v>
      </c>
      <c r="DP292" s="33">
        <v>0</v>
      </c>
      <c r="DQ292" s="33">
        <v>0</v>
      </c>
      <c r="DR292" s="33">
        <v>0</v>
      </c>
      <c r="DS292" s="33">
        <v>0</v>
      </c>
      <c r="DT292" s="33">
        <v>0</v>
      </c>
      <c r="DU292" s="33">
        <v>0</v>
      </c>
      <c r="DV292" s="33">
        <v>0</v>
      </c>
      <c r="DW292" s="33">
        <v>0</v>
      </c>
      <c r="DX292" s="33">
        <v>0</v>
      </c>
      <c r="DY292" s="33">
        <v>0</v>
      </c>
      <c r="DZ292" s="33">
        <v>0</v>
      </c>
      <c r="EA292" s="33">
        <v>0</v>
      </c>
      <c r="EB292" s="33">
        <v>0</v>
      </c>
      <c r="EC292" s="33">
        <v>0</v>
      </c>
      <c r="ED292" s="76">
        <v>0</v>
      </c>
      <c r="EE292" s="87">
        <f t="shared" si="44"/>
        <v>291</v>
      </c>
      <c r="EF292" s="89">
        <f t="shared" si="48"/>
        <v>0</v>
      </c>
      <c r="EH292" s="144"/>
      <c r="EI292" s="83">
        <v>291</v>
      </c>
      <c r="EJ292" s="2"/>
      <c r="EK292" s="32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>
        <v>0</v>
      </c>
      <c r="ES292" s="33">
        <v>0</v>
      </c>
      <c r="ET292" s="33">
        <v>0</v>
      </c>
      <c r="EU292" s="33">
        <v>0</v>
      </c>
      <c r="EV292" s="33">
        <v>0</v>
      </c>
      <c r="EW292" s="33">
        <v>0</v>
      </c>
      <c r="EX292" s="33">
        <v>0</v>
      </c>
      <c r="EY292" s="33">
        <v>0</v>
      </c>
      <c r="EZ292" s="33">
        <v>0</v>
      </c>
      <c r="FA292" s="33">
        <v>0</v>
      </c>
      <c r="FB292" s="33">
        <v>0</v>
      </c>
      <c r="FC292" s="33">
        <v>0</v>
      </c>
      <c r="FD292" s="33">
        <v>0</v>
      </c>
      <c r="FE292" s="33">
        <v>0</v>
      </c>
      <c r="FF292" s="33">
        <v>0</v>
      </c>
      <c r="FG292" s="33">
        <v>0</v>
      </c>
      <c r="FH292" s="33">
        <v>0</v>
      </c>
      <c r="FI292" s="33">
        <v>0</v>
      </c>
      <c r="FJ292" s="33">
        <v>0</v>
      </c>
      <c r="FK292" s="76">
        <v>0</v>
      </c>
      <c r="FL292" s="87">
        <f t="shared" si="45"/>
        <v>291</v>
      </c>
      <c r="FM292" s="89">
        <f t="shared" si="49"/>
        <v>0</v>
      </c>
    </row>
    <row r="293" spans="1:169" ht="15" customHeight="1" x14ac:dyDescent="0.2">
      <c r="A293" s="144" t="s">
        <v>226</v>
      </c>
      <c r="B293" s="83">
        <v>293</v>
      </c>
      <c r="C293" s="1"/>
      <c r="D293" s="32">
        <v>0</v>
      </c>
      <c r="E293" s="33">
        <v>0</v>
      </c>
      <c r="F293" s="33">
        <v>0</v>
      </c>
      <c r="G293" s="33">
        <v>0</v>
      </c>
      <c r="H293" s="33">
        <v>0</v>
      </c>
      <c r="I293" s="33">
        <v>0</v>
      </c>
      <c r="J293" s="33">
        <v>0</v>
      </c>
      <c r="K293" s="33">
        <v>0</v>
      </c>
      <c r="L293" s="33">
        <v>0</v>
      </c>
      <c r="M293" s="33">
        <v>0</v>
      </c>
      <c r="N293" s="33">
        <v>0</v>
      </c>
      <c r="O293" s="33">
        <v>0</v>
      </c>
      <c r="P293" s="33">
        <v>0</v>
      </c>
      <c r="Q293" s="33">
        <v>0</v>
      </c>
      <c r="R293" s="33">
        <v>0</v>
      </c>
      <c r="S293" s="33">
        <v>0</v>
      </c>
      <c r="T293" s="33">
        <v>0</v>
      </c>
      <c r="U293" s="33">
        <v>0</v>
      </c>
      <c r="V293" s="33">
        <v>0</v>
      </c>
      <c r="W293" s="33">
        <v>0</v>
      </c>
      <c r="X293" s="33">
        <v>0</v>
      </c>
      <c r="Y293" s="33">
        <v>0</v>
      </c>
      <c r="Z293" s="33">
        <v>0</v>
      </c>
      <c r="AA293" s="33">
        <v>0</v>
      </c>
      <c r="AB293" s="33">
        <v>0</v>
      </c>
      <c r="AC293" s="33">
        <v>0</v>
      </c>
      <c r="AD293" s="76">
        <v>0</v>
      </c>
      <c r="AE293" s="87">
        <f t="shared" si="40"/>
        <v>293</v>
      </c>
      <c r="AF293" s="2"/>
      <c r="AG293" s="2"/>
      <c r="AH293" s="2"/>
      <c r="AI293" s="2"/>
      <c r="AJ293" s="2"/>
      <c r="AK293" s="89" t="str">
        <f t="shared" si="41"/>
        <v>VELOUTÉ DUBARRY (CHOUX FLEUR CRÈME)</v>
      </c>
      <c r="AL293" s="90"/>
      <c r="AM293" s="144"/>
      <c r="AN293" s="83">
        <v>292</v>
      </c>
      <c r="AO293" s="1"/>
      <c r="AP293" s="32">
        <v>0</v>
      </c>
      <c r="AQ293" s="33">
        <v>0</v>
      </c>
      <c r="AR293" s="33">
        <v>0</v>
      </c>
      <c r="AS293" s="33">
        <v>0</v>
      </c>
      <c r="AT293" s="33">
        <v>0</v>
      </c>
      <c r="AU293" s="33">
        <v>0</v>
      </c>
      <c r="AV293" s="33">
        <v>0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>
        <v>0</v>
      </c>
      <c r="BH293" s="33">
        <v>0</v>
      </c>
      <c r="BI293" s="33">
        <v>0</v>
      </c>
      <c r="BJ293" s="33">
        <v>0</v>
      </c>
      <c r="BK293" s="33">
        <v>0</v>
      </c>
      <c r="BL293" s="33">
        <v>0</v>
      </c>
      <c r="BM293" s="33">
        <v>0</v>
      </c>
      <c r="BN293" s="33">
        <v>0</v>
      </c>
      <c r="BO293" s="33">
        <v>0</v>
      </c>
      <c r="BP293" s="76">
        <v>0</v>
      </c>
      <c r="BQ293" s="87">
        <f t="shared" si="42"/>
        <v>292</v>
      </c>
      <c r="BR293" s="89">
        <f t="shared" si="46"/>
        <v>0</v>
      </c>
      <c r="BS293" s="91"/>
      <c r="BT293" s="144"/>
      <c r="BU293" s="83">
        <v>292</v>
      </c>
      <c r="BV293" s="1"/>
      <c r="BW293" s="32">
        <v>0</v>
      </c>
      <c r="BX293" s="33">
        <v>0</v>
      </c>
      <c r="BY293" s="33">
        <v>0</v>
      </c>
      <c r="BZ293" s="33">
        <v>0</v>
      </c>
      <c r="CA293" s="33">
        <v>0</v>
      </c>
      <c r="CB293" s="33">
        <v>0</v>
      </c>
      <c r="CC293" s="33">
        <v>0</v>
      </c>
      <c r="CD293" s="33">
        <v>0</v>
      </c>
      <c r="CE293" s="33">
        <v>0</v>
      </c>
      <c r="CF293" s="33">
        <v>0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>
        <v>0</v>
      </c>
      <c r="CS293" s="33">
        <v>0</v>
      </c>
      <c r="CT293" s="33">
        <v>0</v>
      </c>
      <c r="CU293" s="33">
        <v>0</v>
      </c>
      <c r="CV293" s="33">
        <v>0</v>
      </c>
      <c r="CW293" s="76">
        <v>0</v>
      </c>
      <c r="CX293" s="87">
        <f t="shared" si="43"/>
        <v>292</v>
      </c>
      <c r="CY293" s="89">
        <f t="shared" si="47"/>
        <v>0</v>
      </c>
      <c r="DA293" s="144"/>
      <c r="DB293" s="83">
        <v>292</v>
      </c>
      <c r="DC293" s="1"/>
      <c r="DD293" s="32">
        <v>0</v>
      </c>
      <c r="DE293" s="33">
        <v>0</v>
      </c>
      <c r="DF293" s="33">
        <v>0</v>
      </c>
      <c r="DG293" s="33">
        <v>0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0</v>
      </c>
      <c r="DN293" s="33">
        <v>0</v>
      </c>
      <c r="DO293" s="33">
        <v>0</v>
      </c>
      <c r="DP293" s="33">
        <v>0</v>
      </c>
      <c r="DQ293" s="33">
        <v>0</v>
      </c>
      <c r="DR293" s="33">
        <v>0</v>
      </c>
      <c r="DS293" s="33">
        <v>0</v>
      </c>
      <c r="DT293" s="33">
        <v>0</v>
      </c>
      <c r="DU293" s="33">
        <v>0</v>
      </c>
      <c r="DV293" s="33">
        <v>0</v>
      </c>
      <c r="DW293" s="33">
        <v>0</v>
      </c>
      <c r="DX293" s="33">
        <v>0</v>
      </c>
      <c r="DY293" s="33">
        <v>0</v>
      </c>
      <c r="DZ293" s="33">
        <v>0</v>
      </c>
      <c r="EA293" s="33">
        <v>0</v>
      </c>
      <c r="EB293" s="33">
        <v>0</v>
      </c>
      <c r="EC293" s="33">
        <v>0</v>
      </c>
      <c r="ED293" s="76">
        <v>0</v>
      </c>
      <c r="EE293" s="87">
        <f t="shared" si="44"/>
        <v>292</v>
      </c>
      <c r="EF293" s="89">
        <f t="shared" si="48"/>
        <v>0</v>
      </c>
      <c r="EH293" s="144"/>
      <c r="EI293" s="83">
        <v>292</v>
      </c>
      <c r="EJ293" s="1"/>
      <c r="EK293" s="32">
        <v>0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>
        <v>0</v>
      </c>
      <c r="ES293" s="33">
        <v>0</v>
      </c>
      <c r="ET293" s="33">
        <v>0</v>
      </c>
      <c r="EU293" s="33">
        <v>0</v>
      </c>
      <c r="EV293" s="33">
        <v>0</v>
      </c>
      <c r="EW293" s="33">
        <v>0</v>
      </c>
      <c r="EX293" s="33">
        <v>0</v>
      </c>
      <c r="EY293" s="33">
        <v>0</v>
      </c>
      <c r="EZ293" s="33">
        <v>0</v>
      </c>
      <c r="FA293" s="33">
        <v>0</v>
      </c>
      <c r="FB293" s="33">
        <v>0</v>
      </c>
      <c r="FC293" s="33">
        <v>0</v>
      </c>
      <c r="FD293" s="33">
        <v>0</v>
      </c>
      <c r="FE293" s="33">
        <v>0</v>
      </c>
      <c r="FF293" s="33">
        <v>0</v>
      </c>
      <c r="FG293" s="33">
        <v>0</v>
      </c>
      <c r="FH293" s="33">
        <v>0</v>
      </c>
      <c r="FI293" s="33">
        <v>0</v>
      </c>
      <c r="FJ293" s="33">
        <v>0</v>
      </c>
      <c r="FK293" s="76">
        <v>0</v>
      </c>
      <c r="FL293" s="87">
        <f t="shared" si="45"/>
        <v>292</v>
      </c>
      <c r="FM293" s="89">
        <f t="shared" si="49"/>
        <v>0</v>
      </c>
    </row>
    <row r="294" spans="1:169" ht="15" customHeight="1" x14ac:dyDescent="0.2">
      <c r="A294" s="144" t="s">
        <v>337</v>
      </c>
      <c r="B294" s="83">
        <v>294</v>
      </c>
      <c r="C294" s="2"/>
      <c r="D294" s="32">
        <v>0</v>
      </c>
      <c r="E294" s="33">
        <v>0</v>
      </c>
      <c r="F294" s="33">
        <v>0</v>
      </c>
      <c r="G294" s="33">
        <v>0</v>
      </c>
      <c r="H294" s="33">
        <v>0</v>
      </c>
      <c r="I294" s="33">
        <v>0</v>
      </c>
      <c r="J294" s="33">
        <v>0</v>
      </c>
      <c r="K294" s="33">
        <v>0</v>
      </c>
      <c r="L294" s="33">
        <v>0</v>
      </c>
      <c r="M294" s="33">
        <v>0</v>
      </c>
      <c r="N294" s="33">
        <v>0</v>
      </c>
      <c r="O294" s="33">
        <v>0</v>
      </c>
      <c r="P294" s="33">
        <v>0</v>
      </c>
      <c r="Q294" s="33">
        <v>0</v>
      </c>
      <c r="R294" s="33">
        <v>0</v>
      </c>
      <c r="S294" s="33">
        <v>0</v>
      </c>
      <c r="T294" s="33">
        <v>0</v>
      </c>
      <c r="U294" s="33">
        <v>0</v>
      </c>
      <c r="V294" s="33">
        <v>0</v>
      </c>
      <c r="W294" s="33">
        <v>0</v>
      </c>
      <c r="X294" s="33">
        <v>0</v>
      </c>
      <c r="Y294" s="33">
        <v>0</v>
      </c>
      <c r="Z294" s="33">
        <v>0</v>
      </c>
      <c r="AA294" s="33">
        <v>0</v>
      </c>
      <c r="AB294" s="33">
        <v>0</v>
      </c>
      <c r="AC294" s="33">
        <v>0</v>
      </c>
      <c r="AD294" s="76">
        <v>0</v>
      </c>
      <c r="AE294" s="87">
        <f t="shared" si="40"/>
        <v>294</v>
      </c>
      <c r="AF294" s="2"/>
      <c r="AG294" s="2"/>
      <c r="AH294" s="2"/>
      <c r="AI294" s="2"/>
      <c r="AJ294" s="2"/>
      <c r="AK294" s="89" t="str">
        <f t="shared" si="41"/>
        <v>VELOUTÉ POTIRON</v>
      </c>
      <c r="AL294" s="90"/>
      <c r="AM294" s="144"/>
      <c r="AN294" s="83">
        <v>293</v>
      </c>
      <c r="AO294" s="1"/>
      <c r="AP294" s="32">
        <v>0</v>
      </c>
      <c r="AQ294" s="33">
        <v>0</v>
      </c>
      <c r="AR294" s="33">
        <v>0</v>
      </c>
      <c r="AS294" s="33">
        <v>0</v>
      </c>
      <c r="AT294" s="33">
        <v>0</v>
      </c>
      <c r="AU294" s="33">
        <v>0</v>
      </c>
      <c r="AV294" s="33">
        <v>0</v>
      </c>
      <c r="AW294" s="33">
        <v>0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>
        <v>0</v>
      </c>
      <c r="BH294" s="33">
        <v>0</v>
      </c>
      <c r="BI294" s="33">
        <v>0</v>
      </c>
      <c r="BJ294" s="33">
        <v>0</v>
      </c>
      <c r="BK294" s="33">
        <v>0</v>
      </c>
      <c r="BL294" s="33">
        <v>0</v>
      </c>
      <c r="BM294" s="33">
        <v>0</v>
      </c>
      <c r="BN294" s="33">
        <v>0</v>
      </c>
      <c r="BO294" s="33">
        <v>0</v>
      </c>
      <c r="BP294" s="76">
        <v>0</v>
      </c>
      <c r="BQ294" s="87">
        <f t="shared" si="42"/>
        <v>293</v>
      </c>
      <c r="BR294" s="89">
        <f t="shared" si="46"/>
        <v>0</v>
      </c>
      <c r="BS294" s="91"/>
      <c r="BT294" s="144"/>
      <c r="BU294" s="83">
        <v>293</v>
      </c>
      <c r="BV294" s="1"/>
      <c r="BW294" s="32">
        <v>0</v>
      </c>
      <c r="BX294" s="33">
        <v>0</v>
      </c>
      <c r="BY294" s="33">
        <v>0</v>
      </c>
      <c r="BZ294" s="33">
        <v>0</v>
      </c>
      <c r="CA294" s="33">
        <v>0</v>
      </c>
      <c r="CB294" s="33">
        <v>0</v>
      </c>
      <c r="CC294" s="33">
        <v>0</v>
      </c>
      <c r="CD294" s="33">
        <v>0</v>
      </c>
      <c r="CE294" s="33">
        <v>0</v>
      </c>
      <c r="CF294" s="33">
        <v>0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>
        <v>0</v>
      </c>
      <c r="CS294" s="33">
        <v>0</v>
      </c>
      <c r="CT294" s="33">
        <v>0</v>
      </c>
      <c r="CU294" s="33">
        <v>0</v>
      </c>
      <c r="CV294" s="33">
        <v>0</v>
      </c>
      <c r="CW294" s="76">
        <v>0</v>
      </c>
      <c r="CX294" s="87">
        <f t="shared" si="43"/>
        <v>293</v>
      </c>
      <c r="CY294" s="89">
        <f t="shared" si="47"/>
        <v>0</v>
      </c>
      <c r="DA294" s="144"/>
      <c r="DB294" s="83">
        <v>293</v>
      </c>
      <c r="DC294" s="1"/>
      <c r="DD294" s="32">
        <v>0</v>
      </c>
      <c r="DE294" s="33">
        <v>0</v>
      </c>
      <c r="DF294" s="33">
        <v>0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</v>
      </c>
      <c r="DM294" s="33">
        <v>0</v>
      </c>
      <c r="DN294" s="33">
        <v>0</v>
      </c>
      <c r="DO294" s="33">
        <v>0</v>
      </c>
      <c r="DP294" s="33">
        <v>0</v>
      </c>
      <c r="DQ294" s="33">
        <v>0</v>
      </c>
      <c r="DR294" s="33">
        <v>0</v>
      </c>
      <c r="DS294" s="33">
        <v>0</v>
      </c>
      <c r="DT294" s="33">
        <v>0</v>
      </c>
      <c r="DU294" s="33">
        <v>0</v>
      </c>
      <c r="DV294" s="33">
        <v>0</v>
      </c>
      <c r="DW294" s="33">
        <v>0</v>
      </c>
      <c r="DX294" s="33">
        <v>0</v>
      </c>
      <c r="DY294" s="33">
        <v>0</v>
      </c>
      <c r="DZ294" s="33">
        <v>0</v>
      </c>
      <c r="EA294" s="33">
        <v>0</v>
      </c>
      <c r="EB294" s="33">
        <v>0</v>
      </c>
      <c r="EC294" s="33">
        <v>0</v>
      </c>
      <c r="ED294" s="76">
        <v>0</v>
      </c>
      <c r="EE294" s="87">
        <f t="shared" si="44"/>
        <v>293</v>
      </c>
      <c r="EF294" s="89">
        <f t="shared" si="48"/>
        <v>0</v>
      </c>
      <c r="EH294" s="144"/>
      <c r="EI294" s="83">
        <v>293</v>
      </c>
      <c r="EJ294" s="1"/>
      <c r="EK294" s="32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>
        <v>0</v>
      </c>
      <c r="ES294" s="33">
        <v>0</v>
      </c>
      <c r="ET294" s="33">
        <v>0</v>
      </c>
      <c r="EU294" s="33">
        <v>0</v>
      </c>
      <c r="EV294" s="33">
        <v>0</v>
      </c>
      <c r="EW294" s="33">
        <v>0</v>
      </c>
      <c r="EX294" s="33">
        <v>0</v>
      </c>
      <c r="EY294" s="33">
        <v>0</v>
      </c>
      <c r="EZ294" s="33">
        <v>0</v>
      </c>
      <c r="FA294" s="33">
        <v>0</v>
      </c>
      <c r="FB294" s="33">
        <v>0</v>
      </c>
      <c r="FC294" s="33">
        <v>0</v>
      </c>
      <c r="FD294" s="33">
        <v>0</v>
      </c>
      <c r="FE294" s="33">
        <v>0</v>
      </c>
      <c r="FF294" s="33">
        <v>0</v>
      </c>
      <c r="FG294" s="33">
        <v>0</v>
      </c>
      <c r="FH294" s="33">
        <v>0</v>
      </c>
      <c r="FI294" s="33">
        <v>0</v>
      </c>
      <c r="FJ294" s="33">
        <v>0</v>
      </c>
      <c r="FK294" s="76">
        <v>0</v>
      </c>
      <c r="FL294" s="87">
        <f t="shared" si="45"/>
        <v>293</v>
      </c>
      <c r="FM294" s="89">
        <f t="shared" si="49"/>
        <v>0</v>
      </c>
    </row>
    <row r="295" spans="1:169" ht="15" customHeight="1" x14ac:dyDescent="0.2">
      <c r="A295" s="144" t="s">
        <v>213</v>
      </c>
      <c r="B295" s="83">
        <v>295</v>
      </c>
      <c r="C295" s="2"/>
      <c r="D295" s="32">
        <v>0</v>
      </c>
      <c r="E295" s="33">
        <v>0</v>
      </c>
      <c r="F295" s="33">
        <v>0</v>
      </c>
      <c r="G295" s="33">
        <v>0</v>
      </c>
      <c r="H295" s="33">
        <v>0</v>
      </c>
      <c r="I295" s="33">
        <v>0</v>
      </c>
      <c r="J295" s="33">
        <v>0</v>
      </c>
      <c r="K295" s="33">
        <v>0</v>
      </c>
      <c r="L295" s="33">
        <v>0</v>
      </c>
      <c r="M295" s="33">
        <v>0</v>
      </c>
      <c r="N295" s="33">
        <v>0</v>
      </c>
      <c r="O295" s="33">
        <v>0</v>
      </c>
      <c r="P295" s="33">
        <v>0</v>
      </c>
      <c r="Q295" s="33">
        <v>0</v>
      </c>
      <c r="R295" s="33">
        <v>0</v>
      </c>
      <c r="S295" s="33">
        <v>0</v>
      </c>
      <c r="T295" s="33">
        <v>0</v>
      </c>
      <c r="U295" s="33">
        <v>0</v>
      </c>
      <c r="V295" s="33">
        <v>0</v>
      </c>
      <c r="W295" s="33">
        <v>0</v>
      </c>
      <c r="X295" s="33">
        <v>0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76">
        <v>0</v>
      </c>
      <c r="AE295" s="87">
        <f t="shared" si="40"/>
        <v>295</v>
      </c>
      <c r="AF295" s="2"/>
      <c r="AG295" s="2"/>
      <c r="AH295" s="2"/>
      <c r="AI295" s="2"/>
      <c r="AJ295" s="2"/>
      <c r="AK295" s="89" t="str">
        <f t="shared" si="41"/>
        <v>VINAIGRETTE</v>
      </c>
      <c r="AL295" s="90"/>
      <c r="AM295" s="144"/>
      <c r="AN295" s="83">
        <v>294</v>
      </c>
      <c r="AO295" s="2"/>
      <c r="AP295" s="32">
        <v>0</v>
      </c>
      <c r="AQ295" s="33">
        <v>0</v>
      </c>
      <c r="AR295" s="33">
        <v>0</v>
      </c>
      <c r="AS295" s="33">
        <v>0</v>
      </c>
      <c r="AT295" s="33">
        <v>0</v>
      </c>
      <c r="AU295" s="33">
        <v>0</v>
      </c>
      <c r="AV295" s="33">
        <v>0</v>
      </c>
      <c r="AW295" s="33">
        <v>0</v>
      </c>
      <c r="AX295" s="33">
        <v>0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>
        <v>0</v>
      </c>
      <c r="BH295" s="33">
        <v>0</v>
      </c>
      <c r="BI295" s="33">
        <v>0</v>
      </c>
      <c r="BJ295" s="33">
        <v>0</v>
      </c>
      <c r="BK295" s="33">
        <v>0</v>
      </c>
      <c r="BL295" s="33">
        <v>0</v>
      </c>
      <c r="BM295" s="33">
        <v>0</v>
      </c>
      <c r="BN295" s="33">
        <v>0</v>
      </c>
      <c r="BO295" s="33">
        <v>0</v>
      </c>
      <c r="BP295" s="76">
        <v>0</v>
      </c>
      <c r="BQ295" s="87">
        <f t="shared" si="42"/>
        <v>294</v>
      </c>
      <c r="BR295" s="89">
        <f t="shared" si="46"/>
        <v>0</v>
      </c>
      <c r="BS295" s="91"/>
      <c r="BT295" s="144"/>
      <c r="BU295" s="83">
        <v>294</v>
      </c>
      <c r="BV295" s="2"/>
      <c r="BW295" s="32">
        <v>0</v>
      </c>
      <c r="BX295" s="33">
        <v>0</v>
      </c>
      <c r="BY295" s="33">
        <v>0</v>
      </c>
      <c r="BZ295" s="33">
        <v>0</v>
      </c>
      <c r="CA295" s="33">
        <v>0</v>
      </c>
      <c r="CB295" s="33">
        <v>0</v>
      </c>
      <c r="CC295" s="33">
        <v>0</v>
      </c>
      <c r="CD295" s="33">
        <v>0</v>
      </c>
      <c r="CE295" s="33">
        <v>0</v>
      </c>
      <c r="CF295" s="33">
        <v>0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>
        <v>0</v>
      </c>
      <c r="CS295" s="33">
        <v>0</v>
      </c>
      <c r="CT295" s="33">
        <v>0</v>
      </c>
      <c r="CU295" s="33">
        <v>0</v>
      </c>
      <c r="CV295" s="33">
        <v>0</v>
      </c>
      <c r="CW295" s="76">
        <v>0</v>
      </c>
      <c r="CX295" s="87">
        <f t="shared" si="43"/>
        <v>294</v>
      </c>
      <c r="CY295" s="89">
        <f t="shared" si="47"/>
        <v>0</v>
      </c>
      <c r="DA295" s="144"/>
      <c r="DB295" s="83">
        <v>294</v>
      </c>
      <c r="DC295" s="2"/>
      <c r="DD295" s="32">
        <v>0</v>
      </c>
      <c r="DE295" s="33">
        <v>0</v>
      </c>
      <c r="DF295" s="33">
        <v>0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0</v>
      </c>
      <c r="DO295" s="33">
        <v>0</v>
      </c>
      <c r="DP295" s="33">
        <v>0</v>
      </c>
      <c r="DQ295" s="33">
        <v>0</v>
      </c>
      <c r="DR295" s="33">
        <v>0</v>
      </c>
      <c r="DS295" s="33">
        <v>0</v>
      </c>
      <c r="DT295" s="33">
        <v>0</v>
      </c>
      <c r="DU295" s="33">
        <v>0</v>
      </c>
      <c r="DV295" s="33">
        <v>0</v>
      </c>
      <c r="DW295" s="33">
        <v>0</v>
      </c>
      <c r="DX295" s="33">
        <v>0</v>
      </c>
      <c r="DY295" s="33">
        <v>0</v>
      </c>
      <c r="DZ295" s="33">
        <v>0</v>
      </c>
      <c r="EA295" s="33">
        <v>0</v>
      </c>
      <c r="EB295" s="33">
        <v>0</v>
      </c>
      <c r="EC295" s="33">
        <v>0</v>
      </c>
      <c r="ED295" s="76">
        <v>0</v>
      </c>
      <c r="EE295" s="87">
        <f t="shared" si="44"/>
        <v>294</v>
      </c>
      <c r="EF295" s="89">
        <f t="shared" si="48"/>
        <v>0</v>
      </c>
      <c r="EH295" s="144"/>
      <c r="EI295" s="83">
        <v>294</v>
      </c>
      <c r="EJ295" s="2"/>
      <c r="EK295" s="32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>
        <v>0</v>
      </c>
      <c r="ES295" s="33">
        <v>0</v>
      </c>
      <c r="ET295" s="33">
        <v>0</v>
      </c>
      <c r="EU295" s="33">
        <v>0</v>
      </c>
      <c r="EV295" s="33">
        <v>0</v>
      </c>
      <c r="EW295" s="33">
        <v>0</v>
      </c>
      <c r="EX295" s="33">
        <v>0</v>
      </c>
      <c r="EY295" s="33">
        <v>0</v>
      </c>
      <c r="EZ295" s="33">
        <v>0</v>
      </c>
      <c r="FA295" s="33">
        <v>0</v>
      </c>
      <c r="FB295" s="33">
        <v>0</v>
      </c>
      <c r="FC295" s="33">
        <v>0</v>
      </c>
      <c r="FD295" s="33">
        <v>0</v>
      </c>
      <c r="FE295" s="33">
        <v>0</v>
      </c>
      <c r="FF295" s="33">
        <v>0</v>
      </c>
      <c r="FG295" s="33">
        <v>0</v>
      </c>
      <c r="FH295" s="33">
        <v>0</v>
      </c>
      <c r="FI295" s="33">
        <v>0</v>
      </c>
      <c r="FJ295" s="33">
        <v>0</v>
      </c>
      <c r="FK295" s="76">
        <v>0</v>
      </c>
      <c r="FL295" s="87">
        <f t="shared" si="45"/>
        <v>294</v>
      </c>
      <c r="FM295" s="89">
        <f t="shared" si="49"/>
        <v>0</v>
      </c>
    </row>
    <row r="296" spans="1:169" ht="15" customHeight="1" x14ac:dyDescent="0.2">
      <c r="A296" s="144"/>
      <c r="B296" s="83">
        <v>2</v>
      </c>
      <c r="C296" s="2"/>
      <c r="D296" s="32">
        <v>0</v>
      </c>
      <c r="E296" s="33">
        <v>0</v>
      </c>
      <c r="F296" s="33">
        <v>0</v>
      </c>
      <c r="G296" s="33">
        <v>0</v>
      </c>
      <c r="H296" s="33">
        <v>0</v>
      </c>
      <c r="I296" s="33">
        <v>0</v>
      </c>
      <c r="J296" s="33">
        <v>0</v>
      </c>
      <c r="K296" s="33">
        <v>0</v>
      </c>
      <c r="L296" s="33">
        <v>0</v>
      </c>
      <c r="M296" s="33">
        <v>0</v>
      </c>
      <c r="N296" s="33">
        <v>0</v>
      </c>
      <c r="O296" s="33">
        <v>0</v>
      </c>
      <c r="P296" s="33">
        <v>0</v>
      </c>
      <c r="Q296" s="33">
        <v>0</v>
      </c>
      <c r="R296" s="33">
        <v>0</v>
      </c>
      <c r="S296" s="33">
        <v>0</v>
      </c>
      <c r="T296" s="33">
        <v>0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</v>
      </c>
      <c r="AB296" s="33">
        <v>0</v>
      </c>
      <c r="AC296" s="33" t="s">
        <v>31</v>
      </c>
      <c r="AD296" s="76" t="s">
        <v>32</v>
      </c>
      <c r="AE296" s="87">
        <f t="shared" si="40"/>
        <v>2</v>
      </c>
      <c r="AF296" s="2"/>
      <c r="AG296" s="2"/>
      <c r="AH296" s="2"/>
      <c r="AI296" s="2"/>
      <c r="AJ296" s="2"/>
      <c r="AK296" s="89">
        <f t="shared" si="41"/>
        <v>0</v>
      </c>
      <c r="AL296" s="90"/>
      <c r="AM296" s="144"/>
      <c r="AN296" s="83">
        <v>295</v>
      </c>
      <c r="AO296" s="2"/>
      <c r="AP296" s="32">
        <v>0</v>
      </c>
      <c r="AQ296" s="33">
        <v>0</v>
      </c>
      <c r="AR296" s="33">
        <v>0</v>
      </c>
      <c r="AS296" s="33">
        <v>0</v>
      </c>
      <c r="AT296" s="33">
        <v>0</v>
      </c>
      <c r="AU296" s="33">
        <v>0</v>
      </c>
      <c r="AV296" s="33">
        <v>0</v>
      </c>
      <c r="AW296" s="33">
        <v>0</v>
      </c>
      <c r="AX296" s="33">
        <v>0</v>
      </c>
      <c r="AY296" s="33">
        <v>0</v>
      </c>
      <c r="AZ296" s="33">
        <v>0</v>
      </c>
      <c r="BA296" s="33">
        <v>0</v>
      </c>
      <c r="BB296" s="33">
        <v>0</v>
      </c>
      <c r="BC296" s="33">
        <v>0</v>
      </c>
      <c r="BD296" s="33">
        <v>0</v>
      </c>
      <c r="BE296" s="33">
        <v>0</v>
      </c>
      <c r="BF296" s="33">
        <v>0</v>
      </c>
      <c r="BG296" s="33">
        <v>0</v>
      </c>
      <c r="BH296" s="33">
        <v>0</v>
      </c>
      <c r="BI296" s="33">
        <v>0</v>
      </c>
      <c r="BJ296" s="33">
        <v>0</v>
      </c>
      <c r="BK296" s="33">
        <v>0</v>
      </c>
      <c r="BL296" s="33">
        <v>0</v>
      </c>
      <c r="BM296" s="33">
        <v>0</v>
      </c>
      <c r="BN296" s="33">
        <v>0</v>
      </c>
      <c r="BO296" s="33">
        <v>0</v>
      </c>
      <c r="BP296" s="76">
        <v>0</v>
      </c>
      <c r="BQ296" s="87">
        <f t="shared" si="42"/>
        <v>295</v>
      </c>
      <c r="BR296" s="89">
        <f t="shared" si="46"/>
        <v>0</v>
      </c>
      <c r="BS296" s="91"/>
      <c r="BT296" s="144"/>
      <c r="BU296" s="83">
        <v>295</v>
      </c>
      <c r="BV296" s="2"/>
      <c r="BW296" s="32">
        <v>0</v>
      </c>
      <c r="BX296" s="33">
        <v>0</v>
      </c>
      <c r="BY296" s="33">
        <v>0</v>
      </c>
      <c r="BZ296" s="33">
        <v>0</v>
      </c>
      <c r="CA296" s="33">
        <v>0</v>
      </c>
      <c r="CB296" s="33">
        <v>0</v>
      </c>
      <c r="CC296" s="33">
        <v>0</v>
      </c>
      <c r="CD296" s="33">
        <v>0</v>
      </c>
      <c r="CE296" s="33">
        <v>0</v>
      </c>
      <c r="CF296" s="33">
        <v>0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>
        <v>0</v>
      </c>
      <c r="CS296" s="33">
        <v>0</v>
      </c>
      <c r="CT296" s="33">
        <v>0</v>
      </c>
      <c r="CU296" s="33">
        <v>0</v>
      </c>
      <c r="CV296" s="33">
        <v>0</v>
      </c>
      <c r="CW296" s="76">
        <v>0</v>
      </c>
      <c r="CX296" s="87">
        <f t="shared" si="43"/>
        <v>295</v>
      </c>
      <c r="CY296" s="89">
        <f t="shared" si="47"/>
        <v>0</v>
      </c>
      <c r="DA296" s="144"/>
      <c r="DB296" s="83">
        <v>295</v>
      </c>
      <c r="DC296" s="2"/>
      <c r="DD296" s="32">
        <v>0</v>
      </c>
      <c r="DE296" s="33">
        <v>0</v>
      </c>
      <c r="DF296" s="33">
        <v>0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</v>
      </c>
      <c r="DM296" s="33">
        <v>0</v>
      </c>
      <c r="DN296" s="33">
        <v>0</v>
      </c>
      <c r="DO296" s="33">
        <v>0</v>
      </c>
      <c r="DP296" s="33">
        <v>0</v>
      </c>
      <c r="DQ296" s="33">
        <v>0</v>
      </c>
      <c r="DR296" s="33">
        <v>0</v>
      </c>
      <c r="DS296" s="33">
        <v>0</v>
      </c>
      <c r="DT296" s="33">
        <v>0</v>
      </c>
      <c r="DU296" s="33">
        <v>0</v>
      </c>
      <c r="DV296" s="33">
        <v>0</v>
      </c>
      <c r="DW296" s="33">
        <v>0</v>
      </c>
      <c r="DX296" s="33">
        <v>0</v>
      </c>
      <c r="DY296" s="33">
        <v>0</v>
      </c>
      <c r="DZ296" s="33">
        <v>0</v>
      </c>
      <c r="EA296" s="33">
        <v>0</v>
      </c>
      <c r="EB296" s="33">
        <v>0</v>
      </c>
      <c r="EC296" s="33">
        <v>0</v>
      </c>
      <c r="ED296" s="76">
        <v>0</v>
      </c>
      <c r="EE296" s="87">
        <f t="shared" si="44"/>
        <v>295</v>
      </c>
      <c r="EF296" s="89">
        <f t="shared" si="48"/>
        <v>0</v>
      </c>
      <c r="EH296" s="144"/>
      <c r="EI296" s="83">
        <v>295</v>
      </c>
      <c r="EJ296" s="2"/>
      <c r="EK296" s="32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>
        <v>0</v>
      </c>
      <c r="ES296" s="33">
        <v>0</v>
      </c>
      <c r="ET296" s="33">
        <v>0</v>
      </c>
      <c r="EU296" s="33">
        <v>0</v>
      </c>
      <c r="EV296" s="33">
        <v>0</v>
      </c>
      <c r="EW296" s="33">
        <v>0</v>
      </c>
      <c r="EX296" s="33">
        <v>0</v>
      </c>
      <c r="EY296" s="33">
        <v>0</v>
      </c>
      <c r="EZ296" s="33">
        <v>0</v>
      </c>
      <c r="FA296" s="33">
        <v>0</v>
      </c>
      <c r="FB296" s="33">
        <v>0</v>
      </c>
      <c r="FC296" s="33">
        <v>0</v>
      </c>
      <c r="FD296" s="33">
        <v>0</v>
      </c>
      <c r="FE296" s="33">
        <v>0</v>
      </c>
      <c r="FF296" s="33">
        <v>0</v>
      </c>
      <c r="FG296" s="33">
        <v>0</v>
      </c>
      <c r="FH296" s="33">
        <v>0</v>
      </c>
      <c r="FI296" s="33">
        <v>0</v>
      </c>
      <c r="FJ296" s="33">
        <v>0</v>
      </c>
      <c r="FK296" s="76">
        <v>0</v>
      </c>
      <c r="FL296" s="87">
        <f t="shared" si="45"/>
        <v>295</v>
      </c>
      <c r="FM296" s="89">
        <f t="shared" si="49"/>
        <v>0</v>
      </c>
    </row>
    <row r="297" spans="1:169" ht="15" customHeight="1" x14ac:dyDescent="0.2">
      <c r="A297" s="144"/>
      <c r="B297" s="83">
        <v>296</v>
      </c>
      <c r="C297" s="2"/>
      <c r="D297" s="32">
        <v>0</v>
      </c>
      <c r="E297" s="33">
        <v>0</v>
      </c>
      <c r="F297" s="33">
        <v>0</v>
      </c>
      <c r="G297" s="33">
        <v>0</v>
      </c>
      <c r="H297" s="33">
        <v>0</v>
      </c>
      <c r="I297" s="33">
        <v>0</v>
      </c>
      <c r="J297" s="33">
        <v>0</v>
      </c>
      <c r="K297" s="33">
        <v>0</v>
      </c>
      <c r="L297" s="33">
        <v>0</v>
      </c>
      <c r="M297" s="33">
        <v>0</v>
      </c>
      <c r="N297" s="33">
        <v>0</v>
      </c>
      <c r="O297" s="33">
        <v>0</v>
      </c>
      <c r="P297" s="33">
        <v>0</v>
      </c>
      <c r="Q297" s="33">
        <v>0</v>
      </c>
      <c r="R297" s="33">
        <v>0</v>
      </c>
      <c r="S297" s="33">
        <v>0</v>
      </c>
      <c r="T297" s="33">
        <v>0</v>
      </c>
      <c r="U297" s="33">
        <v>0</v>
      </c>
      <c r="V297" s="33">
        <v>0</v>
      </c>
      <c r="W297" s="33">
        <v>0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76">
        <v>0</v>
      </c>
      <c r="AE297" s="87">
        <f t="shared" si="40"/>
        <v>296</v>
      </c>
      <c r="AF297" s="2"/>
      <c r="AG297" s="2"/>
      <c r="AH297" s="2"/>
      <c r="AI297" s="2"/>
      <c r="AJ297" s="2"/>
      <c r="AK297" s="89">
        <f t="shared" si="41"/>
        <v>0</v>
      </c>
      <c r="AL297" s="90"/>
      <c r="AM297" s="144"/>
      <c r="AN297" s="83">
        <v>296</v>
      </c>
      <c r="AO297" s="2"/>
      <c r="AP297" s="32">
        <v>0</v>
      </c>
      <c r="AQ297" s="33">
        <v>0</v>
      </c>
      <c r="AR297" s="33">
        <v>0</v>
      </c>
      <c r="AS297" s="33">
        <v>0</v>
      </c>
      <c r="AT297" s="33">
        <v>0</v>
      </c>
      <c r="AU297" s="33">
        <v>0</v>
      </c>
      <c r="AV297" s="33">
        <v>0</v>
      </c>
      <c r="AW297" s="33">
        <v>0</v>
      </c>
      <c r="AX297" s="33">
        <v>0</v>
      </c>
      <c r="AY297" s="33">
        <v>0</v>
      </c>
      <c r="AZ297" s="33">
        <v>0</v>
      </c>
      <c r="BA297" s="33">
        <v>0</v>
      </c>
      <c r="BB297" s="33">
        <v>0</v>
      </c>
      <c r="BC297" s="33">
        <v>0</v>
      </c>
      <c r="BD297" s="33">
        <v>0</v>
      </c>
      <c r="BE297" s="33">
        <v>0</v>
      </c>
      <c r="BF297" s="33">
        <v>0</v>
      </c>
      <c r="BG297" s="33">
        <v>0</v>
      </c>
      <c r="BH297" s="33">
        <v>0</v>
      </c>
      <c r="BI297" s="33">
        <v>0</v>
      </c>
      <c r="BJ297" s="33">
        <v>0</v>
      </c>
      <c r="BK297" s="33">
        <v>0</v>
      </c>
      <c r="BL297" s="33">
        <v>0</v>
      </c>
      <c r="BM297" s="33">
        <v>0</v>
      </c>
      <c r="BN297" s="33">
        <v>0</v>
      </c>
      <c r="BO297" s="33">
        <v>0</v>
      </c>
      <c r="BP297" s="76">
        <v>0</v>
      </c>
      <c r="BQ297" s="87">
        <f t="shared" si="42"/>
        <v>296</v>
      </c>
      <c r="BR297" s="89">
        <f t="shared" si="46"/>
        <v>0</v>
      </c>
      <c r="BS297" s="91"/>
      <c r="BT297" s="144"/>
      <c r="BU297" s="83">
        <v>296</v>
      </c>
      <c r="BV297" s="2"/>
      <c r="BW297" s="32">
        <v>0</v>
      </c>
      <c r="BX297" s="33">
        <v>0</v>
      </c>
      <c r="BY297" s="33">
        <v>0</v>
      </c>
      <c r="BZ297" s="33">
        <v>0</v>
      </c>
      <c r="CA297" s="33">
        <v>0</v>
      </c>
      <c r="CB297" s="33">
        <v>0</v>
      </c>
      <c r="CC297" s="33">
        <v>0</v>
      </c>
      <c r="CD297" s="33">
        <v>0</v>
      </c>
      <c r="CE297" s="33">
        <v>0</v>
      </c>
      <c r="CF297" s="33">
        <v>0</v>
      </c>
      <c r="CG297" s="33">
        <v>0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>
        <v>0</v>
      </c>
      <c r="CS297" s="33">
        <v>0</v>
      </c>
      <c r="CT297" s="33">
        <v>0</v>
      </c>
      <c r="CU297" s="33">
        <v>0</v>
      </c>
      <c r="CV297" s="33">
        <v>0</v>
      </c>
      <c r="CW297" s="76">
        <v>0</v>
      </c>
      <c r="CX297" s="87">
        <f t="shared" si="43"/>
        <v>296</v>
      </c>
      <c r="CY297" s="89">
        <f t="shared" si="47"/>
        <v>0</v>
      </c>
      <c r="DA297" s="144"/>
      <c r="DB297" s="83">
        <v>296</v>
      </c>
      <c r="DC297" s="2"/>
      <c r="DD297" s="32">
        <v>0</v>
      </c>
      <c r="DE297" s="33">
        <v>0</v>
      </c>
      <c r="DF297" s="33">
        <v>0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</v>
      </c>
      <c r="DM297" s="33">
        <v>0</v>
      </c>
      <c r="DN297" s="33">
        <v>0</v>
      </c>
      <c r="DO297" s="33">
        <v>0</v>
      </c>
      <c r="DP297" s="33">
        <v>0</v>
      </c>
      <c r="DQ297" s="33">
        <v>0</v>
      </c>
      <c r="DR297" s="33">
        <v>0</v>
      </c>
      <c r="DS297" s="33">
        <v>0</v>
      </c>
      <c r="DT297" s="33">
        <v>0</v>
      </c>
      <c r="DU297" s="33">
        <v>0</v>
      </c>
      <c r="DV297" s="33">
        <v>0</v>
      </c>
      <c r="DW297" s="33">
        <v>0</v>
      </c>
      <c r="DX297" s="33">
        <v>0</v>
      </c>
      <c r="DY297" s="33">
        <v>0</v>
      </c>
      <c r="DZ297" s="33">
        <v>0</v>
      </c>
      <c r="EA297" s="33">
        <v>0</v>
      </c>
      <c r="EB297" s="33">
        <v>0</v>
      </c>
      <c r="EC297" s="33">
        <v>0</v>
      </c>
      <c r="ED297" s="76">
        <v>0</v>
      </c>
      <c r="EE297" s="87">
        <f t="shared" si="44"/>
        <v>296</v>
      </c>
      <c r="EF297" s="89">
        <f t="shared" si="48"/>
        <v>0</v>
      </c>
      <c r="EH297" s="144"/>
      <c r="EI297" s="83">
        <v>296</v>
      </c>
      <c r="EJ297" s="2"/>
      <c r="EK297" s="32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>
        <v>0</v>
      </c>
      <c r="ES297" s="33">
        <v>0</v>
      </c>
      <c r="ET297" s="33">
        <v>0</v>
      </c>
      <c r="EU297" s="33">
        <v>0</v>
      </c>
      <c r="EV297" s="33">
        <v>0</v>
      </c>
      <c r="EW297" s="33">
        <v>0</v>
      </c>
      <c r="EX297" s="33">
        <v>0</v>
      </c>
      <c r="EY297" s="33">
        <v>0</v>
      </c>
      <c r="EZ297" s="33">
        <v>0</v>
      </c>
      <c r="FA297" s="33">
        <v>0</v>
      </c>
      <c r="FB297" s="33">
        <v>0</v>
      </c>
      <c r="FC297" s="33">
        <v>0</v>
      </c>
      <c r="FD297" s="33">
        <v>0</v>
      </c>
      <c r="FE297" s="33">
        <v>0</v>
      </c>
      <c r="FF297" s="33">
        <v>0</v>
      </c>
      <c r="FG297" s="33">
        <v>0</v>
      </c>
      <c r="FH297" s="33">
        <v>0</v>
      </c>
      <c r="FI297" s="33">
        <v>0</v>
      </c>
      <c r="FJ297" s="33">
        <v>0</v>
      </c>
      <c r="FK297" s="76">
        <v>0</v>
      </c>
      <c r="FL297" s="87">
        <f t="shared" si="45"/>
        <v>296</v>
      </c>
      <c r="FM297" s="89">
        <f t="shared" si="49"/>
        <v>0</v>
      </c>
    </row>
    <row r="298" spans="1:169" ht="15" customHeight="1" x14ac:dyDescent="0.2">
      <c r="A298" s="144"/>
      <c r="B298" s="83">
        <v>297</v>
      </c>
      <c r="C298" s="2"/>
      <c r="D298" s="32">
        <v>0</v>
      </c>
      <c r="E298" s="33">
        <v>0</v>
      </c>
      <c r="F298" s="33">
        <v>0</v>
      </c>
      <c r="G298" s="33">
        <v>0</v>
      </c>
      <c r="H298" s="33">
        <v>0</v>
      </c>
      <c r="I298" s="33">
        <v>0</v>
      </c>
      <c r="J298" s="33">
        <v>0</v>
      </c>
      <c r="K298" s="33">
        <v>0</v>
      </c>
      <c r="L298" s="33">
        <v>0</v>
      </c>
      <c r="M298" s="33">
        <v>0</v>
      </c>
      <c r="N298" s="33">
        <v>0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76">
        <v>0</v>
      </c>
      <c r="AE298" s="87">
        <f t="shared" si="40"/>
        <v>297</v>
      </c>
      <c r="AF298" s="2"/>
      <c r="AG298" s="2"/>
      <c r="AH298" s="2"/>
      <c r="AI298" s="2"/>
      <c r="AJ298" s="2"/>
      <c r="AK298" s="89">
        <f t="shared" si="41"/>
        <v>0</v>
      </c>
      <c r="AL298" s="90"/>
      <c r="AM298" s="144"/>
      <c r="AN298" s="83">
        <v>297</v>
      </c>
      <c r="AO298" s="2"/>
      <c r="AP298" s="32">
        <v>0</v>
      </c>
      <c r="AQ298" s="33">
        <v>0</v>
      </c>
      <c r="AR298" s="33">
        <v>0</v>
      </c>
      <c r="AS298" s="33">
        <v>0</v>
      </c>
      <c r="AT298" s="33">
        <v>0</v>
      </c>
      <c r="AU298" s="33">
        <v>0</v>
      </c>
      <c r="AV298" s="33">
        <v>0</v>
      </c>
      <c r="AW298" s="33">
        <v>0</v>
      </c>
      <c r="AX298" s="33">
        <v>0</v>
      </c>
      <c r="AY298" s="33">
        <v>0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>
        <v>0</v>
      </c>
      <c r="BH298" s="33">
        <v>0</v>
      </c>
      <c r="BI298" s="33">
        <v>0</v>
      </c>
      <c r="BJ298" s="33">
        <v>0</v>
      </c>
      <c r="BK298" s="33">
        <v>0</v>
      </c>
      <c r="BL298" s="33">
        <v>0</v>
      </c>
      <c r="BM298" s="33">
        <v>0</v>
      </c>
      <c r="BN298" s="33">
        <v>0</v>
      </c>
      <c r="BO298" s="33">
        <v>0</v>
      </c>
      <c r="BP298" s="76">
        <v>0</v>
      </c>
      <c r="BQ298" s="87">
        <f t="shared" si="42"/>
        <v>297</v>
      </c>
      <c r="BR298" s="89">
        <f t="shared" si="46"/>
        <v>0</v>
      </c>
      <c r="BS298" s="91"/>
      <c r="BT298" s="144"/>
      <c r="BU298" s="83">
        <v>297</v>
      </c>
      <c r="BV298" s="2"/>
      <c r="BW298" s="32">
        <v>0</v>
      </c>
      <c r="BX298" s="33">
        <v>0</v>
      </c>
      <c r="BY298" s="33">
        <v>0</v>
      </c>
      <c r="BZ298" s="33">
        <v>0</v>
      </c>
      <c r="CA298" s="33">
        <v>0</v>
      </c>
      <c r="CB298" s="33">
        <v>0</v>
      </c>
      <c r="CC298" s="33">
        <v>0</v>
      </c>
      <c r="CD298" s="33">
        <v>0</v>
      </c>
      <c r="CE298" s="33">
        <v>0</v>
      </c>
      <c r="CF298" s="33">
        <v>0</v>
      </c>
      <c r="CG298" s="33">
        <v>0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>
        <v>0</v>
      </c>
      <c r="CS298" s="33">
        <v>0</v>
      </c>
      <c r="CT298" s="33">
        <v>0</v>
      </c>
      <c r="CU298" s="33">
        <v>0</v>
      </c>
      <c r="CV298" s="33">
        <v>0</v>
      </c>
      <c r="CW298" s="76">
        <v>0</v>
      </c>
      <c r="CX298" s="87">
        <f t="shared" si="43"/>
        <v>297</v>
      </c>
      <c r="CY298" s="89">
        <f t="shared" si="47"/>
        <v>0</v>
      </c>
      <c r="DA298" s="144"/>
      <c r="DB298" s="83">
        <v>297</v>
      </c>
      <c r="DC298" s="2"/>
      <c r="DD298" s="32">
        <v>0</v>
      </c>
      <c r="DE298" s="33">
        <v>0</v>
      </c>
      <c r="DF298" s="33">
        <v>0</v>
      </c>
      <c r="DG298" s="33">
        <v>0</v>
      </c>
      <c r="DH298" s="33">
        <v>0</v>
      </c>
      <c r="DI298" s="33">
        <v>0</v>
      </c>
      <c r="DJ298" s="33">
        <v>0</v>
      </c>
      <c r="DK298" s="33">
        <v>0</v>
      </c>
      <c r="DL298" s="33">
        <v>0</v>
      </c>
      <c r="DM298" s="33">
        <v>0</v>
      </c>
      <c r="DN298" s="33">
        <v>0</v>
      </c>
      <c r="DO298" s="33">
        <v>0</v>
      </c>
      <c r="DP298" s="33">
        <v>0</v>
      </c>
      <c r="DQ298" s="33">
        <v>0</v>
      </c>
      <c r="DR298" s="33">
        <v>0</v>
      </c>
      <c r="DS298" s="33">
        <v>0</v>
      </c>
      <c r="DT298" s="33">
        <v>0</v>
      </c>
      <c r="DU298" s="33">
        <v>0</v>
      </c>
      <c r="DV298" s="33">
        <v>0</v>
      </c>
      <c r="DW298" s="33">
        <v>0</v>
      </c>
      <c r="DX298" s="33">
        <v>0</v>
      </c>
      <c r="DY298" s="33">
        <v>0</v>
      </c>
      <c r="DZ298" s="33">
        <v>0</v>
      </c>
      <c r="EA298" s="33">
        <v>0</v>
      </c>
      <c r="EB298" s="33">
        <v>0</v>
      </c>
      <c r="EC298" s="33">
        <v>0</v>
      </c>
      <c r="ED298" s="76">
        <v>0</v>
      </c>
      <c r="EE298" s="87">
        <f t="shared" si="44"/>
        <v>297</v>
      </c>
      <c r="EF298" s="89">
        <f t="shared" si="48"/>
        <v>0</v>
      </c>
      <c r="EH298" s="144"/>
      <c r="EI298" s="83">
        <v>297</v>
      </c>
      <c r="EJ298" s="2"/>
      <c r="EK298" s="32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>
        <v>0</v>
      </c>
      <c r="ES298" s="33">
        <v>0</v>
      </c>
      <c r="ET298" s="33">
        <v>0</v>
      </c>
      <c r="EU298" s="33">
        <v>0</v>
      </c>
      <c r="EV298" s="33">
        <v>0</v>
      </c>
      <c r="EW298" s="33">
        <v>0</v>
      </c>
      <c r="EX298" s="33">
        <v>0</v>
      </c>
      <c r="EY298" s="33">
        <v>0</v>
      </c>
      <c r="EZ298" s="33">
        <v>0</v>
      </c>
      <c r="FA298" s="33">
        <v>0</v>
      </c>
      <c r="FB298" s="33">
        <v>0</v>
      </c>
      <c r="FC298" s="33">
        <v>0</v>
      </c>
      <c r="FD298" s="33">
        <v>0</v>
      </c>
      <c r="FE298" s="33">
        <v>0</v>
      </c>
      <c r="FF298" s="33">
        <v>0</v>
      </c>
      <c r="FG298" s="33">
        <v>0</v>
      </c>
      <c r="FH298" s="33">
        <v>0</v>
      </c>
      <c r="FI298" s="33">
        <v>0</v>
      </c>
      <c r="FJ298" s="33">
        <v>0</v>
      </c>
      <c r="FK298" s="76">
        <v>0</v>
      </c>
      <c r="FL298" s="87">
        <f t="shared" si="45"/>
        <v>297</v>
      </c>
      <c r="FM298" s="89">
        <f t="shared" si="49"/>
        <v>0</v>
      </c>
    </row>
    <row r="299" spans="1:169" ht="15" customHeight="1" x14ac:dyDescent="0.2">
      <c r="A299" s="144"/>
      <c r="B299" s="83">
        <v>298</v>
      </c>
      <c r="C299" s="2"/>
      <c r="D299" s="32">
        <v>0</v>
      </c>
      <c r="E299" s="33">
        <v>0</v>
      </c>
      <c r="F299" s="33">
        <v>0</v>
      </c>
      <c r="G299" s="33">
        <v>0</v>
      </c>
      <c r="H299" s="33">
        <v>0</v>
      </c>
      <c r="I299" s="33">
        <v>0</v>
      </c>
      <c r="J299" s="33">
        <v>0</v>
      </c>
      <c r="K299" s="33">
        <v>0</v>
      </c>
      <c r="L299" s="33">
        <v>0</v>
      </c>
      <c r="M299" s="33">
        <v>0</v>
      </c>
      <c r="N299" s="33">
        <v>0</v>
      </c>
      <c r="O299" s="33">
        <v>0</v>
      </c>
      <c r="P299" s="33">
        <v>0</v>
      </c>
      <c r="Q299" s="33">
        <v>0</v>
      </c>
      <c r="R299" s="33">
        <v>0</v>
      </c>
      <c r="S299" s="33">
        <v>0</v>
      </c>
      <c r="T299" s="33">
        <v>0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0</v>
      </c>
      <c r="AB299" s="33">
        <v>0</v>
      </c>
      <c r="AC299" s="33">
        <v>0</v>
      </c>
      <c r="AD299" s="76">
        <v>0</v>
      </c>
      <c r="AE299" s="87">
        <f t="shared" si="40"/>
        <v>298</v>
      </c>
      <c r="AF299" s="2"/>
      <c r="AG299" s="2"/>
      <c r="AH299" s="2"/>
      <c r="AI299" s="2"/>
      <c r="AJ299" s="2"/>
      <c r="AK299" s="89">
        <f t="shared" si="41"/>
        <v>0</v>
      </c>
      <c r="AL299" s="90"/>
      <c r="AM299" s="144"/>
      <c r="AN299" s="83">
        <v>298</v>
      </c>
      <c r="AO299" s="2"/>
      <c r="AP299" s="32">
        <v>0</v>
      </c>
      <c r="AQ299" s="33">
        <v>0</v>
      </c>
      <c r="AR299" s="33">
        <v>0</v>
      </c>
      <c r="AS299" s="33">
        <v>0</v>
      </c>
      <c r="AT299" s="33">
        <v>0</v>
      </c>
      <c r="AU299" s="33">
        <v>0</v>
      </c>
      <c r="AV299" s="33">
        <v>0</v>
      </c>
      <c r="AW299" s="33">
        <v>0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>
        <v>0</v>
      </c>
      <c r="BH299" s="33">
        <v>0</v>
      </c>
      <c r="BI299" s="33">
        <v>0</v>
      </c>
      <c r="BJ299" s="33">
        <v>0</v>
      </c>
      <c r="BK299" s="33">
        <v>0</v>
      </c>
      <c r="BL299" s="33">
        <v>0</v>
      </c>
      <c r="BM299" s="33">
        <v>0</v>
      </c>
      <c r="BN299" s="33">
        <v>0</v>
      </c>
      <c r="BO299" s="33">
        <v>0</v>
      </c>
      <c r="BP299" s="76">
        <v>0</v>
      </c>
      <c r="BQ299" s="87">
        <f t="shared" si="42"/>
        <v>298</v>
      </c>
      <c r="BR299" s="89">
        <f t="shared" si="46"/>
        <v>0</v>
      </c>
      <c r="BS299" s="91"/>
      <c r="BT299" s="144"/>
      <c r="BU299" s="83">
        <v>298</v>
      </c>
      <c r="BV299" s="2"/>
      <c r="BW299" s="32">
        <v>0</v>
      </c>
      <c r="BX299" s="33">
        <v>0</v>
      </c>
      <c r="BY299" s="33">
        <v>0</v>
      </c>
      <c r="BZ299" s="33">
        <v>0</v>
      </c>
      <c r="CA299" s="33">
        <v>0</v>
      </c>
      <c r="CB299" s="33">
        <v>0</v>
      </c>
      <c r="CC299" s="33">
        <v>0</v>
      </c>
      <c r="CD299" s="33">
        <v>0</v>
      </c>
      <c r="CE299" s="33">
        <v>0</v>
      </c>
      <c r="CF299" s="33">
        <v>0</v>
      </c>
      <c r="CG299" s="33">
        <v>0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>
        <v>0</v>
      </c>
      <c r="CS299" s="33">
        <v>0</v>
      </c>
      <c r="CT299" s="33">
        <v>0</v>
      </c>
      <c r="CU299" s="33">
        <v>0</v>
      </c>
      <c r="CV299" s="33">
        <v>0</v>
      </c>
      <c r="CW299" s="76">
        <v>0</v>
      </c>
      <c r="CX299" s="87">
        <f t="shared" si="43"/>
        <v>298</v>
      </c>
      <c r="CY299" s="89">
        <f t="shared" si="47"/>
        <v>0</v>
      </c>
      <c r="DA299" s="144"/>
      <c r="DB299" s="83">
        <v>298</v>
      </c>
      <c r="DC299" s="2"/>
      <c r="DD299" s="32">
        <v>0</v>
      </c>
      <c r="DE299" s="33">
        <v>0</v>
      </c>
      <c r="DF299" s="33">
        <v>0</v>
      </c>
      <c r="DG299" s="33">
        <v>0</v>
      </c>
      <c r="DH299" s="33">
        <v>0</v>
      </c>
      <c r="DI299" s="33">
        <v>0</v>
      </c>
      <c r="DJ299" s="33">
        <v>0</v>
      </c>
      <c r="DK299" s="33">
        <v>0</v>
      </c>
      <c r="DL299" s="33">
        <v>0</v>
      </c>
      <c r="DM299" s="33">
        <v>0</v>
      </c>
      <c r="DN299" s="33">
        <v>0</v>
      </c>
      <c r="DO299" s="33">
        <v>0</v>
      </c>
      <c r="DP299" s="33">
        <v>0</v>
      </c>
      <c r="DQ299" s="33">
        <v>0</v>
      </c>
      <c r="DR299" s="33">
        <v>0</v>
      </c>
      <c r="DS299" s="33">
        <v>0</v>
      </c>
      <c r="DT299" s="33">
        <v>0</v>
      </c>
      <c r="DU299" s="33">
        <v>0</v>
      </c>
      <c r="DV299" s="33">
        <v>0</v>
      </c>
      <c r="DW299" s="33">
        <v>0</v>
      </c>
      <c r="DX299" s="33">
        <v>0</v>
      </c>
      <c r="DY299" s="33">
        <v>0</v>
      </c>
      <c r="DZ299" s="33">
        <v>0</v>
      </c>
      <c r="EA299" s="33">
        <v>0</v>
      </c>
      <c r="EB299" s="33">
        <v>0</v>
      </c>
      <c r="EC299" s="33">
        <v>0</v>
      </c>
      <c r="ED299" s="76">
        <v>0</v>
      </c>
      <c r="EE299" s="87">
        <f t="shared" si="44"/>
        <v>298</v>
      </c>
      <c r="EF299" s="89">
        <f t="shared" si="48"/>
        <v>0</v>
      </c>
      <c r="EH299" s="144"/>
      <c r="EI299" s="83">
        <v>298</v>
      </c>
      <c r="EJ299" s="2"/>
      <c r="EK299" s="32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>
        <v>0</v>
      </c>
      <c r="ES299" s="33">
        <v>0</v>
      </c>
      <c r="ET299" s="33">
        <v>0</v>
      </c>
      <c r="EU299" s="33">
        <v>0</v>
      </c>
      <c r="EV299" s="33">
        <v>0</v>
      </c>
      <c r="EW299" s="33">
        <v>0</v>
      </c>
      <c r="EX299" s="33">
        <v>0</v>
      </c>
      <c r="EY299" s="33">
        <v>0</v>
      </c>
      <c r="EZ299" s="33">
        <v>0</v>
      </c>
      <c r="FA299" s="33">
        <v>0</v>
      </c>
      <c r="FB299" s="33">
        <v>0</v>
      </c>
      <c r="FC299" s="33">
        <v>0</v>
      </c>
      <c r="FD299" s="33">
        <v>0</v>
      </c>
      <c r="FE299" s="33">
        <v>0</v>
      </c>
      <c r="FF299" s="33">
        <v>0</v>
      </c>
      <c r="FG299" s="33">
        <v>0</v>
      </c>
      <c r="FH299" s="33">
        <v>0</v>
      </c>
      <c r="FI299" s="33">
        <v>0</v>
      </c>
      <c r="FJ299" s="33">
        <v>0</v>
      </c>
      <c r="FK299" s="76">
        <v>0</v>
      </c>
      <c r="FL299" s="87">
        <f t="shared" si="45"/>
        <v>298</v>
      </c>
      <c r="FM299" s="89">
        <f t="shared" si="49"/>
        <v>0</v>
      </c>
    </row>
    <row r="300" spans="1:169" ht="15" customHeight="1" x14ac:dyDescent="0.2">
      <c r="A300" s="144"/>
      <c r="B300" s="83">
        <v>299</v>
      </c>
      <c r="C300" s="2"/>
      <c r="D300" s="32">
        <v>0</v>
      </c>
      <c r="E300" s="33">
        <v>0</v>
      </c>
      <c r="F300" s="33">
        <v>0</v>
      </c>
      <c r="G300" s="33">
        <v>0</v>
      </c>
      <c r="H300" s="33">
        <v>0</v>
      </c>
      <c r="I300" s="33">
        <v>0</v>
      </c>
      <c r="J300" s="33">
        <v>0</v>
      </c>
      <c r="K300" s="33">
        <v>0</v>
      </c>
      <c r="L300" s="33">
        <v>0</v>
      </c>
      <c r="M300" s="33">
        <v>0</v>
      </c>
      <c r="N300" s="33">
        <v>0</v>
      </c>
      <c r="O300" s="33">
        <v>0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0</v>
      </c>
      <c r="V300" s="33">
        <v>0</v>
      </c>
      <c r="W300" s="33">
        <v>0</v>
      </c>
      <c r="X300" s="33">
        <v>0</v>
      </c>
      <c r="Y300" s="33">
        <v>0</v>
      </c>
      <c r="Z300" s="33">
        <v>0</v>
      </c>
      <c r="AA300" s="33">
        <v>0</v>
      </c>
      <c r="AB300" s="33">
        <v>0</v>
      </c>
      <c r="AC300" s="33">
        <v>0</v>
      </c>
      <c r="AD300" s="76">
        <v>0</v>
      </c>
      <c r="AE300" s="87">
        <f t="shared" si="40"/>
        <v>299</v>
      </c>
      <c r="AF300" s="2"/>
      <c r="AG300" s="2"/>
      <c r="AH300" s="2"/>
      <c r="AI300" s="2"/>
      <c r="AJ300" s="2"/>
      <c r="AK300" s="89">
        <f t="shared" si="41"/>
        <v>0</v>
      </c>
      <c r="AL300" s="90"/>
      <c r="AM300" s="144"/>
      <c r="AN300" s="83">
        <v>299</v>
      </c>
      <c r="AO300" s="2"/>
      <c r="AP300" s="32">
        <v>0</v>
      </c>
      <c r="AQ300" s="33">
        <v>0</v>
      </c>
      <c r="AR300" s="33">
        <v>0</v>
      </c>
      <c r="AS300" s="33">
        <v>0</v>
      </c>
      <c r="AT300" s="33">
        <v>0</v>
      </c>
      <c r="AU300" s="33">
        <v>0</v>
      </c>
      <c r="AV300" s="33">
        <v>0</v>
      </c>
      <c r="AW300" s="33">
        <v>0</v>
      </c>
      <c r="AX300" s="33">
        <v>0</v>
      </c>
      <c r="AY300" s="33">
        <v>0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>
        <v>0</v>
      </c>
      <c r="BH300" s="33">
        <v>0</v>
      </c>
      <c r="BI300" s="33">
        <v>0</v>
      </c>
      <c r="BJ300" s="33">
        <v>0</v>
      </c>
      <c r="BK300" s="33">
        <v>0</v>
      </c>
      <c r="BL300" s="33">
        <v>0</v>
      </c>
      <c r="BM300" s="33">
        <v>0</v>
      </c>
      <c r="BN300" s="33">
        <v>0</v>
      </c>
      <c r="BO300" s="33">
        <v>0</v>
      </c>
      <c r="BP300" s="76">
        <v>0</v>
      </c>
      <c r="BQ300" s="87">
        <f t="shared" si="42"/>
        <v>299</v>
      </c>
      <c r="BR300" s="89">
        <f t="shared" si="46"/>
        <v>0</v>
      </c>
      <c r="BS300" s="91"/>
      <c r="BT300" s="144"/>
      <c r="BU300" s="83">
        <v>299</v>
      </c>
      <c r="BV300" s="2"/>
      <c r="BW300" s="32">
        <v>0</v>
      </c>
      <c r="BX300" s="33">
        <v>0</v>
      </c>
      <c r="BY300" s="33">
        <v>0</v>
      </c>
      <c r="BZ300" s="33">
        <v>0</v>
      </c>
      <c r="CA300" s="33">
        <v>0</v>
      </c>
      <c r="CB300" s="33">
        <v>0</v>
      </c>
      <c r="CC300" s="33">
        <v>0</v>
      </c>
      <c r="CD300" s="33">
        <v>0</v>
      </c>
      <c r="CE300" s="33">
        <v>0</v>
      </c>
      <c r="CF300" s="33">
        <v>0</v>
      </c>
      <c r="CG300" s="33">
        <v>0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>
        <v>0</v>
      </c>
      <c r="CS300" s="33">
        <v>0</v>
      </c>
      <c r="CT300" s="33">
        <v>0</v>
      </c>
      <c r="CU300" s="33">
        <v>0</v>
      </c>
      <c r="CV300" s="33">
        <v>0</v>
      </c>
      <c r="CW300" s="76">
        <v>0</v>
      </c>
      <c r="CX300" s="87">
        <f t="shared" si="43"/>
        <v>299</v>
      </c>
      <c r="CY300" s="89">
        <f t="shared" si="47"/>
        <v>0</v>
      </c>
      <c r="DA300" s="144"/>
      <c r="DB300" s="83">
        <v>299</v>
      </c>
      <c r="DC300" s="2"/>
      <c r="DD300" s="32">
        <v>0</v>
      </c>
      <c r="DE300" s="33">
        <v>0</v>
      </c>
      <c r="DF300" s="33">
        <v>0</v>
      </c>
      <c r="DG300" s="33">
        <v>0</v>
      </c>
      <c r="DH300" s="33">
        <v>0</v>
      </c>
      <c r="DI300" s="33">
        <v>0</v>
      </c>
      <c r="DJ300" s="33">
        <v>0</v>
      </c>
      <c r="DK300" s="33">
        <v>0</v>
      </c>
      <c r="DL300" s="33">
        <v>0</v>
      </c>
      <c r="DM300" s="33">
        <v>0</v>
      </c>
      <c r="DN300" s="33">
        <v>0</v>
      </c>
      <c r="DO300" s="33">
        <v>0</v>
      </c>
      <c r="DP300" s="33">
        <v>0</v>
      </c>
      <c r="DQ300" s="33">
        <v>0</v>
      </c>
      <c r="DR300" s="33">
        <v>0</v>
      </c>
      <c r="DS300" s="33">
        <v>0</v>
      </c>
      <c r="DT300" s="33">
        <v>0</v>
      </c>
      <c r="DU300" s="33">
        <v>0</v>
      </c>
      <c r="DV300" s="33">
        <v>0</v>
      </c>
      <c r="DW300" s="33">
        <v>0</v>
      </c>
      <c r="DX300" s="33">
        <v>0</v>
      </c>
      <c r="DY300" s="33">
        <v>0</v>
      </c>
      <c r="DZ300" s="33">
        <v>0</v>
      </c>
      <c r="EA300" s="33">
        <v>0</v>
      </c>
      <c r="EB300" s="33">
        <v>0</v>
      </c>
      <c r="EC300" s="33">
        <v>0</v>
      </c>
      <c r="ED300" s="76">
        <v>0</v>
      </c>
      <c r="EE300" s="87">
        <f t="shared" si="44"/>
        <v>299</v>
      </c>
      <c r="EF300" s="89">
        <f t="shared" si="48"/>
        <v>0</v>
      </c>
      <c r="EH300" s="144"/>
      <c r="EI300" s="83">
        <v>299</v>
      </c>
      <c r="EJ300" s="2"/>
      <c r="EK300" s="32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>
        <v>0</v>
      </c>
      <c r="ES300" s="33">
        <v>0</v>
      </c>
      <c r="ET300" s="33">
        <v>0</v>
      </c>
      <c r="EU300" s="33">
        <v>0</v>
      </c>
      <c r="EV300" s="33">
        <v>0</v>
      </c>
      <c r="EW300" s="33">
        <v>0</v>
      </c>
      <c r="EX300" s="33">
        <v>0</v>
      </c>
      <c r="EY300" s="33">
        <v>0</v>
      </c>
      <c r="EZ300" s="33">
        <v>0</v>
      </c>
      <c r="FA300" s="33">
        <v>0</v>
      </c>
      <c r="FB300" s="33">
        <v>0</v>
      </c>
      <c r="FC300" s="33">
        <v>0</v>
      </c>
      <c r="FD300" s="33">
        <v>0</v>
      </c>
      <c r="FE300" s="33">
        <v>0</v>
      </c>
      <c r="FF300" s="33">
        <v>0</v>
      </c>
      <c r="FG300" s="33">
        <v>0</v>
      </c>
      <c r="FH300" s="33">
        <v>0</v>
      </c>
      <c r="FI300" s="33">
        <v>0</v>
      </c>
      <c r="FJ300" s="33">
        <v>0</v>
      </c>
      <c r="FK300" s="76">
        <v>0</v>
      </c>
      <c r="FL300" s="87">
        <f t="shared" si="45"/>
        <v>299</v>
      </c>
      <c r="FM300" s="89">
        <f t="shared" si="49"/>
        <v>0</v>
      </c>
    </row>
    <row r="301" spans="1:169" ht="15" customHeight="1" x14ac:dyDescent="0.2">
      <c r="A301" s="144"/>
      <c r="B301" s="83">
        <v>300</v>
      </c>
      <c r="C301" s="2"/>
      <c r="D301" s="32">
        <v>0</v>
      </c>
      <c r="E301" s="33">
        <v>0</v>
      </c>
      <c r="F301" s="33">
        <v>0</v>
      </c>
      <c r="G301" s="33">
        <v>0</v>
      </c>
      <c r="H301" s="33">
        <v>0</v>
      </c>
      <c r="I301" s="33">
        <v>0</v>
      </c>
      <c r="J301" s="33">
        <v>0</v>
      </c>
      <c r="K301" s="33">
        <v>0</v>
      </c>
      <c r="L301" s="33">
        <v>0</v>
      </c>
      <c r="M301" s="33">
        <v>0</v>
      </c>
      <c r="N301" s="33">
        <v>0</v>
      </c>
      <c r="O301" s="33">
        <v>0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0</v>
      </c>
      <c r="V301" s="33">
        <v>0</v>
      </c>
      <c r="W301" s="33">
        <v>0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76">
        <v>0</v>
      </c>
      <c r="AE301" s="87">
        <f t="shared" si="40"/>
        <v>300</v>
      </c>
      <c r="AF301" s="2"/>
      <c r="AG301" s="2"/>
      <c r="AH301" s="2"/>
      <c r="AI301" s="2"/>
      <c r="AJ301" s="2"/>
      <c r="AK301" s="89">
        <f t="shared" si="41"/>
        <v>0</v>
      </c>
      <c r="AL301" s="90"/>
      <c r="AM301" s="144"/>
      <c r="AN301" s="83">
        <v>300</v>
      </c>
      <c r="AO301" s="2"/>
      <c r="AP301" s="32">
        <v>0</v>
      </c>
      <c r="AQ301" s="33">
        <v>0</v>
      </c>
      <c r="AR301" s="33">
        <v>0</v>
      </c>
      <c r="AS301" s="33">
        <v>0</v>
      </c>
      <c r="AT301" s="33">
        <v>0</v>
      </c>
      <c r="AU301" s="33">
        <v>0</v>
      </c>
      <c r="AV301" s="33">
        <v>0</v>
      </c>
      <c r="AW301" s="33">
        <v>0</v>
      </c>
      <c r="AX301" s="33">
        <v>0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>
        <v>0</v>
      </c>
      <c r="BH301" s="33">
        <v>0</v>
      </c>
      <c r="BI301" s="33">
        <v>0</v>
      </c>
      <c r="BJ301" s="33">
        <v>0</v>
      </c>
      <c r="BK301" s="33">
        <v>0</v>
      </c>
      <c r="BL301" s="33">
        <v>0</v>
      </c>
      <c r="BM301" s="33">
        <v>0</v>
      </c>
      <c r="BN301" s="33">
        <v>0</v>
      </c>
      <c r="BO301" s="33">
        <v>0</v>
      </c>
      <c r="BP301" s="76">
        <v>0</v>
      </c>
      <c r="BQ301" s="87">
        <f t="shared" si="42"/>
        <v>300</v>
      </c>
      <c r="BR301" s="89">
        <f t="shared" si="46"/>
        <v>0</v>
      </c>
      <c r="BS301" s="91"/>
      <c r="BT301" s="144"/>
      <c r="BU301" s="83">
        <v>300</v>
      </c>
      <c r="BV301" s="2"/>
      <c r="BW301" s="32">
        <v>0</v>
      </c>
      <c r="BX301" s="33">
        <v>0</v>
      </c>
      <c r="BY301" s="33">
        <v>0</v>
      </c>
      <c r="BZ301" s="33">
        <v>0</v>
      </c>
      <c r="CA301" s="33">
        <v>0</v>
      </c>
      <c r="CB301" s="33">
        <v>0</v>
      </c>
      <c r="CC301" s="33">
        <v>0</v>
      </c>
      <c r="CD301" s="33">
        <v>0</v>
      </c>
      <c r="CE301" s="33">
        <v>0</v>
      </c>
      <c r="CF301" s="33">
        <v>0</v>
      </c>
      <c r="CG301" s="33">
        <v>0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>
        <v>0</v>
      </c>
      <c r="CS301" s="33">
        <v>0</v>
      </c>
      <c r="CT301" s="33">
        <v>0</v>
      </c>
      <c r="CU301" s="33">
        <v>0</v>
      </c>
      <c r="CV301" s="33">
        <v>0</v>
      </c>
      <c r="CW301" s="76">
        <v>0</v>
      </c>
      <c r="CX301" s="87">
        <f t="shared" si="43"/>
        <v>300</v>
      </c>
      <c r="CY301" s="89">
        <f t="shared" si="47"/>
        <v>0</v>
      </c>
      <c r="DA301" s="144"/>
      <c r="DB301" s="83">
        <v>300</v>
      </c>
      <c r="DC301" s="2"/>
      <c r="DD301" s="32">
        <v>0</v>
      </c>
      <c r="DE301" s="33">
        <v>0</v>
      </c>
      <c r="DF301" s="33">
        <v>0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0</v>
      </c>
      <c r="DN301" s="33">
        <v>0</v>
      </c>
      <c r="DO301" s="33">
        <v>0</v>
      </c>
      <c r="DP301" s="33">
        <v>0</v>
      </c>
      <c r="DQ301" s="33">
        <v>0</v>
      </c>
      <c r="DR301" s="33">
        <v>0</v>
      </c>
      <c r="DS301" s="33">
        <v>0</v>
      </c>
      <c r="DT301" s="33">
        <v>0</v>
      </c>
      <c r="DU301" s="33">
        <v>0</v>
      </c>
      <c r="DV301" s="33">
        <v>0</v>
      </c>
      <c r="DW301" s="33">
        <v>0</v>
      </c>
      <c r="DX301" s="33">
        <v>0</v>
      </c>
      <c r="DY301" s="33">
        <v>0</v>
      </c>
      <c r="DZ301" s="33">
        <v>0</v>
      </c>
      <c r="EA301" s="33">
        <v>0</v>
      </c>
      <c r="EB301" s="33">
        <v>0</v>
      </c>
      <c r="EC301" s="33">
        <v>0</v>
      </c>
      <c r="ED301" s="76">
        <v>0</v>
      </c>
      <c r="EE301" s="87">
        <f t="shared" si="44"/>
        <v>300</v>
      </c>
      <c r="EF301" s="89">
        <f t="shared" si="48"/>
        <v>0</v>
      </c>
      <c r="EH301" s="144"/>
      <c r="EI301" s="83">
        <v>300</v>
      </c>
      <c r="EJ301" s="2"/>
      <c r="EK301" s="32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>
        <v>0</v>
      </c>
      <c r="ES301" s="33">
        <v>0</v>
      </c>
      <c r="ET301" s="33">
        <v>0</v>
      </c>
      <c r="EU301" s="33">
        <v>0</v>
      </c>
      <c r="EV301" s="33">
        <v>0</v>
      </c>
      <c r="EW301" s="33">
        <v>0</v>
      </c>
      <c r="EX301" s="33">
        <v>0</v>
      </c>
      <c r="EY301" s="33">
        <v>0</v>
      </c>
      <c r="EZ301" s="33">
        <v>0</v>
      </c>
      <c r="FA301" s="33">
        <v>0</v>
      </c>
      <c r="FB301" s="33">
        <v>0</v>
      </c>
      <c r="FC301" s="33">
        <v>0</v>
      </c>
      <c r="FD301" s="33">
        <v>0</v>
      </c>
      <c r="FE301" s="33">
        <v>0</v>
      </c>
      <c r="FF301" s="33">
        <v>0</v>
      </c>
      <c r="FG301" s="33">
        <v>0</v>
      </c>
      <c r="FH301" s="33">
        <v>0</v>
      </c>
      <c r="FI301" s="33">
        <v>0</v>
      </c>
      <c r="FJ301" s="33">
        <v>0</v>
      </c>
      <c r="FK301" s="76">
        <v>0</v>
      </c>
      <c r="FL301" s="87">
        <f t="shared" si="45"/>
        <v>300</v>
      </c>
      <c r="FM301" s="89">
        <f t="shared" si="49"/>
        <v>0</v>
      </c>
    </row>
    <row r="302" spans="1:169" ht="15" customHeight="1" x14ac:dyDescent="0.2">
      <c r="A302" s="144"/>
      <c r="B302" s="83">
        <v>301</v>
      </c>
      <c r="C302" s="2"/>
      <c r="D302" s="32">
        <v>0</v>
      </c>
      <c r="E302" s="33">
        <v>0</v>
      </c>
      <c r="F302" s="33">
        <v>0</v>
      </c>
      <c r="G302" s="33">
        <v>0</v>
      </c>
      <c r="H302" s="33">
        <v>0</v>
      </c>
      <c r="I302" s="33">
        <v>0</v>
      </c>
      <c r="J302" s="33">
        <v>0</v>
      </c>
      <c r="K302" s="33">
        <v>0</v>
      </c>
      <c r="L302" s="33">
        <v>0</v>
      </c>
      <c r="M302" s="33">
        <v>0</v>
      </c>
      <c r="N302" s="33">
        <v>0</v>
      </c>
      <c r="O302" s="33">
        <v>0</v>
      </c>
      <c r="P302" s="33">
        <v>0</v>
      </c>
      <c r="Q302" s="33">
        <v>0</v>
      </c>
      <c r="R302" s="33">
        <v>0</v>
      </c>
      <c r="S302" s="33">
        <v>0</v>
      </c>
      <c r="T302" s="33">
        <v>0</v>
      </c>
      <c r="U302" s="33">
        <v>0</v>
      </c>
      <c r="V302" s="33">
        <v>0</v>
      </c>
      <c r="W302" s="33">
        <v>0</v>
      </c>
      <c r="X302" s="33">
        <v>0</v>
      </c>
      <c r="Y302" s="33">
        <v>0</v>
      </c>
      <c r="Z302" s="33">
        <v>0</v>
      </c>
      <c r="AA302" s="33">
        <v>0</v>
      </c>
      <c r="AB302" s="33">
        <v>0</v>
      </c>
      <c r="AC302" s="33">
        <v>0</v>
      </c>
      <c r="AD302" s="76">
        <v>0</v>
      </c>
      <c r="AE302" s="87">
        <f t="shared" si="40"/>
        <v>301</v>
      </c>
      <c r="AF302" s="2"/>
      <c r="AG302" s="2"/>
      <c r="AH302" s="2"/>
      <c r="AI302" s="2"/>
      <c r="AJ302" s="2"/>
      <c r="AK302" s="89">
        <f t="shared" si="41"/>
        <v>0</v>
      </c>
      <c r="AL302" s="90"/>
      <c r="AM302" s="144"/>
      <c r="AN302" s="83">
        <v>301</v>
      </c>
      <c r="AO302" s="2"/>
      <c r="AP302" s="32">
        <v>0</v>
      </c>
      <c r="AQ302" s="33">
        <v>0</v>
      </c>
      <c r="AR302" s="33">
        <v>0</v>
      </c>
      <c r="AS302" s="33">
        <v>0</v>
      </c>
      <c r="AT302" s="33">
        <v>0</v>
      </c>
      <c r="AU302" s="33">
        <v>0</v>
      </c>
      <c r="AV302" s="33">
        <v>0</v>
      </c>
      <c r="AW302" s="33">
        <v>0</v>
      </c>
      <c r="AX302" s="33">
        <v>0</v>
      </c>
      <c r="AY302" s="33">
        <v>0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>
        <v>0</v>
      </c>
      <c r="BH302" s="33">
        <v>0</v>
      </c>
      <c r="BI302" s="33">
        <v>0</v>
      </c>
      <c r="BJ302" s="33">
        <v>0</v>
      </c>
      <c r="BK302" s="33">
        <v>0</v>
      </c>
      <c r="BL302" s="33">
        <v>0</v>
      </c>
      <c r="BM302" s="33">
        <v>0</v>
      </c>
      <c r="BN302" s="33">
        <v>0</v>
      </c>
      <c r="BO302" s="33">
        <v>0</v>
      </c>
      <c r="BP302" s="76">
        <v>0</v>
      </c>
      <c r="BQ302" s="87">
        <f t="shared" si="42"/>
        <v>301</v>
      </c>
      <c r="BR302" s="89">
        <f t="shared" si="46"/>
        <v>0</v>
      </c>
      <c r="BS302" s="91"/>
      <c r="BT302" s="144"/>
      <c r="BU302" s="83">
        <v>301</v>
      </c>
      <c r="BV302" s="2"/>
      <c r="BW302" s="32">
        <v>0</v>
      </c>
      <c r="BX302" s="33">
        <v>0</v>
      </c>
      <c r="BY302" s="33">
        <v>0</v>
      </c>
      <c r="BZ302" s="33">
        <v>0</v>
      </c>
      <c r="CA302" s="33">
        <v>0</v>
      </c>
      <c r="CB302" s="33">
        <v>0</v>
      </c>
      <c r="CC302" s="33">
        <v>0</v>
      </c>
      <c r="CD302" s="33">
        <v>0</v>
      </c>
      <c r="CE302" s="33">
        <v>0</v>
      </c>
      <c r="CF302" s="33">
        <v>0</v>
      </c>
      <c r="CG302" s="33">
        <v>0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>
        <v>0</v>
      </c>
      <c r="CS302" s="33">
        <v>0</v>
      </c>
      <c r="CT302" s="33">
        <v>0</v>
      </c>
      <c r="CU302" s="33">
        <v>0</v>
      </c>
      <c r="CV302" s="33">
        <v>0</v>
      </c>
      <c r="CW302" s="76">
        <v>0</v>
      </c>
      <c r="CX302" s="87">
        <f t="shared" si="43"/>
        <v>301</v>
      </c>
      <c r="CY302" s="89">
        <f t="shared" si="47"/>
        <v>0</v>
      </c>
      <c r="DA302" s="144"/>
      <c r="DB302" s="83">
        <v>301</v>
      </c>
      <c r="DC302" s="2"/>
      <c r="DD302" s="32">
        <v>0</v>
      </c>
      <c r="DE302" s="33">
        <v>0</v>
      </c>
      <c r="DF302" s="33">
        <v>0</v>
      </c>
      <c r="DG302" s="33">
        <v>0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0</v>
      </c>
      <c r="DN302" s="33">
        <v>0</v>
      </c>
      <c r="DO302" s="33">
        <v>0</v>
      </c>
      <c r="DP302" s="33">
        <v>0</v>
      </c>
      <c r="DQ302" s="33">
        <v>0</v>
      </c>
      <c r="DR302" s="33">
        <v>0</v>
      </c>
      <c r="DS302" s="33">
        <v>0</v>
      </c>
      <c r="DT302" s="33">
        <v>0</v>
      </c>
      <c r="DU302" s="33">
        <v>0</v>
      </c>
      <c r="DV302" s="33">
        <v>0</v>
      </c>
      <c r="DW302" s="33">
        <v>0</v>
      </c>
      <c r="DX302" s="33">
        <v>0</v>
      </c>
      <c r="DY302" s="33">
        <v>0</v>
      </c>
      <c r="DZ302" s="33">
        <v>0</v>
      </c>
      <c r="EA302" s="33">
        <v>0</v>
      </c>
      <c r="EB302" s="33">
        <v>0</v>
      </c>
      <c r="EC302" s="33">
        <v>0</v>
      </c>
      <c r="ED302" s="76">
        <v>0</v>
      </c>
      <c r="EE302" s="87">
        <f t="shared" si="44"/>
        <v>301</v>
      </c>
      <c r="EF302" s="89">
        <f t="shared" si="48"/>
        <v>0</v>
      </c>
      <c r="EH302" s="144"/>
      <c r="EI302" s="83">
        <v>301</v>
      </c>
      <c r="EJ302" s="2"/>
      <c r="EK302" s="32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>
        <v>0</v>
      </c>
      <c r="ES302" s="33">
        <v>0</v>
      </c>
      <c r="ET302" s="33">
        <v>0</v>
      </c>
      <c r="EU302" s="33">
        <v>0</v>
      </c>
      <c r="EV302" s="33">
        <v>0</v>
      </c>
      <c r="EW302" s="33">
        <v>0</v>
      </c>
      <c r="EX302" s="33">
        <v>0</v>
      </c>
      <c r="EY302" s="33">
        <v>0</v>
      </c>
      <c r="EZ302" s="33">
        <v>0</v>
      </c>
      <c r="FA302" s="33">
        <v>0</v>
      </c>
      <c r="FB302" s="33">
        <v>0</v>
      </c>
      <c r="FC302" s="33">
        <v>0</v>
      </c>
      <c r="FD302" s="33">
        <v>0</v>
      </c>
      <c r="FE302" s="33">
        <v>0</v>
      </c>
      <c r="FF302" s="33">
        <v>0</v>
      </c>
      <c r="FG302" s="33">
        <v>0</v>
      </c>
      <c r="FH302" s="33">
        <v>0</v>
      </c>
      <c r="FI302" s="33">
        <v>0</v>
      </c>
      <c r="FJ302" s="33">
        <v>0</v>
      </c>
      <c r="FK302" s="76">
        <v>0</v>
      </c>
      <c r="FL302" s="87">
        <f t="shared" si="45"/>
        <v>301</v>
      </c>
      <c r="FM302" s="89">
        <f t="shared" si="49"/>
        <v>0</v>
      </c>
    </row>
    <row r="303" spans="1:169" ht="15" customHeight="1" x14ac:dyDescent="0.2">
      <c r="A303" s="144"/>
      <c r="B303" s="83">
        <v>302</v>
      </c>
      <c r="C303" s="2"/>
      <c r="D303" s="32">
        <v>0</v>
      </c>
      <c r="E303" s="33">
        <v>0</v>
      </c>
      <c r="F303" s="33">
        <v>0</v>
      </c>
      <c r="G303" s="33">
        <v>0</v>
      </c>
      <c r="H303" s="33">
        <v>0</v>
      </c>
      <c r="I303" s="33">
        <v>0</v>
      </c>
      <c r="J303" s="33">
        <v>0</v>
      </c>
      <c r="K303" s="33">
        <v>0</v>
      </c>
      <c r="L303" s="33">
        <v>0</v>
      </c>
      <c r="M303" s="33">
        <v>0</v>
      </c>
      <c r="N303" s="33">
        <v>0</v>
      </c>
      <c r="O303" s="33">
        <v>0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0</v>
      </c>
      <c r="V303" s="33">
        <v>0</v>
      </c>
      <c r="W303" s="33">
        <v>0</v>
      </c>
      <c r="X303" s="33">
        <v>0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76">
        <v>0</v>
      </c>
      <c r="AE303" s="87">
        <f t="shared" si="40"/>
        <v>302</v>
      </c>
      <c r="AF303" s="2"/>
      <c r="AG303" s="2"/>
      <c r="AH303" s="2"/>
      <c r="AI303" s="2"/>
      <c r="AJ303" s="2"/>
      <c r="AK303" s="89">
        <f t="shared" si="41"/>
        <v>0</v>
      </c>
      <c r="AL303" s="90"/>
      <c r="AM303" s="144"/>
      <c r="AN303" s="83">
        <v>302</v>
      </c>
      <c r="AO303" s="2"/>
      <c r="AP303" s="32">
        <v>0</v>
      </c>
      <c r="AQ303" s="33">
        <v>0</v>
      </c>
      <c r="AR303" s="33">
        <v>0</v>
      </c>
      <c r="AS303" s="33">
        <v>0</v>
      </c>
      <c r="AT303" s="33">
        <v>0</v>
      </c>
      <c r="AU303" s="33">
        <v>0</v>
      </c>
      <c r="AV303" s="33">
        <v>0</v>
      </c>
      <c r="AW303" s="33">
        <v>0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>
        <v>0</v>
      </c>
      <c r="BH303" s="33">
        <v>0</v>
      </c>
      <c r="BI303" s="33">
        <v>0</v>
      </c>
      <c r="BJ303" s="33">
        <v>0</v>
      </c>
      <c r="BK303" s="33">
        <v>0</v>
      </c>
      <c r="BL303" s="33">
        <v>0</v>
      </c>
      <c r="BM303" s="33">
        <v>0</v>
      </c>
      <c r="BN303" s="33">
        <v>0</v>
      </c>
      <c r="BO303" s="33">
        <v>0</v>
      </c>
      <c r="BP303" s="76">
        <v>0</v>
      </c>
      <c r="BQ303" s="87">
        <f t="shared" si="42"/>
        <v>302</v>
      </c>
      <c r="BR303" s="89">
        <f t="shared" si="46"/>
        <v>0</v>
      </c>
      <c r="BS303" s="91"/>
      <c r="BT303" s="144"/>
      <c r="BU303" s="83">
        <v>302</v>
      </c>
      <c r="BV303" s="2"/>
      <c r="BW303" s="32">
        <v>0</v>
      </c>
      <c r="BX303" s="33">
        <v>0</v>
      </c>
      <c r="BY303" s="33">
        <v>0</v>
      </c>
      <c r="BZ303" s="33">
        <v>0</v>
      </c>
      <c r="CA303" s="33">
        <v>0</v>
      </c>
      <c r="CB303" s="33">
        <v>0</v>
      </c>
      <c r="CC303" s="33">
        <v>0</v>
      </c>
      <c r="CD303" s="33">
        <v>0</v>
      </c>
      <c r="CE303" s="33">
        <v>0</v>
      </c>
      <c r="CF303" s="33">
        <v>0</v>
      </c>
      <c r="CG303" s="33">
        <v>0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>
        <v>0</v>
      </c>
      <c r="CS303" s="33">
        <v>0</v>
      </c>
      <c r="CT303" s="33">
        <v>0</v>
      </c>
      <c r="CU303" s="33">
        <v>0</v>
      </c>
      <c r="CV303" s="33">
        <v>0</v>
      </c>
      <c r="CW303" s="76">
        <v>0</v>
      </c>
      <c r="CX303" s="87">
        <f t="shared" si="43"/>
        <v>302</v>
      </c>
      <c r="CY303" s="89">
        <f t="shared" si="47"/>
        <v>0</v>
      </c>
      <c r="DA303" s="144"/>
      <c r="DB303" s="83">
        <v>302</v>
      </c>
      <c r="DC303" s="2"/>
      <c r="DD303" s="32">
        <v>0</v>
      </c>
      <c r="DE303" s="33">
        <v>0</v>
      </c>
      <c r="DF303" s="33">
        <v>0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0</v>
      </c>
      <c r="DM303" s="33">
        <v>0</v>
      </c>
      <c r="DN303" s="33">
        <v>0</v>
      </c>
      <c r="DO303" s="33">
        <v>0</v>
      </c>
      <c r="DP303" s="33">
        <v>0</v>
      </c>
      <c r="DQ303" s="33">
        <v>0</v>
      </c>
      <c r="DR303" s="33">
        <v>0</v>
      </c>
      <c r="DS303" s="33">
        <v>0</v>
      </c>
      <c r="DT303" s="33">
        <v>0</v>
      </c>
      <c r="DU303" s="33">
        <v>0</v>
      </c>
      <c r="DV303" s="33">
        <v>0</v>
      </c>
      <c r="DW303" s="33">
        <v>0</v>
      </c>
      <c r="DX303" s="33">
        <v>0</v>
      </c>
      <c r="DY303" s="33">
        <v>0</v>
      </c>
      <c r="DZ303" s="33">
        <v>0</v>
      </c>
      <c r="EA303" s="33">
        <v>0</v>
      </c>
      <c r="EB303" s="33">
        <v>0</v>
      </c>
      <c r="EC303" s="33">
        <v>0</v>
      </c>
      <c r="ED303" s="76">
        <v>0</v>
      </c>
      <c r="EE303" s="87">
        <f t="shared" si="44"/>
        <v>302</v>
      </c>
      <c r="EF303" s="89">
        <f t="shared" si="48"/>
        <v>0</v>
      </c>
      <c r="EH303" s="144"/>
      <c r="EI303" s="83">
        <v>302</v>
      </c>
      <c r="EJ303" s="2"/>
      <c r="EK303" s="32">
        <v>0</v>
      </c>
      <c r="EL303" s="33">
        <v>0</v>
      </c>
      <c r="EM303" s="33">
        <v>0</v>
      </c>
      <c r="EN303" s="33">
        <v>0</v>
      </c>
      <c r="EO303" s="33">
        <v>0</v>
      </c>
      <c r="EP303" s="33">
        <v>0</v>
      </c>
      <c r="EQ303" s="33">
        <v>0</v>
      </c>
      <c r="ER303" s="33">
        <v>0</v>
      </c>
      <c r="ES303" s="33">
        <v>0</v>
      </c>
      <c r="ET303" s="33">
        <v>0</v>
      </c>
      <c r="EU303" s="33">
        <v>0</v>
      </c>
      <c r="EV303" s="33">
        <v>0</v>
      </c>
      <c r="EW303" s="33">
        <v>0</v>
      </c>
      <c r="EX303" s="33">
        <v>0</v>
      </c>
      <c r="EY303" s="33">
        <v>0</v>
      </c>
      <c r="EZ303" s="33">
        <v>0</v>
      </c>
      <c r="FA303" s="33">
        <v>0</v>
      </c>
      <c r="FB303" s="33">
        <v>0</v>
      </c>
      <c r="FC303" s="33">
        <v>0</v>
      </c>
      <c r="FD303" s="33">
        <v>0</v>
      </c>
      <c r="FE303" s="33">
        <v>0</v>
      </c>
      <c r="FF303" s="33">
        <v>0</v>
      </c>
      <c r="FG303" s="33">
        <v>0</v>
      </c>
      <c r="FH303" s="33">
        <v>0</v>
      </c>
      <c r="FI303" s="33">
        <v>0</v>
      </c>
      <c r="FJ303" s="33">
        <v>0</v>
      </c>
      <c r="FK303" s="76">
        <v>0</v>
      </c>
      <c r="FL303" s="87">
        <f t="shared" si="45"/>
        <v>302</v>
      </c>
      <c r="FM303" s="89">
        <f t="shared" si="49"/>
        <v>0</v>
      </c>
    </row>
    <row r="304" spans="1:169" ht="15" customHeight="1" x14ac:dyDescent="0.2">
      <c r="A304" s="144"/>
      <c r="B304" s="83">
        <v>303</v>
      </c>
      <c r="C304" s="2"/>
      <c r="D304" s="32">
        <v>0</v>
      </c>
      <c r="E304" s="33">
        <v>0</v>
      </c>
      <c r="F304" s="33">
        <v>0</v>
      </c>
      <c r="G304" s="33">
        <v>0</v>
      </c>
      <c r="H304" s="33">
        <v>0</v>
      </c>
      <c r="I304" s="33">
        <v>0</v>
      </c>
      <c r="J304" s="33">
        <v>0</v>
      </c>
      <c r="K304" s="33">
        <v>0</v>
      </c>
      <c r="L304" s="33">
        <v>0</v>
      </c>
      <c r="M304" s="33">
        <v>0</v>
      </c>
      <c r="N304" s="33">
        <v>0</v>
      </c>
      <c r="O304" s="33">
        <v>0</v>
      </c>
      <c r="P304" s="33">
        <v>0</v>
      </c>
      <c r="Q304" s="33">
        <v>0</v>
      </c>
      <c r="R304" s="33">
        <v>0</v>
      </c>
      <c r="S304" s="33">
        <v>0</v>
      </c>
      <c r="T304" s="33">
        <v>0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76">
        <v>0</v>
      </c>
      <c r="AE304" s="87">
        <f t="shared" si="40"/>
        <v>303</v>
      </c>
      <c r="AF304" s="2"/>
      <c r="AG304" s="2"/>
      <c r="AH304" s="2"/>
      <c r="AI304" s="2"/>
      <c r="AJ304" s="2"/>
      <c r="AK304" s="89">
        <f t="shared" si="41"/>
        <v>0</v>
      </c>
      <c r="AL304" s="90"/>
      <c r="AM304" s="144"/>
      <c r="AN304" s="83">
        <v>303</v>
      </c>
      <c r="AO304" s="2"/>
      <c r="AP304" s="32">
        <v>0</v>
      </c>
      <c r="AQ304" s="33">
        <v>0</v>
      </c>
      <c r="AR304" s="33">
        <v>0</v>
      </c>
      <c r="AS304" s="33">
        <v>0</v>
      </c>
      <c r="AT304" s="33">
        <v>0</v>
      </c>
      <c r="AU304" s="33">
        <v>0</v>
      </c>
      <c r="AV304" s="33">
        <v>0</v>
      </c>
      <c r="AW304" s="33">
        <v>0</v>
      </c>
      <c r="AX304" s="33">
        <v>0</v>
      </c>
      <c r="AY304" s="33">
        <v>0</v>
      </c>
      <c r="AZ304" s="33">
        <v>0</v>
      </c>
      <c r="BA304" s="33">
        <v>0</v>
      </c>
      <c r="BB304" s="33">
        <v>0</v>
      </c>
      <c r="BC304" s="33">
        <v>0</v>
      </c>
      <c r="BD304" s="33">
        <v>0</v>
      </c>
      <c r="BE304" s="33">
        <v>0</v>
      </c>
      <c r="BF304" s="33">
        <v>0</v>
      </c>
      <c r="BG304" s="33">
        <v>0</v>
      </c>
      <c r="BH304" s="33">
        <v>0</v>
      </c>
      <c r="BI304" s="33">
        <v>0</v>
      </c>
      <c r="BJ304" s="33">
        <v>0</v>
      </c>
      <c r="BK304" s="33">
        <v>0</v>
      </c>
      <c r="BL304" s="33">
        <v>0</v>
      </c>
      <c r="BM304" s="33">
        <v>0</v>
      </c>
      <c r="BN304" s="33">
        <v>0</v>
      </c>
      <c r="BO304" s="33">
        <v>0</v>
      </c>
      <c r="BP304" s="76">
        <v>0</v>
      </c>
      <c r="BQ304" s="87">
        <f t="shared" si="42"/>
        <v>303</v>
      </c>
      <c r="BR304" s="89">
        <f t="shared" si="46"/>
        <v>0</v>
      </c>
      <c r="BS304" s="91"/>
      <c r="BT304" s="144"/>
      <c r="BU304" s="83">
        <v>303</v>
      </c>
      <c r="BV304" s="2"/>
      <c r="BW304" s="32">
        <v>0</v>
      </c>
      <c r="BX304" s="33">
        <v>0</v>
      </c>
      <c r="BY304" s="33">
        <v>0</v>
      </c>
      <c r="BZ304" s="33">
        <v>0</v>
      </c>
      <c r="CA304" s="33">
        <v>0</v>
      </c>
      <c r="CB304" s="33">
        <v>0</v>
      </c>
      <c r="CC304" s="33">
        <v>0</v>
      </c>
      <c r="CD304" s="33">
        <v>0</v>
      </c>
      <c r="CE304" s="33">
        <v>0</v>
      </c>
      <c r="CF304" s="33">
        <v>0</v>
      </c>
      <c r="CG304" s="33">
        <v>0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>
        <v>0</v>
      </c>
      <c r="CS304" s="33">
        <v>0</v>
      </c>
      <c r="CT304" s="33">
        <v>0</v>
      </c>
      <c r="CU304" s="33">
        <v>0</v>
      </c>
      <c r="CV304" s="33">
        <v>0</v>
      </c>
      <c r="CW304" s="76">
        <v>0</v>
      </c>
      <c r="CX304" s="87">
        <f t="shared" si="43"/>
        <v>303</v>
      </c>
      <c r="CY304" s="89">
        <f t="shared" si="47"/>
        <v>0</v>
      </c>
      <c r="DA304" s="144"/>
      <c r="DB304" s="83">
        <v>303</v>
      </c>
      <c r="DC304" s="2"/>
      <c r="DD304" s="32">
        <v>0</v>
      </c>
      <c r="DE304" s="33">
        <v>0</v>
      </c>
      <c r="DF304" s="33">
        <v>0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0</v>
      </c>
      <c r="DN304" s="33">
        <v>0</v>
      </c>
      <c r="DO304" s="33">
        <v>0</v>
      </c>
      <c r="DP304" s="33">
        <v>0</v>
      </c>
      <c r="DQ304" s="33">
        <v>0</v>
      </c>
      <c r="DR304" s="33">
        <v>0</v>
      </c>
      <c r="DS304" s="33">
        <v>0</v>
      </c>
      <c r="DT304" s="33">
        <v>0</v>
      </c>
      <c r="DU304" s="33">
        <v>0</v>
      </c>
      <c r="DV304" s="33">
        <v>0</v>
      </c>
      <c r="DW304" s="33">
        <v>0</v>
      </c>
      <c r="DX304" s="33">
        <v>0</v>
      </c>
      <c r="DY304" s="33">
        <v>0</v>
      </c>
      <c r="DZ304" s="33">
        <v>0</v>
      </c>
      <c r="EA304" s="33">
        <v>0</v>
      </c>
      <c r="EB304" s="33">
        <v>0</v>
      </c>
      <c r="EC304" s="33">
        <v>0</v>
      </c>
      <c r="ED304" s="76">
        <v>0</v>
      </c>
      <c r="EE304" s="87">
        <f t="shared" si="44"/>
        <v>303</v>
      </c>
      <c r="EF304" s="89">
        <f t="shared" si="48"/>
        <v>0</v>
      </c>
      <c r="EH304" s="144"/>
      <c r="EI304" s="83">
        <v>303</v>
      </c>
      <c r="EJ304" s="2"/>
      <c r="EK304" s="32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>
        <v>0</v>
      </c>
      <c r="ES304" s="33">
        <v>0</v>
      </c>
      <c r="ET304" s="33">
        <v>0</v>
      </c>
      <c r="EU304" s="33">
        <v>0</v>
      </c>
      <c r="EV304" s="33">
        <v>0</v>
      </c>
      <c r="EW304" s="33">
        <v>0</v>
      </c>
      <c r="EX304" s="33">
        <v>0</v>
      </c>
      <c r="EY304" s="33">
        <v>0</v>
      </c>
      <c r="EZ304" s="33">
        <v>0</v>
      </c>
      <c r="FA304" s="33">
        <v>0</v>
      </c>
      <c r="FB304" s="33">
        <v>0</v>
      </c>
      <c r="FC304" s="33">
        <v>0</v>
      </c>
      <c r="FD304" s="33">
        <v>0</v>
      </c>
      <c r="FE304" s="33">
        <v>0</v>
      </c>
      <c r="FF304" s="33">
        <v>0</v>
      </c>
      <c r="FG304" s="33">
        <v>0</v>
      </c>
      <c r="FH304" s="33">
        <v>0</v>
      </c>
      <c r="FI304" s="33">
        <v>0</v>
      </c>
      <c r="FJ304" s="33">
        <v>0</v>
      </c>
      <c r="FK304" s="76">
        <v>0</v>
      </c>
      <c r="FL304" s="87">
        <f t="shared" si="45"/>
        <v>303</v>
      </c>
      <c r="FM304" s="89">
        <f t="shared" si="49"/>
        <v>0</v>
      </c>
    </row>
    <row r="305" spans="1:169" ht="15" customHeight="1" x14ac:dyDescent="0.2">
      <c r="A305" s="144"/>
      <c r="B305" s="83">
        <v>304</v>
      </c>
      <c r="C305" s="2"/>
      <c r="D305" s="32">
        <v>0</v>
      </c>
      <c r="E305" s="33">
        <v>0</v>
      </c>
      <c r="F305" s="33">
        <v>0</v>
      </c>
      <c r="G305" s="33">
        <v>0</v>
      </c>
      <c r="H305" s="33">
        <v>0</v>
      </c>
      <c r="I305" s="33">
        <v>0</v>
      </c>
      <c r="J305" s="33">
        <v>0</v>
      </c>
      <c r="K305" s="33">
        <v>0</v>
      </c>
      <c r="L305" s="33">
        <v>0</v>
      </c>
      <c r="M305" s="33">
        <v>0</v>
      </c>
      <c r="N305" s="33">
        <v>0</v>
      </c>
      <c r="O305" s="33">
        <v>0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0</v>
      </c>
      <c r="AB305" s="33">
        <v>0</v>
      </c>
      <c r="AC305" s="33">
        <v>0</v>
      </c>
      <c r="AD305" s="76">
        <v>0</v>
      </c>
      <c r="AE305" s="87">
        <f t="shared" si="40"/>
        <v>304</v>
      </c>
      <c r="AF305" s="2"/>
      <c r="AG305" s="2"/>
      <c r="AH305" s="2"/>
      <c r="AI305" s="2"/>
      <c r="AJ305" s="2"/>
      <c r="AK305" s="89">
        <f t="shared" si="41"/>
        <v>0</v>
      </c>
      <c r="AL305" s="90"/>
      <c r="AM305" s="144"/>
      <c r="AN305" s="83">
        <v>304</v>
      </c>
      <c r="AO305" s="2"/>
      <c r="AP305" s="32">
        <v>0</v>
      </c>
      <c r="AQ305" s="33">
        <v>0</v>
      </c>
      <c r="AR305" s="33">
        <v>0</v>
      </c>
      <c r="AS305" s="33">
        <v>0</v>
      </c>
      <c r="AT305" s="33">
        <v>0</v>
      </c>
      <c r="AU305" s="33">
        <v>0</v>
      </c>
      <c r="AV305" s="33">
        <v>0</v>
      </c>
      <c r="AW305" s="33">
        <v>0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>
        <v>0</v>
      </c>
      <c r="BH305" s="33">
        <v>0</v>
      </c>
      <c r="BI305" s="33">
        <v>0</v>
      </c>
      <c r="BJ305" s="33">
        <v>0</v>
      </c>
      <c r="BK305" s="33">
        <v>0</v>
      </c>
      <c r="BL305" s="33">
        <v>0</v>
      </c>
      <c r="BM305" s="33">
        <v>0</v>
      </c>
      <c r="BN305" s="33">
        <v>0</v>
      </c>
      <c r="BO305" s="33">
        <v>0</v>
      </c>
      <c r="BP305" s="76">
        <v>0</v>
      </c>
      <c r="BQ305" s="87">
        <f t="shared" si="42"/>
        <v>304</v>
      </c>
      <c r="BR305" s="89">
        <f t="shared" si="46"/>
        <v>0</v>
      </c>
      <c r="BS305" s="91"/>
      <c r="BT305" s="144"/>
      <c r="BU305" s="83">
        <v>304</v>
      </c>
      <c r="BV305" s="2"/>
      <c r="BW305" s="32">
        <v>0</v>
      </c>
      <c r="BX305" s="33">
        <v>0</v>
      </c>
      <c r="BY305" s="33">
        <v>0</v>
      </c>
      <c r="BZ305" s="33">
        <v>0</v>
      </c>
      <c r="CA305" s="33">
        <v>0</v>
      </c>
      <c r="CB305" s="33">
        <v>0</v>
      </c>
      <c r="CC305" s="33">
        <v>0</v>
      </c>
      <c r="CD305" s="33">
        <v>0</v>
      </c>
      <c r="CE305" s="33">
        <v>0</v>
      </c>
      <c r="CF305" s="33">
        <v>0</v>
      </c>
      <c r="CG305" s="33">
        <v>0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>
        <v>0</v>
      </c>
      <c r="CS305" s="33">
        <v>0</v>
      </c>
      <c r="CT305" s="33">
        <v>0</v>
      </c>
      <c r="CU305" s="33">
        <v>0</v>
      </c>
      <c r="CV305" s="33">
        <v>0</v>
      </c>
      <c r="CW305" s="76">
        <v>0</v>
      </c>
      <c r="CX305" s="87">
        <f t="shared" si="43"/>
        <v>304</v>
      </c>
      <c r="CY305" s="89">
        <f t="shared" si="47"/>
        <v>0</v>
      </c>
      <c r="DA305" s="144"/>
      <c r="DB305" s="83">
        <v>304</v>
      </c>
      <c r="DC305" s="2"/>
      <c r="DD305" s="32">
        <v>0</v>
      </c>
      <c r="DE305" s="33">
        <v>0</v>
      </c>
      <c r="DF305" s="33">
        <v>0</v>
      </c>
      <c r="DG305" s="33">
        <v>0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0</v>
      </c>
      <c r="DN305" s="33">
        <v>0</v>
      </c>
      <c r="DO305" s="33">
        <v>0</v>
      </c>
      <c r="DP305" s="33">
        <v>0</v>
      </c>
      <c r="DQ305" s="33">
        <v>0</v>
      </c>
      <c r="DR305" s="33">
        <v>0</v>
      </c>
      <c r="DS305" s="33">
        <v>0</v>
      </c>
      <c r="DT305" s="33">
        <v>0</v>
      </c>
      <c r="DU305" s="33">
        <v>0</v>
      </c>
      <c r="DV305" s="33">
        <v>0</v>
      </c>
      <c r="DW305" s="33">
        <v>0</v>
      </c>
      <c r="DX305" s="33">
        <v>0</v>
      </c>
      <c r="DY305" s="33">
        <v>0</v>
      </c>
      <c r="DZ305" s="33">
        <v>0</v>
      </c>
      <c r="EA305" s="33">
        <v>0</v>
      </c>
      <c r="EB305" s="33">
        <v>0</v>
      </c>
      <c r="EC305" s="33">
        <v>0</v>
      </c>
      <c r="ED305" s="76">
        <v>0</v>
      </c>
      <c r="EE305" s="87">
        <f t="shared" si="44"/>
        <v>304</v>
      </c>
      <c r="EF305" s="89">
        <f t="shared" si="48"/>
        <v>0</v>
      </c>
      <c r="EH305" s="144"/>
      <c r="EI305" s="83">
        <v>304</v>
      </c>
      <c r="EJ305" s="2"/>
      <c r="EK305" s="32">
        <v>0</v>
      </c>
      <c r="EL305" s="33">
        <v>0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>
        <v>0</v>
      </c>
      <c r="ES305" s="33">
        <v>0</v>
      </c>
      <c r="ET305" s="33">
        <v>0</v>
      </c>
      <c r="EU305" s="33">
        <v>0</v>
      </c>
      <c r="EV305" s="33">
        <v>0</v>
      </c>
      <c r="EW305" s="33">
        <v>0</v>
      </c>
      <c r="EX305" s="33">
        <v>0</v>
      </c>
      <c r="EY305" s="33">
        <v>0</v>
      </c>
      <c r="EZ305" s="33">
        <v>0</v>
      </c>
      <c r="FA305" s="33">
        <v>0</v>
      </c>
      <c r="FB305" s="33">
        <v>0</v>
      </c>
      <c r="FC305" s="33">
        <v>0</v>
      </c>
      <c r="FD305" s="33">
        <v>0</v>
      </c>
      <c r="FE305" s="33">
        <v>0</v>
      </c>
      <c r="FF305" s="33">
        <v>0</v>
      </c>
      <c r="FG305" s="33">
        <v>0</v>
      </c>
      <c r="FH305" s="33">
        <v>0</v>
      </c>
      <c r="FI305" s="33">
        <v>0</v>
      </c>
      <c r="FJ305" s="33">
        <v>0</v>
      </c>
      <c r="FK305" s="76">
        <v>0</v>
      </c>
      <c r="FL305" s="87">
        <f t="shared" si="45"/>
        <v>304</v>
      </c>
      <c r="FM305" s="89">
        <f t="shared" si="49"/>
        <v>0</v>
      </c>
    </row>
    <row r="306" spans="1:169" ht="15" customHeight="1" x14ac:dyDescent="0.2">
      <c r="A306" s="144"/>
      <c r="B306" s="83">
        <v>305</v>
      </c>
      <c r="C306" s="2"/>
      <c r="D306" s="32">
        <v>0</v>
      </c>
      <c r="E306" s="33">
        <v>0</v>
      </c>
      <c r="F306" s="33">
        <v>0</v>
      </c>
      <c r="G306" s="33">
        <v>0</v>
      </c>
      <c r="H306" s="33">
        <v>0</v>
      </c>
      <c r="I306" s="33">
        <v>0</v>
      </c>
      <c r="J306" s="33">
        <v>0</v>
      </c>
      <c r="K306" s="33">
        <v>0</v>
      </c>
      <c r="L306" s="33">
        <v>0</v>
      </c>
      <c r="M306" s="33">
        <v>0</v>
      </c>
      <c r="N306" s="33">
        <v>0</v>
      </c>
      <c r="O306" s="33">
        <v>0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0</v>
      </c>
      <c r="V306" s="33">
        <v>0</v>
      </c>
      <c r="W306" s="33">
        <v>0</v>
      </c>
      <c r="X306" s="33">
        <v>0</v>
      </c>
      <c r="Y306" s="33">
        <v>0</v>
      </c>
      <c r="Z306" s="33">
        <v>0</v>
      </c>
      <c r="AA306" s="33">
        <v>0</v>
      </c>
      <c r="AB306" s="33">
        <v>0</v>
      </c>
      <c r="AC306" s="33">
        <v>0</v>
      </c>
      <c r="AD306" s="76">
        <v>0</v>
      </c>
      <c r="AE306" s="87">
        <f t="shared" si="40"/>
        <v>305</v>
      </c>
      <c r="AF306" s="2"/>
      <c r="AG306" s="2"/>
      <c r="AH306" s="2"/>
      <c r="AI306" s="2"/>
      <c r="AJ306" s="2"/>
      <c r="AK306" s="89">
        <f t="shared" si="41"/>
        <v>0</v>
      </c>
      <c r="AL306" s="90"/>
      <c r="AM306" s="144"/>
      <c r="AN306" s="83">
        <v>305</v>
      </c>
      <c r="AO306" s="2"/>
      <c r="AP306" s="32">
        <v>0</v>
      </c>
      <c r="AQ306" s="33">
        <v>0</v>
      </c>
      <c r="AR306" s="33">
        <v>0</v>
      </c>
      <c r="AS306" s="33">
        <v>0</v>
      </c>
      <c r="AT306" s="33">
        <v>0</v>
      </c>
      <c r="AU306" s="33">
        <v>0</v>
      </c>
      <c r="AV306" s="33">
        <v>0</v>
      </c>
      <c r="AW306" s="33">
        <v>0</v>
      </c>
      <c r="AX306" s="33">
        <v>0</v>
      </c>
      <c r="AY306" s="33">
        <v>0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>
        <v>0</v>
      </c>
      <c r="BH306" s="33">
        <v>0</v>
      </c>
      <c r="BI306" s="33">
        <v>0</v>
      </c>
      <c r="BJ306" s="33">
        <v>0</v>
      </c>
      <c r="BK306" s="33">
        <v>0</v>
      </c>
      <c r="BL306" s="33">
        <v>0</v>
      </c>
      <c r="BM306" s="33">
        <v>0</v>
      </c>
      <c r="BN306" s="33">
        <v>0</v>
      </c>
      <c r="BO306" s="33">
        <v>0</v>
      </c>
      <c r="BP306" s="76">
        <v>0</v>
      </c>
      <c r="BQ306" s="87">
        <f t="shared" si="42"/>
        <v>305</v>
      </c>
      <c r="BR306" s="89">
        <f t="shared" si="46"/>
        <v>0</v>
      </c>
      <c r="BS306" s="91"/>
      <c r="BT306" s="144"/>
      <c r="BU306" s="83">
        <v>305</v>
      </c>
      <c r="BV306" s="2"/>
      <c r="BW306" s="32">
        <v>0</v>
      </c>
      <c r="BX306" s="33">
        <v>0</v>
      </c>
      <c r="BY306" s="33">
        <v>0</v>
      </c>
      <c r="BZ306" s="33">
        <v>0</v>
      </c>
      <c r="CA306" s="33">
        <v>0</v>
      </c>
      <c r="CB306" s="33">
        <v>0</v>
      </c>
      <c r="CC306" s="33">
        <v>0</v>
      </c>
      <c r="CD306" s="33">
        <v>0</v>
      </c>
      <c r="CE306" s="33">
        <v>0</v>
      </c>
      <c r="CF306" s="33">
        <v>0</v>
      </c>
      <c r="CG306" s="33">
        <v>0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>
        <v>0</v>
      </c>
      <c r="CS306" s="33">
        <v>0</v>
      </c>
      <c r="CT306" s="33">
        <v>0</v>
      </c>
      <c r="CU306" s="33">
        <v>0</v>
      </c>
      <c r="CV306" s="33">
        <v>0</v>
      </c>
      <c r="CW306" s="76">
        <v>0</v>
      </c>
      <c r="CX306" s="87">
        <f t="shared" si="43"/>
        <v>305</v>
      </c>
      <c r="CY306" s="89">
        <f t="shared" si="47"/>
        <v>0</v>
      </c>
      <c r="DA306" s="144"/>
      <c r="DB306" s="83">
        <v>305</v>
      </c>
      <c r="DC306" s="2"/>
      <c r="DD306" s="32">
        <v>0</v>
      </c>
      <c r="DE306" s="33">
        <v>0</v>
      </c>
      <c r="DF306" s="33">
        <v>0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0</v>
      </c>
      <c r="DN306" s="33">
        <v>0</v>
      </c>
      <c r="DO306" s="33">
        <v>0</v>
      </c>
      <c r="DP306" s="33">
        <v>0</v>
      </c>
      <c r="DQ306" s="33">
        <v>0</v>
      </c>
      <c r="DR306" s="33">
        <v>0</v>
      </c>
      <c r="DS306" s="33">
        <v>0</v>
      </c>
      <c r="DT306" s="33">
        <v>0</v>
      </c>
      <c r="DU306" s="33">
        <v>0</v>
      </c>
      <c r="DV306" s="33">
        <v>0</v>
      </c>
      <c r="DW306" s="33">
        <v>0</v>
      </c>
      <c r="DX306" s="33">
        <v>0</v>
      </c>
      <c r="DY306" s="33">
        <v>0</v>
      </c>
      <c r="DZ306" s="33">
        <v>0</v>
      </c>
      <c r="EA306" s="33">
        <v>0</v>
      </c>
      <c r="EB306" s="33">
        <v>0</v>
      </c>
      <c r="EC306" s="33">
        <v>0</v>
      </c>
      <c r="ED306" s="76">
        <v>0</v>
      </c>
      <c r="EE306" s="87">
        <f t="shared" si="44"/>
        <v>305</v>
      </c>
      <c r="EF306" s="89">
        <f t="shared" si="48"/>
        <v>0</v>
      </c>
      <c r="EH306" s="144"/>
      <c r="EI306" s="83">
        <v>305</v>
      </c>
      <c r="EJ306" s="2"/>
      <c r="EK306" s="32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>
        <v>0</v>
      </c>
      <c r="ES306" s="33">
        <v>0</v>
      </c>
      <c r="ET306" s="33">
        <v>0</v>
      </c>
      <c r="EU306" s="33">
        <v>0</v>
      </c>
      <c r="EV306" s="33">
        <v>0</v>
      </c>
      <c r="EW306" s="33">
        <v>0</v>
      </c>
      <c r="EX306" s="33">
        <v>0</v>
      </c>
      <c r="EY306" s="33">
        <v>0</v>
      </c>
      <c r="EZ306" s="33">
        <v>0</v>
      </c>
      <c r="FA306" s="33">
        <v>0</v>
      </c>
      <c r="FB306" s="33">
        <v>0</v>
      </c>
      <c r="FC306" s="33">
        <v>0</v>
      </c>
      <c r="FD306" s="33">
        <v>0</v>
      </c>
      <c r="FE306" s="33">
        <v>0</v>
      </c>
      <c r="FF306" s="33">
        <v>0</v>
      </c>
      <c r="FG306" s="33">
        <v>0</v>
      </c>
      <c r="FH306" s="33">
        <v>0</v>
      </c>
      <c r="FI306" s="33">
        <v>0</v>
      </c>
      <c r="FJ306" s="33">
        <v>0</v>
      </c>
      <c r="FK306" s="76">
        <v>0</v>
      </c>
      <c r="FL306" s="87">
        <f t="shared" si="45"/>
        <v>305</v>
      </c>
      <c r="FM306" s="89">
        <f t="shared" si="49"/>
        <v>0</v>
      </c>
    </row>
    <row r="307" spans="1:169" ht="15" customHeight="1" x14ac:dyDescent="0.2">
      <c r="A307" s="144"/>
      <c r="B307" s="83">
        <v>306</v>
      </c>
      <c r="C307" s="2"/>
      <c r="D307" s="32">
        <v>0</v>
      </c>
      <c r="E307" s="33">
        <v>0</v>
      </c>
      <c r="F307" s="33">
        <v>0</v>
      </c>
      <c r="G307" s="33">
        <v>0</v>
      </c>
      <c r="H307" s="33">
        <v>0</v>
      </c>
      <c r="I307" s="33">
        <v>0</v>
      </c>
      <c r="J307" s="33">
        <v>0</v>
      </c>
      <c r="K307" s="33">
        <v>0</v>
      </c>
      <c r="L307" s="33">
        <v>0</v>
      </c>
      <c r="M307" s="33">
        <v>0</v>
      </c>
      <c r="N307" s="33">
        <v>0</v>
      </c>
      <c r="O307" s="33">
        <v>0</v>
      </c>
      <c r="P307" s="33">
        <v>0</v>
      </c>
      <c r="Q307" s="33">
        <v>0</v>
      </c>
      <c r="R307" s="33">
        <v>0</v>
      </c>
      <c r="S307" s="33">
        <v>0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</v>
      </c>
      <c r="AB307" s="33">
        <v>0</v>
      </c>
      <c r="AC307" s="33">
        <v>0</v>
      </c>
      <c r="AD307" s="76">
        <v>0</v>
      </c>
      <c r="AE307" s="87">
        <f t="shared" si="40"/>
        <v>306</v>
      </c>
      <c r="AF307" s="2"/>
      <c r="AG307" s="2"/>
      <c r="AH307" s="2"/>
      <c r="AI307" s="2"/>
      <c r="AJ307" s="2"/>
      <c r="AK307" s="89">
        <f t="shared" si="41"/>
        <v>0</v>
      </c>
      <c r="AL307" s="90"/>
      <c r="AM307" s="144"/>
      <c r="AN307" s="83">
        <v>306</v>
      </c>
      <c r="AO307" s="2"/>
      <c r="AP307" s="32">
        <v>0</v>
      </c>
      <c r="AQ307" s="33">
        <v>0</v>
      </c>
      <c r="AR307" s="33">
        <v>0</v>
      </c>
      <c r="AS307" s="33">
        <v>0</v>
      </c>
      <c r="AT307" s="33">
        <v>0</v>
      </c>
      <c r="AU307" s="33">
        <v>0</v>
      </c>
      <c r="AV307" s="33">
        <v>0</v>
      </c>
      <c r="AW307" s="33">
        <v>0</v>
      </c>
      <c r="AX307" s="33">
        <v>0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>
        <v>0</v>
      </c>
      <c r="BH307" s="33">
        <v>0</v>
      </c>
      <c r="BI307" s="33">
        <v>0</v>
      </c>
      <c r="BJ307" s="33">
        <v>0</v>
      </c>
      <c r="BK307" s="33">
        <v>0</v>
      </c>
      <c r="BL307" s="33">
        <v>0</v>
      </c>
      <c r="BM307" s="33">
        <v>0</v>
      </c>
      <c r="BN307" s="33">
        <v>0</v>
      </c>
      <c r="BO307" s="33">
        <v>0</v>
      </c>
      <c r="BP307" s="76">
        <v>0</v>
      </c>
      <c r="BQ307" s="87">
        <f t="shared" si="42"/>
        <v>306</v>
      </c>
      <c r="BR307" s="89">
        <f t="shared" si="46"/>
        <v>0</v>
      </c>
      <c r="BS307" s="91"/>
      <c r="BT307" s="144"/>
      <c r="BU307" s="83">
        <v>306</v>
      </c>
      <c r="BV307" s="2"/>
      <c r="BW307" s="32">
        <v>0</v>
      </c>
      <c r="BX307" s="33">
        <v>0</v>
      </c>
      <c r="BY307" s="33">
        <v>0</v>
      </c>
      <c r="BZ307" s="33">
        <v>0</v>
      </c>
      <c r="CA307" s="33">
        <v>0</v>
      </c>
      <c r="CB307" s="33">
        <v>0</v>
      </c>
      <c r="CC307" s="33">
        <v>0</v>
      </c>
      <c r="CD307" s="33">
        <v>0</v>
      </c>
      <c r="CE307" s="33">
        <v>0</v>
      </c>
      <c r="CF307" s="33">
        <v>0</v>
      </c>
      <c r="CG307" s="33">
        <v>0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>
        <v>0</v>
      </c>
      <c r="CS307" s="33">
        <v>0</v>
      </c>
      <c r="CT307" s="33">
        <v>0</v>
      </c>
      <c r="CU307" s="33">
        <v>0</v>
      </c>
      <c r="CV307" s="33">
        <v>0</v>
      </c>
      <c r="CW307" s="76">
        <v>0</v>
      </c>
      <c r="CX307" s="87">
        <f t="shared" si="43"/>
        <v>306</v>
      </c>
      <c r="CY307" s="89">
        <f t="shared" si="47"/>
        <v>0</v>
      </c>
      <c r="DA307" s="144"/>
      <c r="DB307" s="83">
        <v>306</v>
      </c>
      <c r="DC307" s="2"/>
      <c r="DD307" s="32">
        <v>0</v>
      </c>
      <c r="DE307" s="33">
        <v>0</v>
      </c>
      <c r="DF307" s="33">
        <v>0</v>
      </c>
      <c r="DG307" s="33">
        <v>0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0</v>
      </c>
      <c r="DP307" s="33">
        <v>0</v>
      </c>
      <c r="DQ307" s="33">
        <v>0</v>
      </c>
      <c r="DR307" s="33">
        <v>0</v>
      </c>
      <c r="DS307" s="33">
        <v>0</v>
      </c>
      <c r="DT307" s="33">
        <v>0</v>
      </c>
      <c r="DU307" s="33">
        <v>0</v>
      </c>
      <c r="DV307" s="33">
        <v>0</v>
      </c>
      <c r="DW307" s="33">
        <v>0</v>
      </c>
      <c r="DX307" s="33">
        <v>0</v>
      </c>
      <c r="DY307" s="33">
        <v>0</v>
      </c>
      <c r="DZ307" s="33">
        <v>0</v>
      </c>
      <c r="EA307" s="33">
        <v>0</v>
      </c>
      <c r="EB307" s="33">
        <v>0</v>
      </c>
      <c r="EC307" s="33">
        <v>0</v>
      </c>
      <c r="ED307" s="76">
        <v>0</v>
      </c>
      <c r="EE307" s="87">
        <f t="shared" si="44"/>
        <v>306</v>
      </c>
      <c r="EF307" s="89">
        <f t="shared" si="48"/>
        <v>0</v>
      </c>
      <c r="EH307" s="144"/>
      <c r="EI307" s="83">
        <v>306</v>
      </c>
      <c r="EJ307" s="2"/>
      <c r="EK307" s="32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>
        <v>0</v>
      </c>
      <c r="ES307" s="33">
        <v>0</v>
      </c>
      <c r="ET307" s="33">
        <v>0</v>
      </c>
      <c r="EU307" s="33">
        <v>0</v>
      </c>
      <c r="EV307" s="33">
        <v>0</v>
      </c>
      <c r="EW307" s="33">
        <v>0</v>
      </c>
      <c r="EX307" s="33">
        <v>0</v>
      </c>
      <c r="EY307" s="33">
        <v>0</v>
      </c>
      <c r="EZ307" s="33">
        <v>0</v>
      </c>
      <c r="FA307" s="33">
        <v>0</v>
      </c>
      <c r="FB307" s="33">
        <v>0</v>
      </c>
      <c r="FC307" s="33">
        <v>0</v>
      </c>
      <c r="FD307" s="33">
        <v>0</v>
      </c>
      <c r="FE307" s="33">
        <v>0</v>
      </c>
      <c r="FF307" s="33">
        <v>0</v>
      </c>
      <c r="FG307" s="33">
        <v>0</v>
      </c>
      <c r="FH307" s="33">
        <v>0</v>
      </c>
      <c r="FI307" s="33">
        <v>0</v>
      </c>
      <c r="FJ307" s="33">
        <v>0</v>
      </c>
      <c r="FK307" s="76">
        <v>0</v>
      </c>
      <c r="FL307" s="87">
        <f t="shared" si="45"/>
        <v>306</v>
      </c>
      <c r="FM307" s="89">
        <f t="shared" si="49"/>
        <v>0</v>
      </c>
    </row>
    <row r="308" spans="1:169" ht="15" customHeight="1" x14ac:dyDescent="0.2">
      <c r="A308" s="144"/>
      <c r="B308" s="83">
        <v>307</v>
      </c>
      <c r="C308" s="2"/>
      <c r="D308" s="32">
        <v>0</v>
      </c>
      <c r="E308" s="33">
        <v>0</v>
      </c>
      <c r="F308" s="33">
        <v>0</v>
      </c>
      <c r="G308" s="33">
        <v>0</v>
      </c>
      <c r="H308" s="33">
        <v>0</v>
      </c>
      <c r="I308" s="33">
        <v>0</v>
      </c>
      <c r="J308" s="33">
        <v>0</v>
      </c>
      <c r="K308" s="33">
        <v>0</v>
      </c>
      <c r="L308" s="33">
        <v>0</v>
      </c>
      <c r="M308" s="33">
        <v>0</v>
      </c>
      <c r="N308" s="33">
        <v>0</v>
      </c>
      <c r="O308" s="33">
        <v>0</v>
      </c>
      <c r="P308" s="33">
        <v>0</v>
      </c>
      <c r="Q308" s="33">
        <v>0</v>
      </c>
      <c r="R308" s="33">
        <v>0</v>
      </c>
      <c r="S308" s="33">
        <v>0</v>
      </c>
      <c r="T308" s="33">
        <v>0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</v>
      </c>
      <c r="AB308" s="33">
        <v>0</v>
      </c>
      <c r="AC308" s="33">
        <v>0</v>
      </c>
      <c r="AD308" s="76">
        <v>0</v>
      </c>
      <c r="AE308" s="87">
        <f t="shared" si="40"/>
        <v>307</v>
      </c>
      <c r="AF308" s="2"/>
      <c r="AG308" s="2"/>
      <c r="AH308" s="2"/>
      <c r="AI308" s="2"/>
      <c r="AJ308" s="2"/>
      <c r="AK308" s="89">
        <f t="shared" si="41"/>
        <v>0</v>
      </c>
      <c r="AL308" s="90"/>
      <c r="AM308" s="144"/>
      <c r="AN308" s="83">
        <v>307</v>
      </c>
      <c r="AO308" s="2"/>
      <c r="AP308" s="32">
        <v>0</v>
      </c>
      <c r="AQ308" s="33">
        <v>0</v>
      </c>
      <c r="AR308" s="33">
        <v>0</v>
      </c>
      <c r="AS308" s="33">
        <v>0</v>
      </c>
      <c r="AT308" s="33">
        <v>0</v>
      </c>
      <c r="AU308" s="33">
        <v>0</v>
      </c>
      <c r="AV308" s="33">
        <v>0</v>
      </c>
      <c r="AW308" s="33">
        <v>0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>
        <v>0</v>
      </c>
      <c r="BH308" s="33">
        <v>0</v>
      </c>
      <c r="BI308" s="33">
        <v>0</v>
      </c>
      <c r="BJ308" s="33">
        <v>0</v>
      </c>
      <c r="BK308" s="33">
        <v>0</v>
      </c>
      <c r="BL308" s="33">
        <v>0</v>
      </c>
      <c r="BM308" s="33">
        <v>0</v>
      </c>
      <c r="BN308" s="33">
        <v>0</v>
      </c>
      <c r="BO308" s="33">
        <v>0</v>
      </c>
      <c r="BP308" s="76">
        <v>0</v>
      </c>
      <c r="BQ308" s="87">
        <f t="shared" si="42"/>
        <v>307</v>
      </c>
      <c r="BR308" s="89">
        <f t="shared" si="46"/>
        <v>0</v>
      </c>
      <c r="BS308" s="91"/>
      <c r="BT308" s="144"/>
      <c r="BU308" s="83">
        <v>307</v>
      </c>
      <c r="BV308" s="2"/>
      <c r="BW308" s="32">
        <v>0</v>
      </c>
      <c r="BX308" s="33">
        <v>0</v>
      </c>
      <c r="BY308" s="33">
        <v>0</v>
      </c>
      <c r="BZ308" s="33">
        <v>0</v>
      </c>
      <c r="CA308" s="33">
        <v>0</v>
      </c>
      <c r="CB308" s="33">
        <v>0</v>
      </c>
      <c r="CC308" s="33">
        <v>0</v>
      </c>
      <c r="CD308" s="33">
        <v>0</v>
      </c>
      <c r="CE308" s="33">
        <v>0</v>
      </c>
      <c r="CF308" s="33">
        <v>0</v>
      </c>
      <c r="CG308" s="33">
        <v>0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>
        <v>0</v>
      </c>
      <c r="CS308" s="33">
        <v>0</v>
      </c>
      <c r="CT308" s="33">
        <v>0</v>
      </c>
      <c r="CU308" s="33">
        <v>0</v>
      </c>
      <c r="CV308" s="33">
        <v>0</v>
      </c>
      <c r="CW308" s="76">
        <v>0</v>
      </c>
      <c r="CX308" s="87">
        <f t="shared" si="43"/>
        <v>307</v>
      </c>
      <c r="CY308" s="89">
        <f t="shared" si="47"/>
        <v>0</v>
      </c>
      <c r="DA308" s="144"/>
      <c r="DB308" s="83">
        <v>307</v>
      </c>
      <c r="DC308" s="2"/>
      <c r="DD308" s="32">
        <v>0</v>
      </c>
      <c r="DE308" s="33">
        <v>0</v>
      </c>
      <c r="DF308" s="33">
        <v>0</v>
      </c>
      <c r="DG308" s="33">
        <v>0</v>
      </c>
      <c r="DH308" s="33">
        <v>0</v>
      </c>
      <c r="DI308" s="33">
        <v>0</v>
      </c>
      <c r="DJ308" s="33">
        <v>0</v>
      </c>
      <c r="DK308" s="33">
        <v>0</v>
      </c>
      <c r="DL308" s="33">
        <v>0</v>
      </c>
      <c r="DM308" s="33">
        <v>0</v>
      </c>
      <c r="DN308" s="33">
        <v>0</v>
      </c>
      <c r="DO308" s="33">
        <v>0</v>
      </c>
      <c r="DP308" s="33">
        <v>0</v>
      </c>
      <c r="DQ308" s="33">
        <v>0</v>
      </c>
      <c r="DR308" s="33">
        <v>0</v>
      </c>
      <c r="DS308" s="33">
        <v>0</v>
      </c>
      <c r="DT308" s="33">
        <v>0</v>
      </c>
      <c r="DU308" s="33">
        <v>0</v>
      </c>
      <c r="DV308" s="33">
        <v>0</v>
      </c>
      <c r="DW308" s="33">
        <v>0</v>
      </c>
      <c r="DX308" s="33">
        <v>0</v>
      </c>
      <c r="DY308" s="33">
        <v>0</v>
      </c>
      <c r="DZ308" s="33">
        <v>0</v>
      </c>
      <c r="EA308" s="33">
        <v>0</v>
      </c>
      <c r="EB308" s="33">
        <v>0</v>
      </c>
      <c r="EC308" s="33">
        <v>0</v>
      </c>
      <c r="ED308" s="76">
        <v>0</v>
      </c>
      <c r="EE308" s="87">
        <f t="shared" si="44"/>
        <v>307</v>
      </c>
      <c r="EF308" s="89">
        <f t="shared" si="48"/>
        <v>0</v>
      </c>
      <c r="EH308" s="144"/>
      <c r="EI308" s="83">
        <v>307</v>
      </c>
      <c r="EJ308" s="2"/>
      <c r="EK308" s="32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>
        <v>0</v>
      </c>
      <c r="ES308" s="33">
        <v>0</v>
      </c>
      <c r="ET308" s="33">
        <v>0</v>
      </c>
      <c r="EU308" s="33">
        <v>0</v>
      </c>
      <c r="EV308" s="33">
        <v>0</v>
      </c>
      <c r="EW308" s="33">
        <v>0</v>
      </c>
      <c r="EX308" s="33">
        <v>0</v>
      </c>
      <c r="EY308" s="33">
        <v>0</v>
      </c>
      <c r="EZ308" s="33">
        <v>0</v>
      </c>
      <c r="FA308" s="33">
        <v>0</v>
      </c>
      <c r="FB308" s="33">
        <v>0</v>
      </c>
      <c r="FC308" s="33">
        <v>0</v>
      </c>
      <c r="FD308" s="33">
        <v>0</v>
      </c>
      <c r="FE308" s="33">
        <v>0</v>
      </c>
      <c r="FF308" s="33">
        <v>0</v>
      </c>
      <c r="FG308" s="33">
        <v>0</v>
      </c>
      <c r="FH308" s="33">
        <v>0</v>
      </c>
      <c r="FI308" s="33">
        <v>0</v>
      </c>
      <c r="FJ308" s="33">
        <v>0</v>
      </c>
      <c r="FK308" s="76">
        <v>0</v>
      </c>
      <c r="FL308" s="87">
        <f t="shared" si="45"/>
        <v>307</v>
      </c>
      <c r="FM308" s="89">
        <f t="shared" si="49"/>
        <v>0</v>
      </c>
    </row>
    <row r="309" spans="1:169" ht="15" customHeight="1" x14ac:dyDescent="0.2">
      <c r="A309" s="144"/>
      <c r="B309" s="83">
        <v>308</v>
      </c>
      <c r="C309" s="2"/>
      <c r="D309" s="32">
        <v>0</v>
      </c>
      <c r="E309" s="33">
        <v>0</v>
      </c>
      <c r="F309" s="33">
        <v>0</v>
      </c>
      <c r="G309" s="33">
        <v>0</v>
      </c>
      <c r="H309" s="33">
        <v>0</v>
      </c>
      <c r="I309" s="33">
        <v>0</v>
      </c>
      <c r="J309" s="33">
        <v>0</v>
      </c>
      <c r="K309" s="33">
        <v>0</v>
      </c>
      <c r="L309" s="33">
        <v>0</v>
      </c>
      <c r="M309" s="33">
        <v>0</v>
      </c>
      <c r="N309" s="33">
        <v>0</v>
      </c>
      <c r="O309" s="33">
        <v>0</v>
      </c>
      <c r="P309" s="33">
        <v>0</v>
      </c>
      <c r="Q309" s="33">
        <v>0</v>
      </c>
      <c r="R309" s="33">
        <v>0</v>
      </c>
      <c r="S309" s="33">
        <v>0</v>
      </c>
      <c r="T309" s="33">
        <v>0</v>
      </c>
      <c r="U309" s="33">
        <v>0</v>
      </c>
      <c r="V309" s="33">
        <v>0</v>
      </c>
      <c r="W309" s="33">
        <v>0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76">
        <v>0</v>
      </c>
      <c r="AE309" s="87">
        <f t="shared" si="40"/>
        <v>308</v>
      </c>
      <c r="AF309" s="2"/>
      <c r="AG309" s="2"/>
      <c r="AH309" s="2"/>
      <c r="AI309" s="2"/>
      <c r="AJ309" s="2"/>
      <c r="AK309" s="89">
        <f t="shared" si="41"/>
        <v>0</v>
      </c>
      <c r="AL309" s="90"/>
      <c r="AM309" s="144"/>
      <c r="AN309" s="83">
        <v>308</v>
      </c>
      <c r="AO309" s="2"/>
      <c r="AP309" s="32">
        <v>0</v>
      </c>
      <c r="AQ309" s="33">
        <v>0</v>
      </c>
      <c r="AR309" s="33">
        <v>0</v>
      </c>
      <c r="AS309" s="33">
        <v>0</v>
      </c>
      <c r="AT309" s="33">
        <v>0</v>
      </c>
      <c r="AU309" s="33">
        <v>0</v>
      </c>
      <c r="AV309" s="33">
        <v>0</v>
      </c>
      <c r="AW309" s="33">
        <v>0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>
        <v>0</v>
      </c>
      <c r="BH309" s="33">
        <v>0</v>
      </c>
      <c r="BI309" s="33">
        <v>0</v>
      </c>
      <c r="BJ309" s="33">
        <v>0</v>
      </c>
      <c r="BK309" s="33">
        <v>0</v>
      </c>
      <c r="BL309" s="33">
        <v>0</v>
      </c>
      <c r="BM309" s="33">
        <v>0</v>
      </c>
      <c r="BN309" s="33">
        <v>0</v>
      </c>
      <c r="BO309" s="33">
        <v>0</v>
      </c>
      <c r="BP309" s="76">
        <v>0</v>
      </c>
      <c r="BQ309" s="87">
        <f t="shared" si="42"/>
        <v>308</v>
      </c>
      <c r="BR309" s="89">
        <f t="shared" si="46"/>
        <v>0</v>
      </c>
      <c r="BS309" s="91"/>
      <c r="BT309" s="144"/>
      <c r="BU309" s="83">
        <v>308</v>
      </c>
      <c r="BV309" s="2"/>
      <c r="BW309" s="32">
        <v>0</v>
      </c>
      <c r="BX309" s="33">
        <v>0</v>
      </c>
      <c r="BY309" s="33">
        <v>0</v>
      </c>
      <c r="BZ309" s="33">
        <v>0</v>
      </c>
      <c r="CA309" s="33">
        <v>0</v>
      </c>
      <c r="CB309" s="33">
        <v>0</v>
      </c>
      <c r="CC309" s="33">
        <v>0</v>
      </c>
      <c r="CD309" s="33">
        <v>0</v>
      </c>
      <c r="CE309" s="33">
        <v>0</v>
      </c>
      <c r="CF309" s="33">
        <v>0</v>
      </c>
      <c r="CG309" s="33">
        <v>0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>
        <v>0</v>
      </c>
      <c r="CS309" s="33">
        <v>0</v>
      </c>
      <c r="CT309" s="33">
        <v>0</v>
      </c>
      <c r="CU309" s="33">
        <v>0</v>
      </c>
      <c r="CV309" s="33">
        <v>0</v>
      </c>
      <c r="CW309" s="76">
        <v>0</v>
      </c>
      <c r="CX309" s="87">
        <f t="shared" si="43"/>
        <v>308</v>
      </c>
      <c r="CY309" s="89">
        <f t="shared" si="47"/>
        <v>0</v>
      </c>
      <c r="DA309" s="144"/>
      <c r="DB309" s="83">
        <v>308</v>
      </c>
      <c r="DC309" s="2"/>
      <c r="DD309" s="32">
        <v>0</v>
      </c>
      <c r="DE309" s="33">
        <v>0</v>
      </c>
      <c r="DF309" s="33">
        <v>0</v>
      </c>
      <c r="DG309" s="33">
        <v>0</v>
      </c>
      <c r="DH309" s="33">
        <v>0</v>
      </c>
      <c r="DI309" s="33">
        <v>0</v>
      </c>
      <c r="DJ309" s="33">
        <v>0</v>
      </c>
      <c r="DK309" s="33">
        <v>0</v>
      </c>
      <c r="DL309" s="33">
        <v>0</v>
      </c>
      <c r="DM309" s="33">
        <v>0</v>
      </c>
      <c r="DN309" s="33">
        <v>0</v>
      </c>
      <c r="DO309" s="33">
        <v>0</v>
      </c>
      <c r="DP309" s="33">
        <v>0</v>
      </c>
      <c r="DQ309" s="33">
        <v>0</v>
      </c>
      <c r="DR309" s="33">
        <v>0</v>
      </c>
      <c r="DS309" s="33">
        <v>0</v>
      </c>
      <c r="DT309" s="33">
        <v>0</v>
      </c>
      <c r="DU309" s="33">
        <v>0</v>
      </c>
      <c r="DV309" s="33">
        <v>0</v>
      </c>
      <c r="DW309" s="33">
        <v>0</v>
      </c>
      <c r="DX309" s="33">
        <v>0</v>
      </c>
      <c r="DY309" s="33">
        <v>0</v>
      </c>
      <c r="DZ309" s="33">
        <v>0</v>
      </c>
      <c r="EA309" s="33">
        <v>0</v>
      </c>
      <c r="EB309" s="33">
        <v>0</v>
      </c>
      <c r="EC309" s="33">
        <v>0</v>
      </c>
      <c r="ED309" s="76">
        <v>0</v>
      </c>
      <c r="EE309" s="87">
        <f t="shared" si="44"/>
        <v>308</v>
      </c>
      <c r="EF309" s="89">
        <f t="shared" si="48"/>
        <v>0</v>
      </c>
      <c r="EH309" s="144"/>
      <c r="EI309" s="83">
        <v>308</v>
      </c>
      <c r="EJ309" s="2"/>
      <c r="EK309" s="32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>
        <v>0</v>
      </c>
      <c r="ES309" s="33">
        <v>0</v>
      </c>
      <c r="ET309" s="33">
        <v>0</v>
      </c>
      <c r="EU309" s="33">
        <v>0</v>
      </c>
      <c r="EV309" s="33">
        <v>0</v>
      </c>
      <c r="EW309" s="33">
        <v>0</v>
      </c>
      <c r="EX309" s="33">
        <v>0</v>
      </c>
      <c r="EY309" s="33">
        <v>0</v>
      </c>
      <c r="EZ309" s="33">
        <v>0</v>
      </c>
      <c r="FA309" s="33">
        <v>0</v>
      </c>
      <c r="FB309" s="33">
        <v>0</v>
      </c>
      <c r="FC309" s="33">
        <v>0</v>
      </c>
      <c r="FD309" s="33">
        <v>0</v>
      </c>
      <c r="FE309" s="33">
        <v>0</v>
      </c>
      <c r="FF309" s="33">
        <v>0</v>
      </c>
      <c r="FG309" s="33">
        <v>0</v>
      </c>
      <c r="FH309" s="33">
        <v>0</v>
      </c>
      <c r="FI309" s="33">
        <v>0</v>
      </c>
      <c r="FJ309" s="33">
        <v>0</v>
      </c>
      <c r="FK309" s="76">
        <v>0</v>
      </c>
      <c r="FL309" s="87">
        <f t="shared" si="45"/>
        <v>308</v>
      </c>
      <c r="FM309" s="89">
        <f t="shared" si="49"/>
        <v>0</v>
      </c>
    </row>
    <row r="310" spans="1:169" ht="15" customHeight="1" x14ac:dyDescent="0.2">
      <c r="A310" s="144"/>
      <c r="B310" s="83">
        <v>309</v>
      </c>
      <c r="C310" s="2"/>
      <c r="D310" s="32">
        <v>0</v>
      </c>
      <c r="E310" s="33">
        <v>0</v>
      </c>
      <c r="F310" s="33">
        <v>0</v>
      </c>
      <c r="G310" s="33">
        <v>0</v>
      </c>
      <c r="H310" s="33">
        <v>0</v>
      </c>
      <c r="I310" s="33">
        <v>0</v>
      </c>
      <c r="J310" s="33">
        <v>0</v>
      </c>
      <c r="K310" s="33">
        <v>0</v>
      </c>
      <c r="L310" s="33">
        <v>0</v>
      </c>
      <c r="M310" s="33">
        <v>0</v>
      </c>
      <c r="N310" s="33">
        <v>0</v>
      </c>
      <c r="O310" s="33">
        <v>0</v>
      </c>
      <c r="P310" s="33">
        <v>0</v>
      </c>
      <c r="Q310" s="33">
        <v>0</v>
      </c>
      <c r="R310" s="33">
        <v>0</v>
      </c>
      <c r="S310" s="33">
        <v>0</v>
      </c>
      <c r="T310" s="33">
        <v>0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</v>
      </c>
      <c r="AB310" s="33">
        <v>0</v>
      </c>
      <c r="AC310" s="33">
        <v>0</v>
      </c>
      <c r="AD310" s="76">
        <v>0</v>
      </c>
      <c r="AE310" s="87">
        <f t="shared" si="40"/>
        <v>309</v>
      </c>
      <c r="AF310" s="2"/>
      <c r="AG310" s="2"/>
      <c r="AH310" s="2"/>
      <c r="AI310" s="2"/>
      <c r="AJ310" s="2"/>
      <c r="AK310" s="89">
        <f t="shared" si="41"/>
        <v>0</v>
      </c>
      <c r="AL310" s="90"/>
      <c r="AM310" s="144"/>
      <c r="AN310" s="83">
        <v>309</v>
      </c>
      <c r="AO310" s="2"/>
      <c r="AP310" s="32">
        <v>0</v>
      </c>
      <c r="AQ310" s="33">
        <v>0</v>
      </c>
      <c r="AR310" s="33">
        <v>0</v>
      </c>
      <c r="AS310" s="33">
        <v>0</v>
      </c>
      <c r="AT310" s="33">
        <v>0</v>
      </c>
      <c r="AU310" s="33">
        <v>0</v>
      </c>
      <c r="AV310" s="33">
        <v>0</v>
      </c>
      <c r="AW310" s="33">
        <v>0</v>
      </c>
      <c r="AX310" s="33">
        <v>0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>
        <v>0</v>
      </c>
      <c r="BH310" s="33">
        <v>0</v>
      </c>
      <c r="BI310" s="33">
        <v>0</v>
      </c>
      <c r="BJ310" s="33">
        <v>0</v>
      </c>
      <c r="BK310" s="33">
        <v>0</v>
      </c>
      <c r="BL310" s="33">
        <v>0</v>
      </c>
      <c r="BM310" s="33">
        <v>0</v>
      </c>
      <c r="BN310" s="33">
        <v>0</v>
      </c>
      <c r="BO310" s="33">
        <v>0</v>
      </c>
      <c r="BP310" s="76">
        <v>0</v>
      </c>
      <c r="BQ310" s="87">
        <f t="shared" si="42"/>
        <v>309</v>
      </c>
      <c r="BR310" s="89">
        <f t="shared" si="46"/>
        <v>0</v>
      </c>
      <c r="BS310" s="91"/>
      <c r="BT310" s="144"/>
      <c r="BU310" s="83">
        <v>309</v>
      </c>
      <c r="BV310" s="2"/>
      <c r="BW310" s="32">
        <v>0</v>
      </c>
      <c r="BX310" s="33">
        <v>0</v>
      </c>
      <c r="BY310" s="33">
        <v>0</v>
      </c>
      <c r="BZ310" s="33">
        <v>0</v>
      </c>
      <c r="CA310" s="33">
        <v>0</v>
      </c>
      <c r="CB310" s="33">
        <v>0</v>
      </c>
      <c r="CC310" s="33">
        <v>0</v>
      </c>
      <c r="CD310" s="33">
        <v>0</v>
      </c>
      <c r="CE310" s="33">
        <v>0</v>
      </c>
      <c r="CF310" s="33">
        <v>0</v>
      </c>
      <c r="CG310" s="33">
        <v>0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>
        <v>0</v>
      </c>
      <c r="CS310" s="33">
        <v>0</v>
      </c>
      <c r="CT310" s="33">
        <v>0</v>
      </c>
      <c r="CU310" s="33">
        <v>0</v>
      </c>
      <c r="CV310" s="33">
        <v>0</v>
      </c>
      <c r="CW310" s="76">
        <v>0</v>
      </c>
      <c r="CX310" s="87">
        <f t="shared" si="43"/>
        <v>309</v>
      </c>
      <c r="CY310" s="89">
        <f t="shared" si="47"/>
        <v>0</v>
      </c>
      <c r="DA310" s="144"/>
      <c r="DB310" s="83">
        <v>309</v>
      </c>
      <c r="DC310" s="2"/>
      <c r="DD310" s="32">
        <v>0</v>
      </c>
      <c r="DE310" s="33">
        <v>0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0</v>
      </c>
      <c r="DN310" s="33">
        <v>0</v>
      </c>
      <c r="DO310" s="33">
        <v>0</v>
      </c>
      <c r="DP310" s="33">
        <v>0</v>
      </c>
      <c r="DQ310" s="33">
        <v>0</v>
      </c>
      <c r="DR310" s="33">
        <v>0</v>
      </c>
      <c r="DS310" s="33">
        <v>0</v>
      </c>
      <c r="DT310" s="33">
        <v>0</v>
      </c>
      <c r="DU310" s="33">
        <v>0</v>
      </c>
      <c r="DV310" s="33">
        <v>0</v>
      </c>
      <c r="DW310" s="33">
        <v>0</v>
      </c>
      <c r="DX310" s="33">
        <v>0</v>
      </c>
      <c r="DY310" s="33">
        <v>0</v>
      </c>
      <c r="DZ310" s="33">
        <v>0</v>
      </c>
      <c r="EA310" s="33">
        <v>0</v>
      </c>
      <c r="EB310" s="33">
        <v>0</v>
      </c>
      <c r="EC310" s="33">
        <v>0</v>
      </c>
      <c r="ED310" s="76">
        <v>0</v>
      </c>
      <c r="EE310" s="87">
        <f t="shared" si="44"/>
        <v>309</v>
      </c>
      <c r="EF310" s="89">
        <f t="shared" si="48"/>
        <v>0</v>
      </c>
      <c r="EH310" s="144"/>
      <c r="EI310" s="83">
        <v>309</v>
      </c>
      <c r="EJ310" s="2"/>
      <c r="EK310" s="32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>
        <v>0</v>
      </c>
      <c r="ES310" s="33">
        <v>0</v>
      </c>
      <c r="ET310" s="33">
        <v>0</v>
      </c>
      <c r="EU310" s="33">
        <v>0</v>
      </c>
      <c r="EV310" s="33">
        <v>0</v>
      </c>
      <c r="EW310" s="33">
        <v>0</v>
      </c>
      <c r="EX310" s="33">
        <v>0</v>
      </c>
      <c r="EY310" s="33">
        <v>0</v>
      </c>
      <c r="EZ310" s="33">
        <v>0</v>
      </c>
      <c r="FA310" s="33">
        <v>0</v>
      </c>
      <c r="FB310" s="33">
        <v>0</v>
      </c>
      <c r="FC310" s="33">
        <v>0</v>
      </c>
      <c r="FD310" s="33">
        <v>0</v>
      </c>
      <c r="FE310" s="33">
        <v>0</v>
      </c>
      <c r="FF310" s="33">
        <v>0</v>
      </c>
      <c r="FG310" s="33">
        <v>0</v>
      </c>
      <c r="FH310" s="33">
        <v>0</v>
      </c>
      <c r="FI310" s="33">
        <v>0</v>
      </c>
      <c r="FJ310" s="33">
        <v>0</v>
      </c>
      <c r="FK310" s="76">
        <v>0</v>
      </c>
      <c r="FL310" s="87">
        <f t="shared" si="45"/>
        <v>309</v>
      </c>
      <c r="FM310" s="89">
        <f t="shared" si="49"/>
        <v>0</v>
      </c>
    </row>
    <row r="311" spans="1:169" ht="15" customHeight="1" x14ac:dyDescent="0.2">
      <c r="A311" s="144"/>
      <c r="B311" s="83">
        <v>310</v>
      </c>
      <c r="C311" s="2"/>
      <c r="D311" s="32">
        <v>0</v>
      </c>
      <c r="E311" s="33">
        <v>0</v>
      </c>
      <c r="F311" s="33">
        <v>0</v>
      </c>
      <c r="G311" s="33">
        <v>0</v>
      </c>
      <c r="H311" s="33">
        <v>0</v>
      </c>
      <c r="I311" s="33">
        <v>0</v>
      </c>
      <c r="J311" s="33">
        <v>0</v>
      </c>
      <c r="K311" s="33">
        <v>0</v>
      </c>
      <c r="L311" s="33">
        <v>0</v>
      </c>
      <c r="M311" s="33">
        <v>0</v>
      </c>
      <c r="N311" s="33">
        <v>0</v>
      </c>
      <c r="O311" s="33">
        <v>0</v>
      </c>
      <c r="P311" s="33">
        <v>0</v>
      </c>
      <c r="Q311" s="33">
        <v>0</v>
      </c>
      <c r="R311" s="33">
        <v>0</v>
      </c>
      <c r="S311" s="33">
        <v>0</v>
      </c>
      <c r="T311" s="33">
        <v>0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0</v>
      </c>
      <c r="AB311" s="33">
        <v>0</v>
      </c>
      <c r="AC311" s="33">
        <v>0</v>
      </c>
      <c r="AD311" s="76">
        <v>0</v>
      </c>
      <c r="AE311" s="87">
        <f t="shared" si="40"/>
        <v>310</v>
      </c>
      <c r="AF311" s="2"/>
      <c r="AG311" s="2"/>
      <c r="AH311" s="2"/>
      <c r="AI311" s="2"/>
      <c r="AJ311" s="2"/>
      <c r="AK311" s="89">
        <f t="shared" si="41"/>
        <v>0</v>
      </c>
      <c r="AL311" s="90"/>
      <c r="AM311" s="144"/>
      <c r="AN311" s="83">
        <v>310</v>
      </c>
      <c r="AO311" s="2"/>
      <c r="AP311" s="32">
        <v>0</v>
      </c>
      <c r="AQ311" s="33">
        <v>0</v>
      </c>
      <c r="AR311" s="33">
        <v>0</v>
      </c>
      <c r="AS311" s="33">
        <v>0</v>
      </c>
      <c r="AT311" s="33">
        <v>0</v>
      </c>
      <c r="AU311" s="33">
        <v>0</v>
      </c>
      <c r="AV311" s="33">
        <v>0</v>
      </c>
      <c r="AW311" s="33">
        <v>0</v>
      </c>
      <c r="AX311" s="33">
        <v>0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</v>
      </c>
      <c r="BE311" s="33">
        <v>0</v>
      </c>
      <c r="BF311" s="33">
        <v>0</v>
      </c>
      <c r="BG311" s="33">
        <v>0</v>
      </c>
      <c r="BH311" s="33">
        <v>0</v>
      </c>
      <c r="BI311" s="33">
        <v>0</v>
      </c>
      <c r="BJ311" s="33">
        <v>0</v>
      </c>
      <c r="BK311" s="33">
        <v>0</v>
      </c>
      <c r="BL311" s="33">
        <v>0</v>
      </c>
      <c r="BM311" s="33">
        <v>0</v>
      </c>
      <c r="BN311" s="33">
        <v>0</v>
      </c>
      <c r="BO311" s="33">
        <v>0</v>
      </c>
      <c r="BP311" s="76">
        <v>0</v>
      </c>
      <c r="BQ311" s="87">
        <f t="shared" si="42"/>
        <v>310</v>
      </c>
      <c r="BR311" s="89">
        <f t="shared" si="46"/>
        <v>0</v>
      </c>
      <c r="BS311" s="91"/>
      <c r="BT311" s="144"/>
      <c r="BU311" s="83">
        <v>310</v>
      </c>
      <c r="BV311" s="2"/>
      <c r="BW311" s="32">
        <v>0</v>
      </c>
      <c r="BX311" s="33">
        <v>0</v>
      </c>
      <c r="BY311" s="33">
        <v>0</v>
      </c>
      <c r="BZ311" s="33">
        <v>0</v>
      </c>
      <c r="CA311" s="33">
        <v>0</v>
      </c>
      <c r="CB311" s="33">
        <v>0</v>
      </c>
      <c r="CC311" s="33">
        <v>0</v>
      </c>
      <c r="CD311" s="33">
        <v>0</v>
      </c>
      <c r="CE311" s="33">
        <v>0</v>
      </c>
      <c r="CF311" s="33">
        <v>0</v>
      </c>
      <c r="CG311" s="33">
        <v>0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>
        <v>0</v>
      </c>
      <c r="CS311" s="33">
        <v>0</v>
      </c>
      <c r="CT311" s="33">
        <v>0</v>
      </c>
      <c r="CU311" s="33">
        <v>0</v>
      </c>
      <c r="CV311" s="33">
        <v>0</v>
      </c>
      <c r="CW311" s="76">
        <v>0</v>
      </c>
      <c r="CX311" s="87">
        <f t="shared" si="43"/>
        <v>310</v>
      </c>
      <c r="CY311" s="89">
        <f t="shared" si="47"/>
        <v>0</v>
      </c>
      <c r="DA311" s="144"/>
      <c r="DB311" s="83">
        <v>310</v>
      </c>
      <c r="DC311" s="2"/>
      <c r="DD311" s="32">
        <v>0</v>
      </c>
      <c r="DE311" s="33">
        <v>0</v>
      </c>
      <c r="DF311" s="33">
        <v>0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0</v>
      </c>
      <c r="DN311" s="33">
        <v>0</v>
      </c>
      <c r="DO311" s="33">
        <v>0</v>
      </c>
      <c r="DP311" s="33">
        <v>0</v>
      </c>
      <c r="DQ311" s="33">
        <v>0</v>
      </c>
      <c r="DR311" s="33">
        <v>0</v>
      </c>
      <c r="DS311" s="33">
        <v>0</v>
      </c>
      <c r="DT311" s="33">
        <v>0</v>
      </c>
      <c r="DU311" s="33">
        <v>0</v>
      </c>
      <c r="DV311" s="33">
        <v>0</v>
      </c>
      <c r="DW311" s="33">
        <v>0</v>
      </c>
      <c r="DX311" s="33">
        <v>0</v>
      </c>
      <c r="DY311" s="33">
        <v>0</v>
      </c>
      <c r="DZ311" s="33">
        <v>0</v>
      </c>
      <c r="EA311" s="33">
        <v>0</v>
      </c>
      <c r="EB311" s="33">
        <v>0</v>
      </c>
      <c r="EC311" s="33">
        <v>0</v>
      </c>
      <c r="ED311" s="76">
        <v>0</v>
      </c>
      <c r="EE311" s="87">
        <f t="shared" si="44"/>
        <v>310</v>
      </c>
      <c r="EF311" s="89">
        <f t="shared" si="48"/>
        <v>0</v>
      </c>
      <c r="EH311" s="144"/>
      <c r="EI311" s="83">
        <v>310</v>
      </c>
      <c r="EJ311" s="2"/>
      <c r="EK311" s="32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>
        <v>0</v>
      </c>
      <c r="ES311" s="33">
        <v>0</v>
      </c>
      <c r="ET311" s="33">
        <v>0</v>
      </c>
      <c r="EU311" s="33">
        <v>0</v>
      </c>
      <c r="EV311" s="33">
        <v>0</v>
      </c>
      <c r="EW311" s="33">
        <v>0</v>
      </c>
      <c r="EX311" s="33">
        <v>0</v>
      </c>
      <c r="EY311" s="33">
        <v>0</v>
      </c>
      <c r="EZ311" s="33">
        <v>0</v>
      </c>
      <c r="FA311" s="33">
        <v>0</v>
      </c>
      <c r="FB311" s="33">
        <v>0</v>
      </c>
      <c r="FC311" s="33">
        <v>0</v>
      </c>
      <c r="FD311" s="33">
        <v>0</v>
      </c>
      <c r="FE311" s="33">
        <v>0</v>
      </c>
      <c r="FF311" s="33">
        <v>0</v>
      </c>
      <c r="FG311" s="33">
        <v>0</v>
      </c>
      <c r="FH311" s="33">
        <v>0</v>
      </c>
      <c r="FI311" s="33">
        <v>0</v>
      </c>
      <c r="FJ311" s="33">
        <v>0</v>
      </c>
      <c r="FK311" s="76">
        <v>0</v>
      </c>
      <c r="FL311" s="87">
        <f t="shared" si="45"/>
        <v>310</v>
      </c>
      <c r="FM311" s="89">
        <f t="shared" si="49"/>
        <v>0</v>
      </c>
    </row>
    <row r="312" spans="1:169" ht="15" customHeight="1" x14ac:dyDescent="0.2">
      <c r="A312" s="144"/>
      <c r="B312" s="83">
        <v>311</v>
      </c>
      <c r="C312" s="2"/>
      <c r="D312" s="32">
        <v>0</v>
      </c>
      <c r="E312" s="33">
        <v>0</v>
      </c>
      <c r="F312" s="33">
        <v>0</v>
      </c>
      <c r="G312" s="33">
        <v>0</v>
      </c>
      <c r="H312" s="33">
        <v>0</v>
      </c>
      <c r="I312" s="33">
        <v>0</v>
      </c>
      <c r="J312" s="33">
        <v>0</v>
      </c>
      <c r="K312" s="33">
        <v>0</v>
      </c>
      <c r="L312" s="33">
        <v>0</v>
      </c>
      <c r="M312" s="33">
        <v>0</v>
      </c>
      <c r="N312" s="33">
        <v>0</v>
      </c>
      <c r="O312" s="33">
        <v>0</v>
      </c>
      <c r="P312" s="33">
        <v>0</v>
      </c>
      <c r="Q312" s="33">
        <v>0</v>
      </c>
      <c r="R312" s="33">
        <v>0</v>
      </c>
      <c r="S312" s="33">
        <v>0</v>
      </c>
      <c r="T312" s="33">
        <v>0</v>
      </c>
      <c r="U312" s="33">
        <v>0</v>
      </c>
      <c r="V312" s="33">
        <v>0</v>
      </c>
      <c r="W312" s="33">
        <v>0</v>
      </c>
      <c r="X312" s="33">
        <v>0</v>
      </c>
      <c r="Y312" s="33">
        <v>0</v>
      </c>
      <c r="Z312" s="33">
        <v>0</v>
      </c>
      <c r="AA312" s="33">
        <v>0</v>
      </c>
      <c r="AB312" s="33">
        <v>0</v>
      </c>
      <c r="AC312" s="33">
        <v>0</v>
      </c>
      <c r="AD312" s="76">
        <v>0</v>
      </c>
      <c r="AE312" s="87">
        <f t="shared" si="40"/>
        <v>311</v>
      </c>
      <c r="AF312" s="2"/>
      <c r="AG312" s="2"/>
      <c r="AH312" s="2"/>
      <c r="AI312" s="2"/>
      <c r="AJ312" s="2"/>
      <c r="AK312" s="89">
        <f t="shared" si="41"/>
        <v>0</v>
      </c>
      <c r="AL312" s="90"/>
      <c r="AM312" s="144"/>
      <c r="AN312" s="83">
        <v>311</v>
      </c>
      <c r="AO312" s="2"/>
      <c r="AP312" s="32">
        <v>0</v>
      </c>
      <c r="AQ312" s="33">
        <v>0</v>
      </c>
      <c r="AR312" s="33">
        <v>0</v>
      </c>
      <c r="AS312" s="33">
        <v>0</v>
      </c>
      <c r="AT312" s="33">
        <v>0</v>
      </c>
      <c r="AU312" s="33">
        <v>0</v>
      </c>
      <c r="AV312" s="33">
        <v>0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0</v>
      </c>
      <c r="BE312" s="33">
        <v>0</v>
      </c>
      <c r="BF312" s="33">
        <v>0</v>
      </c>
      <c r="BG312" s="33">
        <v>0</v>
      </c>
      <c r="BH312" s="33">
        <v>0</v>
      </c>
      <c r="BI312" s="33">
        <v>0</v>
      </c>
      <c r="BJ312" s="33">
        <v>0</v>
      </c>
      <c r="BK312" s="33">
        <v>0</v>
      </c>
      <c r="BL312" s="33">
        <v>0</v>
      </c>
      <c r="BM312" s="33">
        <v>0</v>
      </c>
      <c r="BN312" s="33">
        <v>0</v>
      </c>
      <c r="BO312" s="33">
        <v>0</v>
      </c>
      <c r="BP312" s="76">
        <v>0</v>
      </c>
      <c r="BQ312" s="87">
        <f t="shared" si="42"/>
        <v>311</v>
      </c>
      <c r="BR312" s="89">
        <f t="shared" si="46"/>
        <v>0</v>
      </c>
      <c r="BS312" s="91"/>
      <c r="BT312" s="144"/>
      <c r="BU312" s="83">
        <v>311</v>
      </c>
      <c r="BV312" s="2"/>
      <c r="BW312" s="32">
        <v>0</v>
      </c>
      <c r="BX312" s="33">
        <v>0</v>
      </c>
      <c r="BY312" s="33">
        <v>0</v>
      </c>
      <c r="BZ312" s="33">
        <v>0</v>
      </c>
      <c r="CA312" s="33">
        <v>0</v>
      </c>
      <c r="CB312" s="33">
        <v>0</v>
      </c>
      <c r="CC312" s="33">
        <v>0</v>
      </c>
      <c r="CD312" s="33">
        <v>0</v>
      </c>
      <c r="CE312" s="33">
        <v>0</v>
      </c>
      <c r="CF312" s="33">
        <v>0</v>
      </c>
      <c r="CG312" s="33">
        <v>0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>
        <v>0</v>
      </c>
      <c r="CS312" s="33">
        <v>0</v>
      </c>
      <c r="CT312" s="33">
        <v>0</v>
      </c>
      <c r="CU312" s="33">
        <v>0</v>
      </c>
      <c r="CV312" s="33">
        <v>0</v>
      </c>
      <c r="CW312" s="76">
        <v>0</v>
      </c>
      <c r="CX312" s="87">
        <f t="shared" si="43"/>
        <v>311</v>
      </c>
      <c r="CY312" s="89">
        <f t="shared" si="47"/>
        <v>0</v>
      </c>
      <c r="DA312" s="144"/>
      <c r="DB312" s="83">
        <v>311</v>
      </c>
      <c r="DC312" s="2"/>
      <c r="DD312" s="32">
        <v>0</v>
      </c>
      <c r="DE312" s="33">
        <v>0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</v>
      </c>
      <c r="DM312" s="33">
        <v>0</v>
      </c>
      <c r="DN312" s="33">
        <v>0</v>
      </c>
      <c r="DO312" s="33">
        <v>0</v>
      </c>
      <c r="DP312" s="33">
        <v>0</v>
      </c>
      <c r="DQ312" s="33">
        <v>0</v>
      </c>
      <c r="DR312" s="33">
        <v>0</v>
      </c>
      <c r="DS312" s="33">
        <v>0</v>
      </c>
      <c r="DT312" s="33">
        <v>0</v>
      </c>
      <c r="DU312" s="33">
        <v>0</v>
      </c>
      <c r="DV312" s="33">
        <v>0</v>
      </c>
      <c r="DW312" s="33">
        <v>0</v>
      </c>
      <c r="DX312" s="33">
        <v>0</v>
      </c>
      <c r="DY312" s="33">
        <v>0</v>
      </c>
      <c r="DZ312" s="33">
        <v>0</v>
      </c>
      <c r="EA312" s="33">
        <v>0</v>
      </c>
      <c r="EB312" s="33">
        <v>0</v>
      </c>
      <c r="EC312" s="33">
        <v>0</v>
      </c>
      <c r="ED312" s="76">
        <v>0</v>
      </c>
      <c r="EE312" s="87">
        <f t="shared" si="44"/>
        <v>311</v>
      </c>
      <c r="EF312" s="89">
        <f t="shared" si="48"/>
        <v>0</v>
      </c>
      <c r="EH312" s="144"/>
      <c r="EI312" s="83">
        <v>311</v>
      </c>
      <c r="EJ312" s="2"/>
      <c r="EK312" s="32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>
        <v>0</v>
      </c>
      <c r="ES312" s="33">
        <v>0</v>
      </c>
      <c r="ET312" s="33">
        <v>0</v>
      </c>
      <c r="EU312" s="33">
        <v>0</v>
      </c>
      <c r="EV312" s="33">
        <v>0</v>
      </c>
      <c r="EW312" s="33">
        <v>0</v>
      </c>
      <c r="EX312" s="33">
        <v>0</v>
      </c>
      <c r="EY312" s="33">
        <v>0</v>
      </c>
      <c r="EZ312" s="33">
        <v>0</v>
      </c>
      <c r="FA312" s="33">
        <v>0</v>
      </c>
      <c r="FB312" s="33">
        <v>0</v>
      </c>
      <c r="FC312" s="33">
        <v>0</v>
      </c>
      <c r="FD312" s="33">
        <v>0</v>
      </c>
      <c r="FE312" s="33">
        <v>0</v>
      </c>
      <c r="FF312" s="33">
        <v>0</v>
      </c>
      <c r="FG312" s="33">
        <v>0</v>
      </c>
      <c r="FH312" s="33">
        <v>0</v>
      </c>
      <c r="FI312" s="33">
        <v>0</v>
      </c>
      <c r="FJ312" s="33">
        <v>0</v>
      </c>
      <c r="FK312" s="76">
        <v>0</v>
      </c>
      <c r="FL312" s="87">
        <f t="shared" si="45"/>
        <v>311</v>
      </c>
      <c r="FM312" s="89">
        <f t="shared" si="49"/>
        <v>0</v>
      </c>
    </row>
    <row r="313" spans="1:169" ht="15" customHeight="1" x14ac:dyDescent="0.2">
      <c r="A313" s="144"/>
      <c r="B313" s="83">
        <v>312</v>
      </c>
      <c r="C313" s="2"/>
      <c r="D313" s="32">
        <v>0</v>
      </c>
      <c r="E313" s="33">
        <v>0</v>
      </c>
      <c r="F313" s="33">
        <v>0</v>
      </c>
      <c r="G313" s="33">
        <v>0</v>
      </c>
      <c r="H313" s="33">
        <v>0</v>
      </c>
      <c r="I313" s="33">
        <v>0</v>
      </c>
      <c r="J313" s="33">
        <v>0</v>
      </c>
      <c r="K313" s="33">
        <v>0</v>
      </c>
      <c r="L313" s="33">
        <v>0</v>
      </c>
      <c r="M313" s="33">
        <v>0</v>
      </c>
      <c r="N313" s="33">
        <v>0</v>
      </c>
      <c r="O313" s="33">
        <v>0</v>
      </c>
      <c r="P313" s="33">
        <v>0</v>
      </c>
      <c r="Q313" s="33">
        <v>0</v>
      </c>
      <c r="R313" s="33">
        <v>0</v>
      </c>
      <c r="S313" s="33">
        <v>0</v>
      </c>
      <c r="T313" s="33">
        <v>0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0</v>
      </c>
      <c r="AB313" s="33">
        <v>0</v>
      </c>
      <c r="AC313" s="33">
        <v>0</v>
      </c>
      <c r="AD313" s="76">
        <v>0</v>
      </c>
      <c r="AE313" s="87">
        <f t="shared" si="40"/>
        <v>312</v>
      </c>
      <c r="AF313" s="2"/>
      <c r="AG313" s="2"/>
      <c r="AH313" s="2"/>
      <c r="AI313" s="2"/>
      <c r="AJ313" s="2"/>
      <c r="AK313" s="89">
        <f t="shared" si="41"/>
        <v>0</v>
      </c>
      <c r="AL313" s="90"/>
      <c r="AM313" s="144"/>
      <c r="AN313" s="83">
        <v>312</v>
      </c>
      <c r="AO313" s="2"/>
      <c r="AP313" s="32">
        <v>0</v>
      </c>
      <c r="AQ313" s="33">
        <v>0</v>
      </c>
      <c r="AR313" s="33">
        <v>0</v>
      </c>
      <c r="AS313" s="33">
        <v>0</v>
      </c>
      <c r="AT313" s="33">
        <v>0</v>
      </c>
      <c r="AU313" s="33">
        <v>0</v>
      </c>
      <c r="AV313" s="33">
        <v>0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>
        <v>0</v>
      </c>
      <c r="BH313" s="33">
        <v>0</v>
      </c>
      <c r="BI313" s="33">
        <v>0</v>
      </c>
      <c r="BJ313" s="33">
        <v>0</v>
      </c>
      <c r="BK313" s="33">
        <v>0</v>
      </c>
      <c r="BL313" s="33">
        <v>0</v>
      </c>
      <c r="BM313" s="33">
        <v>0</v>
      </c>
      <c r="BN313" s="33">
        <v>0</v>
      </c>
      <c r="BO313" s="33">
        <v>0</v>
      </c>
      <c r="BP313" s="76">
        <v>0</v>
      </c>
      <c r="BQ313" s="87">
        <f t="shared" si="42"/>
        <v>312</v>
      </c>
      <c r="BR313" s="89">
        <f t="shared" si="46"/>
        <v>0</v>
      </c>
      <c r="BS313" s="91"/>
      <c r="BT313" s="144"/>
      <c r="BU313" s="83">
        <v>312</v>
      </c>
      <c r="BV313" s="2"/>
      <c r="BW313" s="32">
        <v>0</v>
      </c>
      <c r="BX313" s="33">
        <v>0</v>
      </c>
      <c r="BY313" s="33">
        <v>0</v>
      </c>
      <c r="BZ313" s="33">
        <v>0</v>
      </c>
      <c r="CA313" s="33">
        <v>0</v>
      </c>
      <c r="CB313" s="33">
        <v>0</v>
      </c>
      <c r="CC313" s="33">
        <v>0</v>
      </c>
      <c r="CD313" s="33">
        <v>0</v>
      </c>
      <c r="CE313" s="33">
        <v>0</v>
      </c>
      <c r="CF313" s="33">
        <v>0</v>
      </c>
      <c r="CG313" s="33">
        <v>0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>
        <v>0</v>
      </c>
      <c r="CS313" s="33">
        <v>0</v>
      </c>
      <c r="CT313" s="33">
        <v>0</v>
      </c>
      <c r="CU313" s="33">
        <v>0</v>
      </c>
      <c r="CV313" s="33">
        <v>0</v>
      </c>
      <c r="CW313" s="76">
        <v>0</v>
      </c>
      <c r="CX313" s="87">
        <f t="shared" si="43"/>
        <v>312</v>
      </c>
      <c r="CY313" s="89">
        <f t="shared" si="47"/>
        <v>0</v>
      </c>
      <c r="DA313" s="144"/>
      <c r="DB313" s="83">
        <v>312</v>
      </c>
      <c r="DC313" s="2"/>
      <c r="DD313" s="32">
        <v>0</v>
      </c>
      <c r="DE313" s="33">
        <v>0</v>
      </c>
      <c r="DF313" s="33">
        <v>0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</v>
      </c>
      <c r="DM313" s="33">
        <v>0</v>
      </c>
      <c r="DN313" s="33">
        <v>0</v>
      </c>
      <c r="DO313" s="33">
        <v>0</v>
      </c>
      <c r="DP313" s="33">
        <v>0</v>
      </c>
      <c r="DQ313" s="33">
        <v>0</v>
      </c>
      <c r="DR313" s="33">
        <v>0</v>
      </c>
      <c r="DS313" s="33">
        <v>0</v>
      </c>
      <c r="DT313" s="33">
        <v>0</v>
      </c>
      <c r="DU313" s="33">
        <v>0</v>
      </c>
      <c r="DV313" s="33">
        <v>0</v>
      </c>
      <c r="DW313" s="33">
        <v>0</v>
      </c>
      <c r="DX313" s="33">
        <v>0</v>
      </c>
      <c r="DY313" s="33">
        <v>0</v>
      </c>
      <c r="DZ313" s="33">
        <v>0</v>
      </c>
      <c r="EA313" s="33">
        <v>0</v>
      </c>
      <c r="EB313" s="33">
        <v>0</v>
      </c>
      <c r="EC313" s="33">
        <v>0</v>
      </c>
      <c r="ED313" s="76">
        <v>0</v>
      </c>
      <c r="EE313" s="87">
        <f t="shared" si="44"/>
        <v>312</v>
      </c>
      <c r="EF313" s="89">
        <f t="shared" si="48"/>
        <v>0</v>
      </c>
      <c r="EH313" s="144"/>
      <c r="EI313" s="83">
        <v>312</v>
      </c>
      <c r="EJ313" s="2"/>
      <c r="EK313" s="32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>
        <v>0</v>
      </c>
      <c r="ET313" s="33">
        <v>0</v>
      </c>
      <c r="EU313" s="33">
        <v>0</v>
      </c>
      <c r="EV313" s="33">
        <v>0</v>
      </c>
      <c r="EW313" s="33">
        <v>0</v>
      </c>
      <c r="EX313" s="33">
        <v>0</v>
      </c>
      <c r="EY313" s="33">
        <v>0</v>
      </c>
      <c r="EZ313" s="33">
        <v>0</v>
      </c>
      <c r="FA313" s="33">
        <v>0</v>
      </c>
      <c r="FB313" s="33">
        <v>0</v>
      </c>
      <c r="FC313" s="33">
        <v>0</v>
      </c>
      <c r="FD313" s="33">
        <v>0</v>
      </c>
      <c r="FE313" s="33">
        <v>0</v>
      </c>
      <c r="FF313" s="33">
        <v>0</v>
      </c>
      <c r="FG313" s="33">
        <v>0</v>
      </c>
      <c r="FH313" s="33">
        <v>0</v>
      </c>
      <c r="FI313" s="33">
        <v>0</v>
      </c>
      <c r="FJ313" s="33">
        <v>0</v>
      </c>
      <c r="FK313" s="76">
        <v>0</v>
      </c>
      <c r="FL313" s="87">
        <f t="shared" si="45"/>
        <v>312</v>
      </c>
      <c r="FM313" s="89">
        <f t="shared" si="49"/>
        <v>0</v>
      </c>
    </row>
    <row r="314" spans="1:169" ht="15" customHeight="1" x14ac:dyDescent="0.2">
      <c r="A314" s="144"/>
      <c r="B314" s="83">
        <v>313</v>
      </c>
      <c r="C314" s="2"/>
      <c r="D314" s="32">
        <v>0</v>
      </c>
      <c r="E314" s="33">
        <v>0</v>
      </c>
      <c r="F314" s="33">
        <v>0</v>
      </c>
      <c r="G314" s="33">
        <v>0</v>
      </c>
      <c r="H314" s="33">
        <v>0</v>
      </c>
      <c r="I314" s="33">
        <v>0</v>
      </c>
      <c r="J314" s="33">
        <v>0</v>
      </c>
      <c r="K314" s="33">
        <v>0</v>
      </c>
      <c r="L314" s="33">
        <v>0</v>
      </c>
      <c r="M314" s="33">
        <v>0</v>
      </c>
      <c r="N314" s="33">
        <v>0</v>
      </c>
      <c r="O314" s="33">
        <v>0</v>
      </c>
      <c r="P314" s="33">
        <v>0</v>
      </c>
      <c r="Q314" s="33">
        <v>0</v>
      </c>
      <c r="R314" s="33">
        <v>0</v>
      </c>
      <c r="S314" s="33">
        <v>0</v>
      </c>
      <c r="T314" s="33">
        <v>0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</v>
      </c>
      <c r="AB314" s="33">
        <v>0</v>
      </c>
      <c r="AC314" s="33">
        <v>0</v>
      </c>
      <c r="AD314" s="76">
        <v>0</v>
      </c>
      <c r="AE314" s="87">
        <f t="shared" si="40"/>
        <v>313</v>
      </c>
      <c r="AF314" s="2"/>
      <c r="AG314" s="2"/>
      <c r="AH314" s="2"/>
      <c r="AI314" s="2"/>
      <c r="AJ314" s="2"/>
      <c r="AK314" s="89">
        <f t="shared" si="41"/>
        <v>0</v>
      </c>
      <c r="AL314" s="90"/>
      <c r="AM314" s="144"/>
      <c r="AN314" s="83">
        <v>313</v>
      </c>
      <c r="AO314" s="2"/>
      <c r="AP314" s="32">
        <v>0</v>
      </c>
      <c r="AQ314" s="33">
        <v>0</v>
      </c>
      <c r="AR314" s="33">
        <v>0</v>
      </c>
      <c r="AS314" s="33">
        <v>0</v>
      </c>
      <c r="AT314" s="33">
        <v>0</v>
      </c>
      <c r="AU314" s="33">
        <v>0</v>
      </c>
      <c r="AV314" s="33">
        <v>0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>
        <v>0</v>
      </c>
      <c r="BH314" s="33">
        <v>0</v>
      </c>
      <c r="BI314" s="33">
        <v>0</v>
      </c>
      <c r="BJ314" s="33">
        <v>0</v>
      </c>
      <c r="BK314" s="33">
        <v>0</v>
      </c>
      <c r="BL314" s="33">
        <v>0</v>
      </c>
      <c r="BM314" s="33">
        <v>0</v>
      </c>
      <c r="BN314" s="33">
        <v>0</v>
      </c>
      <c r="BO314" s="33">
        <v>0</v>
      </c>
      <c r="BP314" s="76">
        <v>0</v>
      </c>
      <c r="BQ314" s="87">
        <f t="shared" si="42"/>
        <v>313</v>
      </c>
      <c r="BR314" s="89">
        <f t="shared" si="46"/>
        <v>0</v>
      </c>
      <c r="BS314" s="91"/>
      <c r="BT314" s="144"/>
      <c r="BU314" s="83">
        <v>313</v>
      </c>
      <c r="BV314" s="2"/>
      <c r="BW314" s="32">
        <v>0</v>
      </c>
      <c r="BX314" s="33">
        <v>0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3">
        <v>0</v>
      </c>
      <c r="CF314" s="33">
        <v>0</v>
      </c>
      <c r="CG314" s="33">
        <v>0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</v>
      </c>
      <c r="CO314" s="33">
        <v>0</v>
      </c>
      <c r="CP314" s="33">
        <v>0</v>
      </c>
      <c r="CQ314" s="33">
        <v>0</v>
      </c>
      <c r="CR314" s="33">
        <v>0</v>
      </c>
      <c r="CS314" s="33">
        <v>0</v>
      </c>
      <c r="CT314" s="33">
        <v>0</v>
      </c>
      <c r="CU314" s="33">
        <v>0</v>
      </c>
      <c r="CV314" s="33">
        <v>0</v>
      </c>
      <c r="CW314" s="76">
        <v>0</v>
      </c>
      <c r="CX314" s="87">
        <f t="shared" si="43"/>
        <v>313</v>
      </c>
      <c r="CY314" s="89">
        <f t="shared" si="47"/>
        <v>0</v>
      </c>
      <c r="DA314" s="144"/>
      <c r="DB314" s="83">
        <v>313</v>
      </c>
      <c r="DC314" s="2"/>
      <c r="DD314" s="32">
        <v>0</v>
      </c>
      <c r="DE314" s="33">
        <v>0</v>
      </c>
      <c r="DF314" s="33">
        <v>0</v>
      </c>
      <c r="DG314" s="33">
        <v>0</v>
      </c>
      <c r="DH314" s="33">
        <v>0</v>
      </c>
      <c r="DI314" s="33">
        <v>0</v>
      </c>
      <c r="DJ314" s="33">
        <v>0</v>
      </c>
      <c r="DK314" s="33">
        <v>0</v>
      </c>
      <c r="DL314" s="33">
        <v>0</v>
      </c>
      <c r="DM314" s="33">
        <v>0</v>
      </c>
      <c r="DN314" s="33">
        <v>0</v>
      </c>
      <c r="DO314" s="33">
        <v>0</v>
      </c>
      <c r="DP314" s="33">
        <v>0</v>
      </c>
      <c r="DQ314" s="33">
        <v>0</v>
      </c>
      <c r="DR314" s="33">
        <v>0</v>
      </c>
      <c r="DS314" s="33">
        <v>0</v>
      </c>
      <c r="DT314" s="33">
        <v>0</v>
      </c>
      <c r="DU314" s="33">
        <v>0</v>
      </c>
      <c r="DV314" s="33">
        <v>0</v>
      </c>
      <c r="DW314" s="33">
        <v>0</v>
      </c>
      <c r="DX314" s="33">
        <v>0</v>
      </c>
      <c r="DY314" s="33">
        <v>0</v>
      </c>
      <c r="DZ314" s="33">
        <v>0</v>
      </c>
      <c r="EA314" s="33">
        <v>0</v>
      </c>
      <c r="EB314" s="33">
        <v>0</v>
      </c>
      <c r="EC314" s="33">
        <v>0</v>
      </c>
      <c r="ED314" s="76">
        <v>0</v>
      </c>
      <c r="EE314" s="87">
        <f t="shared" si="44"/>
        <v>313</v>
      </c>
      <c r="EF314" s="89">
        <f t="shared" si="48"/>
        <v>0</v>
      </c>
      <c r="EH314" s="144"/>
      <c r="EI314" s="83">
        <v>313</v>
      </c>
      <c r="EJ314" s="2"/>
      <c r="EK314" s="32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>
        <v>0</v>
      </c>
      <c r="ET314" s="33">
        <v>0</v>
      </c>
      <c r="EU314" s="33">
        <v>0</v>
      </c>
      <c r="EV314" s="33">
        <v>0</v>
      </c>
      <c r="EW314" s="33">
        <v>0</v>
      </c>
      <c r="EX314" s="33">
        <v>0</v>
      </c>
      <c r="EY314" s="33">
        <v>0</v>
      </c>
      <c r="EZ314" s="33">
        <v>0</v>
      </c>
      <c r="FA314" s="33">
        <v>0</v>
      </c>
      <c r="FB314" s="33">
        <v>0</v>
      </c>
      <c r="FC314" s="33">
        <v>0</v>
      </c>
      <c r="FD314" s="33">
        <v>0</v>
      </c>
      <c r="FE314" s="33">
        <v>0</v>
      </c>
      <c r="FF314" s="33">
        <v>0</v>
      </c>
      <c r="FG314" s="33">
        <v>0</v>
      </c>
      <c r="FH314" s="33">
        <v>0</v>
      </c>
      <c r="FI314" s="33">
        <v>0</v>
      </c>
      <c r="FJ314" s="33">
        <v>0</v>
      </c>
      <c r="FK314" s="76">
        <v>0</v>
      </c>
      <c r="FL314" s="87">
        <f t="shared" si="45"/>
        <v>313</v>
      </c>
      <c r="FM314" s="89">
        <f t="shared" si="49"/>
        <v>0</v>
      </c>
    </row>
    <row r="315" spans="1:169" ht="15" customHeight="1" x14ac:dyDescent="0.2">
      <c r="A315" s="144"/>
      <c r="B315" s="83">
        <v>314</v>
      </c>
      <c r="C315" s="2"/>
      <c r="D315" s="32">
        <v>0</v>
      </c>
      <c r="E315" s="33">
        <v>0</v>
      </c>
      <c r="F315" s="33">
        <v>0</v>
      </c>
      <c r="G315" s="33">
        <v>0</v>
      </c>
      <c r="H315" s="33">
        <v>0</v>
      </c>
      <c r="I315" s="33">
        <v>0</v>
      </c>
      <c r="J315" s="33">
        <v>0</v>
      </c>
      <c r="K315" s="33">
        <v>0</v>
      </c>
      <c r="L315" s="33">
        <v>0</v>
      </c>
      <c r="M315" s="33">
        <v>0</v>
      </c>
      <c r="N315" s="33">
        <v>0</v>
      </c>
      <c r="O315" s="33">
        <v>0</v>
      </c>
      <c r="P315" s="33">
        <v>0</v>
      </c>
      <c r="Q315" s="33">
        <v>0</v>
      </c>
      <c r="R315" s="33">
        <v>0</v>
      </c>
      <c r="S315" s="33">
        <v>0</v>
      </c>
      <c r="T315" s="33">
        <v>0</v>
      </c>
      <c r="U315" s="33">
        <v>0</v>
      </c>
      <c r="V315" s="33">
        <v>0</v>
      </c>
      <c r="W315" s="33">
        <v>0</v>
      </c>
      <c r="X315" s="33">
        <v>0</v>
      </c>
      <c r="Y315" s="33">
        <v>0</v>
      </c>
      <c r="Z315" s="33">
        <v>0</v>
      </c>
      <c r="AA315" s="33">
        <v>0</v>
      </c>
      <c r="AB315" s="33">
        <v>0</v>
      </c>
      <c r="AC315" s="33">
        <v>0</v>
      </c>
      <c r="AD315" s="76">
        <v>0</v>
      </c>
      <c r="AE315" s="87">
        <f t="shared" si="40"/>
        <v>314</v>
      </c>
      <c r="AF315" s="2"/>
      <c r="AG315" s="2"/>
      <c r="AH315" s="2"/>
      <c r="AI315" s="2"/>
      <c r="AJ315" s="2"/>
      <c r="AK315" s="89">
        <f t="shared" si="41"/>
        <v>0</v>
      </c>
      <c r="AL315" s="90"/>
      <c r="AM315" s="144"/>
      <c r="AN315" s="83">
        <v>314</v>
      </c>
      <c r="AO315" s="2"/>
      <c r="AP315" s="32">
        <v>0</v>
      </c>
      <c r="AQ315" s="33">
        <v>0</v>
      </c>
      <c r="AR315" s="33">
        <v>0</v>
      </c>
      <c r="AS315" s="33">
        <v>0</v>
      </c>
      <c r="AT315" s="33">
        <v>0</v>
      </c>
      <c r="AU315" s="33">
        <v>0</v>
      </c>
      <c r="AV315" s="33">
        <v>0</v>
      </c>
      <c r="AW315" s="33">
        <v>0</v>
      </c>
      <c r="AX315" s="33">
        <v>0</v>
      </c>
      <c r="AY315" s="33">
        <v>0</v>
      </c>
      <c r="AZ315" s="33">
        <v>0</v>
      </c>
      <c r="BA315" s="33">
        <v>0</v>
      </c>
      <c r="BB315" s="33">
        <v>0</v>
      </c>
      <c r="BC315" s="33">
        <v>0</v>
      </c>
      <c r="BD315" s="33">
        <v>0</v>
      </c>
      <c r="BE315" s="33">
        <v>0</v>
      </c>
      <c r="BF315" s="33">
        <v>0</v>
      </c>
      <c r="BG315" s="33">
        <v>0</v>
      </c>
      <c r="BH315" s="33">
        <v>0</v>
      </c>
      <c r="BI315" s="33">
        <v>0</v>
      </c>
      <c r="BJ315" s="33">
        <v>0</v>
      </c>
      <c r="BK315" s="33">
        <v>0</v>
      </c>
      <c r="BL315" s="33">
        <v>0</v>
      </c>
      <c r="BM315" s="33">
        <v>0</v>
      </c>
      <c r="BN315" s="33">
        <v>0</v>
      </c>
      <c r="BO315" s="33">
        <v>0</v>
      </c>
      <c r="BP315" s="76">
        <v>0</v>
      </c>
      <c r="BQ315" s="87">
        <f t="shared" si="42"/>
        <v>314</v>
      </c>
      <c r="BR315" s="89">
        <f t="shared" si="46"/>
        <v>0</v>
      </c>
      <c r="BS315" s="91"/>
      <c r="BT315" s="144"/>
      <c r="BU315" s="83">
        <v>314</v>
      </c>
      <c r="BV315" s="2"/>
      <c r="BW315" s="32">
        <v>0</v>
      </c>
      <c r="BX315" s="33">
        <v>0</v>
      </c>
      <c r="BY315" s="33">
        <v>0</v>
      </c>
      <c r="BZ315" s="33">
        <v>0</v>
      </c>
      <c r="CA315" s="33">
        <v>0</v>
      </c>
      <c r="CB315" s="33">
        <v>0</v>
      </c>
      <c r="CC315" s="33">
        <v>0</v>
      </c>
      <c r="CD315" s="33">
        <v>0</v>
      </c>
      <c r="CE315" s="33">
        <v>0</v>
      </c>
      <c r="CF315" s="33">
        <v>0</v>
      </c>
      <c r="CG315" s="33">
        <v>0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>
        <v>0</v>
      </c>
      <c r="CS315" s="33">
        <v>0</v>
      </c>
      <c r="CT315" s="33">
        <v>0</v>
      </c>
      <c r="CU315" s="33">
        <v>0</v>
      </c>
      <c r="CV315" s="33">
        <v>0</v>
      </c>
      <c r="CW315" s="76">
        <v>0</v>
      </c>
      <c r="CX315" s="87">
        <f t="shared" si="43"/>
        <v>314</v>
      </c>
      <c r="CY315" s="89">
        <f t="shared" si="47"/>
        <v>0</v>
      </c>
      <c r="DA315" s="144"/>
      <c r="DB315" s="83">
        <v>314</v>
      </c>
      <c r="DC315" s="2"/>
      <c r="DD315" s="32">
        <v>0</v>
      </c>
      <c r="DE315" s="33">
        <v>0</v>
      </c>
      <c r="DF315" s="33">
        <v>0</v>
      </c>
      <c r="DG315" s="33">
        <v>0</v>
      </c>
      <c r="DH315" s="33">
        <v>0</v>
      </c>
      <c r="DI315" s="33">
        <v>0</v>
      </c>
      <c r="DJ315" s="33">
        <v>0</v>
      </c>
      <c r="DK315" s="33">
        <v>0</v>
      </c>
      <c r="DL315" s="33">
        <v>0</v>
      </c>
      <c r="DM315" s="33">
        <v>0</v>
      </c>
      <c r="DN315" s="33">
        <v>0</v>
      </c>
      <c r="DO315" s="33">
        <v>0</v>
      </c>
      <c r="DP315" s="33">
        <v>0</v>
      </c>
      <c r="DQ315" s="33">
        <v>0</v>
      </c>
      <c r="DR315" s="33">
        <v>0</v>
      </c>
      <c r="DS315" s="33">
        <v>0</v>
      </c>
      <c r="DT315" s="33">
        <v>0</v>
      </c>
      <c r="DU315" s="33">
        <v>0</v>
      </c>
      <c r="DV315" s="33">
        <v>0</v>
      </c>
      <c r="DW315" s="33">
        <v>0</v>
      </c>
      <c r="DX315" s="33">
        <v>0</v>
      </c>
      <c r="DY315" s="33">
        <v>0</v>
      </c>
      <c r="DZ315" s="33">
        <v>0</v>
      </c>
      <c r="EA315" s="33">
        <v>0</v>
      </c>
      <c r="EB315" s="33">
        <v>0</v>
      </c>
      <c r="EC315" s="33">
        <v>0</v>
      </c>
      <c r="ED315" s="76">
        <v>0</v>
      </c>
      <c r="EE315" s="87">
        <f t="shared" si="44"/>
        <v>314</v>
      </c>
      <c r="EF315" s="89">
        <f t="shared" si="48"/>
        <v>0</v>
      </c>
      <c r="EH315" s="144"/>
      <c r="EI315" s="83">
        <v>314</v>
      </c>
      <c r="EJ315" s="2"/>
      <c r="EK315" s="32">
        <v>0</v>
      </c>
      <c r="EL315" s="33">
        <v>0</v>
      </c>
      <c r="EM315" s="33">
        <v>0</v>
      </c>
      <c r="EN315" s="33">
        <v>0</v>
      </c>
      <c r="EO315" s="33">
        <v>0</v>
      </c>
      <c r="EP315" s="33">
        <v>0</v>
      </c>
      <c r="EQ315" s="33">
        <v>0</v>
      </c>
      <c r="ER315" s="33">
        <v>0</v>
      </c>
      <c r="ES315" s="33">
        <v>0</v>
      </c>
      <c r="ET315" s="33">
        <v>0</v>
      </c>
      <c r="EU315" s="33">
        <v>0</v>
      </c>
      <c r="EV315" s="33">
        <v>0</v>
      </c>
      <c r="EW315" s="33">
        <v>0</v>
      </c>
      <c r="EX315" s="33">
        <v>0</v>
      </c>
      <c r="EY315" s="33">
        <v>0</v>
      </c>
      <c r="EZ315" s="33">
        <v>0</v>
      </c>
      <c r="FA315" s="33">
        <v>0</v>
      </c>
      <c r="FB315" s="33">
        <v>0</v>
      </c>
      <c r="FC315" s="33">
        <v>0</v>
      </c>
      <c r="FD315" s="33">
        <v>0</v>
      </c>
      <c r="FE315" s="33">
        <v>0</v>
      </c>
      <c r="FF315" s="33">
        <v>0</v>
      </c>
      <c r="FG315" s="33">
        <v>0</v>
      </c>
      <c r="FH315" s="33">
        <v>0</v>
      </c>
      <c r="FI315" s="33">
        <v>0</v>
      </c>
      <c r="FJ315" s="33">
        <v>0</v>
      </c>
      <c r="FK315" s="76">
        <v>0</v>
      </c>
      <c r="FL315" s="87">
        <f t="shared" si="45"/>
        <v>314</v>
      </c>
      <c r="FM315" s="89">
        <f t="shared" si="49"/>
        <v>0</v>
      </c>
    </row>
    <row r="316" spans="1:169" ht="15" customHeight="1" x14ac:dyDescent="0.2">
      <c r="A316" s="144"/>
      <c r="B316" s="83">
        <v>315</v>
      </c>
      <c r="C316" s="2"/>
      <c r="D316" s="32">
        <v>0</v>
      </c>
      <c r="E316" s="33">
        <v>0</v>
      </c>
      <c r="F316" s="33">
        <v>0</v>
      </c>
      <c r="G316" s="33">
        <v>0</v>
      </c>
      <c r="H316" s="33">
        <v>0</v>
      </c>
      <c r="I316" s="33">
        <v>0</v>
      </c>
      <c r="J316" s="33">
        <v>0</v>
      </c>
      <c r="K316" s="33">
        <v>0</v>
      </c>
      <c r="L316" s="33">
        <v>0</v>
      </c>
      <c r="M316" s="33">
        <v>0</v>
      </c>
      <c r="N316" s="33">
        <v>0</v>
      </c>
      <c r="O316" s="33">
        <v>0</v>
      </c>
      <c r="P316" s="33">
        <v>0</v>
      </c>
      <c r="Q316" s="33">
        <v>0</v>
      </c>
      <c r="R316" s="33">
        <v>0</v>
      </c>
      <c r="S316" s="33">
        <v>0</v>
      </c>
      <c r="T316" s="33">
        <v>0</v>
      </c>
      <c r="U316" s="33">
        <v>0</v>
      </c>
      <c r="V316" s="33">
        <v>0</v>
      </c>
      <c r="W316" s="33">
        <v>0</v>
      </c>
      <c r="X316" s="33">
        <v>0</v>
      </c>
      <c r="Y316" s="33">
        <v>0</v>
      </c>
      <c r="Z316" s="33">
        <v>0</v>
      </c>
      <c r="AA316" s="33">
        <v>0</v>
      </c>
      <c r="AB316" s="33">
        <v>0</v>
      </c>
      <c r="AC316" s="33">
        <v>0</v>
      </c>
      <c r="AD316" s="76">
        <v>0</v>
      </c>
      <c r="AE316" s="87">
        <f t="shared" si="40"/>
        <v>315</v>
      </c>
      <c r="AF316" s="2"/>
      <c r="AG316" s="2"/>
      <c r="AH316" s="2"/>
      <c r="AI316" s="2"/>
      <c r="AJ316" s="2"/>
      <c r="AK316" s="89">
        <f t="shared" si="41"/>
        <v>0</v>
      </c>
      <c r="AL316" s="90"/>
      <c r="AM316" s="144"/>
      <c r="AN316" s="83">
        <v>315</v>
      </c>
      <c r="AO316" s="2"/>
      <c r="AP316" s="32">
        <v>0</v>
      </c>
      <c r="AQ316" s="33">
        <v>0</v>
      </c>
      <c r="AR316" s="33">
        <v>0</v>
      </c>
      <c r="AS316" s="33">
        <v>0</v>
      </c>
      <c r="AT316" s="33">
        <v>0</v>
      </c>
      <c r="AU316" s="33">
        <v>0</v>
      </c>
      <c r="AV316" s="33">
        <v>0</v>
      </c>
      <c r="AW316" s="33">
        <v>0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0</v>
      </c>
      <c r="BE316" s="33">
        <v>0</v>
      </c>
      <c r="BF316" s="33">
        <v>0</v>
      </c>
      <c r="BG316" s="33">
        <v>0</v>
      </c>
      <c r="BH316" s="33">
        <v>0</v>
      </c>
      <c r="BI316" s="33">
        <v>0</v>
      </c>
      <c r="BJ316" s="33">
        <v>0</v>
      </c>
      <c r="BK316" s="33">
        <v>0</v>
      </c>
      <c r="BL316" s="33">
        <v>0</v>
      </c>
      <c r="BM316" s="33">
        <v>0</v>
      </c>
      <c r="BN316" s="33">
        <v>0</v>
      </c>
      <c r="BO316" s="33">
        <v>0</v>
      </c>
      <c r="BP316" s="76">
        <v>0</v>
      </c>
      <c r="BQ316" s="87">
        <f t="shared" si="42"/>
        <v>315</v>
      </c>
      <c r="BR316" s="89">
        <f t="shared" si="46"/>
        <v>0</v>
      </c>
      <c r="BS316" s="91"/>
      <c r="BT316" s="144"/>
      <c r="BU316" s="83">
        <v>315</v>
      </c>
      <c r="BV316" s="2"/>
      <c r="BW316" s="32">
        <v>0</v>
      </c>
      <c r="BX316" s="33">
        <v>0</v>
      </c>
      <c r="BY316" s="33">
        <v>0</v>
      </c>
      <c r="BZ316" s="33">
        <v>0</v>
      </c>
      <c r="CA316" s="33">
        <v>0</v>
      </c>
      <c r="CB316" s="33">
        <v>0</v>
      </c>
      <c r="CC316" s="33">
        <v>0</v>
      </c>
      <c r="CD316" s="33">
        <v>0</v>
      </c>
      <c r="CE316" s="33">
        <v>0</v>
      </c>
      <c r="CF316" s="33">
        <v>0</v>
      </c>
      <c r="CG316" s="33">
        <v>0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>
        <v>0</v>
      </c>
      <c r="CS316" s="33">
        <v>0</v>
      </c>
      <c r="CT316" s="33">
        <v>0</v>
      </c>
      <c r="CU316" s="33">
        <v>0</v>
      </c>
      <c r="CV316" s="33">
        <v>0</v>
      </c>
      <c r="CW316" s="76">
        <v>0</v>
      </c>
      <c r="CX316" s="87">
        <f t="shared" si="43"/>
        <v>315</v>
      </c>
      <c r="CY316" s="89">
        <f t="shared" si="47"/>
        <v>0</v>
      </c>
      <c r="DA316" s="144"/>
      <c r="DB316" s="83">
        <v>315</v>
      </c>
      <c r="DC316" s="2"/>
      <c r="DD316" s="32">
        <v>0</v>
      </c>
      <c r="DE316" s="33">
        <v>0</v>
      </c>
      <c r="DF316" s="33">
        <v>0</v>
      </c>
      <c r="DG316" s="33">
        <v>0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0</v>
      </c>
      <c r="DN316" s="33">
        <v>0</v>
      </c>
      <c r="DO316" s="33">
        <v>0</v>
      </c>
      <c r="DP316" s="33">
        <v>0</v>
      </c>
      <c r="DQ316" s="33">
        <v>0</v>
      </c>
      <c r="DR316" s="33">
        <v>0</v>
      </c>
      <c r="DS316" s="33">
        <v>0</v>
      </c>
      <c r="DT316" s="33">
        <v>0</v>
      </c>
      <c r="DU316" s="33">
        <v>0</v>
      </c>
      <c r="DV316" s="33">
        <v>0</v>
      </c>
      <c r="DW316" s="33">
        <v>0</v>
      </c>
      <c r="DX316" s="33">
        <v>0</v>
      </c>
      <c r="DY316" s="33">
        <v>0</v>
      </c>
      <c r="DZ316" s="33">
        <v>0</v>
      </c>
      <c r="EA316" s="33">
        <v>0</v>
      </c>
      <c r="EB316" s="33">
        <v>0</v>
      </c>
      <c r="EC316" s="33">
        <v>0</v>
      </c>
      <c r="ED316" s="76">
        <v>0</v>
      </c>
      <c r="EE316" s="87">
        <f t="shared" si="44"/>
        <v>315</v>
      </c>
      <c r="EF316" s="89">
        <f t="shared" si="48"/>
        <v>0</v>
      </c>
      <c r="EH316" s="144"/>
      <c r="EI316" s="83">
        <v>315</v>
      </c>
      <c r="EJ316" s="2"/>
      <c r="EK316" s="32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>
        <v>0</v>
      </c>
      <c r="ET316" s="33">
        <v>0</v>
      </c>
      <c r="EU316" s="33">
        <v>0</v>
      </c>
      <c r="EV316" s="33">
        <v>0</v>
      </c>
      <c r="EW316" s="33">
        <v>0</v>
      </c>
      <c r="EX316" s="33">
        <v>0</v>
      </c>
      <c r="EY316" s="33">
        <v>0</v>
      </c>
      <c r="EZ316" s="33">
        <v>0</v>
      </c>
      <c r="FA316" s="33">
        <v>0</v>
      </c>
      <c r="FB316" s="33">
        <v>0</v>
      </c>
      <c r="FC316" s="33">
        <v>0</v>
      </c>
      <c r="FD316" s="33">
        <v>0</v>
      </c>
      <c r="FE316" s="33">
        <v>0</v>
      </c>
      <c r="FF316" s="33">
        <v>0</v>
      </c>
      <c r="FG316" s="33">
        <v>0</v>
      </c>
      <c r="FH316" s="33">
        <v>0</v>
      </c>
      <c r="FI316" s="33">
        <v>0</v>
      </c>
      <c r="FJ316" s="33">
        <v>0</v>
      </c>
      <c r="FK316" s="76">
        <v>0</v>
      </c>
      <c r="FL316" s="87">
        <f t="shared" si="45"/>
        <v>315</v>
      </c>
      <c r="FM316" s="89">
        <f t="shared" si="49"/>
        <v>0</v>
      </c>
    </row>
    <row r="317" spans="1:169" ht="15" customHeight="1" x14ac:dyDescent="0.2">
      <c r="A317" s="144"/>
      <c r="B317" s="83">
        <v>316</v>
      </c>
      <c r="C317" s="2"/>
      <c r="D317" s="32">
        <v>0</v>
      </c>
      <c r="E317" s="33">
        <v>0</v>
      </c>
      <c r="F317" s="33">
        <v>0</v>
      </c>
      <c r="G317" s="33">
        <v>0</v>
      </c>
      <c r="H317" s="33">
        <v>0</v>
      </c>
      <c r="I317" s="33">
        <v>0</v>
      </c>
      <c r="J317" s="33">
        <v>0</v>
      </c>
      <c r="K317" s="33">
        <v>0</v>
      </c>
      <c r="L317" s="33">
        <v>0</v>
      </c>
      <c r="M317" s="33">
        <v>0</v>
      </c>
      <c r="N317" s="33">
        <v>0</v>
      </c>
      <c r="O317" s="33">
        <v>0</v>
      </c>
      <c r="P317" s="33">
        <v>0</v>
      </c>
      <c r="Q317" s="33">
        <v>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3">
        <v>0</v>
      </c>
      <c r="X317" s="33">
        <v>0</v>
      </c>
      <c r="Y317" s="33">
        <v>0</v>
      </c>
      <c r="Z317" s="33">
        <v>0</v>
      </c>
      <c r="AA317" s="33">
        <v>0</v>
      </c>
      <c r="AB317" s="33">
        <v>0</v>
      </c>
      <c r="AC317" s="33">
        <v>0</v>
      </c>
      <c r="AD317" s="76">
        <v>0</v>
      </c>
      <c r="AE317" s="87">
        <f t="shared" si="40"/>
        <v>316</v>
      </c>
      <c r="AF317" s="2"/>
      <c r="AG317" s="2"/>
      <c r="AH317" s="2"/>
      <c r="AI317" s="2"/>
      <c r="AJ317" s="2"/>
      <c r="AK317" s="89">
        <f t="shared" si="41"/>
        <v>0</v>
      </c>
      <c r="AL317" s="90"/>
      <c r="AM317" s="144"/>
      <c r="AN317" s="83">
        <v>316</v>
      </c>
      <c r="AO317" s="2"/>
      <c r="AP317" s="32">
        <v>0</v>
      </c>
      <c r="AQ317" s="33">
        <v>0</v>
      </c>
      <c r="AR317" s="33">
        <v>0</v>
      </c>
      <c r="AS317" s="33">
        <v>0</v>
      </c>
      <c r="AT317" s="33">
        <v>0</v>
      </c>
      <c r="AU317" s="33">
        <v>0</v>
      </c>
      <c r="AV317" s="33">
        <v>0</v>
      </c>
      <c r="AW317" s="33">
        <v>0</v>
      </c>
      <c r="AX317" s="33">
        <v>0</v>
      </c>
      <c r="AY317" s="33">
        <v>0</v>
      </c>
      <c r="AZ317" s="33">
        <v>0</v>
      </c>
      <c r="BA317" s="33">
        <v>0</v>
      </c>
      <c r="BB317" s="33">
        <v>0</v>
      </c>
      <c r="BC317" s="33">
        <v>0</v>
      </c>
      <c r="BD317" s="33">
        <v>0</v>
      </c>
      <c r="BE317" s="33">
        <v>0</v>
      </c>
      <c r="BF317" s="33">
        <v>0</v>
      </c>
      <c r="BG317" s="33">
        <v>0</v>
      </c>
      <c r="BH317" s="33">
        <v>0</v>
      </c>
      <c r="BI317" s="33">
        <v>0</v>
      </c>
      <c r="BJ317" s="33">
        <v>0</v>
      </c>
      <c r="BK317" s="33">
        <v>0</v>
      </c>
      <c r="BL317" s="33">
        <v>0</v>
      </c>
      <c r="BM317" s="33">
        <v>0</v>
      </c>
      <c r="BN317" s="33">
        <v>0</v>
      </c>
      <c r="BO317" s="33">
        <v>0</v>
      </c>
      <c r="BP317" s="76">
        <v>0</v>
      </c>
      <c r="BQ317" s="87">
        <f t="shared" si="42"/>
        <v>316</v>
      </c>
      <c r="BR317" s="89">
        <f t="shared" si="46"/>
        <v>0</v>
      </c>
      <c r="BS317" s="91"/>
      <c r="BT317" s="144"/>
      <c r="BU317" s="83">
        <v>316</v>
      </c>
      <c r="BV317" s="2"/>
      <c r="BW317" s="32">
        <v>0</v>
      </c>
      <c r="BX317" s="33">
        <v>0</v>
      </c>
      <c r="BY317" s="33">
        <v>0</v>
      </c>
      <c r="BZ317" s="33">
        <v>0</v>
      </c>
      <c r="CA317" s="33">
        <v>0</v>
      </c>
      <c r="CB317" s="33">
        <v>0</v>
      </c>
      <c r="CC317" s="33">
        <v>0</v>
      </c>
      <c r="CD317" s="33">
        <v>0</v>
      </c>
      <c r="CE317" s="33">
        <v>0</v>
      </c>
      <c r="CF317" s="33">
        <v>0</v>
      </c>
      <c r="CG317" s="33">
        <v>0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>
        <v>0</v>
      </c>
      <c r="CS317" s="33">
        <v>0</v>
      </c>
      <c r="CT317" s="33">
        <v>0</v>
      </c>
      <c r="CU317" s="33">
        <v>0</v>
      </c>
      <c r="CV317" s="33">
        <v>0</v>
      </c>
      <c r="CW317" s="76">
        <v>0</v>
      </c>
      <c r="CX317" s="87">
        <f t="shared" si="43"/>
        <v>316</v>
      </c>
      <c r="CY317" s="89">
        <f t="shared" si="47"/>
        <v>0</v>
      </c>
      <c r="DA317" s="144"/>
      <c r="DB317" s="83">
        <v>316</v>
      </c>
      <c r="DC317" s="2"/>
      <c r="DD317" s="32">
        <v>0</v>
      </c>
      <c r="DE317" s="33">
        <v>0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3">
        <v>0</v>
      </c>
      <c r="DR317" s="33">
        <v>0</v>
      </c>
      <c r="DS317" s="33">
        <v>0</v>
      </c>
      <c r="DT317" s="33">
        <v>0</v>
      </c>
      <c r="DU317" s="33">
        <v>0</v>
      </c>
      <c r="DV317" s="33">
        <v>0</v>
      </c>
      <c r="DW317" s="33">
        <v>0</v>
      </c>
      <c r="DX317" s="33">
        <v>0</v>
      </c>
      <c r="DY317" s="33">
        <v>0</v>
      </c>
      <c r="DZ317" s="33">
        <v>0</v>
      </c>
      <c r="EA317" s="33">
        <v>0</v>
      </c>
      <c r="EB317" s="33">
        <v>0</v>
      </c>
      <c r="EC317" s="33">
        <v>0</v>
      </c>
      <c r="ED317" s="76">
        <v>0</v>
      </c>
      <c r="EE317" s="87">
        <f t="shared" si="44"/>
        <v>316</v>
      </c>
      <c r="EF317" s="89">
        <f t="shared" si="48"/>
        <v>0</v>
      </c>
      <c r="EH317" s="144"/>
      <c r="EI317" s="83">
        <v>316</v>
      </c>
      <c r="EJ317" s="2"/>
      <c r="EK317" s="32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>
        <v>0</v>
      </c>
      <c r="ET317" s="33">
        <v>0</v>
      </c>
      <c r="EU317" s="33">
        <v>0</v>
      </c>
      <c r="EV317" s="33">
        <v>0</v>
      </c>
      <c r="EW317" s="33">
        <v>0</v>
      </c>
      <c r="EX317" s="33">
        <v>0</v>
      </c>
      <c r="EY317" s="33">
        <v>0</v>
      </c>
      <c r="EZ317" s="33">
        <v>0</v>
      </c>
      <c r="FA317" s="33">
        <v>0</v>
      </c>
      <c r="FB317" s="33">
        <v>0</v>
      </c>
      <c r="FC317" s="33">
        <v>0</v>
      </c>
      <c r="FD317" s="33">
        <v>0</v>
      </c>
      <c r="FE317" s="33">
        <v>0</v>
      </c>
      <c r="FF317" s="33">
        <v>0</v>
      </c>
      <c r="FG317" s="33">
        <v>0</v>
      </c>
      <c r="FH317" s="33">
        <v>0</v>
      </c>
      <c r="FI317" s="33">
        <v>0</v>
      </c>
      <c r="FJ317" s="33">
        <v>0</v>
      </c>
      <c r="FK317" s="76">
        <v>0</v>
      </c>
      <c r="FL317" s="87">
        <f t="shared" si="45"/>
        <v>316</v>
      </c>
      <c r="FM317" s="89">
        <f t="shared" si="49"/>
        <v>0</v>
      </c>
    </row>
    <row r="318" spans="1:169" ht="15" customHeight="1" x14ac:dyDescent="0.2">
      <c r="A318" s="144"/>
      <c r="B318" s="83">
        <v>317</v>
      </c>
      <c r="C318" s="2"/>
      <c r="D318" s="32">
        <v>0</v>
      </c>
      <c r="E318" s="33">
        <v>0</v>
      </c>
      <c r="F318" s="33">
        <v>0</v>
      </c>
      <c r="G318" s="33">
        <v>0</v>
      </c>
      <c r="H318" s="33">
        <v>0</v>
      </c>
      <c r="I318" s="33">
        <v>0</v>
      </c>
      <c r="J318" s="33">
        <v>0</v>
      </c>
      <c r="K318" s="33">
        <v>0</v>
      </c>
      <c r="L318" s="33">
        <v>0</v>
      </c>
      <c r="M318" s="33">
        <v>0</v>
      </c>
      <c r="N318" s="33">
        <v>0</v>
      </c>
      <c r="O318" s="33">
        <v>0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0</v>
      </c>
      <c r="V318" s="33">
        <v>0</v>
      </c>
      <c r="W318" s="33">
        <v>0</v>
      </c>
      <c r="X318" s="33">
        <v>0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76">
        <v>0</v>
      </c>
      <c r="AE318" s="87">
        <f t="shared" si="40"/>
        <v>317</v>
      </c>
      <c r="AF318" s="2"/>
      <c r="AG318" s="2"/>
      <c r="AH318" s="2"/>
      <c r="AI318" s="2"/>
      <c r="AJ318" s="2"/>
      <c r="AK318" s="89">
        <f t="shared" si="41"/>
        <v>0</v>
      </c>
      <c r="AL318" s="90"/>
      <c r="AM318" s="144"/>
      <c r="AN318" s="83">
        <v>317</v>
      </c>
      <c r="AO318" s="2"/>
      <c r="AP318" s="32">
        <v>0</v>
      </c>
      <c r="AQ318" s="33">
        <v>0</v>
      </c>
      <c r="AR318" s="33">
        <v>0</v>
      </c>
      <c r="AS318" s="33">
        <v>0</v>
      </c>
      <c r="AT318" s="33">
        <v>0</v>
      </c>
      <c r="AU318" s="33">
        <v>0</v>
      </c>
      <c r="AV318" s="33">
        <v>0</v>
      </c>
      <c r="AW318" s="33">
        <v>0</v>
      </c>
      <c r="AX318" s="33">
        <v>0</v>
      </c>
      <c r="AY318" s="33">
        <v>0</v>
      </c>
      <c r="AZ318" s="33">
        <v>0</v>
      </c>
      <c r="BA318" s="33">
        <v>0</v>
      </c>
      <c r="BB318" s="33">
        <v>0</v>
      </c>
      <c r="BC318" s="33">
        <v>0</v>
      </c>
      <c r="BD318" s="33">
        <v>0</v>
      </c>
      <c r="BE318" s="33">
        <v>0</v>
      </c>
      <c r="BF318" s="33">
        <v>0</v>
      </c>
      <c r="BG318" s="33">
        <v>0</v>
      </c>
      <c r="BH318" s="33">
        <v>0</v>
      </c>
      <c r="BI318" s="33">
        <v>0</v>
      </c>
      <c r="BJ318" s="33">
        <v>0</v>
      </c>
      <c r="BK318" s="33">
        <v>0</v>
      </c>
      <c r="BL318" s="33">
        <v>0</v>
      </c>
      <c r="BM318" s="33">
        <v>0</v>
      </c>
      <c r="BN318" s="33">
        <v>0</v>
      </c>
      <c r="BO318" s="33">
        <v>0</v>
      </c>
      <c r="BP318" s="76">
        <v>0</v>
      </c>
      <c r="BQ318" s="87">
        <f t="shared" si="42"/>
        <v>317</v>
      </c>
      <c r="BR318" s="89">
        <f t="shared" si="46"/>
        <v>0</v>
      </c>
      <c r="BS318" s="91"/>
      <c r="BT318" s="144"/>
      <c r="BU318" s="83">
        <v>317</v>
      </c>
      <c r="BV318" s="2"/>
      <c r="BW318" s="32">
        <v>0</v>
      </c>
      <c r="BX318" s="33">
        <v>0</v>
      </c>
      <c r="BY318" s="33">
        <v>0</v>
      </c>
      <c r="BZ318" s="33">
        <v>0</v>
      </c>
      <c r="CA318" s="33">
        <v>0</v>
      </c>
      <c r="CB318" s="33">
        <v>0</v>
      </c>
      <c r="CC318" s="33">
        <v>0</v>
      </c>
      <c r="CD318" s="33">
        <v>0</v>
      </c>
      <c r="CE318" s="33">
        <v>0</v>
      </c>
      <c r="CF318" s="33">
        <v>0</v>
      </c>
      <c r="CG318" s="33">
        <v>0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>
        <v>0</v>
      </c>
      <c r="CS318" s="33">
        <v>0</v>
      </c>
      <c r="CT318" s="33">
        <v>0</v>
      </c>
      <c r="CU318" s="33">
        <v>0</v>
      </c>
      <c r="CV318" s="33">
        <v>0</v>
      </c>
      <c r="CW318" s="76">
        <v>0</v>
      </c>
      <c r="CX318" s="87">
        <f t="shared" si="43"/>
        <v>317</v>
      </c>
      <c r="CY318" s="89">
        <f t="shared" si="47"/>
        <v>0</v>
      </c>
      <c r="DA318" s="144"/>
      <c r="DB318" s="83">
        <v>317</v>
      </c>
      <c r="DC318" s="2"/>
      <c r="DD318" s="32">
        <v>0</v>
      </c>
      <c r="DE318" s="33">
        <v>0</v>
      </c>
      <c r="DF318" s="33">
        <v>0</v>
      </c>
      <c r="DG318" s="33">
        <v>0</v>
      </c>
      <c r="DH318" s="33">
        <v>0</v>
      </c>
      <c r="DI318" s="33">
        <v>0</v>
      </c>
      <c r="DJ318" s="33">
        <v>0</v>
      </c>
      <c r="DK318" s="33">
        <v>0</v>
      </c>
      <c r="DL318" s="33">
        <v>0</v>
      </c>
      <c r="DM318" s="33">
        <v>0</v>
      </c>
      <c r="DN318" s="33">
        <v>0</v>
      </c>
      <c r="DO318" s="33">
        <v>0</v>
      </c>
      <c r="DP318" s="33">
        <v>0</v>
      </c>
      <c r="DQ318" s="33">
        <v>0</v>
      </c>
      <c r="DR318" s="33">
        <v>0</v>
      </c>
      <c r="DS318" s="33">
        <v>0</v>
      </c>
      <c r="DT318" s="33">
        <v>0</v>
      </c>
      <c r="DU318" s="33">
        <v>0</v>
      </c>
      <c r="DV318" s="33">
        <v>0</v>
      </c>
      <c r="DW318" s="33">
        <v>0</v>
      </c>
      <c r="DX318" s="33">
        <v>0</v>
      </c>
      <c r="DY318" s="33">
        <v>0</v>
      </c>
      <c r="DZ318" s="33">
        <v>0</v>
      </c>
      <c r="EA318" s="33">
        <v>0</v>
      </c>
      <c r="EB318" s="33">
        <v>0</v>
      </c>
      <c r="EC318" s="33">
        <v>0</v>
      </c>
      <c r="ED318" s="76">
        <v>0</v>
      </c>
      <c r="EE318" s="87">
        <f t="shared" si="44"/>
        <v>317</v>
      </c>
      <c r="EF318" s="89">
        <f t="shared" si="48"/>
        <v>0</v>
      </c>
      <c r="EH318" s="144"/>
      <c r="EI318" s="83">
        <v>317</v>
      </c>
      <c r="EJ318" s="2"/>
      <c r="EK318" s="32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>
        <v>0</v>
      </c>
      <c r="ET318" s="33">
        <v>0</v>
      </c>
      <c r="EU318" s="33">
        <v>0</v>
      </c>
      <c r="EV318" s="33">
        <v>0</v>
      </c>
      <c r="EW318" s="33">
        <v>0</v>
      </c>
      <c r="EX318" s="33">
        <v>0</v>
      </c>
      <c r="EY318" s="33">
        <v>0</v>
      </c>
      <c r="EZ318" s="33">
        <v>0</v>
      </c>
      <c r="FA318" s="33">
        <v>0</v>
      </c>
      <c r="FB318" s="33">
        <v>0</v>
      </c>
      <c r="FC318" s="33">
        <v>0</v>
      </c>
      <c r="FD318" s="33">
        <v>0</v>
      </c>
      <c r="FE318" s="33">
        <v>0</v>
      </c>
      <c r="FF318" s="33">
        <v>0</v>
      </c>
      <c r="FG318" s="33">
        <v>0</v>
      </c>
      <c r="FH318" s="33">
        <v>0</v>
      </c>
      <c r="FI318" s="33">
        <v>0</v>
      </c>
      <c r="FJ318" s="33">
        <v>0</v>
      </c>
      <c r="FK318" s="76">
        <v>0</v>
      </c>
      <c r="FL318" s="87">
        <f t="shared" si="45"/>
        <v>317</v>
      </c>
      <c r="FM318" s="89">
        <f t="shared" si="49"/>
        <v>0</v>
      </c>
    </row>
    <row r="319" spans="1:169" ht="15" customHeight="1" x14ac:dyDescent="0.2">
      <c r="A319" s="144"/>
      <c r="B319" s="83">
        <v>318</v>
      </c>
      <c r="C319" s="2"/>
      <c r="D319" s="32">
        <v>0</v>
      </c>
      <c r="E319" s="33">
        <v>0</v>
      </c>
      <c r="F319" s="33">
        <v>0</v>
      </c>
      <c r="G319" s="33">
        <v>0</v>
      </c>
      <c r="H319" s="33">
        <v>0</v>
      </c>
      <c r="I319" s="33">
        <v>0</v>
      </c>
      <c r="J319" s="33">
        <v>0</v>
      </c>
      <c r="K319" s="33">
        <v>0</v>
      </c>
      <c r="L319" s="33">
        <v>0</v>
      </c>
      <c r="M319" s="33">
        <v>0</v>
      </c>
      <c r="N319" s="33">
        <v>0</v>
      </c>
      <c r="O319" s="33">
        <v>0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0</v>
      </c>
      <c r="V319" s="33">
        <v>0</v>
      </c>
      <c r="W319" s="33">
        <v>0</v>
      </c>
      <c r="X319" s="33">
        <v>0</v>
      </c>
      <c r="Y319" s="33">
        <v>0</v>
      </c>
      <c r="Z319" s="33">
        <v>0</v>
      </c>
      <c r="AA319" s="33">
        <v>0</v>
      </c>
      <c r="AB319" s="33">
        <v>0</v>
      </c>
      <c r="AC319" s="33">
        <v>0</v>
      </c>
      <c r="AD319" s="76">
        <v>0</v>
      </c>
      <c r="AE319" s="87">
        <f t="shared" si="40"/>
        <v>318</v>
      </c>
      <c r="AF319" s="2"/>
      <c r="AG319" s="2"/>
      <c r="AH319" s="2"/>
      <c r="AI319" s="2"/>
      <c r="AJ319" s="2"/>
      <c r="AK319" s="89">
        <f t="shared" si="41"/>
        <v>0</v>
      </c>
      <c r="AL319" s="90"/>
      <c r="AM319" s="144"/>
      <c r="AN319" s="83">
        <v>318</v>
      </c>
      <c r="AO319" s="2"/>
      <c r="AP319" s="32">
        <v>0</v>
      </c>
      <c r="AQ319" s="33">
        <v>0</v>
      </c>
      <c r="AR319" s="33">
        <v>0</v>
      </c>
      <c r="AS319" s="33">
        <v>0</v>
      </c>
      <c r="AT319" s="33">
        <v>0</v>
      </c>
      <c r="AU319" s="33">
        <v>0</v>
      </c>
      <c r="AV319" s="33">
        <v>0</v>
      </c>
      <c r="AW319" s="33">
        <v>0</v>
      </c>
      <c r="AX319" s="33">
        <v>0</v>
      </c>
      <c r="AY319" s="33">
        <v>0</v>
      </c>
      <c r="AZ319" s="33">
        <v>0</v>
      </c>
      <c r="BA319" s="33">
        <v>0</v>
      </c>
      <c r="BB319" s="33">
        <v>0</v>
      </c>
      <c r="BC319" s="33">
        <v>0</v>
      </c>
      <c r="BD319" s="33">
        <v>0</v>
      </c>
      <c r="BE319" s="33">
        <v>0</v>
      </c>
      <c r="BF319" s="33">
        <v>0</v>
      </c>
      <c r="BG319" s="33">
        <v>0</v>
      </c>
      <c r="BH319" s="33">
        <v>0</v>
      </c>
      <c r="BI319" s="33">
        <v>0</v>
      </c>
      <c r="BJ319" s="33">
        <v>0</v>
      </c>
      <c r="BK319" s="33">
        <v>0</v>
      </c>
      <c r="BL319" s="33">
        <v>0</v>
      </c>
      <c r="BM319" s="33">
        <v>0</v>
      </c>
      <c r="BN319" s="33">
        <v>0</v>
      </c>
      <c r="BO319" s="33">
        <v>0</v>
      </c>
      <c r="BP319" s="76">
        <v>0</v>
      </c>
      <c r="BQ319" s="87">
        <f t="shared" si="42"/>
        <v>318</v>
      </c>
      <c r="BR319" s="89">
        <f t="shared" si="46"/>
        <v>0</v>
      </c>
      <c r="BS319" s="91"/>
      <c r="BT319" s="144"/>
      <c r="BU319" s="83">
        <v>318</v>
      </c>
      <c r="BV319" s="2"/>
      <c r="BW319" s="32">
        <v>0</v>
      </c>
      <c r="BX319" s="33">
        <v>0</v>
      </c>
      <c r="BY319" s="33">
        <v>0</v>
      </c>
      <c r="BZ319" s="33">
        <v>0</v>
      </c>
      <c r="CA319" s="33">
        <v>0</v>
      </c>
      <c r="CB319" s="33">
        <v>0</v>
      </c>
      <c r="CC319" s="33">
        <v>0</v>
      </c>
      <c r="CD319" s="33">
        <v>0</v>
      </c>
      <c r="CE319" s="33">
        <v>0</v>
      </c>
      <c r="CF319" s="33">
        <v>0</v>
      </c>
      <c r="CG319" s="33">
        <v>0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>
        <v>0</v>
      </c>
      <c r="CS319" s="33">
        <v>0</v>
      </c>
      <c r="CT319" s="33">
        <v>0</v>
      </c>
      <c r="CU319" s="33">
        <v>0</v>
      </c>
      <c r="CV319" s="33">
        <v>0</v>
      </c>
      <c r="CW319" s="76">
        <v>0</v>
      </c>
      <c r="CX319" s="87">
        <f t="shared" si="43"/>
        <v>318</v>
      </c>
      <c r="CY319" s="89">
        <f t="shared" si="47"/>
        <v>0</v>
      </c>
      <c r="DA319" s="144"/>
      <c r="DB319" s="83">
        <v>318</v>
      </c>
      <c r="DC319" s="2"/>
      <c r="DD319" s="32">
        <v>0</v>
      </c>
      <c r="DE319" s="33">
        <v>0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0</v>
      </c>
      <c r="DN319" s="33">
        <v>0</v>
      </c>
      <c r="DO319" s="33">
        <v>0</v>
      </c>
      <c r="DP319" s="33">
        <v>0</v>
      </c>
      <c r="DQ319" s="33">
        <v>0</v>
      </c>
      <c r="DR319" s="33">
        <v>0</v>
      </c>
      <c r="DS319" s="33">
        <v>0</v>
      </c>
      <c r="DT319" s="33">
        <v>0</v>
      </c>
      <c r="DU319" s="33">
        <v>0</v>
      </c>
      <c r="DV319" s="33">
        <v>0</v>
      </c>
      <c r="DW319" s="33">
        <v>0</v>
      </c>
      <c r="DX319" s="33">
        <v>0</v>
      </c>
      <c r="DY319" s="33">
        <v>0</v>
      </c>
      <c r="DZ319" s="33">
        <v>0</v>
      </c>
      <c r="EA319" s="33">
        <v>0</v>
      </c>
      <c r="EB319" s="33">
        <v>0</v>
      </c>
      <c r="EC319" s="33">
        <v>0</v>
      </c>
      <c r="ED319" s="76">
        <v>0</v>
      </c>
      <c r="EE319" s="87">
        <f t="shared" si="44"/>
        <v>318</v>
      </c>
      <c r="EF319" s="89">
        <f t="shared" si="48"/>
        <v>0</v>
      </c>
      <c r="EH319" s="144"/>
      <c r="EI319" s="83">
        <v>318</v>
      </c>
      <c r="EJ319" s="2"/>
      <c r="EK319" s="32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>
        <v>0</v>
      </c>
      <c r="ET319" s="33">
        <v>0</v>
      </c>
      <c r="EU319" s="33">
        <v>0</v>
      </c>
      <c r="EV319" s="33">
        <v>0</v>
      </c>
      <c r="EW319" s="33">
        <v>0</v>
      </c>
      <c r="EX319" s="33">
        <v>0</v>
      </c>
      <c r="EY319" s="33">
        <v>0</v>
      </c>
      <c r="EZ319" s="33">
        <v>0</v>
      </c>
      <c r="FA319" s="33">
        <v>0</v>
      </c>
      <c r="FB319" s="33">
        <v>0</v>
      </c>
      <c r="FC319" s="33">
        <v>0</v>
      </c>
      <c r="FD319" s="33">
        <v>0</v>
      </c>
      <c r="FE319" s="33">
        <v>0</v>
      </c>
      <c r="FF319" s="33">
        <v>0</v>
      </c>
      <c r="FG319" s="33">
        <v>0</v>
      </c>
      <c r="FH319" s="33">
        <v>0</v>
      </c>
      <c r="FI319" s="33">
        <v>0</v>
      </c>
      <c r="FJ319" s="33">
        <v>0</v>
      </c>
      <c r="FK319" s="76">
        <v>0</v>
      </c>
      <c r="FL319" s="87">
        <f t="shared" si="45"/>
        <v>318</v>
      </c>
      <c r="FM319" s="89">
        <f t="shared" si="49"/>
        <v>0</v>
      </c>
    </row>
    <row r="320" spans="1:169" ht="15" customHeight="1" x14ac:dyDescent="0.2">
      <c r="A320" s="144"/>
      <c r="B320" s="83">
        <v>319</v>
      </c>
      <c r="C320" s="2"/>
      <c r="D320" s="32">
        <v>0</v>
      </c>
      <c r="E320" s="33">
        <v>0</v>
      </c>
      <c r="F320" s="33">
        <v>0</v>
      </c>
      <c r="G320" s="33">
        <v>0</v>
      </c>
      <c r="H320" s="33">
        <v>0</v>
      </c>
      <c r="I320" s="33">
        <v>0</v>
      </c>
      <c r="J320" s="33">
        <v>0</v>
      </c>
      <c r="K320" s="33">
        <v>0</v>
      </c>
      <c r="L320" s="33">
        <v>0</v>
      </c>
      <c r="M320" s="33">
        <v>0</v>
      </c>
      <c r="N320" s="33">
        <v>0</v>
      </c>
      <c r="O320" s="33">
        <v>0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0</v>
      </c>
      <c r="V320" s="33">
        <v>0</v>
      </c>
      <c r="W320" s="33">
        <v>0</v>
      </c>
      <c r="X320" s="33">
        <v>0</v>
      </c>
      <c r="Y320" s="33">
        <v>0</v>
      </c>
      <c r="Z320" s="33">
        <v>0</v>
      </c>
      <c r="AA320" s="33">
        <v>0</v>
      </c>
      <c r="AB320" s="33">
        <v>0</v>
      </c>
      <c r="AC320" s="33">
        <v>0</v>
      </c>
      <c r="AD320" s="76">
        <v>0</v>
      </c>
      <c r="AE320" s="87">
        <f t="shared" si="40"/>
        <v>319</v>
      </c>
      <c r="AF320" s="2"/>
      <c r="AG320" s="2"/>
      <c r="AH320" s="2"/>
      <c r="AI320" s="2"/>
      <c r="AJ320" s="2"/>
      <c r="AK320" s="89">
        <f t="shared" si="41"/>
        <v>0</v>
      </c>
      <c r="AL320" s="90"/>
      <c r="AM320" s="144"/>
      <c r="AN320" s="83">
        <v>319</v>
      </c>
      <c r="AO320" s="2"/>
      <c r="AP320" s="32">
        <v>0</v>
      </c>
      <c r="AQ320" s="33">
        <v>0</v>
      </c>
      <c r="AR320" s="33">
        <v>0</v>
      </c>
      <c r="AS320" s="33">
        <v>0</v>
      </c>
      <c r="AT320" s="33">
        <v>0</v>
      </c>
      <c r="AU320" s="33">
        <v>0</v>
      </c>
      <c r="AV320" s="33">
        <v>0</v>
      </c>
      <c r="AW320" s="33">
        <v>0</v>
      </c>
      <c r="AX320" s="33">
        <v>0</v>
      </c>
      <c r="AY320" s="33">
        <v>0</v>
      </c>
      <c r="AZ320" s="33">
        <v>0</v>
      </c>
      <c r="BA320" s="33">
        <v>0</v>
      </c>
      <c r="BB320" s="33">
        <v>0</v>
      </c>
      <c r="BC320" s="33">
        <v>0</v>
      </c>
      <c r="BD320" s="33">
        <v>0</v>
      </c>
      <c r="BE320" s="33">
        <v>0</v>
      </c>
      <c r="BF320" s="33">
        <v>0</v>
      </c>
      <c r="BG320" s="33">
        <v>0</v>
      </c>
      <c r="BH320" s="33">
        <v>0</v>
      </c>
      <c r="BI320" s="33">
        <v>0</v>
      </c>
      <c r="BJ320" s="33">
        <v>0</v>
      </c>
      <c r="BK320" s="33">
        <v>0</v>
      </c>
      <c r="BL320" s="33">
        <v>0</v>
      </c>
      <c r="BM320" s="33">
        <v>0</v>
      </c>
      <c r="BN320" s="33">
        <v>0</v>
      </c>
      <c r="BO320" s="33">
        <v>0</v>
      </c>
      <c r="BP320" s="76">
        <v>0</v>
      </c>
      <c r="BQ320" s="87">
        <f t="shared" si="42"/>
        <v>319</v>
      </c>
      <c r="BR320" s="89">
        <f t="shared" si="46"/>
        <v>0</v>
      </c>
      <c r="BS320" s="91"/>
      <c r="BT320" s="144"/>
      <c r="BU320" s="83">
        <v>319</v>
      </c>
      <c r="BV320" s="2"/>
      <c r="BW320" s="32">
        <v>0</v>
      </c>
      <c r="BX320" s="33">
        <v>0</v>
      </c>
      <c r="BY320" s="33">
        <v>0</v>
      </c>
      <c r="BZ320" s="33">
        <v>0</v>
      </c>
      <c r="CA320" s="33">
        <v>0</v>
      </c>
      <c r="CB320" s="33">
        <v>0</v>
      </c>
      <c r="CC320" s="33">
        <v>0</v>
      </c>
      <c r="CD320" s="33">
        <v>0</v>
      </c>
      <c r="CE320" s="33">
        <v>0</v>
      </c>
      <c r="CF320" s="33">
        <v>0</v>
      </c>
      <c r="CG320" s="33">
        <v>0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0</v>
      </c>
      <c r="CO320" s="33">
        <v>0</v>
      </c>
      <c r="CP320" s="33">
        <v>0</v>
      </c>
      <c r="CQ320" s="33">
        <v>0</v>
      </c>
      <c r="CR320" s="33">
        <v>0</v>
      </c>
      <c r="CS320" s="33">
        <v>0</v>
      </c>
      <c r="CT320" s="33">
        <v>0</v>
      </c>
      <c r="CU320" s="33">
        <v>0</v>
      </c>
      <c r="CV320" s="33">
        <v>0</v>
      </c>
      <c r="CW320" s="76">
        <v>0</v>
      </c>
      <c r="CX320" s="87">
        <f t="shared" si="43"/>
        <v>319</v>
      </c>
      <c r="CY320" s="89">
        <f t="shared" si="47"/>
        <v>0</v>
      </c>
      <c r="DA320" s="144"/>
      <c r="DB320" s="83">
        <v>319</v>
      </c>
      <c r="DC320" s="2"/>
      <c r="DD320" s="32">
        <v>0</v>
      </c>
      <c r="DE320" s="33">
        <v>0</v>
      </c>
      <c r="DF320" s="33">
        <v>0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0</v>
      </c>
      <c r="DN320" s="33">
        <v>0</v>
      </c>
      <c r="DO320" s="33">
        <v>0</v>
      </c>
      <c r="DP320" s="33">
        <v>0</v>
      </c>
      <c r="DQ320" s="33">
        <v>0</v>
      </c>
      <c r="DR320" s="33">
        <v>0</v>
      </c>
      <c r="DS320" s="33">
        <v>0</v>
      </c>
      <c r="DT320" s="33">
        <v>0</v>
      </c>
      <c r="DU320" s="33">
        <v>0</v>
      </c>
      <c r="DV320" s="33">
        <v>0</v>
      </c>
      <c r="DW320" s="33">
        <v>0</v>
      </c>
      <c r="DX320" s="33">
        <v>0</v>
      </c>
      <c r="DY320" s="33">
        <v>0</v>
      </c>
      <c r="DZ320" s="33">
        <v>0</v>
      </c>
      <c r="EA320" s="33">
        <v>0</v>
      </c>
      <c r="EB320" s="33">
        <v>0</v>
      </c>
      <c r="EC320" s="33">
        <v>0</v>
      </c>
      <c r="ED320" s="76">
        <v>0</v>
      </c>
      <c r="EE320" s="87">
        <f t="shared" si="44"/>
        <v>319</v>
      </c>
      <c r="EF320" s="89">
        <f t="shared" si="48"/>
        <v>0</v>
      </c>
      <c r="EH320" s="144"/>
      <c r="EI320" s="83">
        <v>319</v>
      </c>
      <c r="EJ320" s="2"/>
      <c r="EK320" s="32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>
        <v>0</v>
      </c>
      <c r="ET320" s="33">
        <v>0</v>
      </c>
      <c r="EU320" s="33">
        <v>0</v>
      </c>
      <c r="EV320" s="33">
        <v>0</v>
      </c>
      <c r="EW320" s="33">
        <v>0</v>
      </c>
      <c r="EX320" s="33">
        <v>0</v>
      </c>
      <c r="EY320" s="33">
        <v>0</v>
      </c>
      <c r="EZ320" s="33">
        <v>0</v>
      </c>
      <c r="FA320" s="33">
        <v>0</v>
      </c>
      <c r="FB320" s="33">
        <v>0</v>
      </c>
      <c r="FC320" s="33">
        <v>0</v>
      </c>
      <c r="FD320" s="33">
        <v>0</v>
      </c>
      <c r="FE320" s="33">
        <v>0</v>
      </c>
      <c r="FF320" s="33">
        <v>0</v>
      </c>
      <c r="FG320" s="33">
        <v>0</v>
      </c>
      <c r="FH320" s="33">
        <v>0</v>
      </c>
      <c r="FI320" s="33">
        <v>0</v>
      </c>
      <c r="FJ320" s="33">
        <v>0</v>
      </c>
      <c r="FK320" s="76">
        <v>0</v>
      </c>
      <c r="FL320" s="87">
        <f t="shared" si="45"/>
        <v>319</v>
      </c>
      <c r="FM320" s="89">
        <f t="shared" si="49"/>
        <v>0</v>
      </c>
    </row>
    <row r="321" spans="1:169" ht="15" customHeight="1" x14ac:dyDescent="0.2">
      <c r="A321" s="144"/>
      <c r="B321" s="83">
        <v>320</v>
      </c>
      <c r="C321" s="2"/>
      <c r="D321" s="32">
        <v>0</v>
      </c>
      <c r="E321" s="33">
        <v>0</v>
      </c>
      <c r="F321" s="33">
        <v>0</v>
      </c>
      <c r="G321" s="33">
        <v>0</v>
      </c>
      <c r="H321" s="33">
        <v>0</v>
      </c>
      <c r="I321" s="33">
        <v>0</v>
      </c>
      <c r="J321" s="33">
        <v>0</v>
      </c>
      <c r="K321" s="33">
        <v>0</v>
      </c>
      <c r="L321" s="33">
        <v>0</v>
      </c>
      <c r="M321" s="33">
        <v>0</v>
      </c>
      <c r="N321" s="33">
        <v>0</v>
      </c>
      <c r="O321" s="33">
        <v>0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</v>
      </c>
      <c r="AB321" s="33">
        <v>0</v>
      </c>
      <c r="AC321" s="33">
        <v>0</v>
      </c>
      <c r="AD321" s="76">
        <v>0</v>
      </c>
      <c r="AE321" s="87">
        <f t="shared" si="40"/>
        <v>320</v>
      </c>
      <c r="AF321" s="2"/>
      <c r="AG321" s="2"/>
      <c r="AH321" s="2"/>
      <c r="AI321" s="2"/>
      <c r="AJ321" s="2"/>
      <c r="AK321" s="89">
        <f t="shared" si="41"/>
        <v>0</v>
      </c>
      <c r="AL321" s="90"/>
      <c r="AM321" s="144"/>
      <c r="AN321" s="83">
        <v>320</v>
      </c>
      <c r="AO321" s="2"/>
      <c r="AP321" s="32">
        <v>0</v>
      </c>
      <c r="AQ321" s="33">
        <v>0</v>
      </c>
      <c r="AR321" s="33">
        <v>0</v>
      </c>
      <c r="AS321" s="33">
        <v>0</v>
      </c>
      <c r="AT321" s="33">
        <v>0</v>
      </c>
      <c r="AU321" s="33">
        <v>0</v>
      </c>
      <c r="AV321" s="33">
        <v>0</v>
      </c>
      <c r="AW321" s="33">
        <v>0</v>
      </c>
      <c r="AX321" s="33">
        <v>0</v>
      </c>
      <c r="AY321" s="33">
        <v>0</v>
      </c>
      <c r="AZ321" s="33">
        <v>0</v>
      </c>
      <c r="BA321" s="33">
        <v>0</v>
      </c>
      <c r="BB321" s="33">
        <v>0</v>
      </c>
      <c r="BC321" s="33">
        <v>0</v>
      </c>
      <c r="BD321" s="33">
        <v>0</v>
      </c>
      <c r="BE321" s="33">
        <v>0</v>
      </c>
      <c r="BF321" s="33">
        <v>0</v>
      </c>
      <c r="BG321" s="33">
        <v>0</v>
      </c>
      <c r="BH321" s="33">
        <v>0</v>
      </c>
      <c r="BI321" s="33">
        <v>0</v>
      </c>
      <c r="BJ321" s="33">
        <v>0</v>
      </c>
      <c r="BK321" s="33">
        <v>0</v>
      </c>
      <c r="BL321" s="33">
        <v>0</v>
      </c>
      <c r="BM321" s="33">
        <v>0</v>
      </c>
      <c r="BN321" s="33">
        <v>0</v>
      </c>
      <c r="BO321" s="33">
        <v>0</v>
      </c>
      <c r="BP321" s="76">
        <v>0</v>
      </c>
      <c r="BQ321" s="87">
        <f t="shared" si="42"/>
        <v>320</v>
      </c>
      <c r="BR321" s="89">
        <f t="shared" si="46"/>
        <v>0</v>
      </c>
      <c r="BS321" s="91"/>
      <c r="BT321" s="144"/>
      <c r="BU321" s="83">
        <v>320</v>
      </c>
      <c r="BV321" s="2"/>
      <c r="BW321" s="32">
        <v>0</v>
      </c>
      <c r="BX321" s="33">
        <v>0</v>
      </c>
      <c r="BY321" s="33">
        <v>0</v>
      </c>
      <c r="BZ321" s="33">
        <v>0</v>
      </c>
      <c r="CA321" s="33">
        <v>0</v>
      </c>
      <c r="CB321" s="33">
        <v>0</v>
      </c>
      <c r="CC321" s="33">
        <v>0</v>
      </c>
      <c r="CD321" s="33">
        <v>0</v>
      </c>
      <c r="CE321" s="33">
        <v>0</v>
      </c>
      <c r="CF321" s="33">
        <v>0</v>
      </c>
      <c r="CG321" s="33">
        <v>0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>
        <v>0</v>
      </c>
      <c r="CS321" s="33">
        <v>0</v>
      </c>
      <c r="CT321" s="33">
        <v>0</v>
      </c>
      <c r="CU321" s="33">
        <v>0</v>
      </c>
      <c r="CV321" s="33">
        <v>0</v>
      </c>
      <c r="CW321" s="76">
        <v>0</v>
      </c>
      <c r="CX321" s="87">
        <f t="shared" si="43"/>
        <v>320</v>
      </c>
      <c r="CY321" s="89">
        <f t="shared" si="47"/>
        <v>0</v>
      </c>
      <c r="DA321" s="144"/>
      <c r="DB321" s="83">
        <v>320</v>
      </c>
      <c r="DC321" s="2"/>
      <c r="DD321" s="32">
        <v>0</v>
      </c>
      <c r="DE321" s="33">
        <v>0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</v>
      </c>
      <c r="DL321" s="33">
        <v>0</v>
      </c>
      <c r="DM321" s="33">
        <v>0</v>
      </c>
      <c r="DN321" s="33">
        <v>0</v>
      </c>
      <c r="DO321" s="33">
        <v>0</v>
      </c>
      <c r="DP321" s="33">
        <v>0</v>
      </c>
      <c r="DQ321" s="33">
        <v>0</v>
      </c>
      <c r="DR321" s="33">
        <v>0</v>
      </c>
      <c r="DS321" s="33">
        <v>0</v>
      </c>
      <c r="DT321" s="33">
        <v>0</v>
      </c>
      <c r="DU321" s="33">
        <v>0</v>
      </c>
      <c r="DV321" s="33">
        <v>0</v>
      </c>
      <c r="DW321" s="33">
        <v>0</v>
      </c>
      <c r="DX321" s="33">
        <v>0</v>
      </c>
      <c r="DY321" s="33">
        <v>0</v>
      </c>
      <c r="DZ321" s="33">
        <v>0</v>
      </c>
      <c r="EA321" s="33">
        <v>0</v>
      </c>
      <c r="EB321" s="33">
        <v>0</v>
      </c>
      <c r="EC321" s="33">
        <v>0</v>
      </c>
      <c r="ED321" s="76">
        <v>0</v>
      </c>
      <c r="EE321" s="87">
        <f t="shared" si="44"/>
        <v>320</v>
      </c>
      <c r="EF321" s="89">
        <f t="shared" si="48"/>
        <v>0</v>
      </c>
      <c r="EH321" s="144"/>
      <c r="EI321" s="83">
        <v>320</v>
      </c>
      <c r="EJ321" s="2"/>
      <c r="EK321" s="32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>
        <v>0</v>
      </c>
      <c r="ET321" s="33">
        <v>0</v>
      </c>
      <c r="EU321" s="33">
        <v>0</v>
      </c>
      <c r="EV321" s="33">
        <v>0</v>
      </c>
      <c r="EW321" s="33">
        <v>0</v>
      </c>
      <c r="EX321" s="33">
        <v>0</v>
      </c>
      <c r="EY321" s="33">
        <v>0</v>
      </c>
      <c r="EZ321" s="33">
        <v>0</v>
      </c>
      <c r="FA321" s="33">
        <v>0</v>
      </c>
      <c r="FB321" s="33">
        <v>0</v>
      </c>
      <c r="FC321" s="33">
        <v>0</v>
      </c>
      <c r="FD321" s="33">
        <v>0</v>
      </c>
      <c r="FE321" s="33">
        <v>0</v>
      </c>
      <c r="FF321" s="33">
        <v>0</v>
      </c>
      <c r="FG321" s="33">
        <v>0</v>
      </c>
      <c r="FH321" s="33">
        <v>0</v>
      </c>
      <c r="FI321" s="33">
        <v>0</v>
      </c>
      <c r="FJ321" s="33">
        <v>0</v>
      </c>
      <c r="FK321" s="76">
        <v>0</v>
      </c>
      <c r="FL321" s="87">
        <f t="shared" si="45"/>
        <v>320</v>
      </c>
      <c r="FM321" s="89">
        <f t="shared" si="49"/>
        <v>0</v>
      </c>
    </row>
    <row r="322" spans="1:169" ht="15" customHeight="1" x14ac:dyDescent="0.2">
      <c r="A322" s="144"/>
      <c r="B322" s="83">
        <v>321</v>
      </c>
      <c r="C322" s="2"/>
      <c r="D322" s="32">
        <v>0</v>
      </c>
      <c r="E322" s="33">
        <v>0</v>
      </c>
      <c r="F322" s="33">
        <v>0</v>
      </c>
      <c r="G322" s="33">
        <v>0</v>
      </c>
      <c r="H322" s="33">
        <v>0</v>
      </c>
      <c r="I322" s="33">
        <v>0</v>
      </c>
      <c r="J322" s="33">
        <v>0</v>
      </c>
      <c r="K322" s="33">
        <v>0</v>
      </c>
      <c r="L322" s="33">
        <v>0</v>
      </c>
      <c r="M322" s="33">
        <v>0</v>
      </c>
      <c r="N322" s="33">
        <v>0</v>
      </c>
      <c r="O322" s="33">
        <v>0</v>
      </c>
      <c r="P322" s="33">
        <v>0</v>
      </c>
      <c r="Q322" s="33">
        <v>0</v>
      </c>
      <c r="R322" s="33">
        <v>0</v>
      </c>
      <c r="S322" s="33">
        <v>0</v>
      </c>
      <c r="T322" s="33">
        <v>0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76">
        <v>0</v>
      </c>
      <c r="AE322" s="87">
        <f t="shared" si="40"/>
        <v>321</v>
      </c>
      <c r="AF322" s="2"/>
      <c r="AG322" s="2"/>
      <c r="AH322" s="2"/>
      <c r="AI322" s="2"/>
      <c r="AJ322" s="2"/>
      <c r="AK322" s="89">
        <f t="shared" si="41"/>
        <v>0</v>
      </c>
      <c r="AL322" s="90"/>
      <c r="AM322" s="144"/>
      <c r="AN322" s="83">
        <v>321</v>
      </c>
      <c r="AO322" s="2"/>
      <c r="AP322" s="32">
        <v>0</v>
      </c>
      <c r="AQ322" s="33">
        <v>0</v>
      </c>
      <c r="AR322" s="33">
        <v>0</v>
      </c>
      <c r="AS322" s="33">
        <v>0</v>
      </c>
      <c r="AT322" s="33">
        <v>0</v>
      </c>
      <c r="AU322" s="33">
        <v>0</v>
      </c>
      <c r="AV322" s="33">
        <v>0</v>
      </c>
      <c r="AW322" s="33">
        <v>0</v>
      </c>
      <c r="AX322" s="33">
        <v>0</v>
      </c>
      <c r="AY322" s="33">
        <v>0</v>
      </c>
      <c r="AZ322" s="33">
        <v>0</v>
      </c>
      <c r="BA322" s="33">
        <v>0</v>
      </c>
      <c r="BB322" s="33">
        <v>0</v>
      </c>
      <c r="BC322" s="33">
        <v>0</v>
      </c>
      <c r="BD322" s="33">
        <v>0</v>
      </c>
      <c r="BE322" s="33">
        <v>0</v>
      </c>
      <c r="BF322" s="33">
        <v>0</v>
      </c>
      <c r="BG322" s="33">
        <v>0</v>
      </c>
      <c r="BH322" s="33">
        <v>0</v>
      </c>
      <c r="BI322" s="33">
        <v>0</v>
      </c>
      <c r="BJ322" s="33">
        <v>0</v>
      </c>
      <c r="BK322" s="33">
        <v>0</v>
      </c>
      <c r="BL322" s="33">
        <v>0</v>
      </c>
      <c r="BM322" s="33">
        <v>0</v>
      </c>
      <c r="BN322" s="33">
        <v>0</v>
      </c>
      <c r="BO322" s="33">
        <v>0</v>
      </c>
      <c r="BP322" s="76">
        <v>0</v>
      </c>
      <c r="BQ322" s="87">
        <f t="shared" si="42"/>
        <v>321</v>
      </c>
      <c r="BR322" s="89">
        <f t="shared" si="46"/>
        <v>0</v>
      </c>
      <c r="BS322" s="91"/>
      <c r="BT322" s="144"/>
      <c r="BU322" s="83">
        <v>321</v>
      </c>
      <c r="BV322" s="2"/>
      <c r="BW322" s="32">
        <v>0</v>
      </c>
      <c r="BX322" s="33">
        <v>0</v>
      </c>
      <c r="BY322" s="33">
        <v>0</v>
      </c>
      <c r="BZ322" s="33">
        <v>0</v>
      </c>
      <c r="CA322" s="33">
        <v>0</v>
      </c>
      <c r="CB322" s="33">
        <v>0</v>
      </c>
      <c r="CC322" s="33">
        <v>0</v>
      </c>
      <c r="CD322" s="33">
        <v>0</v>
      </c>
      <c r="CE322" s="33">
        <v>0</v>
      </c>
      <c r="CF322" s="33">
        <v>0</v>
      </c>
      <c r="CG322" s="33">
        <v>0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>
        <v>0</v>
      </c>
      <c r="CS322" s="33">
        <v>0</v>
      </c>
      <c r="CT322" s="33">
        <v>0</v>
      </c>
      <c r="CU322" s="33">
        <v>0</v>
      </c>
      <c r="CV322" s="33">
        <v>0</v>
      </c>
      <c r="CW322" s="76">
        <v>0</v>
      </c>
      <c r="CX322" s="87">
        <f t="shared" si="43"/>
        <v>321</v>
      </c>
      <c r="CY322" s="89">
        <f t="shared" si="47"/>
        <v>0</v>
      </c>
      <c r="DA322" s="144"/>
      <c r="DB322" s="83">
        <v>321</v>
      </c>
      <c r="DC322" s="2"/>
      <c r="DD322" s="32">
        <v>0</v>
      </c>
      <c r="DE322" s="33">
        <v>0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0</v>
      </c>
      <c r="DN322" s="33">
        <v>0</v>
      </c>
      <c r="DO322" s="33">
        <v>0</v>
      </c>
      <c r="DP322" s="33">
        <v>0</v>
      </c>
      <c r="DQ322" s="33">
        <v>0</v>
      </c>
      <c r="DR322" s="33">
        <v>0</v>
      </c>
      <c r="DS322" s="33">
        <v>0</v>
      </c>
      <c r="DT322" s="33">
        <v>0</v>
      </c>
      <c r="DU322" s="33">
        <v>0</v>
      </c>
      <c r="DV322" s="33">
        <v>0</v>
      </c>
      <c r="DW322" s="33">
        <v>0</v>
      </c>
      <c r="DX322" s="33">
        <v>0</v>
      </c>
      <c r="DY322" s="33">
        <v>0</v>
      </c>
      <c r="DZ322" s="33">
        <v>0</v>
      </c>
      <c r="EA322" s="33">
        <v>0</v>
      </c>
      <c r="EB322" s="33">
        <v>0</v>
      </c>
      <c r="EC322" s="33">
        <v>0</v>
      </c>
      <c r="ED322" s="76">
        <v>0</v>
      </c>
      <c r="EE322" s="87">
        <f t="shared" si="44"/>
        <v>321</v>
      </c>
      <c r="EF322" s="89">
        <f t="shared" si="48"/>
        <v>0</v>
      </c>
      <c r="EH322" s="144"/>
      <c r="EI322" s="83">
        <v>321</v>
      </c>
      <c r="EJ322" s="2"/>
      <c r="EK322" s="32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>
        <v>0</v>
      </c>
      <c r="ET322" s="33">
        <v>0</v>
      </c>
      <c r="EU322" s="33">
        <v>0</v>
      </c>
      <c r="EV322" s="33">
        <v>0</v>
      </c>
      <c r="EW322" s="33">
        <v>0</v>
      </c>
      <c r="EX322" s="33">
        <v>0</v>
      </c>
      <c r="EY322" s="33">
        <v>0</v>
      </c>
      <c r="EZ322" s="33">
        <v>0</v>
      </c>
      <c r="FA322" s="33">
        <v>0</v>
      </c>
      <c r="FB322" s="33">
        <v>0</v>
      </c>
      <c r="FC322" s="33">
        <v>0</v>
      </c>
      <c r="FD322" s="33">
        <v>0</v>
      </c>
      <c r="FE322" s="33">
        <v>0</v>
      </c>
      <c r="FF322" s="33">
        <v>0</v>
      </c>
      <c r="FG322" s="33">
        <v>0</v>
      </c>
      <c r="FH322" s="33">
        <v>0</v>
      </c>
      <c r="FI322" s="33">
        <v>0</v>
      </c>
      <c r="FJ322" s="33">
        <v>0</v>
      </c>
      <c r="FK322" s="76">
        <v>0</v>
      </c>
      <c r="FL322" s="87">
        <f t="shared" si="45"/>
        <v>321</v>
      </c>
      <c r="FM322" s="89">
        <f t="shared" si="49"/>
        <v>0</v>
      </c>
    </row>
    <row r="323" spans="1:169" ht="15" customHeight="1" x14ac:dyDescent="0.2">
      <c r="A323" s="144"/>
      <c r="B323" s="83">
        <v>322</v>
      </c>
      <c r="C323" s="2"/>
      <c r="D323" s="32">
        <v>0</v>
      </c>
      <c r="E323" s="33">
        <v>0</v>
      </c>
      <c r="F323" s="33">
        <v>0</v>
      </c>
      <c r="G323" s="33">
        <v>0</v>
      </c>
      <c r="H323" s="33">
        <v>0</v>
      </c>
      <c r="I323" s="33">
        <v>0</v>
      </c>
      <c r="J323" s="33">
        <v>0</v>
      </c>
      <c r="K323" s="33">
        <v>0</v>
      </c>
      <c r="L323" s="33">
        <v>0</v>
      </c>
      <c r="M323" s="33">
        <v>0</v>
      </c>
      <c r="N323" s="33">
        <v>0</v>
      </c>
      <c r="O323" s="33">
        <v>0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76">
        <v>0</v>
      </c>
      <c r="AE323" s="87">
        <f t="shared" si="40"/>
        <v>322</v>
      </c>
      <c r="AF323" s="2"/>
      <c r="AG323" s="2"/>
      <c r="AH323" s="2"/>
      <c r="AI323" s="2"/>
      <c r="AJ323" s="2"/>
      <c r="AK323" s="89">
        <f t="shared" si="41"/>
        <v>0</v>
      </c>
      <c r="AL323" s="90"/>
      <c r="AM323" s="144"/>
      <c r="AN323" s="83">
        <v>322</v>
      </c>
      <c r="AO323" s="2"/>
      <c r="AP323" s="32">
        <v>0</v>
      </c>
      <c r="AQ323" s="33">
        <v>0</v>
      </c>
      <c r="AR323" s="33">
        <v>0</v>
      </c>
      <c r="AS323" s="33">
        <v>0</v>
      </c>
      <c r="AT323" s="33">
        <v>0</v>
      </c>
      <c r="AU323" s="33">
        <v>0</v>
      </c>
      <c r="AV323" s="33">
        <v>0</v>
      </c>
      <c r="AW323" s="33">
        <v>0</v>
      </c>
      <c r="AX323" s="33">
        <v>0</v>
      </c>
      <c r="AY323" s="33">
        <v>0</v>
      </c>
      <c r="AZ323" s="33">
        <v>0</v>
      </c>
      <c r="BA323" s="33">
        <v>0</v>
      </c>
      <c r="BB323" s="33">
        <v>0</v>
      </c>
      <c r="BC323" s="33">
        <v>0</v>
      </c>
      <c r="BD323" s="33">
        <v>0</v>
      </c>
      <c r="BE323" s="33">
        <v>0</v>
      </c>
      <c r="BF323" s="33">
        <v>0</v>
      </c>
      <c r="BG323" s="33">
        <v>0</v>
      </c>
      <c r="BH323" s="33">
        <v>0</v>
      </c>
      <c r="BI323" s="33">
        <v>0</v>
      </c>
      <c r="BJ323" s="33">
        <v>0</v>
      </c>
      <c r="BK323" s="33">
        <v>0</v>
      </c>
      <c r="BL323" s="33">
        <v>0</v>
      </c>
      <c r="BM323" s="33">
        <v>0</v>
      </c>
      <c r="BN323" s="33">
        <v>0</v>
      </c>
      <c r="BO323" s="33">
        <v>0</v>
      </c>
      <c r="BP323" s="76">
        <v>0</v>
      </c>
      <c r="BQ323" s="87">
        <f t="shared" si="42"/>
        <v>322</v>
      </c>
      <c r="BR323" s="89">
        <f t="shared" si="46"/>
        <v>0</v>
      </c>
      <c r="BS323" s="91"/>
      <c r="BT323" s="144"/>
      <c r="BU323" s="83">
        <v>322</v>
      </c>
      <c r="BV323" s="2"/>
      <c r="BW323" s="32">
        <v>0</v>
      </c>
      <c r="BX323" s="33">
        <v>0</v>
      </c>
      <c r="BY323" s="33">
        <v>0</v>
      </c>
      <c r="BZ323" s="33">
        <v>0</v>
      </c>
      <c r="CA323" s="33">
        <v>0</v>
      </c>
      <c r="CB323" s="33">
        <v>0</v>
      </c>
      <c r="CC323" s="33">
        <v>0</v>
      </c>
      <c r="CD323" s="33">
        <v>0</v>
      </c>
      <c r="CE323" s="33">
        <v>0</v>
      </c>
      <c r="CF323" s="33">
        <v>0</v>
      </c>
      <c r="CG323" s="33">
        <v>0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>
        <v>0</v>
      </c>
      <c r="CS323" s="33">
        <v>0</v>
      </c>
      <c r="CT323" s="33">
        <v>0</v>
      </c>
      <c r="CU323" s="33">
        <v>0</v>
      </c>
      <c r="CV323" s="33">
        <v>0</v>
      </c>
      <c r="CW323" s="76">
        <v>0</v>
      </c>
      <c r="CX323" s="87">
        <f t="shared" si="43"/>
        <v>322</v>
      </c>
      <c r="CY323" s="89">
        <f t="shared" si="47"/>
        <v>0</v>
      </c>
      <c r="DA323" s="144"/>
      <c r="DB323" s="83">
        <v>322</v>
      </c>
      <c r="DC323" s="2"/>
      <c r="DD323" s="32">
        <v>0</v>
      </c>
      <c r="DE323" s="33">
        <v>0</v>
      </c>
      <c r="DF323" s="33">
        <v>0</v>
      </c>
      <c r="DG323" s="33">
        <v>0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0</v>
      </c>
      <c r="DN323" s="33">
        <v>0</v>
      </c>
      <c r="DO323" s="33">
        <v>0</v>
      </c>
      <c r="DP323" s="33">
        <v>0</v>
      </c>
      <c r="DQ323" s="33">
        <v>0</v>
      </c>
      <c r="DR323" s="33">
        <v>0</v>
      </c>
      <c r="DS323" s="33">
        <v>0</v>
      </c>
      <c r="DT323" s="33">
        <v>0</v>
      </c>
      <c r="DU323" s="33">
        <v>0</v>
      </c>
      <c r="DV323" s="33">
        <v>0</v>
      </c>
      <c r="DW323" s="33">
        <v>0</v>
      </c>
      <c r="DX323" s="33">
        <v>0</v>
      </c>
      <c r="DY323" s="33">
        <v>0</v>
      </c>
      <c r="DZ323" s="33">
        <v>0</v>
      </c>
      <c r="EA323" s="33">
        <v>0</v>
      </c>
      <c r="EB323" s="33">
        <v>0</v>
      </c>
      <c r="EC323" s="33">
        <v>0</v>
      </c>
      <c r="ED323" s="76">
        <v>0</v>
      </c>
      <c r="EE323" s="87">
        <f t="shared" si="44"/>
        <v>322</v>
      </c>
      <c r="EF323" s="89">
        <f t="shared" si="48"/>
        <v>0</v>
      </c>
      <c r="EH323" s="144"/>
      <c r="EI323" s="83">
        <v>322</v>
      </c>
      <c r="EJ323" s="2"/>
      <c r="EK323" s="32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>
        <v>0</v>
      </c>
      <c r="ET323" s="33">
        <v>0</v>
      </c>
      <c r="EU323" s="33">
        <v>0</v>
      </c>
      <c r="EV323" s="33">
        <v>0</v>
      </c>
      <c r="EW323" s="33">
        <v>0</v>
      </c>
      <c r="EX323" s="33">
        <v>0</v>
      </c>
      <c r="EY323" s="33">
        <v>0</v>
      </c>
      <c r="EZ323" s="33">
        <v>0</v>
      </c>
      <c r="FA323" s="33">
        <v>0</v>
      </c>
      <c r="FB323" s="33">
        <v>0</v>
      </c>
      <c r="FC323" s="33">
        <v>0</v>
      </c>
      <c r="FD323" s="33">
        <v>0</v>
      </c>
      <c r="FE323" s="33">
        <v>0</v>
      </c>
      <c r="FF323" s="33">
        <v>0</v>
      </c>
      <c r="FG323" s="33">
        <v>0</v>
      </c>
      <c r="FH323" s="33">
        <v>0</v>
      </c>
      <c r="FI323" s="33">
        <v>0</v>
      </c>
      <c r="FJ323" s="33">
        <v>0</v>
      </c>
      <c r="FK323" s="76">
        <v>0</v>
      </c>
      <c r="FL323" s="87">
        <f t="shared" si="45"/>
        <v>322</v>
      </c>
      <c r="FM323" s="89">
        <f t="shared" si="49"/>
        <v>0</v>
      </c>
    </row>
    <row r="324" spans="1:169" ht="15" customHeight="1" x14ac:dyDescent="0.2">
      <c r="A324" s="144"/>
      <c r="B324" s="83">
        <v>323</v>
      </c>
      <c r="C324" s="2"/>
      <c r="D324" s="32">
        <v>0</v>
      </c>
      <c r="E324" s="33">
        <v>0</v>
      </c>
      <c r="F324" s="33">
        <v>0</v>
      </c>
      <c r="G324" s="33">
        <v>0</v>
      </c>
      <c r="H324" s="33">
        <v>0</v>
      </c>
      <c r="I324" s="33">
        <v>0</v>
      </c>
      <c r="J324" s="33">
        <v>0</v>
      </c>
      <c r="K324" s="33">
        <v>0</v>
      </c>
      <c r="L324" s="33">
        <v>0</v>
      </c>
      <c r="M324" s="33">
        <v>0</v>
      </c>
      <c r="N324" s="33">
        <v>0</v>
      </c>
      <c r="O324" s="33">
        <v>0</v>
      </c>
      <c r="P324" s="33">
        <v>0</v>
      </c>
      <c r="Q324" s="33">
        <v>0</v>
      </c>
      <c r="R324" s="33">
        <v>0</v>
      </c>
      <c r="S324" s="33">
        <v>0</v>
      </c>
      <c r="T324" s="33">
        <v>0</v>
      </c>
      <c r="U324" s="33">
        <v>0</v>
      </c>
      <c r="V324" s="33">
        <v>0</v>
      </c>
      <c r="W324" s="33">
        <v>0</v>
      </c>
      <c r="X324" s="33">
        <v>0</v>
      </c>
      <c r="Y324" s="33">
        <v>0</v>
      </c>
      <c r="Z324" s="33">
        <v>0</v>
      </c>
      <c r="AA324" s="33">
        <v>0</v>
      </c>
      <c r="AB324" s="33">
        <v>0</v>
      </c>
      <c r="AC324" s="33">
        <v>0</v>
      </c>
      <c r="AD324" s="76">
        <v>0</v>
      </c>
      <c r="AE324" s="87">
        <f t="shared" ref="AE324:AE350" si="50">B324</f>
        <v>323</v>
      </c>
      <c r="AF324" s="2"/>
      <c r="AG324" s="2"/>
      <c r="AH324" s="2"/>
      <c r="AI324" s="2"/>
      <c r="AJ324" s="2"/>
      <c r="AK324" s="89">
        <f t="shared" ref="AK324:AK350" si="51">A324</f>
        <v>0</v>
      </c>
      <c r="AL324" s="90"/>
      <c r="AM324" s="144"/>
      <c r="AN324" s="83">
        <v>323</v>
      </c>
      <c r="AO324" s="2"/>
      <c r="AP324" s="32">
        <v>0</v>
      </c>
      <c r="AQ324" s="33">
        <v>0</v>
      </c>
      <c r="AR324" s="33">
        <v>0</v>
      </c>
      <c r="AS324" s="33">
        <v>0</v>
      </c>
      <c r="AT324" s="33">
        <v>0</v>
      </c>
      <c r="AU324" s="33">
        <v>0</v>
      </c>
      <c r="AV324" s="33">
        <v>0</v>
      </c>
      <c r="AW324" s="33">
        <v>0</v>
      </c>
      <c r="AX324" s="33">
        <v>0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</v>
      </c>
      <c r="BG324" s="33">
        <v>0</v>
      </c>
      <c r="BH324" s="33">
        <v>0</v>
      </c>
      <c r="BI324" s="33">
        <v>0</v>
      </c>
      <c r="BJ324" s="33">
        <v>0</v>
      </c>
      <c r="BK324" s="33">
        <v>0</v>
      </c>
      <c r="BL324" s="33">
        <v>0</v>
      </c>
      <c r="BM324" s="33">
        <v>0</v>
      </c>
      <c r="BN324" s="33">
        <v>0</v>
      </c>
      <c r="BO324" s="33">
        <v>0</v>
      </c>
      <c r="BP324" s="76">
        <v>0</v>
      </c>
      <c r="BQ324" s="87">
        <f t="shared" ref="BQ324:BQ350" si="52">AN324</f>
        <v>323</v>
      </c>
      <c r="BR324" s="89">
        <f t="shared" si="46"/>
        <v>0</v>
      </c>
      <c r="BS324" s="91"/>
      <c r="BT324" s="144"/>
      <c r="BU324" s="83">
        <v>323</v>
      </c>
      <c r="BV324" s="2"/>
      <c r="BW324" s="32">
        <v>0</v>
      </c>
      <c r="BX324" s="33">
        <v>0</v>
      </c>
      <c r="BY324" s="33">
        <v>0</v>
      </c>
      <c r="BZ324" s="33">
        <v>0</v>
      </c>
      <c r="CA324" s="33">
        <v>0</v>
      </c>
      <c r="CB324" s="33">
        <v>0</v>
      </c>
      <c r="CC324" s="33">
        <v>0</v>
      </c>
      <c r="CD324" s="33">
        <v>0</v>
      </c>
      <c r="CE324" s="33">
        <v>0</v>
      </c>
      <c r="CF324" s="33">
        <v>0</v>
      </c>
      <c r="CG324" s="33">
        <v>0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>
        <v>0</v>
      </c>
      <c r="CS324" s="33">
        <v>0</v>
      </c>
      <c r="CT324" s="33">
        <v>0</v>
      </c>
      <c r="CU324" s="33">
        <v>0</v>
      </c>
      <c r="CV324" s="33">
        <v>0</v>
      </c>
      <c r="CW324" s="76">
        <v>0</v>
      </c>
      <c r="CX324" s="87">
        <f t="shared" ref="CX324:CX350" si="53">BU324</f>
        <v>323</v>
      </c>
      <c r="CY324" s="89">
        <f t="shared" si="47"/>
        <v>0</v>
      </c>
      <c r="DA324" s="144"/>
      <c r="DB324" s="83">
        <v>323</v>
      </c>
      <c r="DC324" s="2"/>
      <c r="DD324" s="32">
        <v>0</v>
      </c>
      <c r="DE324" s="33">
        <v>0</v>
      </c>
      <c r="DF324" s="33">
        <v>0</v>
      </c>
      <c r="DG324" s="33">
        <v>0</v>
      </c>
      <c r="DH324" s="33">
        <v>0</v>
      </c>
      <c r="DI324" s="33">
        <v>0</v>
      </c>
      <c r="DJ324" s="33">
        <v>0</v>
      </c>
      <c r="DK324" s="33">
        <v>0</v>
      </c>
      <c r="DL324" s="33">
        <v>0</v>
      </c>
      <c r="DM324" s="33">
        <v>0</v>
      </c>
      <c r="DN324" s="33">
        <v>0</v>
      </c>
      <c r="DO324" s="33">
        <v>0</v>
      </c>
      <c r="DP324" s="33">
        <v>0</v>
      </c>
      <c r="DQ324" s="33">
        <v>0</v>
      </c>
      <c r="DR324" s="33">
        <v>0</v>
      </c>
      <c r="DS324" s="33">
        <v>0</v>
      </c>
      <c r="DT324" s="33">
        <v>0</v>
      </c>
      <c r="DU324" s="33">
        <v>0</v>
      </c>
      <c r="DV324" s="33">
        <v>0</v>
      </c>
      <c r="DW324" s="33">
        <v>0</v>
      </c>
      <c r="DX324" s="33">
        <v>0</v>
      </c>
      <c r="DY324" s="33">
        <v>0</v>
      </c>
      <c r="DZ324" s="33">
        <v>0</v>
      </c>
      <c r="EA324" s="33">
        <v>0</v>
      </c>
      <c r="EB324" s="33">
        <v>0</v>
      </c>
      <c r="EC324" s="33">
        <v>0</v>
      </c>
      <c r="ED324" s="76">
        <v>0</v>
      </c>
      <c r="EE324" s="87">
        <f t="shared" ref="EE324:EE350" si="54">DB324</f>
        <v>323</v>
      </c>
      <c r="EF324" s="89">
        <f t="shared" si="48"/>
        <v>0</v>
      </c>
      <c r="EH324" s="144"/>
      <c r="EI324" s="83">
        <v>323</v>
      </c>
      <c r="EJ324" s="2"/>
      <c r="EK324" s="32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>
        <v>0</v>
      </c>
      <c r="ET324" s="33">
        <v>0</v>
      </c>
      <c r="EU324" s="33">
        <v>0</v>
      </c>
      <c r="EV324" s="33">
        <v>0</v>
      </c>
      <c r="EW324" s="33">
        <v>0</v>
      </c>
      <c r="EX324" s="33">
        <v>0</v>
      </c>
      <c r="EY324" s="33">
        <v>0</v>
      </c>
      <c r="EZ324" s="33">
        <v>0</v>
      </c>
      <c r="FA324" s="33">
        <v>0</v>
      </c>
      <c r="FB324" s="33">
        <v>0</v>
      </c>
      <c r="FC324" s="33">
        <v>0</v>
      </c>
      <c r="FD324" s="33">
        <v>0</v>
      </c>
      <c r="FE324" s="33">
        <v>0</v>
      </c>
      <c r="FF324" s="33">
        <v>0</v>
      </c>
      <c r="FG324" s="33">
        <v>0</v>
      </c>
      <c r="FH324" s="33">
        <v>0</v>
      </c>
      <c r="FI324" s="33">
        <v>0</v>
      </c>
      <c r="FJ324" s="33">
        <v>0</v>
      </c>
      <c r="FK324" s="76">
        <v>0</v>
      </c>
      <c r="FL324" s="87">
        <f t="shared" ref="FL324:FL350" si="55">EI324</f>
        <v>323</v>
      </c>
      <c r="FM324" s="89">
        <f t="shared" si="49"/>
        <v>0</v>
      </c>
    </row>
    <row r="325" spans="1:169" ht="15" customHeight="1" x14ac:dyDescent="0.2">
      <c r="A325" s="144"/>
      <c r="B325" s="83">
        <v>324</v>
      </c>
      <c r="C325" s="2"/>
      <c r="D325" s="32">
        <v>0</v>
      </c>
      <c r="E325" s="33">
        <v>0</v>
      </c>
      <c r="F325" s="33">
        <v>0</v>
      </c>
      <c r="G325" s="33">
        <v>0</v>
      </c>
      <c r="H325" s="33">
        <v>0</v>
      </c>
      <c r="I325" s="33">
        <v>0</v>
      </c>
      <c r="J325" s="33">
        <v>0</v>
      </c>
      <c r="K325" s="33">
        <v>0</v>
      </c>
      <c r="L325" s="33">
        <v>0</v>
      </c>
      <c r="M325" s="33">
        <v>0</v>
      </c>
      <c r="N325" s="33">
        <v>0</v>
      </c>
      <c r="O325" s="33">
        <v>0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33">
        <v>0</v>
      </c>
      <c r="V325" s="33">
        <v>0</v>
      </c>
      <c r="W325" s="33">
        <v>0</v>
      </c>
      <c r="X325" s="33">
        <v>0</v>
      </c>
      <c r="Y325" s="33">
        <v>0</v>
      </c>
      <c r="Z325" s="33">
        <v>0</v>
      </c>
      <c r="AA325" s="33">
        <v>0</v>
      </c>
      <c r="AB325" s="33">
        <v>0</v>
      </c>
      <c r="AC325" s="33">
        <v>0</v>
      </c>
      <c r="AD325" s="76">
        <v>0</v>
      </c>
      <c r="AE325" s="87">
        <f t="shared" si="50"/>
        <v>324</v>
      </c>
      <c r="AF325" s="2"/>
      <c r="AG325" s="2"/>
      <c r="AH325" s="2"/>
      <c r="AI325" s="2"/>
      <c r="AJ325" s="2"/>
      <c r="AK325" s="89">
        <f t="shared" si="51"/>
        <v>0</v>
      </c>
      <c r="AL325" s="90"/>
      <c r="AM325" s="144"/>
      <c r="AN325" s="83">
        <v>324</v>
      </c>
      <c r="AO325" s="2"/>
      <c r="AP325" s="32">
        <v>0</v>
      </c>
      <c r="AQ325" s="33">
        <v>0</v>
      </c>
      <c r="AR325" s="33">
        <v>0</v>
      </c>
      <c r="AS325" s="33">
        <v>0</v>
      </c>
      <c r="AT325" s="33">
        <v>0</v>
      </c>
      <c r="AU325" s="33">
        <v>0</v>
      </c>
      <c r="AV325" s="33">
        <v>0</v>
      </c>
      <c r="AW325" s="33">
        <v>0</v>
      </c>
      <c r="AX325" s="33">
        <v>0</v>
      </c>
      <c r="AY325" s="33">
        <v>0</v>
      </c>
      <c r="AZ325" s="33">
        <v>0</v>
      </c>
      <c r="BA325" s="33">
        <v>0</v>
      </c>
      <c r="BB325" s="33">
        <v>0</v>
      </c>
      <c r="BC325" s="33">
        <v>0</v>
      </c>
      <c r="BD325" s="33">
        <v>0</v>
      </c>
      <c r="BE325" s="33">
        <v>0</v>
      </c>
      <c r="BF325" s="33">
        <v>0</v>
      </c>
      <c r="BG325" s="33">
        <v>0</v>
      </c>
      <c r="BH325" s="33">
        <v>0</v>
      </c>
      <c r="BI325" s="33">
        <v>0</v>
      </c>
      <c r="BJ325" s="33">
        <v>0</v>
      </c>
      <c r="BK325" s="33">
        <v>0</v>
      </c>
      <c r="BL325" s="33">
        <v>0</v>
      </c>
      <c r="BM325" s="33">
        <v>0</v>
      </c>
      <c r="BN325" s="33">
        <v>0</v>
      </c>
      <c r="BO325" s="33">
        <v>0</v>
      </c>
      <c r="BP325" s="76">
        <v>0</v>
      </c>
      <c r="BQ325" s="87">
        <f t="shared" si="52"/>
        <v>324</v>
      </c>
      <c r="BR325" s="89">
        <f t="shared" ref="BR325:BR350" si="56">AM325</f>
        <v>0</v>
      </c>
      <c r="BS325" s="91"/>
      <c r="BT325" s="144"/>
      <c r="BU325" s="83">
        <v>324</v>
      </c>
      <c r="BV325" s="2"/>
      <c r="BW325" s="32">
        <v>0</v>
      </c>
      <c r="BX325" s="33">
        <v>0</v>
      </c>
      <c r="BY325" s="33">
        <v>0</v>
      </c>
      <c r="BZ325" s="33">
        <v>0</v>
      </c>
      <c r="CA325" s="33">
        <v>0</v>
      </c>
      <c r="CB325" s="33">
        <v>0</v>
      </c>
      <c r="CC325" s="33">
        <v>0</v>
      </c>
      <c r="CD325" s="33">
        <v>0</v>
      </c>
      <c r="CE325" s="33">
        <v>0</v>
      </c>
      <c r="CF325" s="33">
        <v>0</v>
      </c>
      <c r="CG325" s="33">
        <v>0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>
        <v>0</v>
      </c>
      <c r="CS325" s="33">
        <v>0</v>
      </c>
      <c r="CT325" s="33">
        <v>0</v>
      </c>
      <c r="CU325" s="33">
        <v>0</v>
      </c>
      <c r="CV325" s="33">
        <v>0</v>
      </c>
      <c r="CW325" s="76">
        <v>0</v>
      </c>
      <c r="CX325" s="87">
        <f t="shared" si="53"/>
        <v>324</v>
      </c>
      <c r="CY325" s="89">
        <f t="shared" ref="CY325:CY350" si="57">BT325</f>
        <v>0</v>
      </c>
      <c r="DA325" s="144"/>
      <c r="DB325" s="83">
        <v>324</v>
      </c>
      <c r="DC325" s="2"/>
      <c r="DD325" s="32">
        <v>0</v>
      </c>
      <c r="DE325" s="33">
        <v>0</v>
      </c>
      <c r="DF325" s="33">
        <v>0</v>
      </c>
      <c r="DG325" s="33">
        <v>0</v>
      </c>
      <c r="DH325" s="33">
        <v>0</v>
      </c>
      <c r="DI325" s="33">
        <v>0</v>
      </c>
      <c r="DJ325" s="33">
        <v>0</v>
      </c>
      <c r="DK325" s="33">
        <v>0</v>
      </c>
      <c r="DL325" s="33">
        <v>0</v>
      </c>
      <c r="DM325" s="33">
        <v>0</v>
      </c>
      <c r="DN325" s="33">
        <v>0</v>
      </c>
      <c r="DO325" s="33">
        <v>0</v>
      </c>
      <c r="DP325" s="33">
        <v>0</v>
      </c>
      <c r="DQ325" s="33">
        <v>0</v>
      </c>
      <c r="DR325" s="33">
        <v>0</v>
      </c>
      <c r="DS325" s="33">
        <v>0</v>
      </c>
      <c r="DT325" s="33">
        <v>0</v>
      </c>
      <c r="DU325" s="33">
        <v>0</v>
      </c>
      <c r="DV325" s="33">
        <v>0</v>
      </c>
      <c r="DW325" s="33">
        <v>0</v>
      </c>
      <c r="DX325" s="33">
        <v>0</v>
      </c>
      <c r="DY325" s="33">
        <v>0</v>
      </c>
      <c r="DZ325" s="33">
        <v>0</v>
      </c>
      <c r="EA325" s="33">
        <v>0</v>
      </c>
      <c r="EB325" s="33">
        <v>0</v>
      </c>
      <c r="EC325" s="33">
        <v>0</v>
      </c>
      <c r="ED325" s="76">
        <v>0</v>
      </c>
      <c r="EE325" s="87">
        <f t="shared" si="54"/>
        <v>324</v>
      </c>
      <c r="EF325" s="89">
        <f t="shared" ref="EF325:EF350" si="58">DA325</f>
        <v>0</v>
      </c>
      <c r="EH325" s="144"/>
      <c r="EI325" s="83">
        <v>324</v>
      </c>
      <c r="EJ325" s="2"/>
      <c r="EK325" s="32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>
        <v>0</v>
      </c>
      <c r="ET325" s="33">
        <v>0</v>
      </c>
      <c r="EU325" s="33">
        <v>0</v>
      </c>
      <c r="EV325" s="33">
        <v>0</v>
      </c>
      <c r="EW325" s="33">
        <v>0</v>
      </c>
      <c r="EX325" s="33">
        <v>0</v>
      </c>
      <c r="EY325" s="33">
        <v>0</v>
      </c>
      <c r="EZ325" s="33">
        <v>0</v>
      </c>
      <c r="FA325" s="33">
        <v>0</v>
      </c>
      <c r="FB325" s="33">
        <v>0</v>
      </c>
      <c r="FC325" s="33">
        <v>0</v>
      </c>
      <c r="FD325" s="33">
        <v>0</v>
      </c>
      <c r="FE325" s="33">
        <v>0</v>
      </c>
      <c r="FF325" s="33">
        <v>0</v>
      </c>
      <c r="FG325" s="33">
        <v>0</v>
      </c>
      <c r="FH325" s="33">
        <v>0</v>
      </c>
      <c r="FI325" s="33">
        <v>0</v>
      </c>
      <c r="FJ325" s="33">
        <v>0</v>
      </c>
      <c r="FK325" s="76">
        <v>0</v>
      </c>
      <c r="FL325" s="87">
        <f t="shared" si="55"/>
        <v>324</v>
      </c>
      <c r="FM325" s="89">
        <f t="shared" ref="FM325:FM350" si="59">EH325</f>
        <v>0</v>
      </c>
    </row>
    <row r="326" spans="1:169" ht="15" customHeight="1" x14ac:dyDescent="0.2">
      <c r="A326" s="144"/>
      <c r="B326" s="83">
        <v>325</v>
      </c>
      <c r="C326" s="2"/>
      <c r="D326" s="32">
        <v>0</v>
      </c>
      <c r="E326" s="33">
        <v>0</v>
      </c>
      <c r="F326" s="33">
        <v>0</v>
      </c>
      <c r="G326" s="33">
        <v>0</v>
      </c>
      <c r="H326" s="33">
        <v>0</v>
      </c>
      <c r="I326" s="33">
        <v>0</v>
      </c>
      <c r="J326" s="33">
        <v>0</v>
      </c>
      <c r="K326" s="33">
        <v>0</v>
      </c>
      <c r="L326" s="33">
        <v>0</v>
      </c>
      <c r="M326" s="33">
        <v>0</v>
      </c>
      <c r="N326" s="33">
        <v>0</v>
      </c>
      <c r="O326" s="33">
        <v>0</v>
      </c>
      <c r="P326" s="33">
        <v>0</v>
      </c>
      <c r="Q326" s="33">
        <v>0</v>
      </c>
      <c r="R326" s="33">
        <v>0</v>
      </c>
      <c r="S326" s="33">
        <v>0</v>
      </c>
      <c r="T326" s="33">
        <v>0</v>
      </c>
      <c r="U326" s="33">
        <v>0</v>
      </c>
      <c r="V326" s="33">
        <v>0</v>
      </c>
      <c r="W326" s="33">
        <v>0</v>
      </c>
      <c r="X326" s="33">
        <v>0</v>
      </c>
      <c r="Y326" s="33">
        <v>0</v>
      </c>
      <c r="Z326" s="33">
        <v>0</v>
      </c>
      <c r="AA326" s="33">
        <v>0</v>
      </c>
      <c r="AB326" s="33">
        <v>0</v>
      </c>
      <c r="AC326" s="33">
        <v>0</v>
      </c>
      <c r="AD326" s="76">
        <v>0</v>
      </c>
      <c r="AE326" s="87">
        <f t="shared" si="50"/>
        <v>325</v>
      </c>
      <c r="AF326" s="2"/>
      <c r="AG326" s="2"/>
      <c r="AH326" s="2"/>
      <c r="AI326" s="2"/>
      <c r="AJ326" s="2"/>
      <c r="AK326" s="89">
        <f t="shared" si="51"/>
        <v>0</v>
      </c>
      <c r="AL326" s="90"/>
      <c r="AM326" s="144"/>
      <c r="AN326" s="83">
        <v>325</v>
      </c>
      <c r="AO326" s="2"/>
      <c r="AP326" s="32">
        <v>0</v>
      </c>
      <c r="AQ326" s="33">
        <v>0</v>
      </c>
      <c r="AR326" s="33">
        <v>0</v>
      </c>
      <c r="AS326" s="33">
        <v>0</v>
      </c>
      <c r="AT326" s="33">
        <v>0</v>
      </c>
      <c r="AU326" s="33">
        <v>0</v>
      </c>
      <c r="AV326" s="33">
        <v>0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>
        <v>0</v>
      </c>
      <c r="BH326" s="33">
        <v>0</v>
      </c>
      <c r="BI326" s="33">
        <v>0</v>
      </c>
      <c r="BJ326" s="33">
        <v>0</v>
      </c>
      <c r="BK326" s="33">
        <v>0</v>
      </c>
      <c r="BL326" s="33">
        <v>0</v>
      </c>
      <c r="BM326" s="33">
        <v>0</v>
      </c>
      <c r="BN326" s="33">
        <v>0</v>
      </c>
      <c r="BO326" s="33">
        <v>0</v>
      </c>
      <c r="BP326" s="76">
        <v>0</v>
      </c>
      <c r="BQ326" s="87">
        <f t="shared" si="52"/>
        <v>325</v>
      </c>
      <c r="BR326" s="89">
        <f t="shared" si="56"/>
        <v>0</v>
      </c>
      <c r="BS326" s="91"/>
      <c r="BT326" s="144"/>
      <c r="BU326" s="83">
        <v>325</v>
      </c>
      <c r="BV326" s="2"/>
      <c r="BW326" s="32">
        <v>0</v>
      </c>
      <c r="BX326" s="33">
        <v>0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</v>
      </c>
      <c r="CE326" s="33">
        <v>0</v>
      </c>
      <c r="CF326" s="33">
        <v>0</v>
      </c>
      <c r="CG326" s="33">
        <v>0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>
        <v>0</v>
      </c>
      <c r="CS326" s="33">
        <v>0</v>
      </c>
      <c r="CT326" s="33">
        <v>0</v>
      </c>
      <c r="CU326" s="33">
        <v>0</v>
      </c>
      <c r="CV326" s="33">
        <v>0</v>
      </c>
      <c r="CW326" s="76">
        <v>0</v>
      </c>
      <c r="CX326" s="87">
        <f t="shared" si="53"/>
        <v>325</v>
      </c>
      <c r="CY326" s="89">
        <f t="shared" si="57"/>
        <v>0</v>
      </c>
      <c r="DA326" s="144"/>
      <c r="DB326" s="83">
        <v>325</v>
      </c>
      <c r="DC326" s="2"/>
      <c r="DD326" s="32">
        <v>0</v>
      </c>
      <c r="DE326" s="33">
        <v>0</v>
      </c>
      <c r="DF326" s="33">
        <v>0</v>
      </c>
      <c r="DG326" s="33">
        <v>0</v>
      </c>
      <c r="DH326" s="33">
        <v>0</v>
      </c>
      <c r="DI326" s="33">
        <v>0</v>
      </c>
      <c r="DJ326" s="33">
        <v>0</v>
      </c>
      <c r="DK326" s="33">
        <v>0</v>
      </c>
      <c r="DL326" s="33">
        <v>0</v>
      </c>
      <c r="DM326" s="33">
        <v>0</v>
      </c>
      <c r="DN326" s="33">
        <v>0</v>
      </c>
      <c r="DO326" s="33">
        <v>0</v>
      </c>
      <c r="DP326" s="33">
        <v>0</v>
      </c>
      <c r="DQ326" s="33">
        <v>0</v>
      </c>
      <c r="DR326" s="33">
        <v>0</v>
      </c>
      <c r="DS326" s="33">
        <v>0</v>
      </c>
      <c r="DT326" s="33">
        <v>0</v>
      </c>
      <c r="DU326" s="33">
        <v>0</v>
      </c>
      <c r="DV326" s="33">
        <v>0</v>
      </c>
      <c r="DW326" s="33">
        <v>0</v>
      </c>
      <c r="DX326" s="33">
        <v>0</v>
      </c>
      <c r="DY326" s="33">
        <v>0</v>
      </c>
      <c r="DZ326" s="33">
        <v>0</v>
      </c>
      <c r="EA326" s="33">
        <v>0</v>
      </c>
      <c r="EB326" s="33">
        <v>0</v>
      </c>
      <c r="EC326" s="33">
        <v>0</v>
      </c>
      <c r="ED326" s="76">
        <v>0</v>
      </c>
      <c r="EE326" s="87">
        <f t="shared" si="54"/>
        <v>325</v>
      </c>
      <c r="EF326" s="89">
        <f t="shared" si="58"/>
        <v>0</v>
      </c>
      <c r="EH326" s="144"/>
      <c r="EI326" s="83">
        <v>325</v>
      </c>
      <c r="EJ326" s="2"/>
      <c r="EK326" s="32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>
        <v>0</v>
      </c>
      <c r="ET326" s="33">
        <v>0</v>
      </c>
      <c r="EU326" s="33">
        <v>0</v>
      </c>
      <c r="EV326" s="33">
        <v>0</v>
      </c>
      <c r="EW326" s="33">
        <v>0</v>
      </c>
      <c r="EX326" s="33">
        <v>0</v>
      </c>
      <c r="EY326" s="33">
        <v>0</v>
      </c>
      <c r="EZ326" s="33">
        <v>0</v>
      </c>
      <c r="FA326" s="33">
        <v>0</v>
      </c>
      <c r="FB326" s="33">
        <v>0</v>
      </c>
      <c r="FC326" s="33">
        <v>0</v>
      </c>
      <c r="FD326" s="33">
        <v>0</v>
      </c>
      <c r="FE326" s="33">
        <v>0</v>
      </c>
      <c r="FF326" s="33">
        <v>0</v>
      </c>
      <c r="FG326" s="33">
        <v>0</v>
      </c>
      <c r="FH326" s="33">
        <v>0</v>
      </c>
      <c r="FI326" s="33">
        <v>0</v>
      </c>
      <c r="FJ326" s="33">
        <v>0</v>
      </c>
      <c r="FK326" s="76">
        <v>0</v>
      </c>
      <c r="FL326" s="87">
        <f t="shared" si="55"/>
        <v>325</v>
      </c>
      <c r="FM326" s="89">
        <f t="shared" si="59"/>
        <v>0</v>
      </c>
    </row>
    <row r="327" spans="1:169" ht="15" customHeight="1" x14ac:dyDescent="0.2">
      <c r="A327" s="144"/>
      <c r="B327" s="83">
        <v>326</v>
      </c>
      <c r="C327" s="2"/>
      <c r="D327" s="32">
        <v>0</v>
      </c>
      <c r="E327" s="33">
        <v>0</v>
      </c>
      <c r="F327" s="33">
        <v>0</v>
      </c>
      <c r="G327" s="33">
        <v>0</v>
      </c>
      <c r="H327" s="33">
        <v>0</v>
      </c>
      <c r="I327" s="33">
        <v>0</v>
      </c>
      <c r="J327" s="33">
        <v>0</v>
      </c>
      <c r="K327" s="33">
        <v>0</v>
      </c>
      <c r="L327" s="33">
        <v>0</v>
      </c>
      <c r="M327" s="33">
        <v>0</v>
      </c>
      <c r="N327" s="33">
        <v>0</v>
      </c>
      <c r="O327" s="33">
        <v>0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0</v>
      </c>
      <c r="AB327" s="33">
        <v>0</v>
      </c>
      <c r="AC327" s="33">
        <v>0</v>
      </c>
      <c r="AD327" s="76">
        <v>0</v>
      </c>
      <c r="AE327" s="87">
        <f t="shared" si="50"/>
        <v>326</v>
      </c>
      <c r="AF327" s="2"/>
      <c r="AG327" s="2"/>
      <c r="AH327" s="2"/>
      <c r="AI327" s="2"/>
      <c r="AJ327" s="2"/>
      <c r="AK327" s="89">
        <f t="shared" si="51"/>
        <v>0</v>
      </c>
      <c r="AL327" s="90"/>
      <c r="AM327" s="144"/>
      <c r="AN327" s="83">
        <v>326</v>
      </c>
      <c r="AO327" s="2"/>
      <c r="AP327" s="32">
        <v>0</v>
      </c>
      <c r="AQ327" s="33">
        <v>0</v>
      </c>
      <c r="AR327" s="33">
        <v>0</v>
      </c>
      <c r="AS327" s="33">
        <v>0</v>
      </c>
      <c r="AT327" s="33">
        <v>0</v>
      </c>
      <c r="AU327" s="33">
        <v>0</v>
      </c>
      <c r="AV327" s="33">
        <v>0</v>
      </c>
      <c r="AW327" s="33">
        <v>0</v>
      </c>
      <c r="AX327" s="33">
        <v>0</v>
      </c>
      <c r="AY327" s="33">
        <v>0</v>
      </c>
      <c r="AZ327" s="33">
        <v>0</v>
      </c>
      <c r="BA327" s="33">
        <v>0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>
        <v>0</v>
      </c>
      <c r="BH327" s="33">
        <v>0</v>
      </c>
      <c r="BI327" s="33">
        <v>0</v>
      </c>
      <c r="BJ327" s="33">
        <v>0</v>
      </c>
      <c r="BK327" s="33">
        <v>0</v>
      </c>
      <c r="BL327" s="33">
        <v>0</v>
      </c>
      <c r="BM327" s="33">
        <v>0</v>
      </c>
      <c r="BN327" s="33">
        <v>0</v>
      </c>
      <c r="BO327" s="33">
        <v>0</v>
      </c>
      <c r="BP327" s="76">
        <v>0</v>
      </c>
      <c r="BQ327" s="87">
        <f t="shared" si="52"/>
        <v>326</v>
      </c>
      <c r="BR327" s="89">
        <f t="shared" si="56"/>
        <v>0</v>
      </c>
      <c r="BS327" s="91"/>
      <c r="BT327" s="144"/>
      <c r="BU327" s="83">
        <v>326</v>
      </c>
      <c r="BV327" s="2"/>
      <c r="BW327" s="32">
        <v>0</v>
      </c>
      <c r="BX327" s="33">
        <v>0</v>
      </c>
      <c r="BY327" s="33">
        <v>0</v>
      </c>
      <c r="BZ327" s="33">
        <v>0</v>
      </c>
      <c r="CA327" s="33">
        <v>0</v>
      </c>
      <c r="CB327" s="33">
        <v>0</v>
      </c>
      <c r="CC327" s="33">
        <v>0</v>
      </c>
      <c r="CD327" s="33">
        <v>0</v>
      </c>
      <c r="CE327" s="33">
        <v>0</v>
      </c>
      <c r="CF327" s="33">
        <v>0</v>
      </c>
      <c r="CG327" s="33">
        <v>0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>
        <v>0</v>
      </c>
      <c r="CS327" s="33">
        <v>0</v>
      </c>
      <c r="CT327" s="33">
        <v>0</v>
      </c>
      <c r="CU327" s="33">
        <v>0</v>
      </c>
      <c r="CV327" s="33">
        <v>0</v>
      </c>
      <c r="CW327" s="76">
        <v>0</v>
      </c>
      <c r="CX327" s="87">
        <f t="shared" si="53"/>
        <v>326</v>
      </c>
      <c r="CY327" s="89">
        <f t="shared" si="57"/>
        <v>0</v>
      </c>
      <c r="DA327" s="144"/>
      <c r="DB327" s="83">
        <v>326</v>
      </c>
      <c r="DC327" s="2"/>
      <c r="DD327" s="32">
        <v>0</v>
      </c>
      <c r="DE327" s="33">
        <v>0</v>
      </c>
      <c r="DF327" s="33">
        <v>0</v>
      </c>
      <c r="DG327" s="33">
        <v>0</v>
      </c>
      <c r="DH327" s="33">
        <v>0</v>
      </c>
      <c r="DI327" s="33">
        <v>0</v>
      </c>
      <c r="DJ327" s="33">
        <v>0</v>
      </c>
      <c r="DK327" s="33">
        <v>0</v>
      </c>
      <c r="DL327" s="33">
        <v>0</v>
      </c>
      <c r="DM327" s="33">
        <v>0</v>
      </c>
      <c r="DN327" s="33">
        <v>0</v>
      </c>
      <c r="DO327" s="33">
        <v>0</v>
      </c>
      <c r="DP327" s="33">
        <v>0</v>
      </c>
      <c r="DQ327" s="33">
        <v>0</v>
      </c>
      <c r="DR327" s="33">
        <v>0</v>
      </c>
      <c r="DS327" s="33">
        <v>0</v>
      </c>
      <c r="DT327" s="33">
        <v>0</v>
      </c>
      <c r="DU327" s="33">
        <v>0</v>
      </c>
      <c r="DV327" s="33">
        <v>0</v>
      </c>
      <c r="DW327" s="33">
        <v>0</v>
      </c>
      <c r="DX327" s="33">
        <v>0</v>
      </c>
      <c r="DY327" s="33">
        <v>0</v>
      </c>
      <c r="DZ327" s="33">
        <v>0</v>
      </c>
      <c r="EA327" s="33">
        <v>0</v>
      </c>
      <c r="EB327" s="33">
        <v>0</v>
      </c>
      <c r="EC327" s="33">
        <v>0</v>
      </c>
      <c r="ED327" s="76">
        <v>0</v>
      </c>
      <c r="EE327" s="87">
        <f t="shared" si="54"/>
        <v>326</v>
      </c>
      <c r="EF327" s="89">
        <f t="shared" si="58"/>
        <v>0</v>
      </c>
      <c r="EH327" s="144"/>
      <c r="EI327" s="83">
        <v>326</v>
      </c>
      <c r="EJ327" s="2"/>
      <c r="EK327" s="32">
        <v>0</v>
      </c>
      <c r="EL327" s="33">
        <v>0</v>
      </c>
      <c r="EM327" s="33">
        <v>0</v>
      </c>
      <c r="EN327" s="33">
        <v>0</v>
      </c>
      <c r="EO327" s="33">
        <v>0</v>
      </c>
      <c r="EP327" s="33">
        <v>0</v>
      </c>
      <c r="EQ327" s="33">
        <v>0</v>
      </c>
      <c r="ER327" s="33">
        <v>0</v>
      </c>
      <c r="ES327" s="33">
        <v>0</v>
      </c>
      <c r="ET327" s="33">
        <v>0</v>
      </c>
      <c r="EU327" s="33">
        <v>0</v>
      </c>
      <c r="EV327" s="33">
        <v>0</v>
      </c>
      <c r="EW327" s="33">
        <v>0</v>
      </c>
      <c r="EX327" s="33">
        <v>0</v>
      </c>
      <c r="EY327" s="33">
        <v>0</v>
      </c>
      <c r="EZ327" s="33">
        <v>0</v>
      </c>
      <c r="FA327" s="33">
        <v>0</v>
      </c>
      <c r="FB327" s="33">
        <v>0</v>
      </c>
      <c r="FC327" s="33">
        <v>0</v>
      </c>
      <c r="FD327" s="33">
        <v>0</v>
      </c>
      <c r="FE327" s="33">
        <v>0</v>
      </c>
      <c r="FF327" s="33">
        <v>0</v>
      </c>
      <c r="FG327" s="33">
        <v>0</v>
      </c>
      <c r="FH327" s="33">
        <v>0</v>
      </c>
      <c r="FI327" s="33">
        <v>0</v>
      </c>
      <c r="FJ327" s="33">
        <v>0</v>
      </c>
      <c r="FK327" s="76">
        <v>0</v>
      </c>
      <c r="FL327" s="87">
        <f t="shared" si="55"/>
        <v>326</v>
      </c>
      <c r="FM327" s="89">
        <f t="shared" si="59"/>
        <v>0</v>
      </c>
    </row>
    <row r="328" spans="1:169" ht="15" customHeight="1" x14ac:dyDescent="0.2">
      <c r="A328" s="144"/>
      <c r="B328" s="83">
        <v>327</v>
      </c>
      <c r="C328" s="2"/>
      <c r="D328" s="32">
        <v>0</v>
      </c>
      <c r="E328" s="33">
        <v>0</v>
      </c>
      <c r="F328" s="33">
        <v>0</v>
      </c>
      <c r="G328" s="33">
        <v>0</v>
      </c>
      <c r="H328" s="33">
        <v>0</v>
      </c>
      <c r="I328" s="33">
        <v>0</v>
      </c>
      <c r="J328" s="33">
        <v>0</v>
      </c>
      <c r="K328" s="33">
        <v>0</v>
      </c>
      <c r="L328" s="33">
        <v>0</v>
      </c>
      <c r="M328" s="33">
        <v>0</v>
      </c>
      <c r="N328" s="33">
        <v>0</v>
      </c>
      <c r="O328" s="33">
        <v>0</v>
      </c>
      <c r="P328" s="33">
        <v>0</v>
      </c>
      <c r="Q328" s="33">
        <v>0</v>
      </c>
      <c r="R328" s="33">
        <v>0</v>
      </c>
      <c r="S328" s="33">
        <v>0</v>
      </c>
      <c r="T328" s="33">
        <v>0</v>
      </c>
      <c r="U328" s="33">
        <v>0</v>
      </c>
      <c r="V328" s="33">
        <v>0</v>
      </c>
      <c r="W328" s="33">
        <v>0</v>
      </c>
      <c r="X328" s="33">
        <v>0</v>
      </c>
      <c r="Y328" s="33">
        <v>0</v>
      </c>
      <c r="Z328" s="33">
        <v>0</v>
      </c>
      <c r="AA328" s="33">
        <v>0</v>
      </c>
      <c r="AB328" s="33">
        <v>0</v>
      </c>
      <c r="AC328" s="33">
        <v>0</v>
      </c>
      <c r="AD328" s="76">
        <v>0</v>
      </c>
      <c r="AE328" s="87">
        <f t="shared" si="50"/>
        <v>327</v>
      </c>
      <c r="AF328" s="2"/>
      <c r="AG328" s="2"/>
      <c r="AH328" s="2"/>
      <c r="AI328" s="2"/>
      <c r="AJ328" s="2"/>
      <c r="AK328" s="89">
        <f t="shared" si="51"/>
        <v>0</v>
      </c>
      <c r="AL328" s="90"/>
      <c r="AM328" s="144"/>
      <c r="AN328" s="83">
        <v>327</v>
      </c>
      <c r="AO328" s="2"/>
      <c r="AP328" s="32">
        <v>0</v>
      </c>
      <c r="AQ328" s="33">
        <v>0</v>
      </c>
      <c r="AR328" s="33">
        <v>0</v>
      </c>
      <c r="AS328" s="33">
        <v>0</v>
      </c>
      <c r="AT328" s="33">
        <v>0</v>
      </c>
      <c r="AU328" s="33">
        <v>0</v>
      </c>
      <c r="AV328" s="33">
        <v>0</v>
      </c>
      <c r="AW328" s="33">
        <v>0</v>
      </c>
      <c r="AX328" s="33">
        <v>0</v>
      </c>
      <c r="AY328" s="33">
        <v>0</v>
      </c>
      <c r="AZ328" s="33">
        <v>0</v>
      </c>
      <c r="BA328" s="33">
        <v>0</v>
      </c>
      <c r="BB328" s="33">
        <v>0</v>
      </c>
      <c r="BC328" s="33">
        <v>0</v>
      </c>
      <c r="BD328" s="33">
        <v>0</v>
      </c>
      <c r="BE328" s="33">
        <v>0</v>
      </c>
      <c r="BF328" s="33">
        <v>0</v>
      </c>
      <c r="BG328" s="33">
        <v>0</v>
      </c>
      <c r="BH328" s="33">
        <v>0</v>
      </c>
      <c r="BI328" s="33">
        <v>0</v>
      </c>
      <c r="BJ328" s="33">
        <v>0</v>
      </c>
      <c r="BK328" s="33">
        <v>0</v>
      </c>
      <c r="BL328" s="33">
        <v>0</v>
      </c>
      <c r="BM328" s="33">
        <v>0</v>
      </c>
      <c r="BN328" s="33">
        <v>0</v>
      </c>
      <c r="BO328" s="33">
        <v>0</v>
      </c>
      <c r="BP328" s="76">
        <v>0</v>
      </c>
      <c r="BQ328" s="87">
        <f t="shared" si="52"/>
        <v>327</v>
      </c>
      <c r="BR328" s="89">
        <f t="shared" si="56"/>
        <v>0</v>
      </c>
      <c r="BS328" s="91"/>
      <c r="BT328" s="144"/>
      <c r="BU328" s="83">
        <v>327</v>
      </c>
      <c r="BV328" s="2"/>
      <c r="BW328" s="32">
        <v>0</v>
      </c>
      <c r="BX328" s="33">
        <v>0</v>
      </c>
      <c r="BY328" s="33">
        <v>0</v>
      </c>
      <c r="BZ328" s="33">
        <v>0</v>
      </c>
      <c r="CA328" s="33">
        <v>0</v>
      </c>
      <c r="CB328" s="33">
        <v>0</v>
      </c>
      <c r="CC328" s="33">
        <v>0</v>
      </c>
      <c r="CD328" s="33">
        <v>0</v>
      </c>
      <c r="CE328" s="33">
        <v>0</v>
      </c>
      <c r="CF328" s="33">
        <v>0</v>
      </c>
      <c r="CG328" s="33">
        <v>0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>
        <v>0</v>
      </c>
      <c r="CS328" s="33">
        <v>0</v>
      </c>
      <c r="CT328" s="33">
        <v>0</v>
      </c>
      <c r="CU328" s="33">
        <v>0</v>
      </c>
      <c r="CV328" s="33">
        <v>0</v>
      </c>
      <c r="CW328" s="76">
        <v>0</v>
      </c>
      <c r="CX328" s="87">
        <f t="shared" si="53"/>
        <v>327</v>
      </c>
      <c r="CY328" s="89">
        <f t="shared" si="57"/>
        <v>0</v>
      </c>
      <c r="DA328" s="144"/>
      <c r="DB328" s="83">
        <v>327</v>
      </c>
      <c r="DC328" s="2"/>
      <c r="DD328" s="32">
        <v>0</v>
      </c>
      <c r="DE328" s="33">
        <v>0</v>
      </c>
      <c r="DF328" s="33">
        <v>0</v>
      </c>
      <c r="DG328" s="33">
        <v>0</v>
      </c>
      <c r="DH328" s="33">
        <v>0</v>
      </c>
      <c r="DI328" s="33">
        <v>0</v>
      </c>
      <c r="DJ328" s="33">
        <v>0</v>
      </c>
      <c r="DK328" s="33">
        <v>0</v>
      </c>
      <c r="DL328" s="33">
        <v>0</v>
      </c>
      <c r="DM328" s="33">
        <v>0</v>
      </c>
      <c r="DN328" s="33">
        <v>0</v>
      </c>
      <c r="DO328" s="33">
        <v>0</v>
      </c>
      <c r="DP328" s="33">
        <v>0</v>
      </c>
      <c r="DQ328" s="33">
        <v>0</v>
      </c>
      <c r="DR328" s="33">
        <v>0</v>
      </c>
      <c r="DS328" s="33">
        <v>0</v>
      </c>
      <c r="DT328" s="33">
        <v>0</v>
      </c>
      <c r="DU328" s="33">
        <v>0</v>
      </c>
      <c r="DV328" s="33">
        <v>0</v>
      </c>
      <c r="DW328" s="33">
        <v>0</v>
      </c>
      <c r="DX328" s="33">
        <v>0</v>
      </c>
      <c r="DY328" s="33">
        <v>0</v>
      </c>
      <c r="DZ328" s="33">
        <v>0</v>
      </c>
      <c r="EA328" s="33">
        <v>0</v>
      </c>
      <c r="EB328" s="33">
        <v>0</v>
      </c>
      <c r="EC328" s="33">
        <v>0</v>
      </c>
      <c r="ED328" s="76">
        <v>0</v>
      </c>
      <c r="EE328" s="87">
        <f t="shared" si="54"/>
        <v>327</v>
      </c>
      <c r="EF328" s="89">
        <f t="shared" si="58"/>
        <v>0</v>
      </c>
      <c r="EH328" s="144"/>
      <c r="EI328" s="83">
        <v>327</v>
      </c>
      <c r="EJ328" s="2"/>
      <c r="EK328" s="32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>
        <v>0</v>
      </c>
      <c r="ET328" s="33">
        <v>0</v>
      </c>
      <c r="EU328" s="33">
        <v>0</v>
      </c>
      <c r="EV328" s="33">
        <v>0</v>
      </c>
      <c r="EW328" s="33">
        <v>0</v>
      </c>
      <c r="EX328" s="33">
        <v>0</v>
      </c>
      <c r="EY328" s="33">
        <v>0</v>
      </c>
      <c r="EZ328" s="33">
        <v>0</v>
      </c>
      <c r="FA328" s="33">
        <v>0</v>
      </c>
      <c r="FB328" s="33">
        <v>0</v>
      </c>
      <c r="FC328" s="33">
        <v>0</v>
      </c>
      <c r="FD328" s="33">
        <v>0</v>
      </c>
      <c r="FE328" s="33">
        <v>0</v>
      </c>
      <c r="FF328" s="33">
        <v>0</v>
      </c>
      <c r="FG328" s="33">
        <v>0</v>
      </c>
      <c r="FH328" s="33">
        <v>0</v>
      </c>
      <c r="FI328" s="33">
        <v>0</v>
      </c>
      <c r="FJ328" s="33">
        <v>0</v>
      </c>
      <c r="FK328" s="76">
        <v>0</v>
      </c>
      <c r="FL328" s="87">
        <f t="shared" si="55"/>
        <v>327</v>
      </c>
      <c r="FM328" s="89">
        <f t="shared" si="59"/>
        <v>0</v>
      </c>
    </row>
    <row r="329" spans="1:169" ht="15" customHeight="1" x14ac:dyDescent="0.2">
      <c r="A329" s="144"/>
      <c r="B329" s="83">
        <v>328</v>
      </c>
      <c r="C329" s="2"/>
      <c r="D329" s="32">
        <v>0</v>
      </c>
      <c r="E329" s="33">
        <v>0</v>
      </c>
      <c r="F329" s="33">
        <v>0</v>
      </c>
      <c r="G329" s="33">
        <v>0</v>
      </c>
      <c r="H329" s="33">
        <v>0</v>
      </c>
      <c r="I329" s="33">
        <v>0</v>
      </c>
      <c r="J329" s="33">
        <v>0</v>
      </c>
      <c r="K329" s="33">
        <v>0</v>
      </c>
      <c r="L329" s="33">
        <v>0</v>
      </c>
      <c r="M329" s="33">
        <v>0</v>
      </c>
      <c r="N329" s="33">
        <v>0</v>
      </c>
      <c r="O329" s="33">
        <v>0</v>
      </c>
      <c r="P329" s="33">
        <v>0</v>
      </c>
      <c r="Q329" s="33">
        <v>0</v>
      </c>
      <c r="R329" s="33">
        <v>0</v>
      </c>
      <c r="S329" s="33">
        <v>0</v>
      </c>
      <c r="T329" s="33">
        <v>0</v>
      </c>
      <c r="U329" s="33">
        <v>0</v>
      </c>
      <c r="V329" s="33">
        <v>0</v>
      </c>
      <c r="W329" s="33">
        <v>0</v>
      </c>
      <c r="X329" s="33">
        <v>0</v>
      </c>
      <c r="Y329" s="33">
        <v>0</v>
      </c>
      <c r="Z329" s="33">
        <v>0</v>
      </c>
      <c r="AA329" s="33">
        <v>0</v>
      </c>
      <c r="AB329" s="33">
        <v>0</v>
      </c>
      <c r="AC329" s="33">
        <v>0</v>
      </c>
      <c r="AD329" s="76">
        <v>0</v>
      </c>
      <c r="AE329" s="87">
        <f t="shared" si="50"/>
        <v>328</v>
      </c>
      <c r="AF329" s="2"/>
      <c r="AG329" s="2"/>
      <c r="AH329" s="2"/>
      <c r="AI329" s="2"/>
      <c r="AJ329" s="2"/>
      <c r="AK329" s="89">
        <f t="shared" si="51"/>
        <v>0</v>
      </c>
      <c r="AL329" s="90"/>
      <c r="AM329" s="144"/>
      <c r="AN329" s="83">
        <v>328</v>
      </c>
      <c r="AO329" s="2"/>
      <c r="AP329" s="32">
        <v>0</v>
      </c>
      <c r="AQ329" s="33">
        <v>0</v>
      </c>
      <c r="AR329" s="33">
        <v>0</v>
      </c>
      <c r="AS329" s="33">
        <v>0</v>
      </c>
      <c r="AT329" s="33">
        <v>0</v>
      </c>
      <c r="AU329" s="33">
        <v>0</v>
      </c>
      <c r="AV329" s="33">
        <v>0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0</v>
      </c>
      <c r="BC329" s="33">
        <v>0</v>
      </c>
      <c r="BD329" s="33">
        <v>0</v>
      </c>
      <c r="BE329" s="33">
        <v>0</v>
      </c>
      <c r="BF329" s="33">
        <v>0</v>
      </c>
      <c r="BG329" s="33">
        <v>0</v>
      </c>
      <c r="BH329" s="33">
        <v>0</v>
      </c>
      <c r="BI329" s="33">
        <v>0</v>
      </c>
      <c r="BJ329" s="33">
        <v>0</v>
      </c>
      <c r="BK329" s="33">
        <v>0</v>
      </c>
      <c r="BL329" s="33">
        <v>0</v>
      </c>
      <c r="BM329" s="33">
        <v>0</v>
      </c>
      <c r="BN329" s="33">
        <v>0</v>
      </c>
      <c r="BO329" s="33">
        <v>0</v>
      </c>
      <c r="BP329" s="76">
        <v>0</v>
      </c>
      <c r="BQ329" s="87">
        <f t="shared" si="52"/>
        <v>328</v>
      </c>
      <c r="BR329" s="89">
        <f t="shared" si="56"/>
        <v>0</v>
      </c>
      <c r="BS329" s="91"/>
      <c r="BT329" s="144"/>
      <c r="BU329" s="83">
        <v>328</v>
      </c>
      <c r="BV329" s="2"/>
      <c r="BW329" s="32">
        <v>0</v>
      </c>
      <c r="BX329" s="33">
        <v>0</v>
      </c>
      <c r="BY329" s="33">
        <v>0</v>
      </c>
      <c r="BZ329" s="33">
        <v>0</v>
      </c>
      <c r="CA329" s="33">
        <v>0</v>
      </c>
      <c r="CB329" s="33">
        <v>0</v>
      </c>
      <c r="CC329" s="33">
        <v>0</v>
      </c>
      <c r="CD329" s="33">
        <v>0</v>
      </c>
      <c r="CE329" s="33">
        <v>0</v>
      </c>
      <c r="CF329" s="33">
        <v>0</v>
      </c>
      <c r="CG329" s="33">
        <v>0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>
        <v>0</v>
      </c>
      <c r="CS329" s="33">
        <v>0</v>
      </c>
      <c r="CT329" s="33">
        <v>0</v>
      </c>
      <c r="CU329" s="33">
        <v>0</v>
      </c>
      <c r="CV329" s="33">
        <v>0</v>
      </c>
      <c r="CW329" s="76">
        <v>0</v>
      </c>
      <c r="CX329" s="87">
        <f t="shared" si="53"/>
        <v>328</v>
      </c>
      <c r="CY329" s="89">
        <f t="shared" si="57"/>
        <v>0</v>
      </c>
      <c r="DA329" s="144"/>
      <c r="DB329" s="83">
        <v>328</v>
      </c>
      <c r="DC329" s="2"/>
      <c r="DD329" s="32">
        <v>0</v>
      </c>
      <c r="DE329" s="33">
        <v>0</v>
      </c>
      <c r="DF329" s="33">
        <v>0</v>
      </c>
      <c r="DG329" s="33">
        <v>0</v>
      </c>
      <c r="DH329" s="33">
        <v>0</v>
      </c>
      <c r="DI329" s="33">
        <v>0</v>
      </c>
      <c r="DJ329" s="33">
        <v>0</v>
      </c>
      <c r="DK329" s="33">
        <v>0</v>
      </c>
      <c r="DL329" s="33">
        <v>0</v>
      </c>
      <c r="DM329" s="33">
        <v>0</v>
      </c>
      <c r="DN329" s="33">
        <v>0</v>
      </c>
      <c r="DO329" s="33">
        <v>0</v>
      </c>
      <c r="DP329" s="33">
        <v>0</v>
      </c>
      <c r="DQ329" s="33">
        <v>0</v>
      </c>
      <c r="DR329" s="33">
        <v>0</v>
      </c>
      <c r="DS329" s="33">
        <v>0</v>
      </c>
      <c r="DT329" s="33">
        <v>0</v>
      </c>
      <c r="DU329" s="33">
        <v>0</v>
      </c>
      <c r="DV329" s="33">
        <v>0</v>
      </c>
      <c r="DW329" s="33">
        <v>0</v>
      </c>
      <c r="DX329" s="33">
        <v>0</v>
      </c>
      <c r="DY329" s="33">
        <v>0</v>
      </c>
      <c r="DZ329" s="33">
        <v>0</v>
      </c>
      <c r="EA329" s="33">
        <v>0</v>
      </c>
      <c r="EB329" s="33">
        <v>0</v>
      </c>
      <c r="EC329" s="33">
        <v>0</v>
      </c>
      <c r="ED329" s="76">
        <v>0</v>
      </c>
      <c r="EE329" s="87">
        <f t="shared" si="54"/>
        <v>328</v>
      </c>
      <c r="EF329" s="89">
        <f t="shared" si="58"/>
        <v>0</v>
      </c>
      <c r="EH329" s="144"/>
      <c r="EI329" s="83">
        <v>328</v>
      </c>
      <c r="EJ329" s="2"/>
      <c r="EK329" s="32">
        <v>0</v>
      </c>
      <c r="EL329" s="33">
        <v>0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>
        <v>0</v>
      </c>
      <c r="ET329" s="33">
        <v>0</v>
      </c>
      <c r="EU329" s="33">
        <v>0</v>
      </c>
      <c r="EV329" s="33">
        <v>0</v>
      </c>
      <c r="EW329" s="33">
        <v>0</v>
      </c>
      <c r="EX329" s="33">
        <v>0</v>
      </c>
      <c r="EY329" s="33">
        <v>0</v>
      </c>
      <c r="EZ329" s="33">
        <v>0</v>
      </c>
      <c r="FA329" s="33">
        <v>0</v>
      </c>
      <c r="FB329" s="33">
        <v>0</v>
      </c>
      <c r="FC329" s="33">
        <v>0</v>
      </c>
      <c r="FD329" s="33">
        <v>0</v>
      </c>
      <c r="FE329" s="33">
        <v>0</v>
      </c>
      <c r="FF329" s="33">
        <v>0</v>
      </c>
      <c r="FG329" s="33">
        <v>0</v>
      </c>
      <c r="FH329" s="33">
        <v>0</v>
      </c>
      <c r="FI329" s="33">
        <v>0</v>
      </c>
      <c r="FJ329" s="33">
        <v>0</v>
      </c>
      <c r="FK329" s="76">
        <v>0</v>
      </c>
      <c r="FL329" s="87">
        <f t="shared" si="55"/>
        <v>328</v>
      </c>
      <c r="FM329" s="89">
        <f t="shared" si="59"/>
        <v>0</v>
      </c>
    </row>
    <row r="330" spans="1:169" ht="15" customHeight="1" x14ac:dyDescent="0.2">
      <c r="A330" s="144"/>
      <c r="B330" s="83">
        <v>329</v>
      </c>
      <c r="C330" s="2"/>
      <c r="D330" s="32">
        <v>0</v>
      </c>
      <c r="E330" s="33">
        <v>0</v>
      </c>
      <c r="F330" s="33">
        <v>0</v>
      </c>
      <c r="G330" s="33">
        <v>0</v>
      </c>
      <c r="H330" s="33">
        <v>0</v>
      </c>
      <c r="I330" s="33">
        <v>0</v>
      </c>
      <c r="J330" s="33">
        <v>0</v>
      </c>
      <c r="K330" s="33">
        <v>0</v>
      </c>
      <c r="L330" s="33">
        <v>0</v>
      </c>
      <c r="M330" s="33">
        <v>0</v>
      </c>
      <c r="N330" s="33">
        <v>0</v>
      </c>
      <c r="O330" s="33">
        <v>0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</v>
      </c>
      <c r="X330" s="33">
        <v>0</v>
      </c>
      <c r="Y330" s="33">
        <v>0</v>
      </c>
      <c r="Z330" s="33">
        <v>0</v>
      </c>
      <c r="AA330" s="33">
        <v>0</v>
      </c>
      <c r="AB330" s="33">
        <v>0</v>
      </c>
      <c r="AC330" s="33">
        <v>0</v>
      </c>
      <c r="AD330" s="76">
        <v>0</v>
      </c>
      <c r="AE330" s="87">
        <f t="shared" si="50"/>
        <v>329</v>
      </c>
      <c r="AF330" s="2"/>
      <c r="AG330" s="2"/>
      <c r="AH330" s="2"/>
      <c r="AI330" s="2"/>
      <c r="AJ330" s="2"/>
      <c r="AK330" s="89">
        <f t="shared" si="51"/>
        <v>0</v>
      </c>
      <c r="AL330" s="90"/>
      <c r="AM330" s="144"/>
      <c r="AN330" s="83">
        <v>329</v>
      </c>
      <c r="AO330" s="2"/>
      <c r="AP330" s="32">
        <v>0</v>
      </c>
      <c r="AQ330" s="33">
        <v>0</v>
      </c>
      <c r="AR330" s="33">
        <v>0</v>
      </c>
      <c r="AS330" s="33">
        <v>0</v>
      </c>
      <c r="AT330" s="33">
        <v>0</v>
      </c>
      <c r="AU330" s="33">
        <v>0</v>
      </c>
      <c r="AV330" s="33">
        <v>0</v>
      </c>
      <c r="AW330" s="33">
        <v>0</v>
      </c>
      <c r="AX330" s="33">
        <v>0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0</v>
      </c>
      <c r="BE330" s="33">
        <v>0</v>
      </c>
      <c r="BF330" s="33">
        <v>0</v>
      </c>
      <c r="BG330" s="33">
        <v>0</v>
      </c>
      <c r="BH330" s="33">
        <v>0</v>
      </c>
      <c r="BI330" s="33">
        <v>0</v>
      </c>
      <c r="BJ330" s="33">
        <v>0</v>
      </c>
      <c r="BK330" s="33">
        <v>0</v>
      </c>
      <c r="BL330" s="33">
        <v>0</v>
      </c>
      <c r="BM330" s="33">
        <v>0</v>
      </c>
      <c r="BN330" s="33">
        <v>0</v>
      </c>
      <c r="BO330" s="33">
        <v>0</v>
      </c>
      <c r="BP330" s="76">
        <v>0</v>
      </c>
      <c r="BQ330" s="87">
        <f t="shared" si="52"/>
        <v>329</v>
      </c>
      <c r="BR330" s="89">
        <f t="shared" si="56"/>
        <v>0</v>
      </c>
      <c r="BS330" s="91"/>
      <c r="BT330" s="144"/>
      <c r="BU330" s="83">
        <v>329</v>
      </c>
      <c r="BV330" s="2"/>
      <c r="BW330" s="32">
        <v>0</v>
      </c>
      <c r="BX330" s="33">
        <v>0</v>
      </c>
      <c r="BY330" s="33">
        <v>0</v>
      </c>
      <c r="BZ330" s="33">
        <v>0</v>
      </c>
      <c r="CA330" s="33">
        <v>0</v>
      </c>
      <c r="CB330" s="33">
        <v>0</v>
      </c>
      <c r="CC330" s="33">
        <v>0</v>
      </c>
      <c r="CD330" s="33">
        <v>0</v>
      </c>
      <c r="CE330" s="33">
        <v>0</v>
      </c>
      <c r="CF330" s="33">
        <v>0</v>
      </c>
      <c r="CG330" s="33">
        <v>0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>
        <v>0</v>
      </c>
      <c r="CS330" s="33">
        <v>0</v>
      </c>
      <c r="CT330" s="33">
        <v>0</v>
      </c>
      <c r="CU330" s="33">
        <v>0</v>
      </c>
      <c r="CV330" s="33">
        <v>0</v>
      </c>
      <c r="CW330" s="76">
        <v>0</v>
      </c>
      <c r="CX330" s="87">
        <f t="shared" si="53"/>
        <v>329</v>
      </c>
      <c r="CY330" s="89">
        <f t="shared" si="57"/>
        <v>0</v>
      </c>
      <c r="DA330" s="144"/>
      <c r="DB330" s="83">
        <v>329</v>
      </c>
      <c r="DC330" s="2"/>
      <c r="DD330" s="32">
        <v>0</v>
      </c>
      <c r="DE330" s="33">
        <v>0</v>
      </c>
      <c r="DF330" s="33">
        <v>0</v>
      </c>
      <c r="DG330" s="33">
        <v>0</v>
      </c>
      <c r="DH330" s="33">
        <v>0</v>
      </c>
      <c r="DI330" s="33">
        <v>0</v>
      </c>
      <c r="DJ330" s="33">
        <v>0</v>
      </c>
      <c r="DK330" s="33">
        <v>0</v>
      </c>
      <c r="DL330" s="33">
        <v>0</v>
      </c>
      <c r="DM330" s="33">
        <v>0</v>
      </c>
      <c r="DN330" s="33">
        <v>0</v>
      </c>
      <c r="DO330" s="33">
        <v>0</v>
      </c>
      <c r="DP330" s="33">
        <v>0</v>
      </c>
      <c r="DQ330" s="33">
        <v>0</v>
      </c>
      <c r="DR330" s="33">
        <v>0</v>
      </c>
      <c r="DS330" s="33">
        <v>0</v>
      </c>
      <c r="DT330" s="33">
        <v>0</v>
      </c>
      <c r="DU330" s="33">
        <v>0</v>
      </c>
      <c r="DV330" s="33">
        <v>0</v>
      </c>
      <c r="DW330" s="33">
        <v>0</v>
      </c>
      <c r="DX330" s="33">
        <v>0</v>
      </c>
      <c r="DY330" s="33">
        <v>0</v>
      </c>
      <c r="DZ330" s="33">
        <v>0</v>
      </c>
      <c r="EA330" s="33">
        <v>0</v>
      </c>
      <c r="EB330" s="33">
        <v>0</v>
      </c>
      <c r="EC330" s="33">
        <v>0</v>
      </c>
      <c r="ED330" s="76">
        <v>0</v>
      </c>
      <c r="EE330" s="87">
        <f t="shared" si="54"/>
        <v>329</v>
      </c>
      <c r="EF330" s="89">
        <f t="shared" si="58"/>
        <v>0</v>
      </c>
      <c r="EH330" s="144"/>
      <c r="EI330" s="83">
        <v>329</v>
      </c>
      <c r="EJ330" s="2"/>
      <c r="EK330" s="32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>
        <v>0</v>
      </c>
      <c r="ET330" s="33">
        <v>0</v>
      </c>
      <c r="EU330" s="33">
        <v>0</v>
      </c>
      <c r="EV330" s="33">
        <v>0</v>
      </c>
      <c r="EW330" s="33">
        <v>0</v>
      </c>
      <c r="EX330" s="33">
        <v>0</v>
      </c>
      <c r="EY330" s="33">
        <v>0</v>
      </c>
      <c r="EZ330" s="33">
        <v>0</v>
      </c>
      <c r="FA330" s="33">
        <v>0</v>
      </c>
      <c r="FB330" s="33">
        <v>0</v>
      </c>
      <c r="FC330" s="33">
        <v>0</v>
      </c>
      <c r="FD330" s="33">
        <v>0</v>
      </c>
      <c r="FE330" s="33">
        <v>0</v>
      </c>
      <c r="FF330" s="33">
        <v>0</v>
      </c>
      <c r="FG330" s="33">
        <v>0</v>
      </c>
      <c r="FH330" s="33">
        <v>0</v>
      </c>
      <c r="FI330" s="33">
        <v>0</v>
      </c>
      <c r="FJ330" s="33">
        <v>0</v>
      </c>
      <c r="FK330" s="76">
        <v>0</v>
      </c>
      <c r="FL330" s="87">
        <f t="shared" si="55"/>
        <v>329</v>
      </c>
      <c r="FM330" s="89">
        <f t="shared" si="59"/>
        <v>0</v>
      </c>
    </row>
    <row r="331" spans="1:169" ht="15" customHeight="1" x14ac:dyDescent="0.2">
      <c r="A331" s="144"/>
      <c r="B331" s="83">
        <v>330</v>
      </c>
      <c r="C331" s="2"/>
      <c r="D331" s="32">
        <v>0</v>
      </c>
      <c r="E331" s="33">
        <v>0</v>
      </c>
      <c r="F331" s="33">
        <v>0</v>
      </c>
      <c r="G331" s="33">
        <v>0</v>
      </c>
      <c r="H331" s="33">
        <v>0</v>
      </c>
      <c r="I331" s="33">
        <v>0</v>
      </c>
      <c r="J331" s="33">
        <v>0</v>
      </c>
      <c r="K331" s="33">
        <v>0</v>
      </c>
      <c r="L331" s="33">
        <v>0</v>
      </c>
      <c r="M331" s="33">
        <v>0</v>
      </c>
      <c r="N331" s="33">
        <v>0</v>
      </c>
      <c r="O331" s="33">
        <v>0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33">
        <v>0</v>
      </c>
      <c r="V331" s="33">
        <v>0</v>
      </c>
      <c r="W331" s="33">
        <v>0</v>
      </c>
      <c r="X331" s="33">
        <v>0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76">
        <v>0</v>
      </c>
      <c r="AE331" s="87">
        <f t="shared" si="50"/>
        <v>330</v>
      </c>
      <c r="AF331" s="2"/>
      <c r="AG331" s="2"/>
      <c r="AH331" s="2"/>
      <c r="AI331" s="2"/>
      <c r="AJ331" s="2"/>
      <c r="AK331" s="89">
        <f t="shared" si="51"/>
        <v>0</v>
      </c>
      <c r="AL331" s="90"/>
      <c r="AM331" s="144"/>
      <c r="AN331" s="83">
        <v>330</v>
      </c>
      <c r="AO331" s="2"/>
      <c r="AP331" s="32">
        <v>0</v>
      </c>
      <c r="AQ331" s="33">
        <v>0</v>
      </c>
      <c r="AR331" s="33">
        <v>0</v>
      </c>
      <c r="AS331" s="33">
        <v>0</v>
      </c>
      <c r="AT331" s="33">
        <v>0</v>
      </c>
      <c r="AU331" s="33">
        <v>0</v>
      </c>
      <c r="AV331" s="33">
        <v>0</v>
      </c>
      <c r="AW331" s="33">
        <v>0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>
        <v>0</v>
      </c>
      <c r="BH331" s="33">
        <v>0</v>
      </c>
      <c r="BI331" s="33">
        <v>0</v>
      </c>
      <c r="BJ331" s="33">
        <v>0</v>
      </c>
      <c r="BK331" s="33">
        <v>0</v>
      </c>
      <c r="BL331" s="33">
        <v>0</v>
      </c>
      <c r="BM331" s="33">
        <v>0</v>
      </c>
      <c r="BN331" s="33">
        <v>0</v>
      </c>
      <c r="BO331" s="33">
        <v>0</v>
      </c>
      <c r="BP331" s="76">
        <v>0</v>
      </c>
      <c r="BQ331" s="87">
        <f t="shared" si="52"/>
        <v>330</v>
      </c>
      <c r="BR331" s="89">
        <f t="shared" si="56"/>
        <v>0</v>
      </c>
      <c r="BS331" s="91"/>
      <c r="BT331" s="144"/>
      <c r="BU331" s="83">
        <v>330</v>
      </c>
      <c r="BV331" s="2"/>
      <c r="BW331" s="32">
        <v>0</v>
      </c>
      <c r="BX331" s="33">
        <v>0</v>
      </c>
      <c r="BY331" s="33">
        <v>0</v>
      </c>
      <c r="BZ331" s="33">
        <v>0</v>
      </c>
      <c r="CA331" s="33">
        <v>0</v>
      </c>
      <c r="CB331" s="33">
        <v>0</v>
      </c>
      <c r="CC331" s="33">
        <v>0</v>
      </c>
      <c r="CD331" s="33">
        <v>0</v>
      </c>
      <c r="CE331" s="33">
        <v>0</v>
      </c>
      <c r="CF331" s="33">
        <v>0</v>
      </c>
      <c r="CG331" s="33">
        <v>0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>
        <v>0</v>
      </c>
      <c r="CS331" s="33">
        <v>0</v>
      </c>
      <c r="CT331" s="33">
        <v>0</v>
      </c>
      <c r="CU331" s="33">
        <v>0</v>
      </c>
      <c r="CV331" s="33">
        <v>0</v>
      </c>
      <c r="CW331" s="76">
        <v>0</v>
      </c>
      <c r="CX331" s="87">
        <f t="shared" si="53"/>
        <v>330</v>
      </c>
      <c r="CY331" s="89">
        <f t="shared" si="57"/>
        <v>0</v>
      </c>
      <c r="DA331" s="144"/>
      <c r="DB331" s="83">
        <v>330</v>
      </c>
      <c r="DC331" s="2"/>
      <c r="DD331" s="32">
        <v>0</v>
      </c>
      <c r="DE331" s="33">
        <v>0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</v>
      </c>
      <c r="DL331" s="33">
        <v>0</v>
      </c>
      <c r="DM331" s="33">
        <v>0</v>
      </c>
      <c r="DN331" s="33">
        <v>0</v>
      </c>
      <c r="DO331" s="33">
        <v>0</v>
      </c>
      <c r="DP331" s="33">
        <v>0</v>
      </c>
      <c r="DQ331" s="33">
        <v>0</v>
      </c>
      <c r="DR331" s="33">
        <v>0</v>
      </c>
      <c r="DS331" s="33">
        <v>0</v>
      </c>
      <c r="DT331" s="33">
        <v>0</v>
      </c>
      <c r="DU331" s="33">
        <v>0</v>
      </c>
      <c r="DV331" s="33">
        <v>0</v>
      </c>
      <c r="DW331" s="33">
        <v>0</v>
      </c>
      <c r="DX331" s="33">
        <v>0</v>
      </c>
      <c r="DY331" s="33">
        <v>0</v>
      </c>
      <c r="DZ331" s="33">
        <v>0</v>
      </c>
      <c r="EA331" s="33">
        <v>0</v>
      </c>
      <c r="EB331" s="33">
        <v>0</v>
      </c>
      <c r="EC331" s="33">
        <v>0</v>
      </c>
      <c r="ED331" s="76">
        <v>0</v>
      </c>
      <c r="EE331" s="87">
        <f t="shared" si="54"/>
        <v>330</v>
      </c>
      <c r="EF331" s="89">
        <f t="shared" si="58"/>
        <v>0</v>
      </c>
      <c r="EH331" s="144"/>
      <c r="EI331" s="83">
        <v>330</v>
      </c>
      <c r="EJ331" s="2"/>
      <c r="EK331" s="32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>
        <v>0</v>
      </c>
      <c r="ET331" s="33">
        <v>0</v>
      </c>
      <c r="EU331" s="33">
        <v>0</v>
      </c>
      <c r="EV331" s="33">
        <v>0</v>
      </c>
      <c r="EW331" s="33">
        <v>0</v>
      </c>
      <c r="EX331" s="33">
        <v>0</v>
      </c>
      <c r="EY331" s="33">
        <v>0</v>
      </c>
      <c r="EZ331" s="33">
        <v>0</v>
      </c>
      <c r="FA331" s="33">
        <v>0</v>
      </c>
      <c r="FB331" s="33">
        <v>0</v>
      </c>
      <c r="FC331" s="33">
        <v>0</v>
      </c>
      <c r="FD331" s="33">
        <v>0</v>
      </c>
      <c r="FE331" s="33">
        <v>0</v>
      </c>
      <c r="FF331" s="33">
        <v>0</v>
      </c>
      <c r="FG331" s="33">
        <v>0</v>
      </c>
      <c r="FH331" s="33">
        <v>0</v>
      </c>
      <c r="FI331" s="33">
        <v>0</v>
      </c>
      <c r="FJ331" s="33">
        <v>0</v>
      </c>
      <c r="FK331" s="76">
        <v>0</v>
      </c>
      <c r="FL331" s="87">
        <f t="shared" si="55"/>
        <v>330</v>
      </c>
      <c r="FM331" s="89">
        <f t="shared" si="59"/>
        <v>0</v>
      </c>
    </row>
    <row r="332" spans="1:169" ht="15" customHeight="1" x14ac:dyDescent="0.2">
      <c r="A332" s="144"/>
      <c r="B332" s="83">
        <v>331</v>
      </c>
      <c r="C332" s="2"/>
      <c r="D332" s="32">
        <v>0</v>
      </c>
      <c r="E332" s="33">
        <v>0</v>
      </c>
      <c r="F332" s="33">
        <v>0</v>
      </c>
      <c r="G332" s="33">
        <v>0</v>
      </c>
      <c r="H332" s="33">
        <v>0</v>
      </c>
      <c r="I332" s="33">
        <v>0</v>
      </c>
      <c r="J332" s="33">
        <v>0</v>
      </c>
      <c r="K332" s="33">
        <v>0</v>
      </c>
      <c r="L332" s="33">
        <v>0</v>
      </c>
      <c r="M332" s="33">
        <v>0</v>
      </c>
      <c r="N332" s="33">
        <v>0</v>
      </c>
      <c r="O332" s="33">
        <v>0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0</v>
      </c>
      <c r="V332" s="33">
        <v>0</v>
      </c>
      <c r="W332" s="33">
        <v>0</v>
      </c>
      <c r="X332" s="33">
        <v>0</v>
      </c>
      <c r="Y332" s="33">
        <v>0</v>
      </c>
      <c r="Z332" s="33">
        <v>0</v>
      </c>
      <c r="AA332" s="33">
        <v>0</v>
      </c>
      <c r="AB332" s="33">
        <v>0</v>
      </c>
      <c r="AC332" s="33">
        <v>0</v>
      </c>
      <c r="AD332" s="76">
        <v>0</v>
      </c>
      <c r="AE332" s="87">
        <f t="shared" si="50"/>
        <v>331</v>
      </c>
      <c r="AF332" s="2"/>
      <c r="AG332" s="2"/>
      <c r="AH332" s="2"/>
      <c r="AI332" s="2"/>
      <c r="AJ332" s="2"/>
      <c r="AK332" s="89">
        <f t="shared" si="51"/>
        <v>0</v>
      </c>
      <c r="AL332" s="90"/>
      <c r="AM332" s="144"/>
      <c r="AN332" s="83">
        <v>331</v>
      </c>
      <c r="AO332" s="2"/>
      <c r="AP332" s="32">
        <v>0</v>
      </c>
      <c r="AQ332" s="33">
        <v>0</v>
      </c>
      <c r="AR332" s="33">
        <v>0</v>
      </c>
      <c r="AS332" s="33">
        <v>0</v>
      </c>
      <c r="AT332" s="33">
        <v>0</v>
      </c>
      <c r="AU332" s="33">
        <v>0</v>
      </c>
      <c r="AV332" s="33">
        <v>0</v>
      </c>
      <c r="AW332" s="33">
        <v>0</v>
      </c>
      <c r="AX332" s="33">
        <v>0</v>
      </c>
      <c r="AY332" s="33">
        <v>0</v>
      </c>
      <c r="AZ332" s="33">
        <v>0</v>
      </c>
      <c r="BA332" s="33">
        <v>0</v>
      </c>
      <c r="BB332" s="33">
        <v>0</v>
      </c>
      <c r="BC332" s="33">
        <v>0</v>
      </c>
      <c r="BD332" s="33">
        <v>0</v>
      </c>
      <c r="BE332" s="33">
        <v>0</v>
      </c>
      <c r="BF332" s="33">
        <v>0</v>
      </c>
      <c r="BG332" s="33">
        <v>0</v>
      </c>
      <c r="BH332" s="33">
        <v>0</v>
      </c>
      <c r="BI332" s="33">
        <v>0</v>
      </c>
      <c r="BJ332" s="33">
        <v>0</v>
      </c>
      <c r="BK332" s="33">
        <v>0</v>
      </c>
      <c r="BL332" s="33">
        <v>0</v>
      </c>
      <c r="BM332" s="33">
        <v>0</v>
      </c>
      <c r="BN332" s="33">
        <v>0</v>
      </c>
      <c r="BO332" s="33">
        <v>0</v>
      </c>
      <c r="BP332" s="76">
        <v>0</v>
      </c>
      <c r="BQ332" s="87">
        <f t="shared" si="52"/>
        <v>331</v>
      </c>
      <c r="BR332" s="89">
        <f t="shared" si="56"/>
        <v>0</v>
      </c>
      <c r="BS332" s="91"/>
      <c r="BT332" s="144"/>
      <c r="BU332" s="83">
        <v>331</v>
      </c>
      <c r="BV332" s="2"/>
      <c r="BW332" s="32">
        <v>0</v>
      </c>
      <c r="BX332" s="33">
        <v>0</v>
      </c>
      <c r="BY332" s="33">
        <v>0</v>
      </c>
      <c r="BZ332" s="33">
        <v>0</v>
      </c>
      <c r="CA332" s="33">
        <v>0</v>
      </c>
      <c r="CB332" s="33">
        <v>0</v>
      </c>
      <c r="CC332" s="33">
        <v>0</v>
      </c>
      <c r="CD332" s="33">
        <v>0</v>
      </c>
      <c r="CE332" s="33">
        <v>0</v>
      </c>
      <c r="CF332" s="33">
        <v>0</v>
      </c>
      <c r="CG332" s="33">
        <v>0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>
        <v>0</v>
      </c>
      <c r="CS332" s="33">
        <v>0</v>
      </c>
      <c r="CT332" s="33">
        <v>0</v>
      </c>
      <c r="CU332" s="33">
        <v>0</v>
      </c>
      <c r="CV332" s="33">
        <v>0</v>
      </c>
      <c r="CW332" s="76">
        <v>0</v>
      </c>
      <c r="CX332" s="87">
        <f t="shared" si="53"/>
        <v>331</v>
      </c>
      <c r="CY332" s="89">
        <f t="shared" si="57"/>
        <v>0</v>
      </c>
      <c r="DA332" s="144"/>
      <c r="DB332" s="83">
        <v>331</v>
      </c>
      <c r="DC332" s="2"/>
      <c r="DD332" s="32">
        <v>0</v>
      </c>
      <c r="DE332" s="33">
        <v>0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</v>
      </c>
      <c r="DN332" s="33">
        <v>0</v>
      </c>
      <c r="DO332" s="33">
        <v>0</v>
      </c>
      <c r="DP332" s="33">
        <v>0</v>
      </c>
      <c r="DQ332" s="33">
        <v>0</v>
      </c>
      <c r="DR332" s="33">
        <v>0</v>
      </c>
      <c r="DS332" s="33">
        <v>0</v>
      </c>
      <c r="DT332" s="33">
        <v>0</v>
      </c>
      <c r="DU332" s="33">
        <v>0</v>
      </c>
      <c r="DV332" s="33">
        <v>0</v>
      </c>
      <c r="DW332" s="33">
        <v>0</v>
      </c>
      <c r="DX332" s="33">
        <v>0</v>
      </c>
      <c r="DY332" s="33">
        <v>0</v>
      </c>
      <c r="DZ332" s="33">
        <v>0</v>
      </c>
      <c r="EA332" s="33">
        <v>0</v>
      </c>
      <c r="EB332" s="33">
        <v>0</v>
      </c>
      <c r="EC332" s="33">
        <v>0</v>
      </c>
      <c r="ED332" s="76">
        <v>0</v>
      </c>
      <c r="EE332" s="87">
        <f t="shared" si="54"/>
        <v>331</v>
      </c>
      <c r="EF332" s="89">
        <f t="shared" si="58"/>
        <v>0</v>
      </c>
      <c r="EH332" s="144"/>
      <c r="EI332" s="83">
        <v>331</v>
      </c>
      <c r="EJ332" s="2"/>
      <c r="EK332" s="32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>
        <v>0</v>
      </c>
      <c r="ET332" s="33">
        <v>0</v>
      </c>
      <c r="EU332" s="33">
        <v>0</v>
      </c>
      <c r="EV332" s="33">
        <v>0</v>
      </c>
      <c r="EW332" s="33">
        <v>0</v>
      </c>
      <c r="EX332" s="33">
        <v>0</v>
      </c>
      <c r="EY332" s="33">
        <v>0</v>
      </c>
      <c r="EZ332" s="33">
        <v>0</v>
      </c>
      <c r="FA332" s="33">
        <v>0</v>
      </c>
      <c r="FB332" s="33">
        <v>0</v>
      </c>
      <c r="FC332" s="33">
        <v>0</v>
      </c>
      <c r="FD332" s="33">
        <v>0</v>
      </c>
      <c r="FE332" s="33">
        <v>0</v>
      </c>
      <c r="FF332" s="33">
        <v>0</v>
      </c>
      <c r="FG332" s="33">
        <v>0</v>
      </c>
      <c r="FH332" s="33">
        <v>0</v>
      </c>
      <c r="FI332" s="33">
        <v>0</v>
      </c>
      <c r="FJ332" s="33">
        <v>0</v>
      </c>
      <c r="FK332" s="76">
        <v>0</v>
      </c>
      <c r="FL332" s="87">
        <f t="shared" si="55"/>
        <v>331</v>
      </c>
      <c r="FM332" s="89">
        <f t="shared" si="59"/>
        <v>0</v>
      </c>
    </row>
    <row r="333" spans="1:169" ht="15" customHeight="1" x14ac:dyDescent="0.2">
      <c r="A333" s="144"/>
      <c r="B333" s="83">
        <v>332</v>
      </c>
      <c r="C333" s="2"/>
      <c r="D333" s="32">
        <v>0</v>
      </c>
      <c r="E333" s="33">
        <v>0</v>
      </c>
      <c r="F333" s="33">
        <v>0</v>
      </c>
      <c r="G333" s="33">
        <v>0</v>
      </c>
      <c r="H333" s="33">
        <v>0</v>
      </c>
      <c r="I333" s="33">
        <v>0</v>
      </c>
      <c r="J333" s="33">
        <v>0</v>
      </c>
      <c r="K333" s="33">
        <v>0</v>
      </c>
      <c r="L333" s="33">
        <v>0</v>
      </c>
      <c r="M333" s="33">
        <v>0</v>
      </c>
      <c r="N333" s="33">
        <v>0</v>
      </c>
      <c r="O333" s="33">
        <v>0</v>
      </c>
      <c r="P333" s="33">
        <v>0</v>
      </c>
      <c r="Q333" s="33">
        <v>0</v>
      </c>
      <c r="R333" s="33">
        <v>0</v>
      </c>
      <c r="S333" s="33">
        <v>0</v>
      </c>
      <c r="T333" s="33">
        <v>0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</v>
      </c>
      <c r="AB333" s="33">
        <v>0</v>
      </c>
      <c r="AC333" s="33">
        <v>0</v>
      </c>
      <c r="AD333" s="76">
        <v>0</v>
      </c>
      <c r="AE333" s="87">
        <f t="shared" si="50"/>
        <v>332</v>
      </c>
      <c r="AF333" s="2"/>
      <c r="AG333" s="2"/>
      <c r="AH333" s="2"/>
      <c r="AI333" s="2"/>
      <c r="AJ333" s="2"/>
      <c r="AK333" s="89">
        <f t="shared" si="51"/>
        <v>0</v>
      </c>
      <c r="AL333" s="90"/>
      <c r="AM333" s="144"/>
      <c r="AN333" s="83">
        <v>332</v>
      </c>
      <c r="AO333" s="2"/>
      <c r="AP333" s="32">
        <v>0</v>
      </c>
      <c r="AQ333" s="33">
        <v>0</v>
      </c>
      <c r="AR333" s="33">
        <v>0</v>
      </c>
      <c r="AS333" s="33">
        <v>0</v>
      </c>
      <c r="AT333" s="33">
        <v>0</v>
      </c>
      <c r="AU333" s="33">
        <v>0</v>
      </c>
      <c r="AV333" s="33">
        <v>0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>
        <v>0</v>
      </c>
      <c r="BH333" s="33">
        <v>0</v>
      </c>
      <c r="BI333" s="33">
        <v>0</v>
      </c>
      <c r="BJ333" s="33">
        <v>0</v>
      </c>
      <c r="BK333" s="33">
        <v>0</v>
      </c>
      <c r="BL333" s="33">
        <v>0</v>
      </c>
      <c r="BM333" s="33">
        <v>0</v>
      </c>
      <c r="BN333" s="33">
        <v>0</v>
      </c>
      <c r="BO333" s="33">
        <v>0</v>
      </c>
      <c r="BP333" s="76">
        <v>0</v>
      </c>
      <c r="BQ333" s="87">
        <f t="shared" si="52"/>
        <v>332</v>
      </c>
      <c r="BR333" s="89">
        <f t="shared" si="56"/>
        <v>0</v>
      </c>
      <c r="BS333" s="91"/>
      <c r="BT333" s="144"/>
      <c r="BU333" s="83">
        <v>332</v>
      </c>
      <c r="BV333" s="2"/>
      <c r="BW333" s="32">
        <v>0</v>
      </c>
      <c r="BX333" s="33">
        <v>0</v>
      </c>
      <c r="BY333" s="33">
        <v>0</v>
      </c>
      <c r="BZ333" s="33">
        <v>0</v>
      </c>
      <c r="CA333" s="33">
        <v>0</v>
      </c>
      <c r="CB333" s="33">
        <v>0</v>
      </c>
      <c r="CC333" s="33">
        <v>0</v>
      </c>
      <c r="CD333" s="33">
        <v>0</v>
      </c>
      <c r="CE333" s="33">
        <v>0</v>
      </c>
      <c r="CF333" s="33">
        <v>0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>
        <v>0</v>
      </c>
      <c r="CS333" s="33">
        <v>0</v>
      </c>
      <c r="CT333" s="33">
        <v>0</v>
      </c>
      <c r="CU333" s="33">
        <v>0</v>
      </c>
      <c r="CV333" s="33">
        <v>0</v>
      </c>
      <c r="CW333" s="76">
        <v>0</v>
      </c>
      <c r="CX333" s="87">
        <f t="shared" si="53"/>
        <v>332</v>
      </c>
      <c r="CY333" s="89">
        <f t="shared" si="57"/>
        <v>0</v>
      </c>
      <c r="DA333" s="144"/>
      <c r="DB333" s="83">
        <v>332</v>
      </c>
      <c r="DC333" s="2"/>
      <c r="DD333" s="32">
        <v>0</v>
      </c>
      <c r="DE333" s="33">
        <v>0</v>
      </c>
      <c r="DF333" s="33">
        <v>0</v>
      </c>
      <c r="DG333" s="33">
        <v>0</v>
      </c>
      <c r="DH333" s="33">
        <v>0</v>
      </c>
      <c r="DI333" s="33">
        <v>0</v>
      </c>
      <c r="DJ333" s="33">
        <v>0</v>
      </c>
      <c r="DK333" s="33">
        <v>0</v>
      </c>
      <c r="DL333" s="33">
        <v>0</v>
      </c>
      <c r="DM333" s="33">
        <v>0</v>
      </c>
      <c r="DN333" s="33">
        <v>0</v>
      </c>
      <c r="DO333" s="33">
        <v>0</v>
      </c>
      <c r="DP333" s="33">
        <v>0</v>
      </c>
      <c r="DQ333" s="33">
        <v>0</v>
      </c>
      <c r="DR333" s="33">
        <v>0</v>
      </c>
      <c r="DS333" s="33">
        <v>0</v>
      </c>
      <c r="DT333" s="33">
        <v>0</v>
      </c>
      <c r="DU333" s="33">
        <v>0</v>
      </c>
      <c r="DV333" s="33">
        <v>0</v>
      </c>
      <c r="DW333" s="33">
        <v>0</v>
      </c>
      <c r="DX333" s="33">
        <v>0</v>
      </c>
      <c r="DY333" s="33">
        <v>0</v>
      </c>
      <c r="DZ333" s="33">
        <v>0</v>
      </c>
      <c r="EA333" s="33">
        <v>0</v>
      </c>
      <c r="EB333" s="33">
        <v>0</v>
      </c>
      <c r="EC333" s="33">
        <v>0</v>
      </c>
      <c r="ED333" s="76">
        <v>0</v>
      </c>
      <c r="EE333" s="87">
        <f t="shared" si="54"/>
        <v>332</v>
      </c>
      <c r="EF333" s="89">
        <f t="shared" si="58"/>
        <v>0</v>
      </c>
      <c r="EH333" s="144"/>
      <c r="EI333" s="83">
        <v>332</v>
      </c>
      <c r="EJ333" s="2"/>
      <c r="EK333" s="32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>
        <v>0</v>
      </c>
      <c r="ET333" s="33">
        <v>0</v>
      </c>
      <c r="EU333" s="33">
        <v>0</v>
      </c>
      <c r="EV333" s="33">
        <v>0</v>
      </c>
      <c r="EW333" s="33">
        <v>0</v>
      </c>
      <c r="EX333" s="33">
        <v>0</v>
      </c>
      <c r="EY333" s="33">
        <v>0</v>
      </c>
      <c r="EZ333" s="33">
        <v>0</v>
      </c>
      <c r="FA333" s="33">
        <v>0</v>
      </c>
      <c r="FB333" s="33">
        <v>0</v>
      </c>
      <c r="FC333" s="33">
        <v>0</v>
      </c>
      <c r="FD333" s="33">
        <v>0</v>
      </c>
      <c r="FE333" s="33">
        <v>0</v>
      </c>
      <c r="FF333" s="33">
        <v>0</v>
      </c>
      <c r="FG333" s="33">
        <v>0</v>
      </c>
      <c r="FH333" s="33">
        <v>0</v>
      </c>
      <c r="FI333" s="33">
        <v>0</v>
      </c>
      <c r="FJ333" s="33">
        <v>0</v>
      </c>
      <c r="FK333" s="76">
        <v>0</v>
      </c>
      <c r="FL333" s="87">
        <f t="shared" si="55"/>
        <v>332</v>
      </c>
      <c r="FM333" s="89">
        <f t="shared" si="59"/>
        <v>0</v>
      </c>
    </row>
    <row r="334" spans="1:169" ht="15" customHeight="1" x14ac:dyDescent="0.2">
      <c r="A334" s="144"/>
      <c r="B334" s="83">
        <v>333</v>
      </c>
      <c r="C334" s="2"/>
      <c r="D334" s="32">
        <v>0</v>
      </c>
      <c r="E334" s="33">
        <v>0</v>
      </c>
      <c r="F334" s="33">
        <v>0</v>
      </c>
      <c r="G334" s="33">
        <v>0</v>
      </c>
      <c r="H334" s="33">
        <v>0</v>
      </c>
      <c r="I334" s="33">
        <v>0</v>
      </c>
      <c r="J334" s="33">
        <v>0</v>
      </c>
      <c r="K334" s="33">
        <v>0</v>
      </c>
      <c r="L334" s="33">
        <v>0</v>
      </c>
      <c r="M334" s="33">
        <v>0</v>
      </c>
      <c r="N334" s="33">
        <v>0</v>
      </c>
      <c r="O334" s="33">
        <v>0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0</v>
      </c>
      <c r="V334" s="33">
        <v>0</v>
      </c>
      <c r="W334" s="33">
        <v>0</v>
      </c>
      <c r="X334" s="33">
        <v>0</v>
      </c>
      <c r="Y334" s="33">
        <v>0</v>
      </c>
      <c r="Z334" s="33">
        <v>0</v>
      </c>
      <c r="AA334" s="33">
        <v>0</v>
      </c>
      <c r="AB334" s="33">
        <v>0</v>
      </c>
      <c r="AC334" s="33">
        <v>0</v>
      </c>
      <c r="AD334" s="76">
        <v>0</v>
      </c>
      <c r="AE334" s="87">
        <f t="shared" si="50"/>
        <v>333</v>
      </c>
      <c r="AF334" s="2"/>
      <c r="AG334" s="2"/>
      <c r="AH334" s="2"/>
      <c r="AI334" s="2"/>
      <c r="AJ334" s="2"/>
      <c r="AK334" s="89">
        <f t="shared" si="51"/>
        <v>0</v>
      </c>
      <c r="AL334" s="90"/>
      <c r="AM334" s="144"/>
      <c r="AN334" s="83">
        <v>333</v>
      </c>
      <c r="AO334" s="2"/>
      <c r="AP334" s="32">
        <v>0</v>
      </c>
      <c r="AQ334" s="33">
        <v>0</v>
      </c>
      <c r="AR334" s="33">
        <v>0</v>
      </c>
      <c r="AS334" s="33">
        <v>0</v>
      </c>
      <c r="AT334" s="33">
        <v>0</v>
      </c>
      <c r="AU334" s="33">
        <v>0</v>
      </c>
      <c r="AV334" s="33">
        <v>0</v>
      </c>
      <c r="AW334" s="33">
        <v>0</v>
      </c>
      <c r="AX334" s="33">
        <v>0</v>
      </c>
      <c r="AY334" s="33">
        <v>0</v>
      </c>
      <c r="AZ334" s="33">
        <v>0</v>
      </c>
      <c r="BA334" s="33">
        <v>0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>
        <v>0</v>
      </c>
      <c r="BH334" s="33">
        <v>0</v>
      </c>
      <c r="BI334" s="33">
        <v>0</v>
      </c>
      <c r="BJ334" s="33">
        <v>0</v>
      </c>
      <c r="BK334" s="33">
        <v>0</v>
      </c>
      <c r="BL334" s="33">
        <v>0</v>
      </c>
      <c r="BM334" s="33">
        <v>0</v>
      </c>
      <c r="BN334" s="33">
        <v>0</v>
      </c>
      <c r="BO334" s="33">
        <v>0</v>
      </c>
      <c r="BP334" s="76">
        <v>0</v>
      </c>
      <c r="BQ334" s="87">
        <f t="shared" si="52"/>
        <v>333</v>
      </c>
      <c r="BR334" s="89">
        <f t="shared" si="56"/>
        <v>0</v>
      </c>
      <c r="BS334" s="91"/>
      <c r="BT334" s="144"/>
      <c r="BU334" s="83">
        <v>333</v>
      </c>
      <c r="BV334" s="2"/>
      <c r="BW334" s="32">
        <v>0</v>
      </c>
      <c r="BX334" s="33">
        <v>0</v>
      </c>
      <c r="BY334" s="33">
        <v>0</v>
      </c>
      <c r="BZ334" s="33">
        <v>0</v>
      </c>
      <c r="CA334" s="33">
        <v>0</v>
      </c>
      <c r="CB334" s="33">
        <v>0</v>
      </c>
      <c r="CC334" s="33">
        <v>0</v>
      </c>
      <c r="CD334" s="33">
        <v>0</v>
      </c>
      <c r="CE334" s="33">
        <v>0</v>
      </c>
      <c r="CF334" s="33">
        <v>0</v>
      </c>
      <c r="CG334" s="33">
        <v>0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>
        <v>0</v>
      </c>
      <c r="CS334" s="33">
        <v>0</v>
      </c>
      <c r="CT334" s="33">
        <v>0</v>
      </c>
      <c r="CU334" s="33">
        <v>0</v>
      </c>
      <c r="CV334" s="33">
        <v>0</v>
      </c>
      <c r="CW334" s="76">
        <v>0</v>
      </c>
      <c r="CX334" s="87">
        <f t="shared" si="53"/>
        <v>333</v>
      </c>
      <c r="CY334" s="89">
        <f t="shared" si="57"/>
        <v>0</v>
      </c>
      <c r="DA334" s="144"/>
      <c r="DB334" s="83">
        <v>333</v>
      </c>
      <c r="DC334" s="2"/>
      <c r="DD334" s="32">
        <v>0</v>
      </c>
      <c r="DE334" s="33">
        <v>0</v>
      </c>
      <c r="DF334" s="33">
        <v>0</v>
      </c>
      <c r="DG334" s="33">
        <v>0</v>
      </c>
      <c r="DH334" s="33">
        <v>0</v>
      </c>
      <c r="DI334" s="33">
        <v>0</v>
      </c>
      <c r="DJ334" s="33">
        <v>0</v>
      </c>
      <c r="DK334" s="33">
        <v>0</v>
      </c>
      <c r="DL334" s="33">
        <v>0</v>
      </c>
      <c r="DM334" s="33">
        <v>0</v>
      </c>
      <c r="DN334" s="33">
        <v>0</v>
      </c>
      <c r="DO334" s="33">
        <v>0</v>
      </c>
      <c r="DP334" s="33">
        <v>0</v>
      </c>
      <c r="DQ334" s="33">
        <v>0</v>
      </c>
      <c r="DR334" s="33">
        <v>0</v>
      </c>
      <c r="DS334" s="33">
        <v>0</v>
      </c>
      <c r="DT334" s="33">
        <v>0</v>
      </c>
      <c r="DU334" s="33">
        <v>0</v>
      </c>
      <c r="DV334" s="33">
        <v>0</v>
      </c>
      <c r="DW334" s="33">
        <v>0</v>
      </c>
      <c r="DX334" s="33">
        <v>0</v>
      </c>
      <c r="DY334" s="33">
        <v>0</v>
      </c>
      <c r="DZ334" s="33">
        <v>0</v>
      </c>
      <c r="EA334" s="33">
        <v>0</v>
      </c>
      <c r="EB334" s="33">
        <v>0</v>
      </c>
      <c r="EC334" s="33">
        <v>0</v>
      </c>
      <c r="ED334" s="76">
        <v>0</v>
      </c>
      <c r="EE334" s="87">
        <f t="shared" si="54"/>
        <v>333</v>
      </c>
      <c r="EF334" s="89">
        <f t="shared" si="58"/>
        <v>0</v>
      </c>
      <c r="EH334" s="144"/>
      <c r="EI334" s="83">
        <v>333</v>
      </c>
      <c r="EJ334" s="2"/>
      <c r="EK334" s="32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>
        <v>0</v>
      </c>
      <c r="ET334" s="33">
        <v>0</v>
      </c>
      <c r="EU334" s="33">
        <v>0</v>
      </c>
      <c r="EV334" s="33">
        <v>0</v>
      </c>
      <c r="EW334" s="33">
        <v>0</v>
      </c>
      <c r="EX334" s="33">
        <v>0</v>
      </c>
      <c r="EY334" s="33">
        <v>0</v>
      </c>
      <c r="EZ334" s="33">
        <v>0</v>
      </c>
      <c r="FA334" s="33">
        <v>0</v>
      </c>
      <c r="FB334" s="33">
        <v>0</v>
      </c>
      <c r="FC334" s="33">
        <v>0</v>
      </c>
      <c r="FD334" s="33">
        <v>0</v>
      </c>
      <c r="FE334" s="33">
        <v>0</v>
      </c>
      <c r="FF334" s="33">
        <v>0</v>
      </c>
      <c r="FG334" s="33">
        <v>0</v>
      </c>
      <c r="FH334" s="33">
        <v>0</v>
      </c>
      <c r="FI334" s="33">
        <v>0</v>
      </c>
      <c r="FJ334" s="33">
        <v>0</v>
      </c>
      <c r="FK334" s="76">
        <v>0</v>
      </c>
      <c r="FL334" s="87">
        <f t="shared" si="55"/>
        <v>333</v>
      </c>
      <c r="FM334" s="89">
        <f t="shared" si="59"/>
        <v>0</v>
      </c>
    </row>
    <row r="335" spans="1:169" ht="15" customHeight="1" x14ac:dyDescent="0.2">
      <c r="A335" s="144"/>
      <c r="B335" s="83">
        <v>334</v>
      </c>
      <c r="C335" s="2"/>
      <c r="D335" s="32">
        <v>0</v>
      </c>
      <c r="E335" s="33">
        <v>0</v>
      </c>
      <c r="F335" s="33">
        <v>0</v>
      </c>
      <c r="G335" s="33">
        <v>0</v>
      </c>
      <c r="H335" s="33">
        <v>0</v>
      </c>
      <c r="I335" s="33">
        <v>0</v>
      </c>
      <c r="J335" s="33">
        <v>0</v>
      </c>
      <c r="K335" s="33">
        <v>0</v>
      </c>
      <c r="L335" s="33">
        <v>0</v>
      </c>
      <c r="M335" s="33">
        <v>0</v>
      </c>
      <c r="N335" s="33">
        <v>0</v>
      </c>
      <c r="O335" s="33">
        <v>0</v>
      </c>
      <c r="P335" s="33">
        <v>0</v>
      </c>
      <c r="Q335" s="33">
        <v>0</v>
      </c>
      <c r="R335" s="33">
        <v>0</v>
      </c>
      <c r="S335" s="33">
        <v>0</v>
      </c>
      <c r="T335" s="33">
        <v>0</v>
      </c>
      <c r="U335" s="33">
        <v>0</v>
      </c>
      <c r="V335" s="33">
        <v>0</v>
      </c>
      <c r="W335" s="33">
        <v>0</v>
      </c>
      <c r="X335" s="33">
        <v>0</v>
      </c>
      <c r="Y335" s="33">
        <v>0</v>
      </c>
      <c r="Z335" s="33">
        <v>0</v>
      </c>
      <c r="AA335" s="33">
        <v>0</v>
      </c>
      <c r="AB335" s="33">
        <v>0</v>
      </c>
      <c r="AC335" s="33">
        <v>0</v>
      </c>
      <c r="AD335" s="76">
        <v>0</v>
      </c>
      <c r="AE335" s="87">
        <f t="shared" si="50"/>
        <v>334</v>
      </c>
      <c r="AF335" s="2"/>
      <c r="AG335" s="2"/>
      <c r="AH335" s="2"/>
      <c r="AI335" s="2"/>
      <c r="AJ335" s="2"/>
      <c r="AK335" s="89">
        <f t="shared" si="51"/>
        <v>0</v>
      </c>
      <c r="AL335" s="90"/>
      <c r="AM335" s="144"/>
      <c r="AN335" s="83">
        <v>334</v>
      </c>
      <c r="AO335" s="2"/>
      <c r="AP335" s="32">
        <v>0</v>
      </c>
      <c r="AQ335" s="33">
        <v>0</v>
      </c>
      <c r="AR335" s="33">
        <v>0</v>
      </c>
      <c r="AS335" s="33">
        <v>0</v>
      </c>
      <c r="AT335" s="33">
        <v>0</v>
      </c>
      <c r="AU335" s="33">
        <v>0</v>
      </c>
      <c r="AV335" s="33">
        <v>0</v>
      </c>
      <c r="AW335" s="33">
        <v>0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>
        <v>0</v>
      </c>
      <c r="BH335" s="33">
        <v>0</v>
      </c>
      <c r="BI335" s="33">
        <v>0</v>
      </c>
      <c r="BJ335" s="33">
        <v>0</v>
      </c>
      <c r="BK335" s="33">
        <v>0</v>
      </c>
      <c r="BL335" s="33">
        <v>0</v>
      </c>
      <c r="BM335" s="33">
        <v>0</v>
      </c>
      <c r="BN335" s="33">
        <v>0</v>
      </c>
      <c r="BO335" s="33">
        <v>0</v>
      </c>
      <c r="BP335" s="76">
        <v>0</v>
      </c>
      <c r="BQ335" s="87">
        <f t="shared" si="52"/>
        <v>334</v>
      </c>
      <c r="BR335" s="89">
        <f t="shared" si="56"/>
        <v>0</v>
      </c>
      <c r="BS335" s="91"/>
      <c r="BT335" s="144"/>
      <c r="BU335" s="83">
        <v>334</v>
      </c>
      <c r="BV335" s="2"/>
      <c r="BW335" s="32">
        <v>0</v>
      </c>
      <c r="BX335" s="33">
        <v>0</v>
      </c>
      <c r="BY335" s="33">
        <v>0</v>
      </c>
      <c r="BZ335" s="33">
        <v>0</v>
      </c>
      <c r="CA335" s="33">
        <v>0</v>
      </c>
      <c r="CB335" s="33">
        <v>0</v>
      </c>
      <c r="CC335" s="33">
        <v>0</v>
      </c>
      <c r="CD335" s="33">
        <v>0</v>
      </c>
      <c r="CE335" s="33">
        <v>0</v>
      </c>
      <c r="CF335" s="33">
        <v>0</v>
      </c>
      <c r="CG335" s="33">
        <v>0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>
        <v>0</v>
      </c>
      <c r="CS335" s="33">
        <v>0</v>
      </c>
      <c r="CT335" s="33">
        <v>0</v>
      </c>
      <c r="CU335" s="33">
        <v>0</v>
      </c>
      <c r="CV335" s="33">
        <v>0</v>
      </c>
      <c r="CW335" s="76">
        <v>0</v>
      </c>
      <c r="CX335" s="87">
        <f t="shared" si="53"/>
        <v>334</v>
      </c>
      <c r="CY335" s="89">
        <f t="shared" si="57"/>
        <v>0</v>
      </c>
      <c r="DA335" s="144"/>
      <c r="DB335" s="83">
        <v>334</v>
      </c>
      <c r="DC335" s="2"/>
      <c r="DD335" s="32">
        <v>0</v>
      </c>
      <c r="DE335" s="33">
        <v>0</v>
      </c>
      <c r="DF335" s="33">
        <v>0</v>
      </c>
      <c r="DG335" s="33">
        <v>0</v>
      </c>
      <c r="DH335" s="33">
        <v>0</v>
      </c>
      <c r="DI335" s="33">
        <v>0</v>
      </c>
      <c r="DJ335" s="33">
        <v>0</v>
      </c>
      <c r="DK335" s="33">
        <v>0</v>
      </c>
      <c r="DL335" s="33">
        <v>0</v>
      </c>
      <c r="DM335" s="33">
        <v>0</v>
      </c>
      <c r="DN335" s="33">
        <v>0</v>
      </c>
      <c r="DO335" s="33">
        <v>0</v>
      </c>
      <c r="DP335" s="33">
        <v>0</v>
      </c>
      <c r="DQ335" s="33">
        <v>0</v>
      </c>
      <c r="DR335" s="33">
        <v>0</v>
      </c>
      <c r="DS335" s="33">
        <v>0</v>
      </c>
      <c r="DT335" s="33">
        <v>0</v>
      </c>
      <c r="DU335" s="33">
        <v>0</v>
      </c>
      <c r="DV335" s="33">
        <v>0</v>
      </c>
      <c r="DW335" s="33">
        <v>0</v>
      </c>
      <c r="DX335" s="33">
        <v>0</v>
      </c>
      <c r="DY335" s="33">
        <v>0</v>
      </c>
      <c r="DZ335" s="33">
        <v>0</v>
      </c>
      <c r="EA335" s="33">
        <v>0</v>
      </c>
      <c r="EB335" s="33">
        <v>0</v>
      </c>
      <c r="EC335" s="33">
        <v>0</v>
      </c>
      <c r="ED335" s="76">
        <v>0</v>
      </c>
      <c r="EE335" s="87">
        <f t="shared" si="54"/>
        <v>334</v>
      </c>
      <c r="EF335" s="89">
        <f t="shared" si="58"/>
        <v>0</v>
      </c>
      <c r="EH335" s="144"/>
      <c r="EI335" s="83">
        <v>334</v>
      </c>
      <c r="EJ335" s="2"/>
      <c r="EK335" s="32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>
        <v>0</v>
      </c>
      <c r="ET335" s="33">
        <v>0</v>
      </c>
      <c r="EU335" s="33">
        <v>0</v>
      </c>
      <c r="EV335" s="33">
        <v>0</v>
      </c>
      <c r="EW335" s="33">
        <v>0</v>
      </c>
      <c r="EX335" s="33">
        <v>0</v>
      </c>
      <c r="EY335" s="33">
        <v>0</v>
      </c>
      <c r="EZ335" s="33">
        <v>0</v>
      </c>
      <c r="FA335" s="33">
        <v>0</v>
      </c>
      <c r="FB335" s="33">
        <v>0</v>
      </c>
      <c r="FC335" s="33">
        <v>0</v>
      </c>
      <c r="FD335" s="33">
        <v>0</v>
      </c>
      <c r="FE335" s="33">
        <v>0</v>
      </c>
      <c r="FF335" s="33">
        <v>0</v>
      </c>
      <c r="FG335" s="33">
        <v>0</v>
      </c>
      <c r="FH335" s="33">
        <v>0</v>
      </c>
      <c r="FI335" s="33">
        <v>0</v>
      </c>
      <c r="FJ335" s="33">
        <v>0</v>
      </c>
      <c r="FK335" s="76">
        <v>0</v>
      </c>
      <c r="FL335" s="87">
        <f t="shared" si="55"/>
        <v>334</v>
      </c>
      <c r="FM335" s="89">
        <f t="shared" si="59"/>
        <v>0</v>
      </c>
    </row>
    <row r="336" spans="1:169" ht="15" customHeight="1" x14ac:dyDescent="0.2">
      <c r="A336" s="144"/>
      <c r="B336" s="83">
        <v>335</v>
      </c>
      <c r="C336" s="2"/>
      <c r="D336" s="32">
        <v>0</v>
      </c>
      <c r="E336" s="33">
        <v>0</v>
      </c>
      <c r="F336" s="33">
        <v>0</v>
      </c>
      <c r="G336" s="33">
        <v>0</v>
      </c>
      <c r="H336" s="33">
        <v>0</v>
      </c>
      <c r="I336" s="33">
        <v>0</v>
      </c>
      <c r="J336" s="33">
        <v>0</v>
      </c>
      <c r="K336" s="33">
        <v>0</v>
      </c>
      <c r="L336" s="33">
        <v>0</v>
      </c>
      <c r="M336" s="33">
        <v>0</v>
      </c>
      <c r="N336" s="33">
        <v>0</v>
      </c>
      <c r="O336" s="33">
        <v>0</v>
      </c>
      <c r="P336" s="33">
        <v>0</v>
      </c>
      <c r="Q336" s="33">
        <v>0</v>
      </c>
      <c r="R336" s="33">
        <v>0</v>
      </c>
      <c r="S336" s="33">
        <v>0</v>
      </c>
      <c r="T336" s="33">
        <v>0</v>
      </c>
      <c r="U336" s="33">
        <v>0</v>
      </c>
      <c r="V336" s="33">
        <v>0</v>
      </c>
      <c r="W336" s="33">
        <v>0</v>
      </c>
      <c r="X336" s="33">
        <v>0</v>
      </c>
      <c r="Y336" s="33">
        <v>0</v>
      </c>
      <c r="Z336" s="33">
        <v>0</v>
      </c>
      <c r="AA336" s="33">
        <v>0</v>
      </c>
      <c r="AB336" s="33">
        <v>0</v>
      </c>
      <c r="AC336" s="33">
        <v>0</v>
      </c>
      <c r="AD336" s="76">
        <v>0</v>
      </c>
      <c r="AE336" s="87">
        <f t="shared" si="50"/>
        <v>335</v>
      </c>
      <c r="AF336" s="2"/>
      <c r="AG336" s="2"/>
      <c r="AH336" s="2"/>
      <c r="AI336" s="2"/>
      <c r="AJ336" s="2"/>
      <c r="AK336" s="89">
        <f t="shared" si="51"/>
        <v>0</v>
      </c>
      <c r="AL336" s="90"/>
      <c r="AM336" s="144"/>
      <c r="AN336" s="83">
        <v>335</v>
      </c>
      <c r="AO336" s="2"/>
      <c r="AP336" s="32">
        <v>0</v>
      </c>
      <c r="AQ336" s="33">
        <v>0</v>
      </c>
      <c r="AR336" s="33">
        <v>0</v>
      </c>
      <c r="AS336" s="33">
        <v>0</v>
      </c>
      <c r="AT336" s="33">
        <v>0</v>
      </c>
      <c r="AU336" s="33">
        <v>0</v>
      </c>
      <c r="AV336" s="33">
        <v>0</v>
      </c>
      <c r="AW336" s="33">
        <v>0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>
        <v>0</v>
      </c>
      <c r="BH336" s="33">
        <v>0</v>
      </c>
      <c r="BI336" s="33">
        <v>0</v>
      </c>
      <c r="BJ336" s="33">
        <v>0</v>
      </c>
      <c r="BK336" s="33">
        <v>0</v>
      </c>
      <c r="BL336" s="33">
        <v>0</v>
      </c>
      <c r="BM336" s="33">
        <v>0</v>
      </c>
      <c r="BN336" s="33">
        <v>0</v>
      </c>
      <c r="BO336" s="33">
        <v>0</v>
      </c>
      <c r="BP336" s="76">
        <v>0</v>
      </c>
      <c r="BQ336" s="87">
        <f t="shared" si="52"/>
        <v>335</v>
      </c>
      <c r="BR336" s="89">
        <f t="shared" si="56"/>
        <v>0</v>
      </c>
      <c r="BS336" s="91"/>
      <c r="BT336" s="144"/>
      <c r="BU336" s="83">
        <v>335</v>
      </c>
      <c r="BV336" s="2"/>
      <c r="BW336" s="32">
        <v>0</v>
      </c>
      <c r="BX336" s="33">
        <v>0</v>
      </c>
      <c r="BY336" s="33">
        <v>0</v>
      </c>
      <c r="BZ336" s="33">
        <v>0</v>
      </c>
      <c r="CA336" s="33">
        <v>0</v>
      </c>
      <c r="CB336" s="33">
        <v>0</v>
      </c>
      <c r="CC336" s="33">
        <v>0</v>
      </c>
      <c r="CD336" s="33">
        <v>0</v>
      </c>
      <c r="CE336" s="33">
        <v>0</v>
      </c>
      <c r="CF336" s="33">
        <v>0</v>
      </c>
      <c r="CG336" s="33">
        <v>0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>
        <v>0</v>
      </c>
      <c r="CS336" s="33">
        <v>0</v>
      </c>
      <c r="CT336" s="33">
        <v>0</v>
      </c>
      <c r="CU336" s="33">
        <v>0</v>
      </c>
      <c r="CV336" s="33">
        <v>0</v>
      </c>
      <c r="CW336" s="76">
        <v>0</v>
      </c>
      <c r="CX336" s="87">
        <f t="shared" si="53"/>
        <v>335</v>
      </c>
      <c r="CY336" s="89">
        <f t="shared" si="57"/>
        <v>0</v>
      </c>
      <c r="DA336" s="144"/>
      <c r="DB336" s="83">
        <v>335</v>
      </c>
      <c r="DC336" s="2"/>
      <c r="DD336" s="32">
        <v>0</v>
      </c>
      <c r="DE336" s="33">
        <v>0</v>
      </c>
      <c r="DF336" s="33">
        <v>0</v>
      </c>
      <c r="DG336" s="33">
        <v>0</v>
      </c>
      <c r="DH336" s="33">
        <v>0</v>
      </c>
      <c r="DI336" s="33">
        <v>0</v>
      </c>
      <c r="DJ336" s="33">
        <v>0</v>
      </c>
      <c r="DK336" s="33">
        <v>0</v>
      </c>
      <c r="DL336" s="33">
        <v>0</v>
      </c>
      <c r="DM336" s="33">
        <v>0</v>
      </c>
      <c r="DN336" s="33">
        <v>0</v>
      </c>
      <c r="DO336" s="33">
        <v>0</v>
      </c>
      <c r="DP336" s="33">
        <v>0</v>
      </c>
      <c r="DQ336" s="33">
        <v>0</v>
      </c>
      <c r="DR336" s="33">
        <v>0</v>
      </c>
      <c r="DS336" s="33">
        <v>0</v>
      </c>
      <c r="DT336" s="33">
        <v>0</v>
      </c>
      <c r="DU336" s="33">
        <v>0</v>
      </c>
      <c r="DV336" s="33">
        <v>0</v>
      </c>
      <c r="DW336" s="33">
        <v>0</v>
      </c>
      <c r="DX336" s="33">
        <v>0</v>
      </c>
      <c r="DY336" s="33">
        <v>0</v>
      </c>
      <c r="DZ336" s="33">
        <v>0</v>
      </c>
      <c r="EA336" s="33">
        <v>0</v>
      </c>
      <c r="EB336" s="33">
        <v>0</v>
      </c>
      <c r="EC336" s="33">
        <v>0</v>
      </c>
      <c r="ED336" s="76">
        <v>0</v>
      </c>
      <c r="EE336" s="87">
        <f t="shared" si="54"/>
        <v>335</v>
      </c>
      <c r="EF336" s="89">
        <f t="shared" si="58"/>
        <v>0</v>
      </c>
      <c r="EH336" s="144"/>
      <c r="EI336" s="83">
        <v>335</v>
      </c>
      <c r="EJ336" s="2"/>
      <c r="EK336" s="32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>
        <v>0</v>
      </c>
      <c r="ET336" s="33">
        <v>0</v>
      </c>
      <c r="EU336" s="33">
        <v>0</v>
      </c>
      <c r="EV336" s="33">
        <v>0</v>
      </c>
      <c r="EW336" s="33">
        <v>0</v>
      </c>
      <c r="EX336" s="33">
        <v>0</v>
      </c>
      <c r="EY336" s="33">
        <v>0</v>
      </c>
      <c r="EZ336" s="33">
        <v>0</v>
      </c>
      <c r="FA336" s="33">
        <v>0</v>
      </c>
      <c r="FB336" s="33">
        <v>0</v>
      </c>
      <c r="FC336" s="33">
        <v>0</v>
      </c>
      <c r="FD336" s="33">
        <v>0</v>
      </c>
      <c r="FE336" s="33">
        <v>0</v>
      </c>
      <c r="FF336" s="33">
        <v>0</v>
      </c>
      <c r="FG336" s="33">
        <v>0</v>
      </c>
      <c r="FH336" s="33">
        <v>0</v>
      </c>
      <c r="FI336" s="33">
        <v>0</v>
      </c>
      <c r="FJ336" s="33">
        <v>0</v>
      </c>
      <c r="FK336" s="76">
        <v>0</v>
      </c>
      <c r="FL336" s="87">
        <f t="shared" si="55"/>
        <v>335</v>
      </c>
      <c r="FM336" s="89">
        <f t="shared" si="59"/>
        <v>0</v>
      </c>
    </row>
    <row r="337" spans="1:169" ht="15" customHeight="1" x14ac:dyDescent="0.2">
      <c r="A337" s="144"/>
      <c r="B337" s="83">
        <v>336</v>
      </c>
      <c r="C337" s="2"/>
      <c r="D337" s="32">
        <v>0</v>
      </c>
      <c r="E337" s="33">
        <v>0</v>
      </c>
      <c r="F337" s="33">
        <v>0</v>
      </c>
      <c r="G337" s="33">
        <v>0</v>
      </c>
      <c r="H337" s="33">
        <v>0</v>
      </c>
      <c r="I337" s="33">
        <v>0</v>
      </c>
      <c r="J337" s="33">
        <v>0</v>
      </c>
      <c r="K337" s="33">
        <v>0</v>
      </c>
      <c r="L337" s="33">
        <v>0</v>
      </c>
      <c r="M337" s="33">
        <v>0</v>
      </c>
      <c r="N337" s="33">
        <v>0</v>
      </c>
      <c r="O337" s="33">
        <v>0</v>
      </c>
      <c r="P337" s="33">
        <v>0</v>
      </c>
      <c r="Q337" s="33">
        <v>0</v>
      </c>
      <c r="R337" s="33">
        <v>0</v>
      </c>
      <c r="S337" s="33">
        <v>0</v>
      </c>
      <c r="T337" s="33">
        <v>0</v>
      </c>
      <c r="U337" s="33">
        <v>0</v>
      </c>
      <c r="V337" s="33">
        <v>0</v>
      </c>
      <c r="W337" s="33">
        <v>0</v>
      </c>
      <c r="X337" s="33">
        <v>0</v>
      </c>
      <c r="Y337" s="33">
        <v>0</v>
      </c>
      <c r="Z337" s="33">
        <v>0</v>
      </c>
      <c r="AA337" s="33">
        <v>0</v>
      </c>
      <c r="AB337" s="33">
        <v>0</v>
      </c>
      <c r="AC337" s="33">
        <v>0</v>
      </c>
      <c r="AD337" s="76">
        <v>0</v>
      </c>
      <c r="AE337" s="87">
        <f t="shared" si="50"/>
        <v>336</v>
      </c>
      <c r="AF337" s="2"/>
      <c r="AG337" s="2"/>
      <c r="AH337" s="2"/>
      <c r="AI337" s="2"/>
      <c r="AJ337" s="2"/>
      <c r="AK337" s="89">
        <f t="shared" si="51"/>
        <v>0</v>
      </c>
      <c r="AL337" s="90"/>
      <c r="AM337" s="144"/>
      <c r="AN337" s="83">
        <v>336</v>
      </c>
      <c r="AO337" s="2"/>
      <c r="AP337" s="32">
        <v>0</v>
      </c>
      <c r="AQ337" s="33">
        <v>0</v>
      </c>
      <c r="AR337" s="33">
        <v>0</v>
      </c>
      <c r="AS337" s="33">
        <v>0</v>
      </c>
      <c r="AT337" s="33">
        <v>0</v>
      </c>
      <c r="AU337" s="33">
        <v>0</v>
      </c>
      <c r="AV337" s="33">
        <v>0</v>
      </c>
      <c r="AW337" s="33">
        <v>0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>
        <v>0</v>
      </c>
      <c r="BH337" s="33">
        <v>0</v>
      </c>
      <c r="BI337" s="33">
        <v>0</v>
      </c>
      <c r="BJ337" s="33">
        <v>0</v>
      </c>
      <c r="BK337" s="33">
        <v>0</v>
      </c>
      <c r="BL337" s="33">
        <v>0</v>
      </c>
      <c r="BM337" s="33">
        <v>0</v>
      </c>
      <c r="BN337" s="33">
        <v>0</v>
      </c>
      <c r="BO337" s="33">
        <v>0</v>
      </c>
      <c r="BP337" s="76">
        <v>0</v>
      </c>
      <c r="BQ337" s="87">
        <f t="shared" si="52"/>
        <v>336</v>
      </c>
      <c r="BR337" s="89">
        <f t="shared" si="56"/>
        <v>0</v>
      </c>
      <c r="BS337" s="91"/>
      <c r="BT337" s="144"/>
      <c r="BU337" s="83">
        <v>336</v>
      </c>
      <c r="BV337" s="2"/>
      <c r="BW337" s="32">
        <v>0</v>
      </c>
      <c r="BX337" s="33">
        <v>0</v>
      </c>
      <c r="BY337" s="33">
        <v>0</v>
      </c>
      <c r="BZ337" s="33">
        <v>0</v>
      </c>
      <c r="CA337" s="33">
        <v>0</v>
      </c>
      <c r="CB337" s="33">
        <v>0</v>
      </c>
      <c r="CC337" s="33">
        <v>0</v>
      </c>
      <c r="CD337" s="33">
        <v>0</v>
      </c>
      <c r="CE337" s="33">
        <v>0</v>
      </c>
      <c r="CF337" s="33">
        <v>0</v>
      </c>
      <c r="CG337" s="33">
        <v>0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>
        <v>0</v>
      </c>
      <c r="CS337" s="33">
        <v>0</v>
      </c>
      <c r="CT337" s="33">
        <v>0</v>
      </c>
      <c r="CU337" s="33">
        <v>0</v>
      </c>
      <c r="CV337" s="33">
        <v>0</v>
      </c>
      <c r="CW337" s="76">
        <v>0</v>
      </c>
      <c r="CX337" s="87">
        <f t="shared" si="53"/>
        <v>336</v>
      </c>
      <c r="CY337" s="89">
        <f t="shared" si="57"/>
        <v>0</v>
      </c>
      <c r="DA337" s="144"/>
      <c r="DB337" s="83">
        <v>336</v>
      </c>
      <c r="DC337" s="2"/>
      <c r="DD337" s="32">
        <v>0</v>
      </c>
      <c r="DE337" s="33">
        <v>0</v>
      </c>
      <c r="DF337" s="33">
        <v>0</v>
      </c>
      <c r="DG337" s="33">
        <v>0</v>
      </c>
      <c r="DH337" s="33">
        <v>0</v>
      </c>
      <c r="DI337" s="33">
        <v>0</v>
      </c>
      <c r="DJ337" s="33">
        <v>0</v>
      </c>
      <c r="DK337" s="33">
        <v>0</v>
      </c>
      <c r="DL337" s="33">
        <v>0</v>
      </c>
      <c r="DM337" s="33">
        <v>0</v>
      </c>
      <c r="DN337" s="33">
        <v>0</v>
      </c>
      <c r="DO337" s="33">
        <v>0</v>
      </c>
      <c r="DP337" s="33">
        <v>0</v>
      </c>
      <c r="DQ337" s="33">
        <v>0</v>
      </c>
      <c r="DR337" s="33">
        <v>0</v>
      </c>
      <c r="DS337" s="33">
        <v>0</v>
      </c>
      <c r="DT337" s="33">
        <v>0</v>
      </c>
      <c r="DU337" s="33">
        <v>0</v>
      </c>
      <c r="DV337" s="33">
        <v>0</v>
      </c>
      <c r="DW337" s="33">
        <v>0</v>
      </c>
      <c r="DX337" s="33">
        <v>0</v>
      </c>
      <c r="DY337" s="33">
        <v>0</v>
      </c>
      <c r="DZ337" s="33">
        <v>0</v>
      </c>
      <c r="EA337" s="33">
        <v>0</v>
      </c>
      <c r="EB337" s="33">
        <v>0</v>
      </c>
      <c r="EC337" s="33">
        <v>0</v>
      </c>
      <c r="ED337" s="76">
        <v>0</v>
      </c>
      <c r="EE337" s="87">
        <f t="shared" si="54"/>
        <v>336</v>
      </c>
      <c r="EF337" s="89">
        <f t="shared" si="58"/>
        <v>0</v>
      </c>
      <c r="EH337" s="144"/>
      <c r="EI337" s="83">
        <v>336</v>
      </c>
      <c r="EJ337" s="2"/>
      <c r="EK337" s="32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>
        <v>0</v>
      </c>
      <c r="ET337" s="33">
        <v>0</v>
      </c>
      <c r="EU337" s="33">
        <v>0</v>
      </c>
      <c r="EV337" s="33">
        <v>0</v>
      </c>
      <c r="EW337" s="33">
        <v>0</v>
      </c>
      <c r="EX337" s="33">
        <v>0</v>
      </c>
      <c r="EY337" s="33">
        <v>0</v>
      </c>
      <c r="EZ337" s="33">
        <v>0</v>
      </c>
      <c r="FA337" s="33">
        <v>0</v>
      </c>
      <c r="FB337" s="33">
        <v>0</v>
      </c>
      <c r="FC337" s="33">
        <v>0</v>
      </c>
      <c r="FD337" s="33">
        <v>0</v>
      </c>
      <c r="FE337" s="33">
        <v>0</v>
      </c>
      <c r="FF337" s="33">
        <v>0</v>
      </c>
      <c r="FG337" s="33">
        <v>0</v>
      </c>
      <c r="FH337" s="33">
        <v>0</v>
      </c>
      <c r="FI337" s="33">
        <v>0</v>
      </c>
      <c r="FJ337" s="33">
        <v>0</v>
      </c>
      <c r="FK337" s="76">
        <v>0</v>
      </c>
      <c r="FL337" s="87">
        <f t="shared" si="55"/>
        <v>336</v>
      </c>
      <c r="FM337" s="89">
        <f t="shared" si="59"/>
        <v>0</v>
      </c>
    </row>
    <row r="338" spans="1:169" ht="15" customHeight="1" x14ac:dyDescent="0.2">
      <c r="A338" s="144"/>
      <c r="B338" s="83">
        <v>337</v>
      </c>
      <c r="C338" s="2"/>
      <c r="D338" s="32">
        <v>0</v>
      </c>
      <c r="E338" s="33">
        <v>0</v>
      </c>
      <c r="F338" s="33">
        <v>0</v>
      </c>
      <c r="G338" s="33">
        <v>0</v>
      </c>
      <c r="H338" s="33">
        <v>0</v>
      </c>
      <c r="I338" s="33">
        <v>0</v>
      </c>
      <c r="J338" s="33">
        <v>0</v>
      </c>
      <c r="K338" s="33">
        <v>0</v>
      </c>
      <c r="L338" s="33">
        <v>0</v>
      </c>
      <c r="M338" s="33">
        <v>0</v>
      </c>
      <c r="N338" s="33">
        <v>0</v>
      </c>
      <c r="O338" s="33">
        <v>0</v>
      </c>
      <c r="P338" s="33">
        <v>0</v>
      </c>
      <c r="Q338" s="33">
        <v>0</v>
      </c>
      <c r="R338" s="33">
        <v>0</v>
      </c>
      <c r="S338" s="33">
        <v>0</v>
      </c>
      <c r="T338" s="33">
        <v>0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</v>
      </c>
      <c r="AB338" s="33">
        <v>0</v>
      </c>
      <c r="AC338" s="33">
        <v>0</v>
      </c>
      <c r="AD338" s="76">
        <v>0</v>
      </c>
      <c r="AE338" s="87">
        <f t="shared" si="50"/>
        <v>337</v>
      </c>
      <c r="AF338" s="2"/>
      <c r="AG338" s="2"/>
      <c r="AH338" s="2"/>
      <c r="AI338" s="2"/>
      <c r="AJ338" s="2"/>
      <c r="AK338" s="89">
        <f t="shared" si="51"/>
        <v>0</v>
      </c>
      <c r="AL338" s="90"/>
      <c r="AM338" s="144"/>
      <c r="AN338" s="83">
        <v>337</v>
      </c>
      <c r="AO338" s="2"/>
      <c r="AP338" s="32">
        <v>0</v>
      </c>
      <c r="AQ338" s="33">
        <v>0</v>
      </c>
      <c r="AR338" s="33">
        <v>0</v>
      </c>
      <c r="AS338" s="33">
        <v>0</v>
      </c>
      <c r="AT338" s="33">
        <v>0</v>
      </c>
      <c r="AU338" s="33">
        <v>0</v>
      </c>
      <c r="AV338" s="33">
        <v>0</v>
      </c>
      <c r="AW338" s="33">
        <v>0</v>
      </c>
      <c r="AX338" s="33">
        <v>0</v>
      </c>
      <c r="AY338" s="33">
        <v>0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0</v>
      </c>
      <c r="BF338" s="33">
        <v>0</v>
      </c>
      <c r="BG338" s="33">
        <v>0</v>
      </c>
      <c r="BH338" s="33">
        <v>0</v>
      </c>
      <c r="BI338" s="33">
        <v>0</v>
      </c>
      <c r="BJ338" s="33">
        <v>0</v>
      </c>
      <c r="BK338" s="33">
        <v>0</v>
      </c>
      <c r="BL338" s="33">
        <v>0</v>
      </c>
      <c r="BM338" s="33">
        <v>0</v>
      </c>
      <c r="BN338" s="33">
        <v>0</v>
      </c>
      <c r="BO338" s="33">
        <v>0</v>
      </c>
      <c r="BP338" s="76">
        <v>0</v>
      </c>
      <c r="BQ338" s="87">
        <f t="shared" si="52"/>
        <v>337</v>
      </c>
      <c r="BR338" s="89">
        <f t="shared" si="56"/>
        <v>0</v>
      </c>
      <c r="BS338" s="91"/>
      <c r="BT338" s="144"/>
      <c r="BU338" s="83">
        <v>337</v>
      </c>
      <c r="BV338" s="2"/>
      <c r="BW338" s="32">
        <v>0</v>
      </c>
      <c r="BX338" s="33">
        <v>0</v>
      </c>
      <c r="BY338" s="33">
        <v>0</v>
      </c>
      <c r="BZ338" s="33">
        <v>0</v>
      </c>
      <c r="CA338" s="33">
        <v>0</v>
      </c>
      <c r="CB338" s="33">
        <v>0</v>
      </c>
      <c r="CC338" s="33">
        <v>0</v>
      </c>
      <c r="CD338" s="33">
        <v>0</v>
      </c>
      <c r="CE338" s="33">
        <v>0</v>
      </c>
      <c r="CF338" s="33">
        <v>0</v>
      </c>
      <c r="CG338" s="33">
        <v>0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>
        <v>0</v>
      </c>
      <c r="CS338" s="33">
        <v>0</v>
      </c>
      <c r="CT338" s="33">
        <v>0</v>
      </c>
      <c r="CU338" s="33">
        <v>0</v>
      </c>
      <c r="CV338" s="33">
        <v>0</v>
      </c>
      <c r="CW338" s="76">
        <v>0</v>
      </c>
      <c r="CX338" s="87">
        <f t="shared" si="53"/>
        <v>337</v>
      </c>
      <c r="CY338" s="89">
        <f t="shared" si="57"/>
        <v>0</v>
      </c>
      <c r="DA338" s="144"/>
      <c r="DB338" s="83">
        <v>337</v>
      </c>
      <c r="DC338" s="2"/>
      <c r="DD338" s="32">
        <v>0</v>
      </c>
      <c r="DE338" s="33">
        <v>0</v>
      </c>
      <c r="DF338" s="33">
        <v>0</v>
      </c>
      <c r="DG338" s="33">
        <v>0</v>
      </c>
      <c r="DH338" s="33">
        <v>0</v>
      </c>
      <c r="DI338" s="33">
        <v>0</v>
      </c>
      <c r="DJ338" s="33">
        <v>0</v>
      </c>
      <c r="DK338" s="33">
        <v>0</v>
      </c>
      <c r="DL338" s="33">
        <v>0</v>
      </c>
      <c r="DM338" s="33">
        <v>0</v>
      </c>
      <c r="DN338" s="33">
        <v>0</v>
      </c>
      <c r="DO338" s="33">
        <v>0</v>
      </c>
      <c r="DP338" s="33">
        <v>0</v>
      </c>
      <c r="DQ338" s="33">
        <v>0</v>
      </c>
      <c r="DR338" s="33">
        <v>0</v>
      </c>
      <c r="DS338" s="33">
        <v>0</v>
      </c>
      <c r="DT338" s="33">
        <v>0</v>
      </c>
      <c r="DU338" s="33">
        <v>0</v>
      </c>
      <c r="DV338" s="33">
        <v>0</v>
      </c>
      <c r="DW338" s="33">
        <v>0</v>
      </c>
      <c r="DX338" s="33">
        <v>0</v>
      </c>
      <c r="DY338" s="33">
        <v>0</v>
      </c>
      <c r="DZ338" s="33">
        <v>0</v>
      </c>
      <c r="EA338" s="33">
        <v>0</v>
      </c>
      <c r="EB338" s="33">
        <v>0</v>
      </c>
      <c r="EC338" s="33">
        <v>0</v>
      </c>
      <c r="ED338" s="76">
        <v>0</v>
      </c>
      <c r="EE338" s="87">
        <f t="shared" si="54"/>
        <v>337</v>
      </c>
      <c r="EF338" s="89">
        <f t="shared" si="58"/>
        <v>0</v>
      </c>
      <c r="EH338" s="144"/>
      <c r="EI338" s="83">
        <v>337</v>
      </c>
      <c r="EJ338" s="2"/>
      <c r="EK338" s="32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>
        <v>0</v>
      </c>
      <c r="ET338" s="33">
        <v>0</v>
      </c>
      <c r="EU338" s="33">
        <v>0</v>
      </c>
      <c r="EV338" s="33">
        <v>0</v>
      </c>
      <c r="EW338" s="33">
        <v>0</v>
      </c>
      <c r="EX338" s="33">
        <v>0</v>
      </c>
      <c r="EY338" s="33">
        <v>0</v>
      </c>
      <c r="EZ338" s="33">
        <v>0</v>
      </c>
      <c r="FA338" s="33">
        <v>0</v>
      </c>
      <c r="FB338" s="33">
        <v>0</v>
      </c>
      <c r="FC338" s="33">
        <v>0</v>
      </c>
      <c r="FD338" s="33">
        <v>0</v>
      </c>
      <c r="FE338" s="33">
        <v>0</v>
      </c>
      <c r="FF338" s="33">
        <v>0</v>
      </c>
      <c r="FG338" s="33">
        <v>0</v>
      </c>
      <c r="FH338" s="33">
        <v>0</v>
      </c>
      <c r="FI338" s="33">
        <v>0</v>
      </c>
      <c r="FJ338" s="33">
        <v>0</v>
      </c>
      <c r="FK338" s="76">
        <v>0</v>
      </c>
      <c r="FL338" s="87">
        <f t="shared" si="55"/>
        <v>337</v>
      </c>
      <c r="FM338" s="89">
        <f t="shared" si="59"/>
        <v>0</v>
      </c>
    </row>
    <row r="339" spans="1:169" ht="15" customHeight="1" x14ac:dyDescent="0.2">
      <c r="A339" s="144"/>
      <c r="B339" s="83">
        <v>338</v>
      </c>
      <c r="C339" s="2"/>
      <c r="D339" s="32">
        <v>0</v>
      </c>
      <c r="E339" s="33">
        <v>0</v>
      </c>
      <c r="F339" s="33">
        <v>0</v>
      </c>
      <c r="G339" s="33">
        <v>0</v>
      </c>
      <c r="H339" s="33">
        <v>0</v>
      </c>
      <c r="I339" s="33">
        <v>0</v>
      </c>
      <c r="J339" s="33">
        <v>0</v>
      </c>
      <c r="K339" s="33">
        <v>0</v>
      </c>
      <c r="L339" s="33">
        <v>0</v>
      </c>
      <c r="M339" s="33">
        <v>0</v>
      </c>
      <c r="N339" s="33">
        <v>0</v>
      </c>
      <c r="O339" s="33">
        <v>0</v>
      </c>
      <c r="P339" s="33">
        <v>0</v>
      </c>
      <c r="Q339" s="33">
        <v>0</v>
      </c>
      <c r="R339" s="33">
        <v>0</v>
      </c>
      <c r="S339" s="33">
        <v>0</v>
      </c>
      <c r="T339" s="33">
        <v>0</v>
      </c>
      <c r="U339" s="33">
        <v>0</v>
      </c>
      <c r="V339" s="33">
        <v>0</v>
      </c>
      <c r="W339" s="33">
        <v>0</v>
      </c>
      <c r="X339" s="33">
        <v>0</v>
      </c>
      <c r="Y339" s="33">
        <v>0</v>
      </c>
      <c r="Z339" s="33">
        <v>0</v>
      </c>
      <c r="AA339" s="33">
        <v>0</v>
      </c>
      <c r="AB339" s="33">
        <v>0</v>
      </c>
      <c r="AC339" s="33">
        <v>0</v>
      </c>
      <c r="AD339" s="76">
        <v>0</v>
      </c>
      <c r="AE339" s="87">
        <f t="shared" si="50"/>
        <v>338</v>
      </c>
      <c r="AF339" s="2"/>
      <c r="AG339" s="2"/>
      <c r="AH339" s="2"/>
      <c r="AI339" s="2"/>
      <c r="AJ339" s="2"/>
      <c r="AK339" s="89">
        <f t="shared" si="51"/>
        <v>0</v>
      </c>
      <c r="AL339" s="90"/>
      <c r="AM339" s="144"/>
      <c r="AN339" s="83">
        <v>338</v>
      </c>
      <c r="AO339" s="2"/>
      <c r="AP339" s="32">
        <v>0</v>
      </c>
      <c r="AQ339" s="33">
        <v>0</v>
      </c>
      <c r="AR339" s="33">
        <v>0</v>
      </c>
      <c r="AS339" s="33">
        <v>0</v>
      </c>
      <c r="AT339" s="33">
        <v>0</v>
      </c>
      <c r="AU339" s="33">
        <v>0</v>
      </c>
      <c r="AV339" s="33">
        <v>0</v>
      </c>
      <c r="AW339" s="33">
        <v>0</v>
      </c>
      <c r="AX339" s="33">
        <v>0</v>
      </c>
      <c r="AY339" s="33">
        <v>0</v>
      </c>
      <c r="AZ339" s="33">
        <v>0</v>
      </c>
      <c r="BA339" s="33">
        <v>0</v>
      </c>
      <c r="BB339" s="33">
        <v>0</v>
      </c>
      <c r="BC339" s="33">
        <v>0</v>
      </c>
      <c r="BD339" s="33">
        <v>0</v>
      </c>
      <c r="BE339" s="33">
        <v>0</v>
      </c>
      <c r="BF339" s="33">
        <v>0</v>
      </c>
      <c r="BG339" s="33">
        <v>0</v>
      </c>
      <c r="BH339" s="33">
        <v>0</v>
      </c>
      <c r="BI339" s="33">
        <v>0</v>
      </c>
      <c r="BJ339" s="33">
        <v>0</v>
      </c>
      <c r="BK339" s="33">
        <v>0</v>
      </c>
      <c r="BL339" s="33">
        <v>0</v>
      </c>
      <c r="BM339" s="33">
        <v>0</v>
      </c>
      <c r="BN339" s="33">
        <v>0</v>
      </c>
      <c r="BO339" s="33">
        <v>0</v>
      </c>
      <c r="BP339" s="76">
        <v>0</v>
      </c>
      <c r="BQ339" s="87">
        <f t="shared" si="52"/>
        <v>338</v>
      </c>
      <c r="BR339" s="89">
        <f t="shared" si="56"/>
        <v>0</v>
      </c>
      <c r="BS339" s="91"/>
      <c r="BT339" s="144"/>
      <c r="BU339" s="83">
        <v>338</v>
      </c>
      <c r="BV339" s="2"/>
      <c r="BW339" s="32">
        <v>0</v>
      </c>
      <c r="BX339" s="33">
        <v>0</v>
      </c>
      <c r="BY339" s="33">
        <v>0</v>
      </c>
      <c r="BZ339" s="33">
        <v>0</v>
      </c>
      <c r="CA339" s="33">
        <v>0</v>
      </c>
      <c r="CB339" s="33">
        <v>0</v>
      </c>
      <c r="CC339" s="33">
        <v>0</v>
      </c>
      <c r="CD339" s="33">
        <v>0</v>
      </c>
      <c r="CE339" s="33">
        <v>0</v>
      </c>
      <c r="CF339" s="33">
        <v>0</v>
      </c>
      <c r="CG339" s="33">
        <v>0</v>
      </c>
      <c r="CH339" s="33">
        <v>0</v>
      </c>
      <c r="CI339" s="33">
        <v>0</v>
      </c>
      <c r="CJ339" s="33">
        <v>0</v>
      </c>
      <c r="CK339" s="33">
        <v>0</v>
      </c>
      <c r="CL339" s="33">
        <v>0</v>
      </c>
      <c r="CM339" s="33">
        <v>0</v>
      </c>
      <c r="CN339" s="33">
        <v>0</v>
      </c>
      <c r="CO339" s="33">
        <v>0</v>
      </c>
      <c r="CP339" s="33">
        <v>0</v>
      </c>
      <c r="CQ339" s="33">
        <v>0</v>
      </c>
      <c r="CR339" s="33">
        <v>0</v>
      </c>
      <c r="CS339" s="33">
        <v>0</v>
      </c>
      <c r="CT339" s="33">
        <v>0</v>
      </c>
      <c r="CU339" s="33">
        <v>0</v>
      </c>
      <c r="CV339" s="33">
        <v>0</v>
      </c>
      <c r="CW339" s="76">
        <v>0</v>
      </c>
      <c r="CX339" s="87">
        <f t="shared" si="53"/>
        <v>338</v>
      </c>
      <c r="CY339" s="89">
        <f t="shared" si="57"/>
        <v>0</v>
      </c>
      <c r="DA339" s="144"/>
      <c r="DB339" s="83">
        <v>338</v>
      </c>
      <c r="DC339" s="2"/>
      <c r="DD339" s="32">
        <v>0</v>
      </c>
      <c r="DE339" s="33">
        <v>0</v>
      </c>
      <c r="DF339" s="33">
        <v>0</v>
      </c>
      <c r="DG339" s="33">
        <v>0</v>
      </c>
      <c r="DH339" s="33">
        <v>0</v>
      </c>
      <c r="DI339" s="33">
        <v>0</v>
      </c>
      <c r="DJ339" s="33">
        <v>0</v>
      </c>
      <c r="DK339" s="33">
        <v>0</v>
      </c>
      <c r="DL339" s="33">
        <v>0</v>
      </c>
      <c r="DM339" s="33">
        <v>0</v>
      </c>
      <c r="DN339" s="33">
        <v>0</v>
      </c>
      <c r="DO339" s="33">
        <v>0</v>
      </c>
      <c r="DP339" s="33">
        <v>0</v>
      </c>
      <c r="DQ339" s="33">
        <v>0</v>
      </c>
      <c r="DR339" s="33">
        <v>0</v>
      </c>
      <c r="DS339" s="33">
        <v>0</v>
      </c>
      <c r="DT339" s="33">
        <v>0</v>
      </c>
      <c r="DU339" s="33">
        <v>0</v>
      </c>
      <c r="DV339" s="33">
        <v>0</v>
      </c>
      <c r="DW339" s="33">
        <v>0</v>
      </c>
      <c r="DX339" s="33">
        <v>0</v>
      </c>
      <c r="DY339" s="33">
        <v>0</v>
      </c>
      <c r="DZ339" s="33">
        <v>0</v>
      </c>
      <c r="EA339" s="33">
        <v>0</v>
      </c>
      <c r="EB339" s="33">
        <v>0</v>
      </c>
      <c r="EC339" s="33">
        <v>0</v>
      </c>
      <c r="ED339" s="76">
        <v>0</v>
      </c>
      <c r="EE339" s="87">
        <f t="shared" si="54"/>
        <v>338</v>
      </c>
      <c r="EF339" s="89">
        <f t="shared" si="58"/>
        <v>0</v>
      </c>
      <c r="EH339" s="144"/>
      <c r="EI339" s="83">
        <v>338</v>
      </c>
      <c r="EJ339" s="2"/>
      <c r="EK339" s="32">
        <v>0</v>
      </c>
      <c r="EL339" s="33">
        <v>0</v>
      </c>
      <c r="EM339" s="33">
        <v>0</v>
      </c>
      <c r="EN339" s="33">
        <v>0</v>
      </c>
      <c r="EO339" s="33">
        <v>0</v>
      </c>
      <c r="EP339" s="33">
        <v>0</v>
      </c>
      <c r="EQ339" s="33">
        <v>0</v>
      </c>
      <c r="ER339" s="33">
        <v>0</v>
      </c>
      <c r="ES339" s="33">
        <v>0</v>
      </c>
      <c r="ET339" s="33">
        <v>0</v>
      </c>
      <c r="EU339" s="33">
        <v>0</v>
      </c>
      <c r="EV339" s="33">
        <v>0</v>
      </c>
      <c r="EW339" s="33">
        <v>0</v>
      </c>
      <c r="EX339" s="33">
        <v>0</v>
      </c>
      <c r="EY339" s="33">
        <v>0</v>
      </c>
      <c r="EZ339" s="33">
        <v>0</v>
      </c>
      <c r="FA339" s="33">
        <v>0</v>
      </c>
      <c r="FB339" s="33">
        <v>0</v>
      </c>
      <c r="FC339" s="33">
        <v>0</v>
      </c>
      <c r="FD339" s="33">
        <v>0</v>
      </c>
      <c r="FE339" s="33">
        <v>0</v>
      </c>
      <c r="FF339" s="33">
        <v>0</v>
      </c>
      <c r="FG339" s="33">
        <v>0</v>
      </c>
      <c r="FH339" s="33">
        <v>0</v>
      </c>
      <c r="FI339" s="33">
        <v>0</v>
      </c>
      <c r="FJ339" s="33">
        <v>0</v>
      </c>
      <c r="FK339" s="76">
        <v>0</v>
      </c>
      <c r="FL339" s="87">
        <f t="shared" si="55"/>
        <v>338</v>
      </c>
      <c r="FM339" s="89">
        <f t="shared" si="59"/>
        <v>0</v>
      </c>
    </row>
    <row r="340" spans="1:169" ht="15" customHeight="1" x14ac:dyDescent="0.2">
      <c r="A340" s="144"/>
      <c r="B340" s="83">
        <v>339</v>
      </c>
      <c r="C340" s="2"/>
      <c r="D340" s="32">
        <v>0</v>
      </c>
      <c r="E340" s="33">
        <v>0</v>
      </c>
      <c r="F340" s="33">
        <v>0</v>
      </c>
      <c r="G340" s="33">
        <v>0</v>
      </c>
      <c r="H340" s="33">
        <v>0</v>
      </c>
      <c r="I340" s="33">
        <v>0</v>
      </c>
      <c r="J340" s="33">
        <v>0</v>
      </c>
      <c r="K340" s="33">
        <v>0</v>
      </c>
      <c r="L340" s="33">
        <v>0</v>
      </c>
      <c r="M340" s="33">
        <v>0</v>
      </c>
      <c r="N340" s="33">
        <v>0</v>
      </c>
      <c r="O340" s="33">
        <v>0</v>
      </c>
      <c r="P340" s="33">
        <v>0</v>
      </c>
      <c r="Q340" s="33">
        <v>0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</v>
      </c>
      <c r="AB340" s="33">
        <v>0</v>
      </c>
      <c r="AC340" s="33">
        <v>0</v>
      </c>
      <c r="AD340" s="76">
        <v>0</v>
      </c>
      <c r="AE340" s="87">
        <f t="shared" si="50"/>
        <v>339</v>
      </c>
      <c r="AF340" s="2"/>
      <c r="AG340" s="2"/>
      <c r="AH340" s="2"/>
      <c r="AI340" s="2"/>
      <c r="AJ340" s="2"/>
      <c r="AK340" s="89">
        <f t="shared" si="51"/>
        <v>0</v>
      </c>
      <c r="AL340" s="90"/>
      <c r="AM340" s="144"/>
      <c r="AN340" s="83">
        <v>339</v>
      </c>
      <c r="AO340" s="2"/>
      <c r="AP340" s="32">
        <v>0</v>
      </c>
      <c r="AQ340" s="33">
        <v>0</v>
      </c>
      <c r="AR340" s="33">
        <v>0</v>
      </c>
      <c r="AS340" s="33">
        <v>0</v>
      </c>
      <c r="AT340" s="33">
        <v>0</v>
      </c>
      <c r="AU340" s="33">
        <v>0</v>
      </c>
      <c r="AV340" s="33">
        <v>0</v>
      </c>
      <c r="AW340" s="33">
        <v>0</v>
      </c>
      <c r="AX340" s="33">
        <v>0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0</v>
      </c>
      <c r="BE340" s="33">
        <v>0</v>
      </c>
      <c r="BF340" s="33">
        <v>0</v>
      </c>
      <c r="BG340" s="33">
        <v>0</v>
      </c>
      <c r="BH340" s="33">
        <v>0</v>
      </c>
      <c r="BI340" s="33">
        <v>0</v>
      </c>
      <c r="BJ340" s="33">
        <v>0</v>
      </c>
      <c r="BK340" s="33">
        <v>0</v>
      </c>
      <c r="BL340" s="33">
        <v>0</v>
      </c>
      <c r="BM340" s="33">
        <v>0</v>
      </c>
      <c r="BN340" s="33">
        <v>0</v>
      </c>
      <c r="BO340" s="33">
        <v>0</v>
      </c>
      <c r="BP340" s="76">
        <v>0</v>
      </c>
      <c r="BQ340" s="87">
        <f t="shared" si="52"/>
        <v>339</v>
      </c>
      <c r="BR340" s="89">
        <f t="shared" si="56"/>
        <v>0</v>
      </c>
      <c r="BS340" s="91"/>
      <c r="BT340" s="144"/>
      <c r="BU340" s="83">
        <v>339</v>
      </c>
      <c r="BV340" s="2"/>
      <c r="BW340" s="32">
        <v>0</v>
      </c>
      <c r="BX340" s="33">
        <v>0</v>
      </c>
      <c r="BY340" s="33">
        <v>0</v>
      </c>
      <c r="BZ340" s="33">
        <v>0</v>
      </c>
      <c r="CA340" s="33">
        <v>0</v>
      </c>
      <c r="CB340" s="33">
        <v>0</v>
      </c>
      <c r="CC340" s="33">
        <v>0</v>
      </c>
      <c r="CD340" s="33">
        <v>0</v>
      </c>
      <c r="CE340" s="33">
        <v>0</v>
      </c>
      <c r="CF340" s="33">
        <v>0</v>
      </c>
      <c r="CG340" s="33">
        <v>0</v>
      </c>
      <c r="CH340" s="33">
        <v>0</v>
      </c>
      <c r="CI340" s="33">
        <v>0</v>
      </c>
      <c r="CJ340" s="33">
        <v>0</v>
      </c>
      <c r="CK340" s="33">
        <v>0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>
        <v>0</v>
      </c>
      <c r="CS340" s="33">
        <v>0</v>
      </c>
      <c r="CT340" s="33">
        <v>0</v>
      </c>
      <c r="CU340" s="33">
        <v>0</v>
      </c>
      <c r="CV340" s="33">
        <v>0</v>
      </c>
      <c r="CW340" s="76">
        <v>0</v>
      </c>
      <c r="CX340" s="87">
        <f t="shared" si="53"/>
        <v>339</v>
      </c>
      <c r="CY340" s="89">
        <f t="shared" si="57"/>
        <v>0</v>
      </c>
      <c r="DA340" s="144"/>
      <c r="DB340" s="83">
        <v>339</v>
      </c>
      <c r="DC340" s="2"/>
      <c r="DD340" s="32">
        <v>0</v>
      </c>
      <c r="DE340" s="33">
        <v>0</v>
      </c>
      <c r="DF340" s="33">
        <v>0</v>
      </c>
      <c r="DG340" s="33">
        <v>0</v>
      </c>
      <c r="DH340" s="33">
        <v>0</v>
      </c>
      <c r="DI340" s="33">
        <v>0</v>
      </c>
      <c r="DJ340" s="33">
        <v>0</v>
      </c>
      <c r="DK340" s="33">
        <v>0</v>
      </c>
      <c r="DL340" s="33">
        <v>0</v>
      </c>
      <c r="DM340" s="33">
        <v>0</v>
      </c>
      <c r="DN340" s="33">
        <v>0</v>
      </c>
      <c r="DO340" s="33">
        <v>0</v>
      </c>
      <c r="DP340" s="33">
        <v>0</v>
      </c>
      <c r="DQ340" s="33">
        <v>0</v>
      </c>
      <c r="DR340" s="33">
        <v>0</v>
      </c>
      <c r="DS340" s="33">
        <v>0</v>
      </c>
      <c r="DT340" s="33">
        <v>0</v>
      </c>
      <c r="DU340" s="33">
        <v>0</v>
      </c>
      <c r="DV340" s="33">
        <v>0</v>
      </c>
      <c r="DW340" s="33">
        <v>0</v>
      </c>
      <c r="DX340" s="33">
        <v>0</v>
      </c>
      <c r="DY340" s="33">
        <v>0</v>
      </c>
      <c r="DZ340" s="33">
        <v>0</v>
      </c>
      <c r="EA340" s="33">
        <v>0</v>
      </c>
      <c r="EB340" s="33">
        <v>0</v>
      </c>
      <c r="EC340" s="33">
        <v>0</v>
      </c>
      <c r="ED340" s="76">
        <v>0</v>
      </c>
      <c r="EE340" s="87">
        <f t="shared" si="54"/>
        <v>339</v>
      </c>
      <c r="EF340" s="89">
        <f t="shared" si="58"/>
        <v>0</v>
      </c>
      <c r="EH340" s="144"/>
      <c r="EI340" s="83">
        <v>339</v>
      </c>
      <c r="EJ340" s="2"/>
      <c r="EK340" s="32">
        <v>0</v>
      </c>
      <c r="EL340" s="33">
        <v>0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>
        <v>0</v>
      </c>
      <c r="ET340" s="33">
        <v>0</v>
      </c>
      <c r="EU340" s="33">
        <v>0</v>
      </c>
      <c r="EV340" s="33">
        <v>0</v>
      </c>
      <c r="EW340" s="33">
        <v>0</v>
      </c>
      <c r="EX340" s="33">
        <v>0</v>
      </c>
      <c r="EY340" s="33">
        <v>0</v>
      </c>
      <c r="EZ340" s="33">
        <v>0</v>
      </c>
      <c r="FA340" s="33">
        <v>0</v>
      </c>
      <c r="FB340" s="33">
        <v>0</v>
      </c>
      <c r="FC340" s="33">
        <v>0</v>
      </c>
      <c r="FD340" s="33">
        <v>0</v>
      </c>
      <c r="FE340" s="33">
        <v>0</v>
      </c>
      <c r="FF340" s="33">
        <v>0</v>
      </c>
      <c r="FG340" s="33">
        <v>0</v>
      </c>
      <c r="FH340" s="33">
        <v>0</v>
      </c>
      <c r="FI340" s="33">
        <v>0</v>
      </c>
      <c r="FJ340" s="33">
        <v>0</v>
      </c>
      <c r="FK340" s="76">
        <v>0</v>
      </c>
      <c r="FL340" s="87">
        <f t="shared" si="55"/>
        <v>339</v>
      </c>
      <c r="FM340" s="89">
        <f t="shared" si="59"/>
        <v>0</v>
      </c>
    </row>
    <row r="341" spans="1:169" ht="15" customHeight="1" x14ac:dyDescent="0.2">
      <c r="A341" s="144"/>
      <c r="B341" s="83">
        <v>340</v>
      </c>
      <c r="C341" s="2"/>
      <c r="D341" s="32">
        <v>0</v>
      </c>
      <c r="E341" s="33">
        <v>0</v>
      </c>
      <c r="F341" s="33">
        <v>0</v>
      </c>
      <c r="G341" s="33">
        <v>0</v>
      </c>
      <c r="H341" s="33">
        <v>0</v>
      </c>
      <c r="I341" s="33">
        <v>0</v>
      </c>
      <c r="J341" s="33">
        <v>0</v>
      </c>
      <c r="K341" s="33">
        <v>0</v>
      </c>
      <c r="L341" s="33">
        <v>0</v>
      </c>
      <c r="M341" s="33">
        <v>0</v>
      </c>
      <c r="N341" s="33">
        <v>0</v>
      </c>
      <c r="O341" s="33">
        <v>0</v>
      </c>
      <c r="P341" s="33">
        <v>0</v>
      </c>
      <c r="Q341" s="33">
        <v>0</v>
      </c>
      <c r="R341" s="33">
        <v>0</v>
      </c>
      <c r="S341" s="33">
        <v>0</v>
      </c>
      <c r="T341" s="33">
        <v>0</v>
      </c>
      <c r="U341" s="33">
        <v>0</v>
      </c>
      <c r="V341" s="33">
        <v>0</v>
      </c>
      <c r="W341" s="33">
        <v>0</v>
      </c>
      <c r="X341" s="33">
        <v>0</v>
      </c>
      <c r="Y341" s="33">
        <v>0</v>
      </c>
      <c r="Z341" s="33">
        <v>0</v>
      </c>
      <c r="AA341" s="33">
        <v>0</v>
      </c>
      <c r="AB341" s="33">
        <v>0</v>
      </c>
      <c r="AC341" s="33">
        <v>0</v>
      </c>
      <c r="AD341" s="76">
        <v>0</v>
      </c>
      <c r="AE341" s="87">
        <f t="shared" si="50"/>
        <v>340</v>
      </c>
      <c r="AF341" s="2"/>
      <c r="AG341" s="2"/>
      <c r="AH341" s="2"/>
      <c r="AI341" s="2"/>
      <c r="AJ341" s="2"/>
      <c r="AK341" s="89">
        <f t="shared" si="51"/>
        <v>0</v>
      </c>
      <c r="AL341" s="90"/>
      <c r="AM341" s="144"/>
      <c r="AN341" s="83">
        <v>340</v>
      </c>
      <c r="AO341" s="2"/>
      <c r="AP341" s="32">
        <v>0</v>
      </c>
      <c r="AQ341" s="33">
        <v>0</v>
      </c>
      <c r="AR341" s="33">
        <v>0</v>
      </c>
      <c r="AS341" s="33">
        <v>0</v>
      </c>
      <c r="AT341" s="33">
        <v>0</v>
      </c>
      <c r="AU341" s="33">
        <v>0</v>
      </c>
      <c r="AV341" s="33">
        <v>0</v>
      </c>
      <c r="AW341" s="33">
        <v>0</v>
      </c>
      <c r="AX341" s="33">
        <v>0</v>
      </c>
      <c r="AY341" s="33">
        <v>0</v>
      </c>
      <c r="AZ341" s="33">
        <v>0</v>
      </c>
      <c r="BA341" s="33">
        <v>0</v>
      </c>
      <c r="BB341" s="33">
        <v>0</v>
      </c>
      <c r="BC341" s="33">
        <v>0</v>
      </c>
      <c r="BD341" s="33">
        <v>0</v>
      </c>
      <c r="BE341" s="33">
        <v>0</v>
      </c>
      <c r="BF341" s="33">
        <v>0</v>
      </c>
      <c r="BG341" s="33">
        <v>0</v>
      </c>
      <c r="BH341" s="33">
        <v>0</v>
      </c>
      <c r="BI341" s="33">
        <v>0</v>
      </c>
      <c r="BJ341" s="33">
        <v>0</v>
      </c>
      <c r="BK341" s="33">
        <v>0</v>
      </c>
      <c r="BL341" s="33">
        <v>0</v>
      </c>
      <c r="BM341" s="33">
        <v>0</v>
      </c>
      <c r="BN341" s="33">
        <v>0</v>
      </c>
      <c r="BO341" s="33">
        <v>0</v>
      </c>
      <c r="BP341" s="76">
        <v>0</v>
      </c>
      <c r="BQ341" s="87">
        <f t="shared" si="52"/>
        <v>340</v>
      </c>
      <c r="BR341" s="89">
        <f t="shared" si="56"/>
        <v>0</v>
      </c>
      <c r="BS341" s="91"/>
      <c r="BT341" s="144"/>
      <c r="BU341" s="83">
        <v>340</v>
      </c>
      <c r="BV341" s="2"/>
      <c r="BW341" s="32">
        <v>0</v>
      </c>
      <c r="BX341" s="33">
        <v>0</v>
      </c>
      <c r="BY341" s="33">
        <v>0</v>
      </c>
      <c r="BZ341" s="33">
        <v>0</v>
      </c>
      <c r="CA341" s="33">
        <v>0</v>
      </c>
      <c r="CB341" s="33">
        <v>0</v>
      </c>
      <c r="CC341" s="33">
        <v>0</v>
      </c>
      <c r="CD341" s="33">
        <v>0</v>
      </c>
      <c r="CE341" s="33">
        <v>0</v>
      </c>
      <c r="CF341" s="33">
        <v>0</v>
      </c>
      <c r="CG341" s="33">
        <v>0</v>
      </c>
      <c r="CH341" s="33">
        <v>0</v>
      </c>
      <c r="CI341" s="33">
        <v>0</v>
      </c>
      <c r="CJ341" s="33">
        <v>0</v>
      </c>
      <c r="CK341" s="33">
        <v>0</v>
      </c>
      <c r="CL341" s="33">
        <v>0</v>
      </c>
      <c r="CM341" s="33">
        <v>0</v>
      </c>
      <c r="CN341" s="33">
        <v>0</v>
      </c>
      <c r="CO341" s="33">
        <v>0</v>
      </c>
      <c r="CP341" s="33">
        <v>0</v>
      </c>
      <c r="CQ341" s="33">
        <v>0</v>
      </c>
      <c r="CR341" s="33">
        <v>0</v>
      </c>
      <c r="CS341" s="33">
        <v>0</v>
      </c>
      <c r="CT341" s="33">
        <v>0</v>
      </c>
      <c r="CU341" s="33">
        <v>0</v>
      </c>
      <c r="CV341" s="33">
        <v>0</v>
      </c>
      <c r="CW341" s="76">
        <v>0</v>
      </c>
      <c r="CX341" s="87">
        <f t="shared" si="53"/>
        <v>340</v>
      </c>
      <c r="CY341" s="89">
        <f t="shared" si="57"/>
        <v>0</v>
      </c>
      <c r="DA341" s="144"/>
      <c r="DB341" s="83">
        <v>340</v>
      </c>
      <c r="DC341" s="2"/>
      <c r="DD341" s="32">
        <v>0</v>
      </c>
      <c r="DE341" s="33">
        <v>0</v>
      </c>
      <c r="DF341" s="33">
        <v>0</v>
      </c>
      <c r="DG341" s="33">
        <v>0</v>
      </c>
      <c r="DH341" s="33">
        <v>0</v>
      </c>
      <c r="DI341" s="33">
        <v>0</v>
      </c>
      <c r="DJ341" s="33">
        <v>0</v>
      </c>
      <c r="DK341" s="33">
        <v>0</v>
      </c>
      <c r="DL341" s="33">
        <v>0</v>
      </c>
      <c r="DM341" s="33">
        <v>0</v>
      </c>
      <c r="DN341" s="33">
        <v>0</v>
      </c>
      <c r="DO341" s="33">
        <v>0</v>
      </c>
      <c r="DP341" s="33">
        <v>0</v>
      </c>
      <c r="DQ341" s="33">
        <v>0</v>
      </c>
      <c r="DR341" s="33">
        <v>0</v>
      </c>
      <c r="DS341" s="33">
        <v>0</v>
      </c>
      <c r="DT341" s="33">
        <v>0</v>
      </c>
      <c r="DU341" s="33">
        <v>0</v>
      </c>
      <c r="DV341" s="33">
        <v>0</v>
      </c>
      <c r="DW341" s="33">
        <v>0</v>
      </c>
      <c r="DX341" s="33">
        <v>0</v>
      </c>
      <c r="DY341" s="33">
        <v>0</v>
      </c>
      <c r="DZ341" s="33">
        <v>0</v>
      </c>
      <c r="EA341" s="33">
        <v>0</v>
      </c>
      <c r="EB341" s="33">
        <v>0</v>
      </c>
      <c r="EC341" s="33">
        <v>0</v>
      </c>
      <c r="ED341" s="76">
        <v>0</v>
      </c>
      <c r="EE341" s="87">
        <f t="shared" si="54"/>
        <v>340</v>
      </c>
      <c r="EF341" s="89">
        <f t="shared" si="58"/>
        <v>0</v>
      </c>
      <c r="EH341" s="144"/>
      <c r="EI341" s="83">
        <v>340</v>
      </c>
      <c r="EJ341" s="2"/>
      <c r="EK341" s="32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>
        <v>0</v>
      </c>
      <c r="ET341" s="33">
        <v>0</v>
      </c>
      <c r="EU341" s="33">
        <v>0</v>
      </c>
      <c r="EV341" s="33">
        <v>0</v>
      </c>
      <c r="EW341" s="33">
        <v>0</v>
      </c>
      <c r="EX341" s="33">
        <v>0</v>
      </c>
      <c r="EY341" s="33">
        <v>0</v>
      </c>
      <c r="EZ341" s="33">
        <v>0</v>
      </c>
      <c r="FA341" s="33">
        <v>0</v>
      </c>
      <c r="FB341" s="33">
        <v>0</v>
      </c>
      <c r="FC341" s="33">
        <v>0</v>
      </c>
      <c r="FD341" s="33">
        <v>0</v>
      </c>
      <c r="FE341" s="33">
        <v>0</v>
      </c>
      <c r="FF341" s="33">
        <v>0</v>
      </c>
      <c r="FG341" s="33">
        <v>0</v>
      </c>
      <c r="FH341" s="33">
        <v>0</v>
      </c>
      <c r="FI341" s="33">
        <v>0</v>
      </c>
      <c r="FJ341" s="33">
        <v>0</v>
      </c>
      <c r="FK341" s="76">
        <v>0</v>
      </c>
      <c r="FL341" s="87">
        <f t="shared" si="55"/>
        <v>340</v>
      </c>
      <c r="FM341" s="89">
        <f t="shared" si="59"/>
        <v>0</v>
      </c>
    </row>
    <row r="342" spans="1:169" ht="15" customHeight="1" x14ac:dyDescent="0.2">
      <c r="A342" s="144"/>
      <c r="B342" s="83">
        <v>341</v>
      </c>
      <c r="C342" s="2"/>
      <c r="D342" s="32">
        <v>0</v>
      </c>
      <c r="E342" s="33">
        <v>0</v>
      </c>
      <c r="F342" s="33">
        <v>0</v>
      </c>
      <c r="G342" s="33">
        <v>0</v>
      </c>
      <c r="H342" s="33">
        <v>0</v>
      </c>
      <c r="I342" s="33">
        <v>0</v>
      </c>
      <c r="J342" s="33">
        <v>0</v>
      </c>
      <c r="K342" s="33">
        <v>0</v>
      </c>
      <c r="L342" s="33">
        <v>0</v>
      </c>
      <c r="M342" s="33">
        <v>0</v>
      </c>
      <c r="N342" s="33">
        <v>0</v>
      </c>
      <c r="O342" s="33">
        <v>0</v>
      </c>
      <c r="P342" s="33">
        <v>0</v>
      </c>
      <c r="Q342" s="33">
        <v>0</v>
      </c>
      <c r="R342" s="33">
        <v>0</v>
      </c>
      <c r="S342" s="33">
        <v>0</v>
      </c>
      <c r="T342" s="33">
        <v>0</v>
      </c>
      <c r="U342" s="33">
        <v>0</v>
      </c>
      <c r="V342" s="33">
        <v>0</v>
      </c>
      <c r="W342" s="33">
        <v>0</v>
      </c>
      <c r="X342" s="33">
        <v>0</v>
      </c>
      <c r="Y342" s="33">
        <v>0</v>
      </c>
      <c r="Z342" s="33">
        <v>0</v>
      </c>
      <c r="AA342" s="33">
        <v>0</v>
      </c>
      <c r="AB342" s="33">
        <v>0</v>
      </c>
      <c r="AC342" s="33">
        <v>0</v>
      </c>
      <c r="AD342" s="76">
        <v>0</v>
      </c>
      <c r="AE342" s="87">
        <f t="shared" si="50"/>
        <v>341</v>
      </c>
      <c r="AF342" s="2"/>
      <c r="AG342" s="2"/>
      <c r="AH342" s="2"/>
      <c r="AI342" s="2"/>
      <c r="AJ342" s="2"/>
      <c r="AK342" s="89">
        <f t="shared" si="51"/>
        <v>0</v>
      </c>
      <c r="AL342" s="90"/>
      <c r="AM342" s="144"/>
      <c r="AN342" s="83">
        <v>341</v>
      </c>
      <c r="AO342" s="2"/>
      <c r="AP342" s="32">
        <v>0</v>
      </c>
      <c r="AQ342" s="33">
        <v>0</v>
      </c>
      <c r="AR342" s="33">
        <v>0</v>
      </c>
      <c r="AS342" s="33">
        <v>0</v>
      </c>
      <c r="AT342" s="33">
        <v>0</v>
      </c>
      <c r="AU342" s="33">
        <v>0</v>
      </c>
      <c r="AV342" s="33">
        <v>0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>
        <v>0</v>
      </c>
      <c r="BH342" s="33">
        <v>0</v>
      </c>
      <c r="BI342" s="33">
        <v>0</v>
      </c>
      <c r="BJ342" s="33">
        <v>0</v>
      </c>
      <c r="BK342" s="33">
        <v>0</v>
      </c>
      <c r="BL342" s="33">
        <v>0</v>
      </c>
      <c r="BM342" s="33">
        <v>0</v>
      </c>
      <c r="BN342" s="33">
        <v>0</v>
      </c>
      <c r="BO342" s="33">
        <v>0</v>
      </c>
      <c r="BP342" s="76">
        <v>0</v>
      </c>
      <c r="BQ342" s="87">
        <f t="shared" si="52"/>
        <v>341</v>
      </c>
      <c r="BR342" s="89">
        <f t="shared" si="56"/>
        <v>0</v>
      </c>
      <c r="BS342" s="91"/>
      <c r="BT342" s="144"/>
      <c r="BU342" s="83">
        <v>341</v>
      </c>
      <c r="BV342" s="2"/>
      <c r="BW342" s="32">
        <v>0</v>
      </c>
      <c r="BX342" s="33">
        <v>0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3">
        <v>0</v>
      </c>
      <c r="CF342" s="33">
        <v>0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>
        <v>0</v>
      </c>
      <c r="CS342" s="33">
        <v>0</v>
      </c>
      <c r="CT342" s="33">
        <v>0</v>
      </c>
      <c r="CU342" s="33">
        <v>0</v>
      </c>
      <c r="CV342" s="33">
        <v>0</v>
      </c>
      <c r="CW342" s="76">
        <v>0</v>
      </c>
      <c r="CX342" s="87">
        <f t="shared" si="53"/>
        <v>341</v>
      </c>
      <c r="CY342" s="89">
        <f t="shared" si="57"/>
        <v>0</v>
      </c>
      <c r="DA342" s="144"/>
      <c r="DB342" s="83">
        <v>341</v>
      </c>
      <c r="DC342" s="2"/>
      <c r="DD342" s="32">
        <v>0</v>
      </c>
      <c r="DE342" s="33">
        <v>0</v>
      </c>
      <c r="DF342" s="33">
        <v>0</v>
      </c>
      <c r="DG342" s="33">
        <v>0</v>
      </c>
      <c r="DH342" s="33">
        <v>0</v>
      </c>
      <c r="DI342" s="33">
        <v>0</v>
      </c>
      <c r="DJ342" s="33">
        <v>0</v>
      </c>
      <c r="DK342" s="33">
        <v>0</v>
      </c>
      <c r="DL342" s="33">
        <v>0</v>
      </c>
      <c r="DM342" s="33">
        <v>0</v>
      </c>
      <c r="DN342" s="33">
        <v>0</v>
      </c>
      <c r="DO342" s="33">
        <v>0</v>
      </c>
      <c r="DP342" s="33">
        <v>0</v>
      </c>
      <c r="DQ342" s="33">
        <v>0</v>
      </c>
      <c r="DR342" s="33">
        <v>0</v>
      </c>
      <c r="DS342" s="33">
        <v>0</v>
      </c>
      <c r="DT342" s="33">
        <v>0</v>
      </c>
      <c r="DU342" s="33">
        <v>0</v>
      </c>
      <c r="DV342" s="33">
        <v>0</v>
      </c>
      <c r="DW342" s="33">
        <v>0</v>
      </c>
      <c r="DX342" s="33">
        <v>0</v>
      </c>
      <c r="DY342" s="33">
        <v>0</v>
      </c>
      <c r="DZ342" s="33">
        <v>0</v>
      </c>
      <c r="EA342" s="33">
        <v>0</v>
      </c>
      <c r="EB342" s="33">
        <v>0</v>
      </c>
      <c r="EC342" s="33">
        <v>0</v>
      </c>
      <c r="ED342" s="76">
        <v>0</v>
      </c>
      <c r="EE342" s="87">
        <f t="shared" si="54"/>
        <v>341</v>
      </c>
      <c r="EF342" s="89">
        <f t="shared" si="58"/>
        <v>0</v>
      </c>
      <c r="EH342" s="144"/>
      <c r="EI342" s="83">
        <v>341</v>
      </c>
      <c r="EJ342" s="2"/>
      <c r="EK342" s="32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>
        <v>0</v>
      </c>
      <c r="ET342" s="33">
        <v>0</v>
      </c>
      <c r="EU342" s="33">
        <v>0</v>
      </c>
      <c r="EV342" s="33">
        <v>0</v>
      </c>
      <c r="EW342" s="33">
        <v>0</v>
      </c>
      <c r="EX342" s="33">
        <v>0</v>
      </c>
      <c r="EY342" s="33">
        <v>0</v>
      </c>
      <c r="EZ342" s="33">
        <v>0</v>
      </c>
      <c r="FA342" s="33">
        <v>0</v>
      </c>
      <c r="FB342" s="33">
        <v>0</v>
      </c>
      <c r="FC342" s="33">
        <v>0</v>
      </c>
      <c r="FD342" s="33">
        <v>0</v>
      </c>
      <c r="FE342" s="33">
        <v>0</v>
      </c>
      <c r="FF342" s="33">
        <v>0</v>
      </c>
      <c r="FG342" s="33">
        <v>0</v>
      </c>
      <c r="FH342" s="33">
        <v>0</v>
      </c>
      <c r="FI342" s="33">
        <v>0</v>
      </c>
      <c r="FJ342" s="33">
        <v>0</v>
      </c>
      <c r="FK342" s="76">
        <v>0</v>
      </c>
      <c r="FL342" s="87">
        <f t="shared" si="55"/>
        <v>341</v>
      </c>
      <c r="FM342" s="89">
        <f t="shared" si="59"/>
        <v>0</v>
      </c>
    </row>
    <row r="343" spans="1:169" ht="15" customHeight="1" x14ac:dyDescent="0.2">
      <c r="A343" s="144"/>
      <c r="B343" s="83">
        <v>342</v>
      </c>
      <c r="C343" s="2"/>
      <c r="D343" s="32">
        <v>0</v>
      </c>
      <c r="E343" s="33">
        <v>0</v>
      </c>
      <c r="F343" s="33">
        <v>0</v>
      </c>
      <c r="G343" s="33">
        <v>0</v>
      </c>
      <c r="H343" s="33">
        <v>0</v>
      </c>
      <c r="I343" s="33">
        <v>0</v>
      </c>
      <c r="J343" s="33">
        <v>0</v>
      </c>
      <c r="K343" s="33">
        <v>0</v>
      </c>
      <c r="L343" s="33">
        <v>0</v>
      </c>
      <c r="M343" s="33">
        <v>0</v>
      </c>
      <c r="N343" s="33">
        <v>0</v>
      </c>
      <c r="O343" s="33">
        <v>0</v>
      </c>
      <c r="P343" s="33">
        <v>0</v>
      </c>
      <c r="Q343" s="33">
        <v>0</v>
      </c>
      <c r="R343" s="33">
        <v>0</v>
      </c>
      <c r="S343" s="33">
        <v>0</v>
      </c>
      <c r="T343" s="33">
        <v>0</v>
      </c>
      <c r="U343" s="33">
        <v>0</v>
      </c>
      <c r="V343" s="33">
        <v>0</v>
      </c>
      <c r="W343" s="33">
        <v>0</v>
      </c>
      <c r="X343" s="33">
        <v>0</v>
      </c>
      <c r="Y343" s="33">
        <v>0</v>
      </c>
      <c r="Z343" s="33">
        <v>0</v>
      </c>
      <c r="AA343" s="33">
        <v>0</v>
      </c>
      <c r="AB343" s="33">
        <v>0</v>
      </c>
      <c r="AC343" s="33">
        <v>0</v>
      </c>
      <c r="AD343" s="76">
        <v>0</v>
      </c>
      <c r="AE343" s="87">
        <f t="shared" si="50"/>
        <v>342</v>
      </c>
      <c r="AF343" s="2"/>
      <c r="AG343" s="2"/>
      <c r="AH343" s="2"/>
      <c r="AI343" s="2"/>
      <c r="AJ343" s="2"/>
      <c r="AK343" s="89">
        <f t="shared" si="51"/>
        <v>0</v>
      </c>
      <c r="AL343" s="90"/>
      <c r="AM343" s="144"/>
      <c r="AN343" s="83">
        <v>342</v>
      </c>
      <c r="AO343" s="2"/>
      <c r="AP343" s="32">
        <v>0</v>
      </c>
      <c r="AQ343" s="33">
        <v>0</v>
      </c>
      <c r="AR343" s="33">
        <v>0</v>
      </c>
      <c r="AS343" s="33">
        <v>0</v>
      </c>
      <c r="AT343" s="33">
        <v>0</v>
      </c>
      <c r="AU343" s="33">
        <v>0</v>
      </c>
      <c r="AV343" s="33">
        <v>0</v>
      </c>
      <c r="AW343" s="33">
        <v>0</v>
      </c>
      <c r="AX343" s="33">
        <v>0</v>
      </c>
      <c r="AY343" s="33">
        <v>0</v>
      </c>
      <c r="AZ343" s="33">
        <v>0</v>
      </c>
      <c r="BA343" s="33">
        <v>0</v>
      </c>
      <c r="BB343" s="33">
        <v>0</v>
      </c>
      <c r="BC343" s="33">
        <v>0</v>
      </c>
      <c r="BD343" s="33">
        <v>0</v>
      </c>
      <c r="BE343" s="33">
        <v>0</v>
      </c>
      <c r="BF343" s="33">
        <v>0</v>
      </c>
      <c r="BG343" s="33">
        <v>0</v>
      </c>
      <c r="BH343" s="33">
        <v>0</v>
      </c>
      <c r="BI343" s="33">
        <v>0</v>
      </c>
      <c r="BJ343" s="33">
        <v>0</v>
      </c>
      <c r="BK343" s="33">
        <v>0</v>
      </c>
      <c r="BL343" s="33">
        <v>0</v>
      </c>
      <c r="BM343" s="33">
        <v>0</v>
      </c>
      <c r="BN343" s="33">
        <v>0</v>
      </c>
      <c r="BO343" s="33">
        <v>0</v>
      </c>
      <c r="BP343" s="76">
        <v>0</v>
      </c>
      <c r="BQ343" s="87">
        <f t="shared" si="52"/>
        <v>342</v>
      </c>
      <c r="BR343" s="89">
        <f t="shared" si="56"/>
        <v>0</v>
      </c>
      <c r="BS343" s="91"/>
      <c r="BT343" s="144"/>
      <c r="BU343" s="83">
        <v>342</v>
      </c>
      <c r="BV343" s="2"/>
      <c r="BW343" s="32">
        <v>0</v>
      </c>
      <c r="BX343" s="33">
        <v>0</v>
      </c>
      <c r="BY343" s="33">
        <v>0</v>
      </c>
      <c r="BZ343" s="33">
        <v>0</v>
      </c>
      <c r="CA343" s="33">
        <v>0</v>
      </c>
      <c r="CB343" s="33">
        <v>0</v>
      </c>
      <c r="CC343" s="33">
        <v>0</v>
      </c>
      <c r="CD343" s="33">
        <v>0</v>
      </c>
      <c r="CE343" s="33">
        <v>0</v>
      </c>
      <c r="CF343" s="33">
        <v>0</v>
      </c>
      <c r="CG343" s="33">
        <v>0</v>
      </c>
      <c r="CH343" s="33">
        <v>0</v>
      </c>
      <c r="CI343" s="33">
        <v>0</v>
      </c>
      <c r="CJ343" s="33">
        <v>0</v>
      </c>
      <c r="CK343" s="33">
        <v>0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>
        <v>0</v>
      </c>
      <c r="CS343" s="33">
        <v>0</v>
      </c>
      <c r="CT343" s="33">
        <v>0</v>
      </c>
      <c r="CU343" s="33">
        <v>0</v>
      </c>
      <c r="CV343" s="33">
        <v>0</v>
      </c>
      <c r="CW343" s="76">
        <v>0</v>
      </c>
      <c r="CX343" s="87">
        <f t="shared" si="53"/>
        <v>342</v>
      </c>
      <c r="CY343" s="89">
        <f t="shared" si="57"/>
        <v>0</v>
      </c>
      <c r="DA343" s="144"/>
      <c r="DB343" s="83">
        <v>342</v>
      </c>
      <c r="DC343" s="2"/>
      <c r="DD343" s="32">
        <v>0</v>
      </c>
      <c r="DE343" s="33">
        <v>0</v>
      </c>
      <c r="DF343" s="33">
        <v>0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0</v>
      </c>
      <c r="DM343" s="33">
        <v>0</v>
      </c>
      <c r="DN343" s="33">
        <v>0</v>
      </c>
      <c r="DO343" s="33">
        <v>0</v>
      </c>
      <c r="DP343" s="33">
        <v>0</v>
      </c>
      <c r="DQ343" s="33">
        <v>0</v>
      </c>
      <c r="DR343" s="33">
        <v>0</v>
      </c>
      <c r="DS343" s="33">
        <v>0</v>
      </c>
      <c r="DT343" s="33">
        <v>0</v>
      </c>
      <c r="DU343" s="33">
        <v>0</v>
      </c>
      <c r="DV343" s="33">
        <v>0</v>
      </c>
      <c r="DW343" s="33">
        <v>0</v>
      </c>
      <c r="DX343" s="33">
        <v>0</v>
      </c>
      <c r="DY343" s="33">
        <v>0</v>
      </c>
      <c r="DZ343" s="33">
        <v>0</v>
      </c>
      <c r="EA343" s="33">
        <v>0</v>
      </c>
      <c r="EB343" s="33">
        <v>0</v>
      </c>
      <c r="EC343" s="33">
        <v>0</v>
      </c>
      <c r="ED343" s="76">
        <v>0</v>
      </c>
      <c r="EE343" s="87">
        <f t="shared" si="54"/>
        <v>342</v>
      </c>
      <c r="EF343" s="89">
        <f t="shared" si="58"/>
        <v>0</v>
      </c>
      <c r="EH343" s="144"/>
      <c r="EI343" s="83">
        <v>342</v>
      </c>
      <c r="EJ343" s="2"/>
      <c r="EK343" s="32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>
        <v>0</v>
      </c>
      <c r="ET343" s="33">
        <v>0</v>
      </c>
      <c r="EU343" s="33">
        <v>0</v>
      </c>
      <c r="EV343" s="33">
        <v>0</v>
      </c>
      <c r="EW343" s="33">
        <v>0</v>
      </c>
      <c r="EX343" s="33">
        <v>0</v>
      </c>
      <c r="EY343" s="33">
        <v>0</v>
      </c>
      <c r="EZ343" s="33">
        <v>0</v>
      </c>
      <c r="FA343" s="33">
        <v>0</v>
      </c>
      <c r="FB343" s="33">
        <v>0</v>
      </c>
      <c r="FC343" s="33">
        <v>0</v>
      </c>
      <c r="FD343" s="33">
        <v>0</v>
      </c>
      <c r="FE343" s="33">
        <v>0</v>
      </c>
      <c r="FF343" s="33">
        <v>0</v>
      </c>
      <c r="FG343" s="33">
        <v>0</v>
      </c>
      <c r="FH343" s="33">
        <v>0</v>
      </c>
      <c r="FI343" s="33">
        <v>0</v>
      </c>
      <c r="FJ343" s="33">
        <v>0</v>
      </c>
      <c r="FK343" s="76">
        <v>0</v>
      </c>
      <c r="FL343" s="87">
        <f t="shared" si="55"/>
        <v>342</v>
      </c>
      <c r="FM343" s="89">
        <f t="shared" si="59"/>
        <v>0</v>
      </c>
    </row>
    <row r="344" spans="1:169" ht="15" customHeight="1" x14ac:dyDescent="0.2">
      <c r="A344" s="144"/>
      <c r="B344" s="83">
        <v>343</v>
      </c>
      <c r="C344" s="2"/>
      <c r="D344" s="32">
        <v>0</v>
      </c>
      <c r="E344" s="33">
        <v>0</v>
      </c>
      <c r="F344" s="33">
        <v>0</v>
      </c>
      <c r="G344" s="33">
        <v>0</v>
      </c>
      <c r="H344" s="33">
        <v>0</v>
      </c>
      <c r="I344" s="33">
        <v>0</v>
      </c>
      <c r="J344" s="33">
        <v>0</v>
      </c>
      <c r="K344" s="33">
        <v>0</v>
      </c>
      <c r="L344" s="33">
        <v>0</v>
      </c>
      <c r="M344" s="33">
        <v>0</v>
      </c>
      <c r="N344" s="33">
        <v>0</v>
      </c>
      <c r="O344" s="33">
        <v>0</v>
      </c>
      <c r="P344" s="33">
        <v>0</v>
      </c>
      <c r="Q344" s="33">
        <v>0</v>
      </c>
      <c r="R344" s="33">
        <v>0</v>
      </c>
      <c r="S344" s="33">
        <v>0</v>
      </c>
      <c r="T344" s="33">
        <v>0</v>
      </c>
      <c r="U344" s="33">
        <v>0</v>
      </c>
      <c r="V344" s="33">
        <v>0</v>
      </c>
      <c r="W344" s="33">
        <v>0</v>
      </c>
      <c r="X344" s="33">
        <v>0</v>
      </c>
      <c r="Y344" s="33">
        <v>0</v>
      </c>
      <c r="Z344" s="33">
        <v>0</v>
      </c>
      <c r="AA344" s="33">
        <v>0</v>
      </c>
      <c r="AB344" s="33">
        <v>0</v>
      </c>
      <c r="AC344" s="33">
        <v>0</v>
      </c>
      <c r="AD344" s="76">
        <v>0</v>
      </c>
      <c r="AE344" s="87">
        <f t="shared" si="50"/>
        <v>343</v>
      </c>
      <c r="AF344" s="2"/>
      <c r="AG344" s="2"/>
      <c r="AH344" s="2"/>
      <c r="AI344" s="2"/>
      <c r="AJ344" s="2"/>
      <c r="AK344" s="89">
        <f t="shared" si="51"/>
        <v>0</v>
      </c>
      <c r="AL344" s="90"/>
      <c r="AM344" s="144"/>
      <c r="AN344" s="83">
        <v>343</v>
      </c>
      <c r="AO344" s="2"/>
      <c r="AP344" s="32">
        <v>0</v>
      </c>
      <c r="AQ344" s="33">
        <v>0</v>
      </c>
      <c r="AR344" s="33">
        <v>0</v>
      </c>
      <c r="AS344" s="33">
        <v>0</v>
      </c>
      <c r="AT344" s="33">
        <v>0</v>
      </c>
      <c r="AU344" s="33">
        <v>0</v>
      </c>
      <c r="AV344" s="33">
        <v>0</v>
      </c>
      <c r="AW344" s="33">
        <v>0</v>
      </c>
      <c r="AX344" s="33">
        <v>0</v>
      </c>
      <c r="AY344" s="33">
        <v>0</v>
      </c>
      <c r="AZ344" s="33">
        <v>0</v>
      </c>
      <c r="BA344" s="33">
        <v>0</v>
      </c>
      <c r="BB344" s="33">
        <v>0</v>
      </c>
      <c r="BC344" s="33">
        <v>0</v>
      </c>
      <c r="BD344" s="33">
        <v>0</v>
      </c>
      <c r="BE344" s="33">
        <v>0</v>
      </c>
      <c r="BF344" s="33">
        <v>0</v>
      </c>
      <c r="BG344" s="33">
        <v>0</v>
      </c>
      <c r="BH344" s="33">
        <v>0</v>
      </c>
      <c r="BI344" s="33">
        <v>0</v>
      </c>
      <c r="BJ344" s="33">
        <v>0</v>
      </c>
      <c r="BK344" s="33">
        <v>0</v>
      </c>
      <c r="BL344" s="33">
        <v>0</v>
      </c>
      <c r="BM344" s="33">
        <v>0</v>
      </c>
      <c r="BN344" s="33">
        <v>0</v>
      </c>
      <c r="BO344" s="33">
        <v>0</v>
      </c>
      <c r="BP344" s="76">
        <v>0</v>
      </c>
      <c r="BQ344" s="87">
        <f t="shared" si="52"/>
        <v>343</v>
      </c>
      <c r="BR344" s="89">
        <f t="shared" si="56"/>
        <v>0</v>
      </c>
      <c r="BS344" s="91"/>
      <c r="BT344" s="144"/>
      <c r="BU344" s="83">
        <v>343</v>
      </c>
      <c r="BV344" s="2"/>
      <c r="BW344" s="32">
        <v>0</v>
      </c>
      <c r="BX344" s="33">
        <v>0</v>
      </c>
      <c r="BY344" s="33">
        <v>0</v>
      </c>
      <c r="BZ344" s="33">
        <v>0</v>
      </c>
      <c r="CA344" s="33">
        <v>0</v>
      </c>
      <c r="CB344" s="33">
        <v>0</v>
      </c>
      <c r="CC344" s="33">
        <v>0</v>
      </c>
      <c r="CD344" s="33">
        <v>0</v>
      </c>
      <c r="CE344" s="33">
        <v>0</v>
      </c>
      <c r="CF344" s="33">
        <v>0</v>
      </c>
      <c r="CG344" s="33">
        <v>0</v>
      </c>
      <c r="CH344" s="33">
        <v>0</v>
      </c>
      <c r="CI344" s="33">
        <v>0</v>
      </c>
      <c r="CJ344" s="33">
        <v>0</v>
      </c>
      <c r="CK344" s="33">
        <v>0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>
        <v>0</v>
      </c>
      <c r="CS344" s="33">
        <v>0</v>
      </c>
      <c r="CT344" s="33">
        <v>0</v>
      </c>
      <c r="CU344" s="33">
        <v>0</v>
      </c>
      <c r="CV344" s="33">
        <v>0</v>
      </c>
      <c r="CW344" s="76">
        <v>0</v>
      </c>
      <c r="CX344" s="87">
        <f t="shared" si="53"/>
        <v>343</v>
      </c>
      <c r="CY344" s="89">
        <f t="shared" si="57"/>
        <v>0</v>
      </c>
      <c r="DA344" s="144"/>
      <c r="DB344" s="83">
        <v>343</v>
      </c>
      <c r="DC344" s="2"/>
      <c r="DD344" s="32">
        <v>0</v>
      </c>
      <c r="DE344" s="33">
        <v>0</v>
      </c>
      <c r="DF344" s="33">
        <v>0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0</v>
      </c>
      <c r="DN344" s="33">
        <v>0</v>
      </c>
      <c r="DO344" s="33">
        <v>0</v>
      </c>
      <c r="DP344" s="33">
        <v>0</v>
      </c>
      <c r="DQ344" s="33">
        <v>0</v>
      </c>
      <c r="DR344" s="33">
        <v>0</v>
      </c>
      <c r="DS344" s="33">
        <v>0</v>
      </c>
      <c r="DT344" s="33">
        <v>0</v>
      </c>
      <c r="DU344" s="33">
        <v>0</v>
      </c>
      <c r="DV344" s="33">
        <v>0</v>
      </c>
      <c r="DW344" s="33">
        <v>0</v>
      </c>
      <c r="DX344" s="33">
        <v>0</v>
      </c>
      <c r="DY344" s="33">
        <v>0</v>
      </c>
      <c r="DZ344" s="33">
        <v>0</v>
      </c>
      <c r="EA344" s="33">
        <v>0</v>
      </c>
      <c r="EB344" s="33">
        <v>0</v>
      </c>
      <c r="EC344" s="33">
        <v>0</v>
      </c>
      <c r="ED344" s="76">
        <v>0</v>
      </c>
      <c r="EE344" s="87">
        <f t="shared" si="54"/>
        <v>343</v>
      </c>
      <c r="EF344" s="89">
        <f t="shared" si="58"/>
        <v>0</v>
      </c>
      <c r="EH344" s="144"/>
      <c r="EI344" s="83">
        <v>343</v>
      </c>
      <c r="EJ344" s="2"/>
      <c r="EK344" s="32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>
        <v>0</v>
      </c>
      <c r="ET344" s="33">
        <v>0</v>
      </c>
      <c r="EU344" s="33">
        <v>0</v>
      </c>
      <c r="EV344" s="33">
        <v>0</v>
      </c>
      <c r="EW344" s="33">
        <v>0</v>
      </c>
      <c r="EX344" s="33">
        <v>0</v>
      </c>
      <c r="EY344" s="33">
        <v>0</v>
      </c>
      <c r="EZ344" s="33">
        <v>0</v>
      </c>
      <c r="FA344" s="33">
        <v>0</v>
      </c>
      <c r="FB344" s="33">
        <v>0</v>
      </c>
      <c r="FC344" s="33">
        <v>0</v>
      </c>
      <c r="FD344" s="33">
        <v>0</v>
      </c>
      <c r="FE344" s="33">
        <v>0</v>
      </c>
      <c r="FF344" s="33">
        <v>0</v>
      </c>
      <c r="FG344" s="33">
        <v>0</v>
      </c>
      <c r="FH344" s="33">
        <v>0</v>
      </c>
      <c r="FI344" s="33">
        <v>0</v>
      </c>
      <c r="FJ344" s="33">
        <v>0</v>
      </c>
      <c r="FK344" s="76">
        <v>0</v>
      </c>
      <c r="FL344" s="87">
        <f t="shared" si="55"/>
        <v>343</v>
      </c>
      <c r="FM344" s="89">
        <f t="shared" si="59"/>
        <v>0</v>
      </c>
    </row>
    <row r="345" spans="1:169" ht="15" customHeight="1" x14ac:dyDescent="0.2">
      <c r="A345" s="144"/>
      <c r="B345" s="83">
        <v>344</v>
      </c>
      <c r="C345" s="2"/>
      <c r="D345" s="32">
        <v>0</v>
      </c>
      <c r="E345" s="33">
        <v>0</v>
      </c>
      <c r="F345" s="33">
        <v>0</v>
      </c>
      <c r="G345" s="33">
        <v>0</v>
      </c>
      <c r="H345" s="33">
        <v>0</v>
      </c>
      <c r="I345" s="33">
        <v>0</v>
      </c>
      <c r="J345" s="33">
        <v>0</v>
      </c>
      <c r="K345" s="33">
        <v>0</v>
      </c>
      <c r="L345" s="33">
        <v>0</v>
      </c>
      <c r="M345" s="33">
        <v>0</v>
      </c>
      <c r="N345" s="33">
        <v>0</v>
      </c>
      <c r="O345" s="33">
        <v>0</v>
      </c>
      <c r="P345" s="33">
        <v>0</v>
      </c>
      <c r="Q345" s="33">
        <v>0</v>
      </c>
      <c r="R345" s="33">
        <v>0</v>
      </c>
      <c r="S345" s="33">
        <v>0</v>
      </c>
      <c r="T345" s="33">
        <v>0</v>
      </c>
      <c r="U345" s="33">
        <v>0</v>
      </c>
      <c r="V345" s="33">
        <v>0</v>
      </c>
      <c r="W345" s="33">
        <v>0</v>
      </c>
      <c r="X345" s="33">
        <v>0</v>
      </c>
      <c r="Y345" s="33">
        <v>0</v>
      </c>
      <c r="Z345" s="33">
        <v>0</v>
      </c>
      <c r="AA345" s="33">
        <v>0</v>
      </c>
      <c r="AB345" s="33">
        <v>0</v>
      </c>
      <c r="AC345" s="33">
        <v>0</v>
      </c>
      <c r="AD345" s="76">
        <v>0</v>
      </c>
      <c r="AE345" s="87">
        <f t="shared" si="50"/>
        <v>344</v>
      </c>
      <c r="AF345" s="2"/>
      <c r="AG345" s="2"/>
      <c r="AH345" s="2"/>
      <c r="AI345" s="2"/>
      <c r="AJ345" s="2"/>
      <c r="AK345" s="89">
        <f t="shared" si="51"/>
        <v>0</v>
      </c>
      <c r="AL345" s="90"/>
      <c r="AM345" s="144"/>
      <c r="AN345" s="83">
        <v>344</v>
      </c>
      <c r="AO345" s="2"/>
      <c r="AP345" s="32">
        <v>0</v>
      </c>
      <c r="AQ345" s="33">
        <v>0</v>
      </c>
      <c r="AR345" s="33">
        <v>0</v>
      </c>
      <c r="AS345" s="33">
        <v>0</v>
      </c>
      <c r="AT345" s="33">
        <v>0</v>
      </c>
      <c r="AU345" s="33">
        <v>0</v>
      </c>
      <c r="AV345" s="33">
        <v>0</v>
      </c>
      <c r="AW345" s="33">
        <v>0</v>
      </c>
      <c r="AX345" s="33">
        <v>0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0</v>
      </c>
      <c r="BE345" s="33">
        <v>0</v>
      </c>
      <c r="BF345" s="33">
        <v>0</v>
      </c>
      <c r="BG345" s="33">
        <v>0</v>
      </c>
      <c r="BH345" s="33">
        <v>0</v>
      </c>
      <c r="BI345" s="33">
        <v>0</v>
      </c>
      <c r="BJ345" s="33">
        <v>0</v>
      </c>
      <c r="BK345" s="33">
        <v>0</v>
      </c>
      <c r="BL345" s="33">
        <v>0</v>
      </c>
      <c r="BM345" s="33">
        <v>0</v>
      </c>
      <c r="BN345" s="33">
        <v>0</v>
      </c>
      <c r="BO345" s="33">
        <v>0</v>
      </c>
      <c r="BP345" s="76">
        <v>0</v>
      </c>
      <c r="BQ345" s="87">
        <f t="shared" si="52"/>
        <v>344</v>
      </c>
      <c r="BR345" s="89">
        <f t="shared" si="56"/>
        <v>0</v>
      </c>
      <c r="BS345" s="91"/>
      <c r="BT345" s="144"/>
      <c r="BU345" s="83">
        <v>344</v>
      </c>
      <c r="BV345" s="2"/>
      <c r="BW345" s="32">
        <v>0</v>
      </c>
      <c r="BX345" s="33">
        <v>0</v>
      </c>
      <c r="BY345" s="33">
        <v>0</v>
      </c>
      <c r="BZ345" s="33">
        <v>0</v>
      </c>
      <c r="CA345" s="33">
        <v>0</v>
      </c>
      <c r="CB345" s="33">
        <v>0</v>
      </c>
      <c r="CC345" s="33">
        <v>0</v>
      </c>
      <c r="CD345" s="33">
        <v>0</v>
      </c>
      <c r="CE345" s="33">
        <v>0</v>
      </c>
      <c r="CF345" s="33">
        <v>0</v>
      </c>
      <c r="CG345" s="33">
        <v>0</v>
      </c>
      <c r="CH345" s="33">
        <v>0</v>
      </c>
      <c r="CI345" s="33">
        <v>0</v>
      </c>
      <c r="CJ345" s="33">
        <v>0</v>
      </c>
      <c r="CK345" s="33">
        <v>0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>
        <v>0</v>
      </c>
      <c r="CS345" s="33">
        <v>0</v>
      </c>
      <c r="CT345" s="33">
        <v>0</v>
      </c>
      <c r="CU345" s="33">
        <v>0</v>
      </c>
      <c r="CV345" s="33">
        <v>0</v>
      </c>
      <c r="CW345" s="76">
        <v>0</v>
      </c>
      <c r="CX345" s="87">
        <f t="shared" si="53"/>
        <v>344</v>
      </c>
      <c r="CY345" s="89">
        <f t="shared" si="57"/>
        <v>0</v>
      </c>
      <c r="DA345" s="144"/>
      <c r="DB345" s="83">
        <v>344</v>
      </c>
      <c r="DC345" s="2"/>
      <c r="DD345" s="32">
        <v>0</v>
      </c>
      <c r="DE345" s="33">
        <v>0</v>
      </c>
      <c r="DF345" s="33">
        <v>0</v>
      </c>
      <c r="DG345" s="33">
        <v>0</v>
      </c>
      <c r="DH345" s="33">
        <v>0</v>
      </c>
      <c r="DI345" s="33">
        <v>0</v>
      </c>
      <c r="DJ345" s="33">
        <v>0</v>
      </c>
      <c r="DK345" s="33">
        <v>0</v>
      </c>
      <c r="DL345" s="33">
        <v>0</v>
      </c>
      <c r="DM345" s="33">
        <v>0</v>
      </c>
      <c r="DN345" s="33">
        <v>0</v>
      </c>
      <c r="DO345" s="33">
        <v>0</v>
      </c>
      <c r="DP345" s="33">
        <v>0</v>
      </c>
      <c r="DQ345" s="33">
        <v>0</v>
      </c>
      <c r="DR345" s="33">
        <v>0</v>
      </c>
      <c r="DS345" s="33">
        <v>0</v>
      </c>
      <c r="DT345" s="33">
        <v>0</v>
      </c>
      <c r="DU345" s="33">
        <v>0</v>
      </c>
      <c r="DV345" s="33">
        <v>0</v>
      </c>
      <c r="DW345" s="33">
        <v>0</v>
      </c>
      <c r="DX345" s="33">
        <v>0</v>
      </c>
      <c r="DY345" s="33">
        <v>0</v>
      </c>
      <c r="DZ345" s="33">
        <v>0</v>
      </c>
      <c r="EA345" s="33">
        <v>0</v>
      </c>
      <c r="EB345" s="33">
        <v>0</v>
      </c>
      <c r="EC345" s="33">
        <v>0</v>
      </c>
      <c r="ED345" s="76">
        <v>0</v>
      </c>
      <c r="EE345" s="87">
        <f t="shared" si="54"/>
        <v>344</v>
      </c>
      <c r="EF345" s="89">
        <f t="shared" si="58"/>
        <v>0</v>
      </c>
      <c r="EH345" s="144"/>
      <c r="EI345" s="83">
        <v>344</v>
      </c>
      <c r="EJ345" s="2"/>
      <c r="EK345" s="32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>
        <v>0</v>
      </c>
      <c r="ET345" s="33">
        <v>0</v>
      </c>
      <c r="EU345" s="33">
        <v>0</v>
      </c>
      <c r="EV345" s="33">
        <v>0</v>
      </c>
      <c r="EW345" s="33">
        <v>0</v>
      </c>
      <c r="EX345" s="33">
        <v>0</v>
      </c>
      <c r="EY345" s="33">
        <v>0</v>
      </c>
      <c r="EZ345" s="33">
        <v>0</v>
      </c>
      <c r="FA345" s="33">
        <v>0</v>
      </c>
      <c r="FB345" s="33">
        <v>0</v>
      </c>
      <c r="FC345" s="33">
        <v>0</v>
      </c>
      <c r="FD345" s="33">
        <v>0</v>
      </c>
      <c r="FE345" s="33">
        <v>0</v>
      </c>
      <c r="FF345" s="33">
        <v>0</v>
      </c>
      <c r="FG345" s="33">
        <v>0</v>
      </c>
      <c r="FH345" s="33">
        <v>0</v>
      </c>
      <c r="FI345" s="33">
        <v>0</v>
      </c>
      <c r="FJ345" s="33">
        <v>0</v>
      </c>
      <c r="FK345" s="76">
        <v>0</v>
      </c>
      <c r="FL345" s="87">
        <f t="shared" si="55"/>
        <v>344</v>
      </c>
      <c r="FM345" s="89">
        <f t="shared" si="59"/>
        <v>0</v>
      </c>
    </row>
    <row r="346" spans="1:169" ht="15" customHeight="1" x14ac:dyDescent="0.2">
      <c r="A346" s="144"/>
      <c r="B346" s="83">
        <v>345</v>
      </c>
      <c r="C346" s="2"/>
      <c r="D346" s="32">
        <v>0</v>
      </c>
      <c r="E346" s="33">
        <v>0</v>
      </c>
      <c r="F346" s="33">
        <v>0</v>
      </c>
      <c r="G346" s="33">
        <v>0</v>
      </c>
      <c r="H346" s="33">
        <v>0</v>
      </c>
      <c r="I346" s="33">
        <v>0</v>
      </c>
      <c r="J346" s="33">
        <v>0</v>
      </c>
      <c r="K346" s="33">
        <v>0</v>
      </c>
      <c r="L346" s="33">
        <v>0</v>
      </c>
      <c r="M346" s="33">
        <v>0</v>
      </c>
      <c r="N346" s="33">
        <v>0</v>
      </c>
      <c r="O346" s="33">
        <v>0</v>
      </c>
      <c r="P346" s="33">
        <v>0</v>
      </c>
      <c r="Q346" s="33">
        <v>0</v>
      </c>
      <c r="R346" s="33">
        <v>0</v>
      </c>
      <c r="S346" s="33">
        <v>0</v>
      </c>
      <c r="T346" s="33">
        <v>0</v>
      </c>
      <c r="U346" s="33">
        <v>0</v>
      </c>
      <c r="V346" s="33">
        <v>0</v>
      </c>
      <c r="W346" s="33">
        <v>0</v>
      </c>
      <c r="X346" s="33">
        <v>0</v>
      </c>
      <c r="Y346" s="33">
        <v>0</v>
      </c>
      <c r="Z346" s="33">
        <v>0</v>
      </c>
      <c r="AA346" s="33">
        <v>0</v>
      </c>
      <c r="AB346" s="33">
        <v>0</v>
      </c>
      <c r="AC346" s="33">
        <v>0</v>
      </c>
      <c r="AD346" s="76">
        <v>0</v>
      </c>
      <c r="AE346" s="87">
        <f t="shared" si="50"/>
        <v>345</v>
      </c>
      <c r="AF346" s="2"/>
      <c r="AG346" s="2"/>
      <c r="AH346" s="2"/>
      <c r="AI346" s="2"/>
      <c r="AJ346" s="2"/>
      <c r="AK346" s="89">
        <f t="shared" si="51"/>
        <v>0</v>
      </c>
      <c r="AL346" s="90"/>
      <c r="AM346" s="144"/>
      <c r="AN346" s="83">
        <v>345</v>
      </c>
      <c r="AO346" s="2"/>
      <c r="AP346" s="32">
        <v>0</v>
      </c>
      <c r="AQ346" s="33">
        <v>0</v>
      </c>
      <c r="AR346" s="33">
        <v>0</v>
      </c>
      <c r="AS346" s="33">
        <v>0</v>
      </c>
      <c r="AT346" s="33">
        <v>0</v>
      </c>
      <c r="AU346" s="33">
        <v>0</v>
      </c>
      <c r="AV346" s="33">
        <v>0</v>
      </c>
      <c r="AW346" s="33">
        <v>0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>
        <v>0</v>
      </c>
      <c r="BH346" s="33">
        <v>0</v>
      </c>
      <c r="BI346" s="33">
        <v>0</v>
      </c>
      <c r="BJ346" s="33">
        <v>0</v>
      </c>
      <c r="BK346" s="33">
        <v>0</v>
      </c>
      <c r="BL346" s="33">
        <v>0</v>
      </c>
      <c r="BM346" s="33">
        <v>0</v>
      </c>
      <c r="BN346" s="33">
        <v>0</v>
      </c>
      <c r="BO346" s="33">
        <v>0</v>
      </c>
      <c r="BP346" s="76">
        <v>0</v>
      </c>
      <c r="BQ346" s="87">
        <f t="shared" si="52"/>
        <v>345</v>
      </c>
      <c r="BR346" s="89">
        <f t="shared" si="56"/>
        <v>0</v>
      </c>
      <c r="BS346" s="91"/>
      <c r="BT346" s="144"/>
      <c r="BU346" s="83">
        <v>345</v>
      </c>
      <c r="BV346" s="2"/>
      <c r="BW346" s="32">
        <v>0</v>
      </c>
      <c r="BX346" s="33">
        <v>0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3">
        <v>0</v>
      </c>
      <c r="CF346" s="33">
        <v>0</v>
      </c>
      <c r="CG346" s="33">
        <v>0</v>
      </c>
      <c r="CH346" s="33">
        <v>0</v>
      </c>
      <c r="CI346" s="33">
        <v>0</v>
      </c>
      <c r="CJ346" s="33">
        <v>0</v>
      </c>
      <c r="CK346" s="33">
        <v>0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>
        <v>0</v>
      </c>
      <c r="CS346" s="33">
        <v>0</v>
      </c>
      <c r="CT346" s="33">
        <v>0</v>
      </c>
      <c r="CU346" s="33">
        <v>0</v>
      </c>
      <c r="CV346" s="33">
        <v>0</v>
      </c>
      <c r="CW346" s="76">
        <v>0</v>
      </c>
      <c r="CX346" s="87">
        <f t="shared" si="53"/>
        <v>345</v>
      </c>
      <c r="CY346" s="89">
        <f t="shared" si="57"/>
        <v>0</v>
      </c>
      <c r="DA346" s="144"/>
      <c r="DB346" s="83">
        <v>345</v>
      </c>
      <c r="DC346" s="2"/>
      <c r="DD346" s="32">
        <v>0</v>
      </c>
      <c r="DE346" s="33">
        <v>0</v>
      </c>
      <c r="DF346" s="33">
        <v>0</v>
      </c>
      <c r="DG346" s="33">
        <v>0</v>
      </c>
      <c r="DH346" s="33">
        <v>0</v>
      </c>
      <c r="DI346" s="33">
        <v>0</v>
      </c>
      <c r="DJ346" s="33">
        <v>0</v>
      </c>
      <c r="DK346" s="33">
        <v>0</v>
      </c>
      <c r="DL346" s="33">
        <v>0</v>
      </c>
      <c r="DM346" s="33">
        <v>0</v>
      </c>
      <c r="DN346" s="33">
        <v>0</v>
      </c>
      <c r="DO346" s="33">
        <v>0</v>
      </c>
      <c r="DP346" s="33">
        <v>0</v>
      </c>
      <c r="DQ346" s="33">
        <v>0</v>
      </c>
      <c r="DR346" s="33">
        <v>0</v>
      </c>
      <c r="DS346" s="33">
        <v>0</v>
      </c>
      <c r="DT346" s="33">
        <v>0</v>
      </c>
      <c r="DU346" s="33">
        <v>0</v>
      </c>
      <c r="DV346" s="33">
        <v>0</v>
      </c>
      <c r="DW346" s="33">
        <v>0</v>
      </c>
      <c r="DX346" s="33">
        <v>0</v>
      </c>
      <c r="DY346" s="33">
        <v>0</v>
      </c>
      <c r="DZ346" s="33">
        <v>0</v>
      </c>
      <c r="EA346" s="33">
        <v>0</v>
      </c>
      <c r="EB346" s="33">
        <v>0</v>
      </c>
      <c r="EC346" s="33">
        <v>0</v>
      </c>
      <c r="ED346" s="76">
        <v>0</v>
      </c>
      <c r="EE346" s="87">
        <f t="shared" si="54"/>
        <v>345</v>
      </c>
      <c r="EF346" s="89">
        <f t="shared" si="58"/>
        <v>0</v>
      </c>
      <c r="EH346" s="144"/>
      <c r="EI346" s="83">
        <v>345</v>
      </c>
      <c r="EJ346" s="2"/>
      <c r="EK346" s="32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>
        <v>0</v>
      </c>
      <c r="ET346" s="33">
        <v>0</v>
      </c>
      <c r="EU346" s="33">
        <v>0</v>
      </c>
      <c r="EV346" s="33">
        <v>0</v>
      </c>
      <c r="EW346" s="33">
        <v>0</v>
      </c>
      <c r="EX346" s="33">
        <v>0</v>
      </c>
      <c r="EY346" s="33">
        <v>0</v>
      </c>
      <c r="EZ346" s="33">
        <v>0</v>
      </c>
      <c r="FA346" s="33">
        <v>0</v>
      </c>
      <c r="FB346" s="33">
        <v>0</v>
      </c>
      <c r="FC346" s="33">
        <v>0</v>
      </c>
      <c r="FD346" s="33">
        <v>0</v>
      </c>
      <c r="FE346" s="33">
        <v>0</v>
      </c>
      <c r="FF346" s="33">
        <v>0</v>
      </c>
      <c r="FG346" s="33">
        <v>0</v>
      </c>
      <c r="FH346" s="33">
        <v>0</v>
      </c>
      <c r="FI346" s="33">
        <v>0</v>
      </c>
      <c r="FJ346" s="33">
        <v>0</v>
      </c>
      <c r="FK346" s="76">
        <v>0</v>
      </c>
      <c r="FL346" s="87">
        <f t="shared" si="55"/>
        <v>345</v>
      </c>
      <c r="FM346" s="89">
        <f t="shared" si="59"/>
        <v>0</v>
      </c>
    </row>
    <row r="347" spans="1:169" ht="15" customHeight="1" x14ac:dyDescent="0.2">
      <c r="A347" s="144"/>
      <c r="B347" s="83">
        <v>346</v>
      </c>
      <c r="C347" s="2"/>
      <c r="D347" s="32">
        <v>0</v>
      </c>
      <c r="E347" s="33">
        <v>0</v>
      </c>
      <c r="F347" s="33">
        <v>0</v>
      </c>
      <c r="G347" s="33">
        <v>0</v>
      </c>
      <c r="H347" s="33">
        <v>0</v>
      </c>
      <c r="I347" s="33">
        <v>0</v>
      </c>
      <c r="J347" s="33">
        <v>0</v>
      </c>
      <c r="K347" s="33">
        <v>0</v>
      </c>
      <c r="L347" s="33">
        <v>0</v>
      </c>
      <c r="M347" s="33">
        <v>0</v>
      </c>
      <c r="N347" s="33">
        <v>0</v>
      </c>
      <c r="O347" s="33">
        <v>0</v>
      </c>
      <c r="P347" s="33">
        <v>0</v>
      </c>
      <c r="Q347" s="33">
        <v>0</v>
      </c>
      <c r="R347" s="33">
        <v>0</v>
      </c>
      <c r="S347" s="33">
        <v>0</v>
      </c>
      <c r="T347" s="33">
        <v>0</v>
      </c>
      <c r="U347" s="33">
        <v>0</v>
      </c>
      <c r="V347" s="33">
        <v>0</v>
      </c>
      <c r="W347" s="33">
        <v>0</v>
      </c>
      <c r="X347" s="33">
        <v>0</v>
      </c>
      <c r="Y347" s="33">
        <v>0</v>
      </c>
      <c r="Z347" s="33">
        <v>0</v>
      </c>
      <c r="AA347" s="33">
        <v>0</v>
      </c>
      <c r="AB347" s="33">
        <v>0</v>
      </c>
      <c r="AC347" s="33">
        <v>0</v>
      </c>
      <c r="AD347" s="76">
        <v>0</v>
      </c>
      <c r="AE347" s="87">
        <f t="shared" si="50"/>
        <v>346</v>
      </c>
      <c r="AF347" s="2"/>
      <c r="AG347" s="2"/>
      <c r="AH347" s="2"/>
      <c r="AI347" s="2"/>
      <c r="AJ347" s="2"/>
      <c r="AK347" s="89">
        <f t="shared" si="51"/>
        <v>0</v>
      </c>
      <c r="AL347" s="90"/>
      <c r="AM347" s="144"/>
      <c r="AN347" s="83">
        <v>346</v>
      </c>
      <c r="AO347" s="2"/>
      <c r="AP347" s="32">
        <v>0</v>
      </c>
      <c r="AQ347" s="33">
        <v>0</v>
      </c>
      <c r="AR347" s="33">
        <v>0</v>
      </c>
      <c r="AS347" s="33">
        <v>0</v>
      </c>
      <c r="AT347" s="33">
        <v>0</v>
      </c>
      <c r="AU347" s="33">
        <v>0</v>
      </c>
      <c r="AV347" s="33">
        <v>0</v>
      </c>
      <c r="AW347" s="33">
        <v>0</v>
      </c>
      <c r="AX347" s="33">
        <v>0</v>
      </c>
      <c r="AY347" s="33">
        <v>0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>
        <v>0</v>
      </c>
      <c r="BH347" s="33">
        <v>0</v>
      </c>
      <c r="BI347" s="33">
        <v>0</v>
      </c>
      <c r="BJ347" s="33">
        <v>0</v>
      </c>
      <c r="BK347" s="33">
        <v>0</v>
      </c>
      <c r="BL347" s="33">
        <v>0</v>
      </c>
      <c r="BM347" s="33">
        <v>0</v>
      </c>
      <c r="BN347" s="33">
        <v>0</v>
      </c>
      <c r="BO347" s="33">
        <v>0</v>
      </c>
      <c r="BP347" s="76">
        <v>0</v>
      </c>
      <c r="BQ347" s="87">
        <f t="shared" si="52"/>
        <v>346</v>
      </c>
      <c r="BR347" s="89">
        <f t="shared" si="56"/>
        <v>0</v>
      </c>
      <c r="BS347" s="91"/>
      <c r="BT347" s="144"/>
      <c r="BU347" s="83">
        <v>346</v>
      </c>
      <c r="BV347" s="2"/>
      <c r="BW347" s="32">
        <v>0</v>
      </c>
      <c r="BX347" s="33">
        <v>0</v>
      </c>
      <c r="BY347" s="33">
        <v>0</v>
      </c>
      <c r="BZ347" s="33">
        <v>0</v>
      </c>
      <c r="CA347" s="33">
        <v>0</v>
      </c>
      <c r="CB347" s="33">
        <v>0</v>
      </c>
      <c r="CC347" s="33">
        <v>0</v>
      </c>
      <c r="CD347" s="33">
        <v>0</v>
      </c>
      <c r="CE347" s="33">
        <v>0</v>
      </c>
      <c r="CF347" s="33">
        <v>0</v>
      </c>
      <c r="CG347" s="33">
        <v>0</v>
      </c>
      <c r="CH347" s="33">
        <v>0</v>
      </c>
      <c r="CI347" s="33">
        <v>0</v>
      </c>
      <c r="CJ347" s="33">
        <v>0</v>
      </c>
      <c r="CK347" s="33">
        <v>0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>
        <v>0</v>
      </c>
      <c r="CS347" s="33">
        <v>0</v>
      </c>
      <c r="CT347" s="33">
        <v>0</v>
      </c>
      <c r="CU347" s="33">
        <v>0</v>
      </c>
      <c r="CV347" s="33">
        <v>0</v>
      </c>
      <c r="CW347" s="76">
        <v>0</v>
      </c>
      <c r="CX347" s="87">
        <f t="shared" si="53"/>
        <v>346</v>
      </c>
      <c r="CY347" s="89">
        <f t="shared" si="57"/>
        <v>0</v>
      </c>
      <c r="DA347" s="144"/>
      <c r="DB347" s="83">
        <v>346</v>
      </c>
      <c r="DC347" s="2"/>
      <c r="DD347" s="32">
        <v>0</v>
      </c>
      <c r="DE347" s="33">
        <v>0</v>
      </c>
      <c r="DF347" s="33">
        <v>0</v>
      </c>
      <c r="DG347" s="33">
        <v>0</v>
      </c>
      <c r="DH347" s="33">
        <v>0</v>
      </c>
      <c r="DI347" s="33">
        <v>0</v>
      </c>
      <c r="DJ347" s="33">
        <v>0</v>
      </c>
      <c r="DK347" s="33">
        <v>0</v>
      </c>
      <c r="DL347" s="33">
        <v>0</v>
      </c>
      <c r="DM347" s="33">
        <v>0</v>
      </c>
      <c r="DN347" s="33">
        <v>0</v>
      </c>
      <c r="DO347" s="33">
        <v>0</v>
      </c>
      <c r="DP347" s="33">
        <v>0</v>
      </c>
      <c r="DQ347" s="33">
        <v>0</v>
      </c>
      <c r="DR347" s="33">
        <v>0</v>
      </c>
      <c r="DS347" s="33">
        <v>0</v>
      </c>
      <c r="DT347" s="33">
        <v>0</v>
      </c>
      <c r="DU347" s="33">
        <v>0</v>
      </c>
      <c r="DV347" s="33">
        <v>0</v>
      </c>
      <c r="DW347" s="33">
        <v>0</v>
      </c>
      <c r="DX347" s="33">
        <v>0</v>
      </c>
      <c r="DY347" s="33">
        <v>0</v>
      </c>
      <c r="DZ347" s="33">
        <v>0</v>
      </c>
      <c r="EA347" s="33">
        <v>0</v>
      </c>
      <c r="EB347" s="33">
        <v>0</v>
      </c>
      <c r="EC347" s="33">
        <v>0</v>
      </c>
      <c r="ED347" s="76">
        <v>0</v>
      </c>
      <c r="EE347" s="87">
        <f t="shared" si="54"/>
        <v>346</v>
      </c>
      <c r="EF347" s="89">
        <f t="shared" si="58"/>
        <v>0</v>
      </c>
      <c r="EH347" s="144"/>
      <c r="EI347" s="83">
        <v>346</v>
      </c>
      <c r="EJ347" s="2"/>
      <c r="EK347" s="32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>
        <v>0</v>
      </c>
      <c r="ET347" s="33">
        <v>0</v>
      </c>
      <c r="EU347" s="33">
        <v>0</v>
      </c>
      <c r="EV347" s="33">
        <v>0</v>
      </c>
      <c r="EW347" s="33">
        <v>0</v>
      </c>
      <c r="EX347" s="33">
        <v>0</v>
      </c>
      <c r="EY347" s="33">
        <v>0</v>
      </c>
      <c r="EZ347" s="33">
        <v>0</v>
      </c>
      <c r="FA347" s="33">
        <v>0</v>
      </c>
      <c r="FB347" s="33">
        <v>0</v>
      </c>
      <c r="FC347" s="33">
        <v>0</v>
      </c>
      <c r="FD347" s="33">
        <v>0</v>
      </c>
      <c r="FE347" s="33">
        <v>0</v>
      </c>
      <c r="FF347" s="33">
        <v>0</v>
      </c>
      <c r="FG347" s="33">
        <v>0</v>
      </c>
      <c r="FH347" s="33">
        <v>0</v>
      </c>
      <c r="FI347" s="33">
        <v>0</v>
      </c>
      <c r="FJ347" s="33">
        <v>0</v>
      </c>
      <c r="FK347" s="76">
        <v>0</v>
      </c>
      <c r="FL347" s="87">
        <f t="shared" si="55"/>
        <v>346</v>
      </c>
      <c r="FM347" s="89">
        <f t="shared" si="59"/>
        <v>0</v>
      </c>
    </row>
    <row r="348" spans="1:169" ht="15" customHeight="1" x14ac:dyDescent="0.2">
      <c r="A348" s="144"/>
      <c r="B348" s="83">
        <v>347</v>
      </c>
      <c r="C348" s="2"/>
      <c r="D348" s="32">
        <v>0</v>
      </c>
      <c r="E348" s="33">
        <v>0</v>
      </c>
      <c r="F348" s="33">
        <v>0</v>
      </c>
      <c r="G348" s="33">
        <v>0</v>
      </c>
      <c r="H348" s="33">
        <v>0</v>
      </c>
      <c r="I348" s="33">
        <v>0</v>
      </c>
      <c r="J348" s="33">
        <v>0</v>
      </c>
      <c r="K348" s="33">
        <v>0</v>
      </c>
      <c r="L348" s="33">
        <v>0</v>
      </c>
      <c r="M348" s="33">
        <v>0</v>
      </c>
      <c r="N348" s="33">
        <v>0</v>
      </c>
      <c r="O348" s="33">
        <v>0</v>
      </c>
      <c r="P348" s="33">
        <v>0</v>
      </c>
      <c r="Q348" s="33">
        <v>0</v>
      </c>
      <c r="R348" s="33">
        <v>0</v>
      </c>
      <c r="S348" s="33">
        <v>0</v>
      </c>
      <c r="T348" s="33">
        <v>0</v>
      </c>
      <c r="U348" s="33">
        <v>0</v>
      </c>
      <c r="V348" s="33">
        <v>0</v>
      </c>
      <c r="W348" s="33">
        <v>0</v>
      </c>
      <c r="X348" s="33">
        <v>0</v>
      </c>
      <c r="Y348" s="33">
        <v>0</v>
      </c>
      <c r="Z348" s="33">
        <v>0</v>
      </c>
      <c r="AA348" s="33">
        <v>0</v>
      </c>
      <c r="AB348" s="33">
        <v>0</v>
      </c>
      <c r="AC348" s="33">
        <v>0</v>
      </c>
      <c r="AD348" s="76">
        <v>0</v>
      </c>
      <c r="AE348" s="87">
        <f t="shared" si="50"/>
        <v>347</v>
      </c>
      <c r="AF348" s="2"/>
      <c r="AG348" s="2"/>
      <c r="AH348" s="2"/>
      <c r="AI348" s="2"/>
      <c r="AJ348" s="2"/>
      <c r="AK348" s="89">
        <f t="shared" si="51"/>
        <v>0</v>
      </c>
      <c r="AL348" s="90"/>
      <c r="AM348" s="144"/>
      <c r="AN348" s="83">
        <v>347</v>
      </c>
      <c r="AO348" s="2"/>
      <c r="AP348" s="32">
        <v>0</v>
      </c>
      <c r="AQ348" s="33">
        <v>0</v>
      </c>
      <c r="AR348" s="33">
        <v>0</v>
      </c>
      <c r="AS348" s="33">
        <v>0</v>
      </c>
      <c r="AT348" s="33">
        <v>0</v>
      </c>
      <c r="AU348" s="33">
        <v>0</v>
      </c>
      <c r="AV348" s="33">
        <v>0</v>
      </c>
      <c r="AW348" s="33">
        <v>0</v>
      </c>
      <c r="AX348" s="33">
        <v>0</v>
      </c>
      <c r="AY348" s="33">
        <v>0</v>
      </c>
      <c r="AZ348" s="33">
        <v>0</v>
      </c>
      <c r="BA348" s="33">
        <v>0</v>
      </c>
      <c r="BB348" s="33">
        <v>0</v>
      </c>
      <c r="BC348" s="33">
        <v>0</v>
      </c>
      <c r="BD348" s="33">
        <v>0</v>
      </c>
      <c r="BE348" s="33">
        <v>0</v>
      </c>
      <c r="BF348" s="33">
        <v>0</v>
      </c>
      <c r="BG348" s="33">
        <v>0</v>
      </c>
      <c r="BH348" s="33">
        <v>0</v>
      </c>
      <c r="BI348" s="33">
        <v>0</v>
      </c>
      <c r="BJ348" s="33">
        <v>0</v>
      </c>
      <c r="BK348" s="33">
        <v>0</v>
      </c>
      <c r="BL348" s="33">
        <v>0</v>
      </c>
      <c r="BM348" s="33">
        <v>0</v>
      </c>
      <c r="BN348" s="33">
        <v>0</v>
      </c>
      <c r="BO348" s="33">
        <v>0</v>
      </c>
      <c r="BP348" s="76">
        <v>0</v>
      </c>
      <c r="BQ348" s="87">
        <f t="shared" si="52"/>
        <v>347</v>
      </c>
      <c r="BR348" s="89">
        <f t="shared" si="56"/>
        <v>0</v>
      </c>
      <c r="BS348" s="91"/>
      <c r="BT348" s="144"/>
      <c r="BU348" s="83">
        <v>347</v>
      </c>
      <c r="BV348" s="2"/>
      <c r="BW348" s="32">
        <v>0</v>
      </c>
      <c r="BX348" s="33">
        <v>0</v>
      </c>
      <c r="BY348" s="33">
        <v>0</v>
      </c>
      <c r="BZ348" s="33">
        <v>0</v>
      </c>
      <c r="CA348" s="33">
        <v>0</v>
      </c>
      <c r="CB348" s="33">
        <v>0</v>
      </c>
      <c r="CC348" s="33">
        <v>0</v>
      </c>
      <c r="CD348" s="33">
        <v>0</v>
      </c>
      <c r="CE348" s="33">
        <v>0</v>
      </c>
      <c r="CF348" s="33">
        <v>0</v>
      </c>
      <c r="CG348" s="33">
        <v>0</v>
      </c>
      <c r="CH348" s="33">
        <v>0</v>
      </c>
      <c r="CI348" s="33">
        <v>0</v>
      </c>
      <c r="CJ348" s="33">
        <v>0</v>
      </c>
      <c r="CK348" s="33">
        <v>0</v>
      </c>
      <c r="CL348" s="33">
        <v>0</v>
      </c>
      <c r="CM348" s="33">
        <v>0</v>
      </c>
      <c r="CN348" s="33">
        <v>0</v>
      </c>
      <c r="CO348" s="33">
        <v>0</v>
      </c>
      <c r="CP348" s="33">
        <v>0</v>
      </c>
      <c r="CQ348" s="33">
        <v>0</v>
      </c>
      <c r="CR348" s="33">
        <v>0</v>
      </c>
      <c r="CS348" s="33">
        <v>0</v>
      </c>
      <c r="CT348" s="33">
        <v>0</v>
      </c>
      <c r="CU348" s="33">
        <v>0</v>
      </c>
      <c r="CV348" s="33">
        <v>0</v>
      </c>
      <c r="CW348" s="76">
        <v>0</v>
      </c>
      <c r="CX348" s="87">
        <f t="shared" si="53"/>
        <v>347</v>
      </c>
      <c r="CY348" s="89">
        <f t="shared" si="57"/>
        <v>0</v>
      </c>
      <c r="DA348" s="144"/>
      <c r="DB348" s="83">
        <v>347</v>
      </c>
      <c r="DC348" s="2"/>
      <c r="DD348" s="32">
        <v>0</v>
      </c>
      <c r="DE348" s="33">
        <v>0</v>
      </c>
      <c r="DF348" s="33">
        <v>0</v>
      </c>
      <c r="DG348" s="33">
        <v>0</v>
      </c>
      <c r="DH348" s="33">
        <v>0</v>
      </c>
      <c r="DI348" s="33">
        <v>0</v>
      </c>
      <c r="DJ348" s="33">
        <v>0</v>
      </c>
      <c r="DK348" s="33">
        <v>0</v>
      </c>
      <c r="DL348" s="33">
        <v>0</v>
      </c>
      <c r="DM348" s="33">
        <v>0</v>
      </c>
      <c r="DN348" s="33">
        <v>0</v>
      </c>
      <c r="DO348" s="33">
        <v>0</v>
      </c>
      <c r="DP348" s="33">
        <v>0</v>
      </c>
      <c r="DQ348" s="33">
        <v>0</v>
      </c>
      <c r="DR348" s="33">
        <v>0</v>
      </c>
      <c r="DS348" s="33">
        <v>0</v>
      </c>
      <c r="DT348" s="33">
        <v>0</v>
      </c>
      <c r="DU348" s="33">
        <v>0</v>
      </c>
      <c r="DV348" s="33">
        <v>0</v>
      </c>
      <c r="DW348" s="33">
        <v>0</v>
      </c>
      <c r="DX348" s="33">
        <v>0</v>
      </c>
      <c r="DY348" s="33">
        <v>0</v>
      </c>
      <c r="DZ348" s="33">
        <v>0</v>
      </c>
      <c r="EA348" s="33">
        <v>0</v>
      </c>
      <c r="EB348" s="33">
        <v>0</v>
      </c>
      <c r="EC348" s="33">
        <v>0</v>
      </c>
      <c r="ED348" s="76">
        <v>0</v>
      </c>
      <c r="EE348" s="87">
        <f t="shared" si="54"/>
        <v>347</v>
      </c>
      <c r="EF348" s="89">
        <f t="shared" si="58"/>
        <v>0</v>
      </c>
      <c r="EH348" s="144"/>
      <c r="EI348" s="83">
        <v>347</v>
      </c>
      <c r="EJ348" s="2"/>
      <c r="EK348" s="32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>
        <v>0</v>
      </c>
      <c r="ET348" s="33">
        <v>0</v>
      </c>
      <c r="EU348" s="33">
        <v>0</v>
      </c>
      <c r="EV348" s="33">
        <v>0</v>
      </c>
      <c r="EW348" s="33">
        <v>0</v>
      </c>
      <c r="EX348" s="33">
        <v>0</v>
      </c>
      <c r="EY348" s="33">
        <v>0</v>
      </c>
      <c r="EZ348" s="33">
        <v>0</v>
      </c>
      <c r="FA348" s="33">
        <v>0</v>
      </c>
      <c r="FB348" s="33">
        <v>0</v>
      </c>
      <c r="FC348" s="33">
        <v>0</v>
      </c>
      <c r="FD348" s="33">
        <v>0</v>
      </c>
      <c r="FE348" s="33">
        <v>0</v>
      </c>
      <c r="FF348" s="33">
        <v>0</v>
      </c>
      <c r="FG348" s="33">
        <v>0</v>
      </c>
      <c r="FH348" s="33">
        <v>0</v>
      </c>
      <c r="FI348" s="33">
        <v>0</v>
      </c>
      <c r="FJ348" s="33">
        <v>0</v>
      </c>
      <c r="FK348" s="76">
        <v>0</v>
      </c>
      <c r="FL348" s="87">
        <f t="shared" si="55"/>
        <v>347</v>
      </c>
      <c r="FM348" s="89">
        <f t="shared" si="59"/>
        <v>0</v>
      </c>
    </row>
    <row r="349" spans="1:169" ht="15" customHeight="1" x14ac:dyDescent="0.2">
      <c r="A349" s="144"/>
      <c r="B349" s="83">
        <v>348</v>
      </c>
      <c r="C349" s="2"/>
      <c r="D349" s="32">
        <v>0</v>
      </c>
      <c r="E349" s="33">
        <v>0</v>
      </c>
      <c r="F349" s="33">
        <v>0</v>
      </c>
      <c r="G349" s="33">
        <v>0</v>
      </c>
      <c r="H349" s="33">
        <v>0</v>
      </c>
      <c r="I349" s="33">
        <v>0</v>
      </c>
      <c r="J349" s="33">
        <v>0</v>
      </c>
      <c r="K349" s="33">
        <v>0</v>
      </c>
      <c r="L349" s="33">
        <v>0</v>
      </c>
      <c r="M349" s="33">
        <v>0</v>
      </c>
      <c r="N349" s="33">
        <v>0</v>
      </c>
      <c r="O349" s="33">
        <v>0</v>
      </c>
      <c r="P349" s="33">
        <v>0</v>
      </c>
      <c r="Q349" s="33">
        <v>0</v>
      </c>
      <c r="R349" s="33">
        <v>0</v>
      </c>
      <c r="S349" s="33">
        <v>0</v>
      </c>
      <c r="T349" s="33">
        <v>0</v>
      </c>
      <c r="U349" s="33">
        <v>0</v>
      </c>
      <c r="V349" s="33">
        <v>0</v>
      </c>
      <c r="W349" s="33">
        <v>0</v>
      </c>
      <c r="X349" s="33">
        <v>0</v>
      </c>
      <c r="Y349" s="33">
        <v>0</v>
      </c>
      <c r="Z349" s="33">
        <v>0</v>
      </c>
      <c r="AA349" s="33">
        <v>0</v>
      </c>
      <c r="AB349" s="33">
        <v>0</v>
      </c>
      <c r="AC349" s="33">
        <v>0</v>
      </c>
      <c r="AD349" s="76">
        <v>0</v>
      </c>
      <c r="AE349" s="87">
        <f t="shared" si="50"/>
        <v>348</v>
      </c>
      <c r="AF349" s="2"/>
      <c r="AG349" s="2"/>
      <c r="AH349" s="2"/>
      <c r="AI349" s="2"/>
      <c r="AJ349" s="2"/>
      <c r="AK349" s="89">
        <f t="shared" si="51"/>
        <v>0</v>
      </c>
      <c r="AL349" s="90"/>
      <c r="AM349" s="144"/>
      <c r="AN349" s="83">
        <v>348</v>
      </c>
      <c r="AO349" s="2"/>
      <c r="AP349" s="32">
        <v>0</v>
      </c>
      <c r="AQ349" s="33">
        <v>0</v>
      </c>
      <c r="AR349" s="33">
        <v>0</v>
      </c>
      <c r="AS349" s="33">
        <v>0</v>
      </c>
      <c r="AT349" s="33">
        <v>0</v>
      </c>
      <c r="AU349" s="33">
        <v>0</v>
      </c>
      <c r="AV349" s="33">
        <v>0</v>
      </c>
      <c r="AW349" s="33">
        <v>0</v>
      </c>
      <c r="AX349" s="33">
        <v>0</v>
      </c>
      <c r="AY349" s="33">
        <v>0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>
        <v>0</v>
      </c>
      <c r="BH349" s="33">
        <v>0</v>
      </c>
      <c r="BI349" s="33">
        <v>0</v>
      </c>
      <c r="BJ349" s="33">
        <v>0</v>
      </c>
      <c r="BK349" s="33">
        <v>0</v>
      </c>
      <c r="BL349" s="33">
        <v>0</v>
      </c>
      <c r="BM349" s="33">
        <v>0</v>
      </c>
      <c r="BN349" s="33">
        <v>0</v>
      </c>
      <c r="BO349" s="33">
        <v>0</v>
      </c>
      <c r="BP349" s="76">
        <v>0</v>
      </c>
      <c r="BQ349" s="87">
        <f t="shared" si="52"/>
        <v>348</v>
      </c>
      <c r="BR349" s="89">
        <f t="shared" si="56"/>
        <v>0</v>
      </c>
      <c r="BS349" s="91"/>
      <c r="BT349" s="144"/>
      <c r="BU349" s="83">
        <v>348</v>
      </c>
      <c r="BV349" s="2"/>
      <c r="BW349" s="32">
        <v>0</v>
      </c>
      <c r="BX349" s="33">
        <v>0</v>
      </c>
      <c r="BY349" s="33">
        <v>0</v>
      </c>
      <c r="BZ349" s="33">
        <v>0</v>
      </c>
      <c r="CA349" s="33">
        <v>0</v>
      </c>
      <c r="CB349" s="33">
        <v>0</v>
      </c>
      <c r="CC349" s="33">
        <v>0</v>
      </c>
      <c r="CD349" s="33">
        <v>0</v>
      </c>
      <c r="CE349" s="33">
        <v>0</v>
      </c>
      <c r="CF349" s="33">
        <v>0</v>
      </c>
      <c r="CG349" s="33">
        <v>0</v>
      </c>
      <c r="CH349" s="33">
        <v>0</v>
      </c>
      <c r="CI349" s="33">
        <v>0</v>
      </c>
      <c r="CJ349" s="33">
        <v>0</v>
      </c>
      <c r="CK349" s="33">
        <v>0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>
        <v>0</v>
      </c>
      <c r="CS349" s="33">
        <v>0</v>
      </c>
      <c r="CT349" s="33">
        <v>0</v>
      </c>
      <c r="CU349" s="33">
        <v>0</v>
      </c>
      <c r="CV349" s="33">
        <v>0</v>
      </c>
      <c r="CW349" s="76">
        <v>0</v>
      </c>
      <c r="CX349" s="87">
        <f t="shared" si="53"/>
        <v>348</v>
      </c>
      <c r="CY349" s="89">
        <f t="shared" si="57"/>
        <v>0</v>
      </c>
      <c r="DA349" s="144"/>
      <c r="DB349" s="83">
        <v>348</v>
      </c>
      <c r="DC349" s="2"/>
      <c r="DD349" s="32">
        <v>0</v>
      </c>
      <c r="DE349" s="33">
        <v>0</v>
      </c>
      <c r="DF349" s="33">
        <v>0</v>
      </c>
      <c r="DG349" s="33">
        <v>0</v>
      </c>
      <c r="DH349" s="33">
        <v>0</v>
      </c>
      <c r="DI349" s="33">
        <v>0</v>
      </c>
      <c r="DJ349" s="33">
        <v>0</v>
      </c>
      <c r="DK349" s="33">
        <v>0</v>
      </c>
      <c r="DL349" s="33">
        <v>0</v>
      </c>
      <c r="DM349" s="33">
        <v>0</v>
      </c>
      <c r="DN349" s="33">
        <v>0</v>
      </c>
      <c r="DO349" s="33">
        <v>0</v>
      </c>
      <c r="DP349" s="33">
        <v>0</v>
      </c>
      <c r="DQ349" s="33">
        <v>0</v>
      </c>
      <c r="DR349" s="33">
        <v>0</v>
      </c>
      <c r="DS349" s="33">
        <v>0</v>
      </c>
      <c r="DT349" s="33">
        <v>0</v>
      </c>
      <c r="DU349" s="33">
        <v>0</v>
      </c>
      <c r="DV349" s="33">
        <v>0</v>
      </c>
      <c r="DW349" s="33">
        <v>0</v>
      </c>
      <c r="DX349" s="33">
        <v>0</v>
      </c>
      <c r="DY349" s="33">
        <v>0</v>
      </c>
      <c r="DZ349" s="33">
        <v>0</v>
      </c>
      <c r="EA349" s="33">
        <v>0</v>
      </c>
      <c r="EB349" s="33">
        <v>0</v>
      </c>
      <c r="EC349" s="33">
        <v>0</v>
      </c>
      <c r="ED349" s="76">
        <v>0</v>
      </c>
      <c r="EE349" s="87">
        <f t="shared" si="54"/>
        <v>348</v>
      </c>
      <c r="EF349" s="89">
        <f t="shared" si="58"/>
        <v>0</v>
      </c>
      <c r="EH349" s="144"/>
      <c r="EI349" s="83">
        <v>348</v>
      </c>
      <c r="EJ349" s="2"/>
      <c r="EK349" s="32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>
        <v>0</v>
      </c>
      <c r="ET349" s="33">
        <v>0</v>
      </c>
      <c r="EU349" s="33">
        <v>0</v>
      </c>
      <c r="EV349" s="33">
        <v>0</v>
      </c>
      <c r="EW349" s="33">
        <v>0</v>
      </c>
      <c r="EX349" s="33">
        <v>0</v>
      </c>
      <c r="EY349" s="33">
        <v>0</v>
      </c>
      <c r="EZ349" s="33">
        <v>0</v>
      </c>
      <c r="FA349" s="33">
        <v>0</v>
      </c>
      <c r="FB349" s="33">
        <v>0</v>
      </c>
      <c r="FC349" s="33">
        <v>0</v>
      </c>
      <c r="FD349" s="33">
        <v>0</v>
      </c>
      <c r="FE349" s="33">
        <v>0</v>
      </c>
      <c r="FF349" s="33">
        <v>0</v>
      </c>
      <c r="FG349" s="33">
        <v>0</v>
      </c>
      <c r="FH349" s="33">
        <v>0</v>
      </c>
      <c r="FI349" s="33">
        <v>0</v>
      </c>
      <c r="FJ349" s="33">
        <v>0</v>
      </c>
      <c r="FK349" s="76">
        <v>0</v>
      </c>
      <c r="FL349" s="87">
        <f t="shared" si="55"/>
        <v>348</v>
      </c>
      <c r="FM349" s="89">
        <f t="shared" si="59"/>
        <v>0</v>
      </c>
    </row>
    <row r="350" spans="1:169" ht="15" customHeight="1" thickBot="1" x14ac:dyDescent="0.25">
      <c r="A350" s="145"/>
      <c r="B350" s="83">
        <v>349</v>
      </c>
      <c r="C350" s="2"/>
      <c r="D350" s="32">
        <v>0</v>
      </c>
      <c r="E350" s="33">
        <v>0</v>
      </c>
      <c r="F350" s="33">
        <v>0</v>
      </c>
      <c r="G350" s="33">
        <v>0</v>
      </c>
      <c r="H350" s="33">
        <v>0</v>
      </c>
      <c r="I350" s="33">
        <v>0</v>
      </c>
      <c r="J350" s="33">
        <v>0</v>
      </c>
      <c r="K350" s="33">
        <v>0</v>
      </c>
      <c r="L350" s="33">
        <v>0</v>
      </c>
      <c r="M350" s="33">
        <v>0</v>
      </c>
      <c r="N350" s="33">
        <v>0</v>
      </c>
      <c r="O350" s="33">
        <v>0</v>
      </c>
      <c r="P350" s="33">
        <v>0</v>
      </c>
      <c r="Q350" s="33">
        <v>0</v>
      </c>
      <c r="R350" s="33">
        <v>0</v>
      </c>
      <c r="S350" s="33">
        <v>0</v>
      </c>
      <c r="T350" s="33">
        <v>0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</v>
      </c>
      <c r="AB350" s="33">
        <v>0</v>
      </c>
      <c r="AC350" s="33">
        <v>0</v>
      </c>
      <c r="AD350" s="76">
        <v>0</v>
      </c>
      <c r="AE350" s="87">
        <f t="shared" si="50"/>
        <v>349</v>
      </c>
      <c r="AF350" s="2"/>
      <c r="AG350" s="2"/>
      <c r="AH350" s="2"/>
      <c r="AI350" s="2"/>
      <c r="AJ350" s="2"/>
      <c r="AK350" s="89">
        <f t="shared" si="51"/>
        <v>0</v>
      </c>
      <c r="AL350" s="90"/>
      <c r="AM350" s="145"/>
      <c r="AN350" s="83">
        <v>349</v>
      </c>
      <c r="AO350" s="2"/>
      <c r="AP350" s="32">
        <v>0</v>
      </c>
      <c r="AQ350" s="33">
        <v>0</v>
      </c>
      <c r="AR350" s="33">
        <v>0</v>
      </c>
      <c r="AS350" s="33">
        <v>0</v>
      </c>
      <c r="AT350" s="33">
        <v>0</v>
      </c>
      <c r="AU350" s="33">
        <v>0</v>
      </c>
      <c r="AV350" s="33">
        <v>0</v>
      </c>
      <c r="AW350" s="33">
        <v>0</v>
      </c>
      <c r="AX350" s="33">
        <v>0</v>
      </c>
      <c r="AY350" s="33">
        <v>0</v>
      </c>
      <c r="AZ350" s="33">
        <v>0</v>
      </c>
      <c r="BA350" s="33">
        <v>0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>
        <v>0</v>
      </c>
      <c r="BH350" s="33">
        <v>0</v>
      </c>
      <c r="BI350" s="33">
        <v>0</v>
      </c>
      <c r="BJ350" s="33">
        <v>0</v>
      </c>
      <c r="BK350" s="33">
        <v>0</v>
      </c>
      <c r="BL350" s="33">
        <v>0</v>
      </c>
      <c r="BM350" s="33">
        <v>0</v>
      </c>
      <c r="BN350" s="33">
        <v>0</v>
      </c>
      <c r="BO350" s="33">
        <v>0</v>
      </c>
      <c r="BP350" s="76">
        <v>0</v>
      </c>
      <c r="BQ350" s="87">
        <f t="shared" si="52"/>
        <v>349</v>
      </c>
      <c r="BR350" s="89">
        <f t="shared" si="56"/>
        <v>0</v>
      </c>
      <c r="BS350" s="91"/>
      <c r="BT350" s="145"/>
      <c r="BU350" s="83">
        <v>349</v>
      </c>
      <c r="BV350" s="2"/>
      <c r="BW350" s="32">
        <v>0</v>
      </c>
      <c r="BX350" s="33">
        <v>0</v>
      </c>
      <c r="BY350" s="33">
        <v>0</v>
      </c>
      <c r="BZ350" s="33">
        <v>0</v>
      </c>
      <c r="CA350" s="33">
        <v>0</v>
      </c>
      <c r="CB350" s="33">
        <v>0</v>
      </c>
      <c r="CC350" s="33">
        <v>0</v>
      </c>
      <c r="CD350" s="33">
        <v>0</v>
      </c>
      <c r="CE350" s="33">
        <v>0</v>
      </c>
      <c r="CF350" s="33">
        <v>0</v>
      </c>
      <c r="CG350" s="33">
        <v>0</v>
      </c>
      <c r="CH350" s="33">
        <v>0</v>
      </c>
      <c r="CI350" s="33">
        <v>0</v>
      </c>
      <c r="CJ350" s="33">
        <v>0</v>
      </c>
      <c r="CK350" s="33">
        <v>0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>
        <v>0</v>
      </c>
      <c r="CS350" s="33">
        <v>0</v>
      </c>
      <c r="CT350" s="33">
        <v>0</v>
      </c>
      <c r="CU350" s="33">
        <v>0</v>
      </c>
      <c r="CV350" s="33">
        <v>0</v>
      </c>
      <c r="CW350" s="76">
        <v>0</v>
      </c>
      <c r="CX350" s="87">
        <f t="shared" si="53"/>
        <v>349</v>
      </c>
      <c r="CY350" s="89">
        <f t="shared" si="57"/>
        <v>0</v>
      </c>
      <c r="DA350" s="145"/>
      <c r="DB350" s="83">
        <v>349</v>
      </c>
      <c r="DC350" s="2"/>
      <c r="DD350" s="32">
        <v>0</v>
      </c>
      <c r="DE350" s="33">
        <v>0</v>
      </c>
      <c r="DF350" s="33">
        <v>0</v>
      </c>
      <c r="DG350" s="33">
        <v>0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0</v>
      </c>
      <c r="DN350" s="33">
        <v>0</v>
      </c>
      <c r="DO350" s="33">
        <v>0</v>
      </c>
      <c r="DP350" s="33">
        <v>0</v>
      </c>
      <c r="DQ350" s="33">
        <v>0</v>
      </c>
      <c r="DR350" s="33">
        <v>0</v>
      </c>
      <c r="DS350" s="33">
        <v>0</v>
      </c>
      <c r="DT350" s="33">
        <v>0</v>
      </c>
      <c r="DU350" s="33">
        <v>0</v>
      </c>
      <c r="DV350" s="33">
        <v>0</v>
      </c>
      <c r="DW350" s="33">
        <v>0</v>
      </c>
      <c r="DX350" s="33">
        <v>0</v>
      </c>
      <c r="DY350" s="33">
        <v>0</v>
      </c>
      <c r="DZ350" s="33">
        <v>0</v>
      </c>
      <c r="EA350" s="33">
        <v>0</v>
      </c>
      <c r="EB350" s="33">
        <v>0</v>
      </c>
      <c r="EC350" s="33">
        <v>0</v>
      </c>
      <c r="ED350" s="76">
        <v>0</v>
      </c>
      <c r="EE350" s="87">
        <f t="shared" si="54"/>
        <v>349</v>
      </c>
      <c r="EF350" s="89">
        <f t="shared" si="58"/>
        <v>0</v>
      </c>
      <c r="EH350" s="145"/>
      <c r="EI350" s="83">
        <v>349</v>
      </c>
      <c r="EJ350" s="2"/>
      <c r="EK350" s="32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>
        <v>0</v>
      </c>
      <c r="ET350" s="33">
        <v>0</v>
      </c>
      <c r="EU350" s="33">
        <v>0</v>
      </c>
      <c r="EV350" s="33">
        <v>0</v>
      </c>
      <c r="EW350" s="33">
        <v>0</v>
      </c>
      <c r="EX350" s="33">
        <v>0</v>
      </c>
      <c r="EY350" s="33">
        <v>0</v>
      </c>
      <c r="EZ350" s="33">
        <v>0</v>
      </c>
      <c r="FA350" s="33">
        <v>0</v>
      </c>
      <c r="FB350" s="33">
        <v>0</v>
      </c>
      <c r="FC350" s="33">
        <v>0</v>
      </c>
      <c r="FD350" s="33">
        <v>0</v>
      </c>
      <c r="FE350" s="33">
        <v>0</v>
      </c>
      <c r="FF350" s="33">
        <v>0</v>
      </c>
      <c r="FG350" s="33">
        <v>0</v>
      </c>
      <c r="FH350" s="33">
        <v>0</v>
      </c>
      <c r="FI350" s="33">
        <v>0</v>
      </c>
      <c r="FJ350" s="33">
        <v>0</v>
      </c>
      <c r="FK350" s="76">
        <v>0</v>
      </c>
      <c r="FL350" s="87">
        <f t="shared" si="55"/>
        <v>349</v>
      </c>
      <c r="FM350" s="89">
        <f t="shared" si="59"/>
        <v>0</v>
      </c>
    </row>
    <row r="351" spans="1:169" ht="13.5" thickTop="1" x14ac:dyDescent="0.2">
      <c r="A351" s="9"/>
      <c r="B351" s="8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84"/>
      <c r="AF351" s="2"/>
      <c r="AG351" s="2"/>
      <c r="AH351" s="2"/>
      <c r="AI351" s="2"/>
      <c r="AJ351" s="2"/>
      <c r="AK351" s="9"/>
      <c r="AL351" s="90"/>
      <c r="AM351" s="90"/>
      <c r="AN351" s="90"/>
      <c r="AO351" s="90"/>
      <c r="AP351" s="90"/>
      <c r="AQ351" s="90"/>
      <c r="AR351" s="90"/>
      <c r="AS351" s="90"/>
      <c r="AT351" s="90"/>
      <c r="AU351" s="90"/>
      <c r="AV351" s="90"/>
      <c r="AW351" s="90"/>
      <c r="AX351" s="90"/>
      <c r="AY351" s="90"/>
      <c r="AZ351" s="90"/>
      <c r="BA351" s="90"/>
      <c r="BB351" s="90"/>
      <c r="BC351" s="90"/>
      <c r="BD351" s="90"/>
      <c r="BE351" s="90"/>
      <c r="BF351" s="90"/>
      <c r="BG351" s="90"/>
      <c r="BH351" s="90"/>
      <c r="BI351" s="90"/>
      <c r="BJ351" s="90"/>
      <c r="BK351" s="91"/>
      <c r="BL351" s="91"/>
      <c r="BM351" s="91"/>
      <c r="BN351" s="91"/>
      <c r="BO351" s="91"/>
      <c r="BP351" s="91"/>
      <c r="BQ351" s="91"/>
      <c r="BR351" s="91"/>
      <c r="BS351" s="91"/>
      <c r="BT351" s="91"/>
      <c r="BU351" s="91"/>
      <c r="BV351" s="91"/>
      <c r="BW351" s="91"/>
      <c r="BX351" s="91"/>
      <c r="BY351" s="91"/>
      <c r="BZ351" s="91"/>
      <c r="CA351" s="91"/>
      <c r="CB351" s="91"/>
      <c r="CC351" s="91"/>
      <c r="CD351" s="91"/>
      <c r="CE351" s="91"/>
      <c r="CF351" s="91"/>
      <c r="CG351" s="91"/>
      <c r="CH351" s="91"/>
      <c r="CI351" s="91"/>
      <c r="CJ351" s="91"/>
      <c r="CK351" s="91"/>
      <c r="CL351" s="91"/>
      <c r="CM351" s="91"/>
      <c r="CN351" s="91"/>
      <c r="CO351" s="91"/>
      <c r="CP351" s="91"/>
      <c r="CQ351" s="91"/>
      <c r="CR351" s="91"/>
      <c r="CS351" s="91"/>
      <c r="CT351" s="91"/>
      <c r="CU351" s="91"/>
      <c r="CV351" s="91"/>
      <c r="CW351" s="91"/>
    </row>
    <row r="352" spans="1:169" x14ac:dyDescent="0.2">
      <c r="A352" s="9"/>
      <c r="B352" s="8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84"/>
      <c r="AF352" s="2"/>
      <c r="AG352" s="2"/>
      <c r="AH352" s="2"/>
      <c r="AI352" s="2"/>
      <c r="AJ352" s="2"/>
      <c r="AK352" s="9"/>
      <c r="AL352" s="90"/>
      <c r="AM352" s="90"/>
      <c r="AN352" s="90"/>
      <c r="AO352" s="90"/>
      <c r="AP352" s="90"/>
      <c r="AQ352" s="90"/>
      <c r="AR352" s="90"/>
      <c r="AS352" s="90"/>
      <c r="AT352" s="90"/>
      <c r="AU352" s="90"/>
      <c r="AV352" s="90"/>
      <c r="AW352" s="90"/>
      <c r="AX352" s="90"/>
      <c r="AY352" s="90"/>
      <c r="AZ352" s="90"/>
      <c r="BA352" s="90"/>
      <c r="BB352" s="90"/>
      <c r="BC352" s="90"/>
      <c r="BD352" s="90"/>
      <c r="BE352" s="90"/>
      <c r="BF352" s="90"/>
      <c r="BG352" s="90"/>
      <c r="BH352" s="90"/>
      <c r="BI352" s="90"/>
      <c r="BJ352" s="90"/>
      <c r="BK352" s="91"/>
      <c r="BL352" s="91"/>
      <c r="BM352" s="91"/>
      <c r="BN352" s="91"/>
      <c r="BO352" s="91"/>
      <c r="BP352" s="91"/>
      <c r="BQ352" s="91"/>
      <c r="BR352" s="91"/>
      <c r="BS352" s="91"/>
      <c r="BT352" s="91"/>
      <c r="BU352" s="91"/>
      <c r="BV352" s="91"/>
      <c r="BW352" s="91"/>
      <c r="BX352" s="91"/>
      <c r="BY352" s="91"/>
      <c r="BZ352" s="91"/>
      <c r="CA352" s="91"/>
      <c r="CB352" s="91"/>
      <c r="CC352" s="91"/>
      <c r="CD352" s="91"/>
      <c r="CE352" s="91"/>
      <c r="CF352" s="91"/>
      <c r="CG352" s="91"/>
      <c r="CH352" s="91"/>
      <c r="CI352" s="91"/>
      <c r="CJ352" s="91"/>
      <c r="CK352" s="91"/>
      <c r="CL352" s="91"/>
      <c r="CM352" s="91"/>
      <c r="CN352" s="91"/>
      <c r="CO352" s="91"/>
      <c r="CP352" s="91"/>
      <c r="CQ352" s="91"/>
      <c r="CR352" s="91"/>
      <c r="CS352" s="91"/>
      <c r="CT352" s="91"/>
      <c r="CU352" s="91"/>
      <c r="CV352" s="91"/>
      <c r="CW352" s="91"/>
    </row>
    <row r="353" spans="1:101" x14ac:dyDescent="0.2">
      <c r="A353" s="9"/>
      <c r="B353" s="8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84"/>
      <c r="AF353" s="2"/>
      <c r="AG353" s="2"/>
      <c r="AH353" s="2"/>
      <c r="AI353" s="2"/>
      <c r="AJ353" s="2"/>
      <c r="AK353" s="9"/>
      <c r="AL353" s="90"/>
      <c r="AM353" s="90"/>
      <c r="AN353" s="90"/>
      <c r="AO353" s="90"/>
      <c r="AP353" s="90"/>
      <c r="AQ353" s="90"/>
      <c r="AR353" s="90"/>
      <c r="AS353" s="90"/>
      <c r="AT353" s="90"/>
      <c r="AU353" s="90"/>
      <c r="AV353" s="90"/>
      <c r="AW353" s="90"/>
      <c r="AX353" s="90"/>
      <c r="AY353" s="90"/>
      <c r="AZ353" s="90"/>
      <c r="BA353" s="90"/>
      <c r="BB353" s="90"/>
      <c r="BC353" s="90"/>
      <c r="BD353" s="90"/>
      <c r="BE353" s="90"/>
      <c r="BF353" s="90"/>
      <c r="BG353" s="90"/>
      <c r="BH353" s="90"/>
      <c r="BI353" s="90"/>
      <c r="BJ353" s="90"/>
      <c r="BK353" s="91"/>
      <c r="BL353" s="91"/>
      <c r="BM353" s="91"/>
      <c r="BN353" s="91"/>
      <c r="BO353" s="91"/>
      <c r="BP353" s="91"/>
      <c r="BQ353" s="91"/>
      <c r="BR353" s="91"/>
      <c r="BS353" s="91"/>
      <c r="BT353" s="91"/>
      <c r="BU353" s="91"/>
      <c r="BV353" s="91"/>
      <c r="BW353" s="91"/>
      <c r="BX353" s="91"/>
      <c r="BY353" s="91"/>
      <c r="BZ353" s="91"/>
      <c r="CA353" s="91"/>
      <c r="CB353" s="91"/>
      <c r="CC353" s="91"/>
      <c r="CD353" s="91"/>
      <c r="CE353" s="91"/>
      <c r="CF353" s="91"/>
      <c r="CG353" s="91"/>
      <c r="CH353" s="91"/>
      <c r="CI353" s="91"/>
      <c r="CJ353" s="91"/>
      <c r="CK353" s="91"/>
      <c r="CL353" s="91"/>
      <c r="CM353" s="91"/>
      <c r="CN353" s="91"/>
      <c r="CO353" s="91"/>
      <c r="CP353" s="91"/>
      <c r="CQ353" s="91"/>
      <c r="CR353" s="91"/>
      <c r="CS353" s="91"/>
      <c r="CT353" s="91"/>
      <c r="CU353" s="91"/>
      <c r="CV353" s="91"/>
      <c r="CW353" s="91"/>
    </row>
    <row r="354" spans="1:101" x14ac:dyDescent="0.2">
      <c r="A354" s="9"/>
      <c r="B354" s="8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84"/>
      <c r="AF354" s="2"/>
      <c r="AG354" s="2"/>
      <c r="AH354" s="2"/>
      <c r="AI354" s="2"/>
      <c r="AJ354" s="2"/>
      <c r="AK354" s="9"/>
      <c r="AL354" s="90"/>
      <c r="AM354" s="90"/>
      <c r="AN354" s="90"/>
      <c r="AO354" s="90"/>
      <c r="AP354" s="90"/>
      <c r="AQ354" s="90"/>
      <c r="AR354" s="90"/>
      <c r="AS354" s="90"/>
      <c r="AT354" s="90"/>
      <c r="AU354" s="90"/>
      <c r="AV354" s="90"/>
      <c r="AW354" s="90"/>
      <c r="AX354" s="90"/>
      <c r="AY354" s="90"/>
      <c r="AZ354" s="90"/>
      <c r="BA354" s="90"/>
      <c r="BB354" s="90"/>
      <c r="BC354" s="90"/>
      <c r="BD354" s="90"/>
      <c r="BE354" s="90"/>
      <c r="BF354" s="90"/>
      <c r="BG354" s="90"/>
      <c r="BH354" s="90"/>
      <c r="BI354" s="90"/>
      <c r="BJ354" s="90"/>
      <c r="BK354" s="91"/>
      <c r="BL354" s="91"/>
      <c r="BM354" s="91"/>
      <c r="BN354" s="91"/>
      <c r="BO354" s="91"/>
      <c r="BP354" s="91"/>
      <c r="BQ354" s="91"/>
      <c r="BR354" s="91"/>
      <c r="BS354" s="91"/>
      <c r="BT354" s="91"/>
      <c r="BU354" s="91"/>
      <c r="BV354" s="91"/>
      <c r="BW354" s="91"/>
      <c r="BX354" s="91"/>
      <c r="BY354" s="91"/>
      <c r="BZ354" s="91"/>
      <c r="CA354" s="91"/>
      <c r="CB354" s="91"/>
      <c r="CC354" s="91"/>
      <c r="CD354" s="91"/>
      <c r="CE354" s="91"/>
      <c r="CF354" s="91"/>
      <c r="CG354" s="91"/>
      <c r="CH354" s="91"/>
      <c r="CI354" s="91"/>
      <c r="CJ354" s="91"/>
      <c r="CK354" s="91"/>
      <c r="CL354" s="91"/>
      <c r="CM354" s="91"/>
      <c r="CN354" s="91"/>
      <c r="CO354" s="91"/>
      <c r="CP354" s="91"/>
      <c r="CQ354" s="91"/>
      <c r="CR354" s="91"/>
      <c r="CS354" s="91"/>
      <c r="CT354" s="91"/>
      <c r="CU354" s="91"/>
      <c r="CV354" s="91"/>
      <c r="CW354" s="91"/>
    </row>
    <row r="355" spans="1:101" x14ac:dyDescent="0.2">
      <c r="A355" s="9"/>
      <c r="B355" s="8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84"/>
      <c r="AF355" s="2"/>
      <c r="AG355" s="2"/>
      <c r="AH355" s="2"/>
      <c r="AI355" s="2"/>
      <c r="AJ355" s="2"/>
      <c r="AK355" s="9"/>
      <c r="AL355" s="90"/>
      <c r="AM355" s="90"/>
      <c r="AN355" s="90"/>
      <c r="AO355" s="90"/>
      <c r="AP355" s="90"/>
      <c r="AQ355" s="90"/>
      <c r="AR355" s="90"/>
      <c r="AS355" s="90"/>
      <c r="AT355" s="90"/>
      <c r="AU355" s="90"/>
      <c r="AV355" s="90"/>
      <c r="AW355" s="90"/>
      <c r="AX355" s="90"/>
      <c r="AY355" s="90"/>
      <c r="AZ355" s="90"/>
      <c r="BA355" s="90"/>
      <c r="BB355" s="90"/>
      <c r="BC355" s="90"/>
      <c r="BD355" s="90"/>
      <c r="BE355" s="90"/>
      <c r="BF355" s="90"/>
      <c r="BG355" s="90"/>
      <c r="BH355" s="90"/>
      <c r="BI355" s="90"/>
      <c r="BJ355" s="90"/>
      <c r="BK355" s="91"/>
      <c r="BL355" s="91"/>
      <c r="BM355" s="91"/>
      <c r="BN355" s="91"/>
      <c r="BO355" s="91"/>
      <c r="BP355" s="91"/>
      <c r="BQ355" s="91"/>
      <c r="BR355" s="91"/>
      <c r="BS355" s="91"/>
      <c r="BT355" s="91"/>
      <c r="BU355" s="91"/>
      <c r="BV355" s="91"/>
      <c r="BW355" s="91"/>
      <c r="BX355" s="91"/>
      <c r="BY355" s="91"/>
      <c r="BZ355" s="91"/>
      <c r="CA355" s="91"/>
      <c r="CB355" s="91"/>
      <c r="CC355" s="91"/>
      <c r="CD355" s="91"/>
      <c r="CE355" s="91"/>
      <c r="CF355" s="91"/>
      <c r="CG355" s="91"/>
      <c r="CH355" s="91"/>
      <c r="CI355" s="91"/>
      <c r="CJ355" s="91"/>
      <c r="CK355" s="91"/>
      <c r="CL355" s="91"/>
      <c r="CM355" s="91"/>
      <c r="CN355" s="91"/>
      <c r="CO355" s="91"/>
      <c r="CP355" s="91"/>
      <c r="CQ355" s="91"/>
      <c r="CR355" s="91"/>
      <c r="CS355" s="91"/>
      <c r="CT355" s="91"/>
      <c r="CU355" s="91"/>
      <c r="CV355" s="91"/>
      <c r="CW355" s="91"/>
    </row>
    <row r="356" spans="1:101" x14ac:dyDescent="0.2">
      <c r="A356" s="9"/>
      <c r="B356" s="8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84"/>
      <c r="AF356" s="2"/>
      <c r="AG356" s="2"/>
      <c r="AH356" s="2"/>
      <c r="AI356" s="2"/>
      <c r="AJ356" s="2"/>
      <c r="AK356" s="9"/>
      <c r="AL356" s="90"/>
      <c r="AM356" s="90"/>
      <c r="AN356" s="90"/>
      <c r="AO356" s="90"/>
      <c r="AP356" s="90"/>
      <c r="AQ356" s="90"/>
      <c r="AR356" s="90"/>
      <c r="AS356" s="90"/>
      <c r="AT356" s="90"/>
      <c r="AU356" s="90"/>
      <c r="AV356" s="90"/>
      <c r="AW356" s="90"/>
      <c r="AX356" s="90"/>
      <c r="AY356" s="90"/>
      <c r="AZ356" s="90"/>
      <c r="BA356" s="90"/>
      <c r="BB356" s="90"/>
      <c r="BC356" s="90"/>
      <c r="BD356" s="90"/>
      <c r="BE356" s="90"/>
      <c r="BF356" s="90"/>
      <c r="BG356" s="90"/>
      <c r="BH356" s="90"/>
      <c r="BI356" s="90"/>
      <c r="BJ356" s="90"/>
      <c r="BK356" s="91"/>
      <c r="BL356" s="91"/>
      <c r="BM356" s="91"/>
      <c r="BN356" s="91"/>
      <c r="BO356" s="91"/>
      <c r="BP356" s="91"/>
      <c r="BQ356" s="91"/>
      <c r="BR356" s="91"/>
      <c r="BS356" s="91"/>
      <c r="BT356" s="91"/>
      <c r="BU356" s="91"/>
      <c r="BV356" s="91"/>
      <c r="BW356" s="91"/>
      <c r="BX356" s="91"/>
      <c r="BY356" s="91"/>
      <c r="BZ356" s="91"/>
      <c r="CA356" s="91"/>
      <c r="CB356" s="91"/>
      <c r="CC356" s="91"/>
      <c r="CD356" s="91"/>
      <c r="CE356" s="91"/>
      <c r="CF356" s="91"/>
      <c r="CG356" s="91"/>
      <c r="CH356" s="91"/>
      <c r="CI356" s="91"/>
      <c r="CJ356" s="91"/>
      <c r="CK356" s="91"/>
      <c r="CL356" s="91"/>
      <c r="CM356" s="91"/>
      <c r="CN356" s="91"/>
      <c r="CO356" s="91"/>
      <c r="CP356" s="91"/>
      <c r="CQ356" s="91"/>
      <c r="CR356" s="91"/>
      <c r="CS356" s="91"/>
      <c r="CT356" s="91"/>
      <c r="CU356" s="91"/>
      <c r="CV356" s="91"/>
      <c r="CW356" s="91"/>
    </row>
    <row r="357" spans="1:101" x14ac:dyDescent="0.2">
      <c r="A357" s="9"/>
      <c r="B357" s="8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84"/>
      <c r="AF357" s="2"/>
      <c r="AG357" s="2"/>
      <c r="AH357" s="2"/>
      <c r="AI357" s="2"/>
      <c r="AJ357" s="2"/>
      <c r="AK357" s="9"/>
      <c r="AL357" s="90"/>
      <c r="AM357" s="90"/>
      <c r="AN357" s="90"/>
      <c r="AO357" s="90"/>
      <c r="AP357" s="90"/>
      <c r="AQ357" s="90"/>
      <c r="AR357" s="90"/>
      <c r="AS357" s="90"/>
      <c r="AT357" s="90"/>
      <c r="AU357" s="90"/>
      <c r="AV357" s="90"/>
      <c r="AW357" s="90"/>
      <c r="AX357" s="90"/>
      <c r="AY357" s="90"/>
      <c r="AZ357" s="90"/>
      <c r="BA357" s="90"/>
      <c r="BB357" s="90"/>
      <c r="BC357" s="90"/>
      <c r="BD357" s="90"/>
      <c r="BE357" s="90"/>
      <c r="BF357" s="90"/>
      <c r="BG357" s="90"/>
      <c r="BH357" s="90"/>
      <c r="BI357" s="90"/>
      <c r="BJ357" s="90"/>
      <c r="BK357" s="91"/>
      <c r="BL357" s="91"/>
      <c r="BM357" s="91"/>
      <c r="BN357" s="91"/>
      <c r="BO357" s="91"/>
      <c r="BP357" s="91"/>
      <c r="BQ357" s="91"/>
      <c r="BR357" s="91"/>
      <c r="BS357" s="91"/>
      <c r="BT357" s="91"/>
      <c r="BU357" s="91"/>
      <c r="BV357" s="91"/>
      <c r="BW357" s="91"/>
      <c r="BX357" s="91"/>
      <c r="BY357" s="91"/>
      <c r="BZ357" s="91"/>
      <c r="CA357" s="91"/>
      <c r="CB357" s="91"/>
      <c r="CC357" s="91"/>
      <c r="CD357" s="91"/>
      <c r="CE357" s="91"/>
      <c r="CF357" s="91"/>
      <c r="CG357" s="91"/>
      <c r="CH357" s="91"/>
      <c r="CI357" s="91"/>
      <c r="CJ357" s="91"/>
      <c r="CK357" s="91"/>
      <c r="CL357" s="91"/>
      <c r="CM357" s="91"/>
      <c r="CN357" s="91"/>
      <c r="CO357" s="91"/>
      <c r="CP357" s="91"/>
      <c r="CQ357" s="91"/>
      <c r="CR357" s="91"/>
      <c r="CS357" s="91"/>
      <c r="CT357" s="91"/>
      <c r="CU357" s="91"/>
      <c r="CV357" s="91"/>
      <c r="CW357" s="91"/>
    </row>
    <row r="358" spans="1:101" x14ac:dyDescent="0.2">
      <c r="A358" s="9"/>
      <c r="B358" s="8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84"/>
      <c r="AF358" s="2"/>
      <c r="AG358" s="2"/>
      <c r="AH358" s="2"/>
      <c r="AI358" s="2"/>
      <c r="AJ358" s="2"/>
      <c r="AK358" s="9"/>
      <c r="AL358" s="90"/>
      <c r="AM358" s="90"/>
      <c r="AN358" s="90"/>
      <c r="AO358" s="90"/>
      <c r="AP358" s="90"/>
      <c r="AQ358" s="90"/>
      <c r="AR358" s="90"/>
      <c r="AS358" s="90"/>
      <c r="AT358" s="90"/>
      <c r="AU358" s="90"/>
      <c r="AV358" s="90"/>
      <c r="AW358" s="90"/>
      <c r="AX358" s="90"/>
      <c r="AY358" s="90"/>
      <c r="AZ358" s="90"/>
      <c r="BA358" s="90"/>
      <c r="BB358" s="90"/>
      <c r="BC358" s="90"/>
      <c r="BD358" s="90"/>
      <c r="BE358" s="90"/>
      <c r="BF358" s="90"/>
      <c r="BG358" s="90"/>
      <c r="BH358" s="90"/>
      <c r="BI358" s="90"/>
      <c r="BJ358" s="90"/>
      <c r="BK358" s="91"/>
      <c r="BL358" s="91"/>
      <c r="BM358" s="91"/>
      <c r="BN358" s="91"/>
      <c r="BO358" s="91"/>
      <c r="BP358" s="91"/>
      <c r="BQ358" s="91"/>
      <c r="BR358" s="91"/>
      <c r="BS358" s="91"/>
      <c r="BT358" s="91"/>
      <c r="BU358" s="91"/>
      <c r="BV358" s="91"/>
      <c r="BW358" s="91"/>
      <c r="BX358" s="91"/>
      <c r="BY358" s="91"/>
      <c r="BZ358" s="91"/>
      <c r="CA358" s="91"/>
      <c r="CB358" s="91"/>
      <c r="CC358" s="91"/>
      <c r="CD358" s="91"/>
      <c r="CE358" s="91"/>
      <c r="CF358" s="91"/>
      <c r="CG358" s="91"/>
      <c r="CH358" s="91"/>
      <c r="CI358" s="91"/>
      <c r="CJ358" s="91"/>
      <c r="CK358" s="91"/>
      <c r="CL358" s="91"/>
      <c r="CM358" s="91"/>
      <c r="CN358" s="91"/>
      <c r="CO358" s="91"/>
      <c r="CP358" s="91"/>
      <c r="CQ358" s="91"/>
      <c r="CR358" s="91"/>
      <c r="CS358" s="91"/>
      <c r="CT358" s="91"/>
      <c r="CU358" s="91"/>
      <c r="CV358" s="91"/>
      <c r="CW358" s="91"/>
    </row>
    <row r="359" spans="1:101" x14ac:dyDescent="0.2">
      <c r="A359" s="9"/>
      <c r="B359" s="8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84"/>
      <c r="AF359" s="2"/>
      <c r="AG359" s="2"/>
      <c r="AH359" s="2"/>
      <c r="AI359" s="2"/>
      <c r="AJ359" s="2"/>
      <c r="AK359" s="9"/>
      <c r="AL359" s="90"/>
      <c r="AM359" s="90"/>
      <c r="AN359" s="90"/>
      <c r="AO359" s="90"/>
      <c r="AP359" s="90"/>
      <c r="AQ359" s="90"/>
      <c r="AR359" s="90"/>
      <c r="AS359" s="90"/>
      <c r="AT359" s="90"/>
      <c r="AU359" s="90"/>
      <c r="AV359" s="90"/>
      <c r="AW359" s="90"/>
      <c r="AX359" s="90"/>
      <c r="AY359" s="90"/>
      <c r="AZ359" s="90"/>
      <c r="BA359" s="90"/>
      <c r="BB359" s="90"/>
      <c r="BC359" s="90"/>
      <c r="BD359" s="90"/>
      <c r="BE359" s="90"/>
      <c r="BF359" s="90"/>
      <c r="BG359" s="90"/>
      <c r="BH359" s="90"/>
      <c r="BI359" s="90"/>
      <c r="BJ359" s="90"/>
      <c r="BK359" s="91"/>
      <c r="BL359" s="91"/>
      <c r="BM359" s="91"/>
      <c r="BN359" s="91"/>
      <c r="BO359" s="91"/>
      <c r="BP359" s="91"/>
      <c r="BQ359" s="91"/>
      <c r="BR359" s="91"/>
      <c r="BS359" s="91"/>
      <c r="BT359" s="91"/>
      <c r="BU359" s="91"/>
      <c r="BV359" s="91"/>
      <c r="BW359" s="91"/>
      <c r="BX359" s="91"/>
      <c r="BY359" s="91"/>
      <c r="BZ359" s="91"/>
      <c r="CA359" s="91"/>
      <c r="CB359" s="91"/>
      <c r="CC359" s="91"/>
      <c r="CD359" s="91"/>
      <c r="CE359" s="91"/>
      <c r="CF359" s="91"/>
      <c r="CG359" s="91"/>
      <c r="CH359" s="91"/>
      <c r="CI359" s="91"/>
      <c r="CJ359" s="91"/>
      <c r="CK359" s="91"/>
      <c r="CL359" s="91"/>
      <c r="CM359" s="91"/>
      <c r="CN359" s="91"/>
      <c r="CO359" s="91"/>
      <c r="CP359" s="91"/>
      <c r="CQ359" s="91"/>
      <c r="CR359" s="91"/>
      <c r="CS359" s="91"/>
      <c r="CT359" s="91"/>
      <c r="CU359" s="91"/>
      <c r="CV359" s="91"/>
      <c r="CW359" s="91"/>
    </row>
    <row r="360" spans="1:101" x14ac:dyDescent="0.2">
      <c r="A360" s="9"/>
      <c r="B360" s="8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84"/>
      <c r="AF360" s="2"/>
      <c r="AG360" s="2"/>
      <c r="AH360" s="2"/>
      <c r="AI360" s="2"/>
      <c r="AJ360" s="2"/>
      <c r="AK360" s="9"/>
      <c r="AL360" s="90"/>
      <c r="AM360" s="90"/>
      <c r="AN360" s="90"/>
      <c r="AO360" s="90"/>
      <c r="AP360" s="90"/>
      <c r="AQ360" s="90"/>
      <c r="AR360" s="90"/>
      <c r="AS360" s="90"/>
      <c r="AT360" s="90"/>
      <c r="AU360" s="90"/>
      <c r="AV360" s="90"/>
      <c r="AW360" s="90"/>
      <c r="AX360" s="90"/>
      <c r="AY360" s="90"/>
      <c r="AZ360" s="90"/>
      <c r="BA360" s="90"/>
      <c r="BB360" s="90"/>
      <c r="BC360" s="90"/>
      <c r="BD360" s="90"/>
      <c r="BE360" s="90"/>
      <c r="BF360" s="90"/>
      <c r="BG360" s="90"/>
      <c r="BH360" s="90"/>
      <c r="BI360" s="90"/>
      <c r="BJ360" s="90"/>
      <c r="BK360" s="91"/>
      <c r="BL360" s="91"/>
      <c r="BM360" s="91"/>
      <c r="BN360" s="91"/>
      <c r="BO360" s="91"/>
      <c r="BP360" s="91"/>
      <c r="BQ360" s="91"/>
      <c r="BR360" s="91"/>
      <c r="BS360" s="91"/>
      <c r="BT360" s="91"/>
      <c r="BU360" s="91"/>
      <c r="BV360" s="91"/>
      <c r="BW360" s="91"/>
      <c r="BX360" s="91"/>
      <c r="BY360" s="91"/>
      <c r="BZ360" s="91"/>
      <c r="CA360" s="91"/>
      <c r="CB360" s="91"/>
      <c r="CC360" s="91"/>
      <c r="CD360" s="91"/>
      <c r="CE360" s="91"/>
      <c r="CF360" s="91"/>
      <c r="CG360" s="91"/>
      <c r="CH360" s="91"/>
      <c r="CI360" s="91"/>
      <c r="CJ360" s="91"/>
      <c r="CK360" s="91"/>
      <c r="CL360" s="91"/>
      <c r="CM360" s="91"/>
      <c r="CN360" s="91"/>
      <c r="CO360" s="91"/>
      <c r="CP360" s="91"/>
      <c r="CQ360" s="91"/>
      <c r="CR360" s="91"/>
      <c r="CS360" s="91"/>
      <c r="CT360" s="91"/>
      <c r="CU360" s="91"/>
      <c r="CV360" s="91"/>
      <c r="CW360" s="91"/>
    </row>
    <row r="361" spans="1:101" x14ac:dyDescent="0.2">
      <c r="A361" s="9"/>
      <c r="B361" s="8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84"/>
      <c r="AF361" s="2"/>
      <c r="AG361" s="2"/>
      <c r="AH361" s="2"/>
      <c r="AI361" s="2"/>
      <c r="AJ361" s="2"/>
      <c r="AK361" s="9"/>
      <c r="AL361" s="90"/>
      <c r="AM361" s="90"/>
      <c r="AN361" s="90"/>
      <c r="AO361" s="90"/>
      <c r="AP361" s="90"/>
      <c r="AQ361" s="90"/>
      <c r="AR361" s="90"/>
      <c r="AS361" s="90"/>
      <c r="AT361" s="90"/>
      <c r="AU361" s="90"/>
      <c r="AV361" s="90"/>
      <c r="AW361" s="90"/>
      <c r="AX361" s="90"/>
      <c r="AY361" s="90"/>
      <c r="AZ361" s="90"/>
      <c r="BA361" s="90"/>
      <c r="BB361" s="90"/>
      <c r="BC361" s="90"/>
      <c r="BD361" s="90"/>
      <c r="BE361" s="90"/>
      <c r="BF361" s="90"/>
      <c r="BG361" s="90"/>
      <c r="BH361" s="90"/>
      <c r="BI361" s="90"/>
      <c r="BJ361" s="90"/>
      <c r="BK361" s="91"/>
      <c r="BL361" s="91"/>
      <c r="BM361" s="91"/>
      <c r="BN361" s="91"/>
      <c r="BO361" s="91"/>
      <c r="BP361" s="91"/>
      <c r="BQ361" s="91"/>
      <c r="BR361" s="91"/>
      <c r="BS361" s="91"/>
      <c r="BT361" s="91"/>
      <c r="BU361" s="91"/>
      <c r="BV361" s="91"/>
      <c r="BW361" s="91"/>
      <c r="BX361" s="91"/>
      <c r="BY361" s="91"/>
      <c r="BZ361" s="91"/>
      <c r="CA361" s="91"/>
      <c r="CB361" s="91"/>
      <c r="CC361" s="91"/>
      <c r="CD361" s="91"/>
      <c r="CE361" s="91"/>
      <c r="CF361" s="91"/>
      <c r="CG361" s="91"/>
      <c r="CH361" s="91"/>
      <c r="CI361" s="91"/>
      <c r="CJ361" s="91"/>
      <c r="CK361" s="91"/>
      <c r="CL361" s="91"/>
      <c r="CM361" s="91"/>
      <c r="CN361" s="91"/>
      <c r="CO361" s="91"/>
      <c r="CP361" s="91"/>
      <c r="CQ361" s="91"/>
      <c r="CR361" s="91"/>
      <c r="CS361" s="91"/>
      <c r="CT361" s="91"/>
      <c r="CU361" s="91"/>
      <c r="CV361" s="91"/>
      <c r="CW361" s="91"/>
    </row>
    <row r="362" spans="1:101" x14ac:dyDescent="0.2">
      <c r="A362" s="9"/>
      <c r="B362" s="8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84"/>
      <c r="AF362" s="2"/>
      <c r="AG362" s="2"/>
      <c r="AH362" s="2"/>
      <c r="AI362" s="2"/>
      <c r="AJ362" s="2"/>
      <c r="AK362" s="9"/>
      <c r="AL362" s="90"/>
      <c r="AM362" s="90"/>
      <c r="AN362" s="90"/>
      <c r="AO362" s="90"/>
      <c r="AP362" s="90"/>
      <c r="AQ362" s="90"/>
      <c r="AR362" s="90"/>
      <c r="AS362" s="90"/>
      <c r="AT362" s="90"/>
      <c r="AU362" s="90"/>
      <c r="AV362" s="90"/>
      <c r="AW362" s="90"/>
      <c r="AX362" s="90"/>
      <c r="AY362" s="90"/>
      <c r="AZ362" s="90"/>
      <c r="BA362" s="90"/>
      <c r="BB362" s="90"/>
      <c r="BC362" s="90"/>
      <c r="BD362" s="90"/>
      <c r="BE362" s="90"/>
      <c r="BF362" s="90"/>
      <c r="BG362" s="90"/>
      <c r="BH362" s="90"/>
      <c r="BI362" s="90"/>
      <c r="BJ362" s="90"/>
      <c r="BK362" s="91"/>
      <c r="BL362" s="91"/>
      <c r="BM362" s="91"/>
      <c r="BN362" s="91"/>
      <c r="BO362" s="91"/>
      <c r="BP362" s="91"/>
      <c r="BQ362" s="91"/>
      <c r="BR362" s="91"/>
      <c r="BS362" s="91"/>
      <c r="BT362" s="91"/>
      <c r="BU362" s="91"/>
      <c r="BV362" s="91"/>
      <c r="BW362" s="91"/>
      <c r="BX362" s="91"/>
      <c r="BY362" s="91"/>
      <c r="BZ362" s="91"/>
      <c r="CA362" s="91"/>
      <c r="CB362" s="91"/>
      <c r="CC362" s="91"/>
      <c r="CD362" s="91"/>
      <c r="CE362" s="91"/>
      <c r="CF362" s="91"/>
      <c r="CG362" s="91"/>
      <c r="CH362" s="91"/>
      <c r="CI362" s="91"/>
      <c r="CJ362" s="91"/>
      <c r="CK362" s="91"/>
      <c r="CL362" s="91"/>
      <c r="CM362" s="91"/>
      <c r="CN362" s="91"/>
      <c r="CO362" s="91"/>
      <c r="CP362" s="91"/>
      <c r="CQ362" s="91"/>
      <c r="CR362" s="91"/>
      <c r="CS362" s="91"/>
      <c r="CT362" s="91"/>
      <c r="CU362" s="91"/>
      <c r="CV362" s="91"/>
      <c r="CW362" s="91"/>
    </row>
    <row r="363" spans="1:101" x14ac:dyDescent="0.2">
      <c r="A363" s="9"/>
      <c r="B363" s="8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84"/>
      <c r="AF363" s="2"/>
      <c r="AG363" s="2"/>
      <c r="AH363" s="2"/>
      <c r="AI363" s="2"/>
      <c r="AJ363" s="2"/>
      <c r="AK363" s="9"/>
      <c r="AL363" s="90"/>
      <c r="AM363" s="90"/>
      <c r="AN363" s="90"/>
      <c r="AO363" s="90"/>
      <c r="AP363" s="90"/>
      <c r="AQ363" s="90"/>
      <c r="AR363" s="90"/>
      <c r="AS363" s="90"/>
      <c r="AT363" s="90"/>
      <c r="AU363" s="90"/>
      <c r="AV363" s="90"/>
      <c r="AW363" s="90"/>
      <c r="AX363" s="90"/>
      <c r="AY363" s="90"/>
      <c r="AZ363" s="90"/>
      <c r="BA363" s="90"/>
      <c r="BB363" s="90"/>
      <c r="BC363" s="90"/>
      <c r="BD363" s="90"/>
      <c r="BE363" s="90"/>
      <c r="BF363" s="90"/>
      <c r="BG363" s="90"/>
      <c r="BH363" s="90"/>
      <c r="BI363" s="90"/>
      <c r="BJ363" s="90"/>
      <c r="BK363" s="91"/>
      <c r="BL363" s="91"/>
      <c r="BM363" s="91"/>
      <c r="BN363" s="91"/>
      <c r="BO363" s="91"/>
      <c r="BP363" s="91"/>
      <c r="BQ363" s="91"/>
      <c r="BR363" s="91"/>
      <c r="BS363" s="91"/>
      <c r="BT363" s="91"/>
      <c r="BU363" s="91"/>
      <c r="BV363" s="91"/>
      <c r="BW363" s="91"/>
      <c r="BX363" s="91"/>
      <c r="BY363" s="91"/>
      <c r="BZ363" s="91"/>
      <c r="CA363" s="91"/>
      <c r="CB363" s="91"/>
      <c r="CC363" s="91"/>
      <c r="CD363" s="91"/>
      <c r="CE363" s="91"/>
      <c r="CF363" s="91"/>
      <c r="CG363" s="91"/>
      <c r="CH363" s="91"/>
      <c r="CI363" s="91"/>
      <c r="CJ363" s="91"/>
      <c r="CK363" s="91"/>
      <c r="CL363" s="91"/>
      <c r="CM363" s="91"/>
      <c r="CN363" s="91"/>
      <c r="CO363" s="91"/>
      <c r="CP363" s="91"/>
      <c r="CQ363" s="91"/>
      <c r="CR363" s="91"/>
      <c r="CS363" s="91"/>
      <c r="CT363" s="91"/>
      <c r="CU363" s="91"/>
      <c r="CV363" s="91"/>
      <c r="CW363" s="91"/>
    </row>
    <row r="364" spans="1:101" x14ac:dyDescent="0.2">
      <c r="A364" s="9"/>
      <c r="B364" s="8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84"/>
      <c r="AF364" s="2"/>
      <c r="AG364" s="2"/>
      <c r="AH364" s="2"/>
      <c r="AI364" s="2"/>
      <c r="AJ364" s="2"/>
      <c r="AK364" s="9"/>
      <c r="AL364" s="90"/>
      <c r="AM364" s="90"/>
      <c r="AN364" s="90"/>
      <c r="AO364" s="90"/>
      <c r="AP364" s="90"/>
      <c r="AQ364" s="90"/>
      <c r="AR364" s="90"/>
      <c r="AS364" s="90"/>
      <c r="AT364" s="90"/>
      <c r="AU364" s="90"/>
      <c r="AV364" s="90"/>
      <c r="AW364" s="90"/>
      <c r="AX364" s="90"/>
      <c r="AY364" s="90"/>
      <c r="AZ364" s="90"/>
      <c r="BA364" s="90"/>
      <c r="BB364" s="90"/>
      <c r="BC364" s="90"/>
      <c r="BD364" s="90"/>
      <c r="BE364" s="90"/>
      <c r="BF364" s="90"/>
      <c r="BG364" s="90"/>
      <c r="BH364" s="90"/>
      <c r="BI364" s="90"/>
      <c r="BJ364" s="90"/>
      <c r="BK364" s="91"/>
      <c r="BL364" s="91"/>
      <c r="BM364" s="91"/>
      <c r="BN364" s="91"/>
      <c r="BO364" s="91"/>
      <c r="BP364" s="91"/>
      <c r="BQ364" s="91"/>
      <c r="BR364" s="91"/>
      <c r="BS364" s="91"/>
      <c r="BT364" s="91"/>
      <c r="BU364" s="91"/>
      <c r="BV364" s="91"/>
      <c r="BW364" s="91"/>
      <c r="BX364" s="91"/>
      <c r="BY364" s="91"/>
      <c r="BZ364" s="91"/>
      <c r="CA364" s="91"/>
      <c r="CB364" s="91"/>
      <c r="CC364" s="91"/>
      <c r="CD364" s="91"/>
      <c r="CE364" s="91"/>
      <c r="CF364" s="91"/>
      <c r="CG364" s="91"/>
      <c r="CH364" s="91"/>
      <c r="CI364" s="91"/>
      <c r="CJ364" s="91"/>
      <c r="CK364" s="91"/>
      <c r="CL364" s="91"/>
      <c r="CM364" s="91"/>
      <c r="CN364" s="91"/>
      <c r="CO364" s="91"/>
      <c r="CP364" s="91"/>
      <c r="CQ364" s="91"/>
      <c r="CR364" s="91"/>
      <c r="CS364" s="91"/>
      <c r="CT364" s="91"/>
      <c r="CU364" s="91"/>
      <c r="CV364" s="91"/>
      <c r="CW364" s="91"/>
    </row>
    <row r="365" spans="1:101" x14ac:dyDescent="0.2">
      <c r="A365" s="9"/>
      <c r="B365" s="8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84"/>
      <c r="AF365" s="2"/>
      <c r="AG365" s="2"/>
      <c r="AH365" s="2"/>
      <c r="AI365" s="2"/>
      <c r="AJ365" s="2"/>
      <c r="AK365" s="9"/>
      <c r="AL365" s="90"/>
      <c r="AM365" s="90"/>
      <c r="AN365" s="90"/>
      <c r="AO365" s="90"/>
      <c r="AP365" s="90"/>
      <c r="AQ365" s="90"/>
      <c r="AR365" s="90"/>
      <c r="AS365" s="90"/>
      <c r="AT365" s="90"/>
      <c r="AU365" s="90"/>
      <c r="AV365" s="90"/>
      <c r="AW365" s="90"/>
      <c r="AX365" s="90"/>
      <c r="AY365" s="90"/>
      <c r="AZ365" s="90"/>
      <c r="BA365" s="90"/>
      <c r="BB365" s="90"/>
      <c r="BC365" s="90"/>
      <c r="BD365" s="90"/>
      <c r="BE365" s="90"/>
      <c r="BF365" s="90"/>
      <c r="BG365" s="90"/>
      <c r="BH365" s="90"/>
      <c r="BI365" s="90"/>
      <c r="BJ365" s="90"/>
      <c r="BK365" s="91"/>
      <c r="BL365" s="91"/>
      <c r="BM365" s="91"/>
      <c r="BN365" s="91"/>
      <c r="BO365" s="91"/>
      <c r="BP365" s="91"/>
      <c r="BQ365" s="91"/>
      <c r="BR365" s="91"/>
      <c r="BS365" s="91"/>
      <c r="BT365" s="91"/>
      <c r="BU365" s="91"/>
      <c r="BV365" s="91"/>
      <c r="BW365" s="91"/>
      <c r="BX365" s="91"/>
      <c r="BY365" s="91"/>
      <c r="BZ365" s="91"/>
      <c r="CA365" s="91"/>
      <c r="CB365" s="91"/>
      <c r="CC365" s="91"/>
      <c r="CD365" s="91"/>
      <c r="CE365" s="91"/>
      <c r="CF365" s="91"/>
      <c r="CG365" s="91"/>
      <c r="CH365" s="91"/>
      <c r="CI365" s="91"/>
      <c r="CJ365" s="91"/>
      <c r="CK365" s="91"/>
      <c r="CL365" s="91"/>
      <c r="CM365" s="91"/>
      <c r="CN365" s="91"/>
      <c r="CO365" s="91"/>
      <c r="CP365" s="91"/>
      <c r="CQ365" s="91"/>
      <c r="CR365" s="91"/>
      <c r="CS365" s="91"/>
      <c r="CT365" s="91"/>
      <c r="CU365" s="91"/>
      <c r="CV365" s="91"/>
      <c r="CW365" s="91"/>
    </row>
    <row r="366" spans="1:101" x14ac:dyDescent="0.2">
      <c r="A366" s="9"/>
      <c r="B366" s="8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84"/>
      <c r="AF366" s="2"/>
      <c r="AG366" s="2"/>
      <c r="AH366" s="2"/>
      <c r="AI366" s="2"/>
      <c r="AJ366" s="2"/>
      <c r="AK366" s="9"/>
      <c r="AL366" s="90"/>
      <c r="AM366" s="90"/>
      <c r="AN366" s="90"/>
      <c r="AO366" s="90"/>
      <c r="AP366" s="90"/>
      <c r="AQ366" s="90"/>
      <c r="AR366" s="90"/>
      <c r="AS366" s="90"/>
      <c r="AT366" s="90"/>
      <c r="AU366" s="90"/>
      <c r="AV366" s="90"/>
      <c r="AW366" s="90"/>
      <c r="AX366" s="90"/>
      <c r="AY366" s="90"/>
      <c r="AZ366" s="90"/>
      <c r="BA366" s="90"/>
      <c r="BB366" s="90"/>
      <c r="BC366" s="90"/>
      <c r="BD366" s="90"/>
      <c r="BE366" s="90"/>
      <c r="BF366" s="90"/>
      <c r="BG366" s="90"/>
      <c r="BH366" s="90"/>
      <c r="BI366" s="90"/>
      <c r="BJ366" s="90"/>
      <c r="BK366" s="91"/>
      <c r="BL366" s="91"/>
      <c r="BM366" s="91"/>
      <c r="BN366" s="91"/>
      <c r="BO366" s="91"/>
      <c r="BP366" s="91"/>
      <c r="BQ366" s="91"/>
      <c r="BR366" s="91"/>
      <c r="BS366" s="91"/>
      <c r="BT366" s="91"/>
      <c r="BU366" s="91"/>
      <c r="BV366" s="91"/>
      <c r="BW366" s="91"/>
      <c r="BX366" s="91"/>
      <c r="BY366" s="91"/>
      <c r="BZ366" s="91"/>
      <c r="CA366" s="91"/>
      <c r="CB366" s="91"/>
      <c r="CC366" s="91"/>
      <c r="CD366" s="91"/>
      <c r="CE366" s="91"/>
      <c r="CF366" s="91"/>
      <c r="CG366" s="91"/>
      <c r="CH366" s="91"/>
      <c r="CI366" s="91"/>
      <c r="CJ366" s="91"/>
      <c r="CK366" s="91"/>
      <c r="CL366" s="91"/>
      <c r="CM366" s="91"/>
      <c r="CN366" s="91"/>
      <c r="CO366" s="91"/>
      <c r="CP366" s="91"/>
      <c r="CQ366" s="91"/>
      <c r="CR366" s="91"/>
      <c r="CS366" s="91"/>
      <c r="CT366" s="91"/>
      <c r="CU366" s="91"/>
      <c r="CV366" s="91"/>
      <c r="CW366" s="91"/>
    </row>
    <row r="367" spans="1:101" x14ac:dyDescent="0.2">
      <c r="A367" s="9"/>
      <c r="B367" s="8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84"/>
      <c r="AF367" s="2"/>
      <c r="AG367" s="2"/>
      <c r="AH367" s="2"/>
      <c r="AI367" s="2"/>
      <c r="AJ367" s="2"/>
      <c r="AK367" s="9"/>
      <c r="AL367" s="90"/>
      <c r="AM367" s="90"/>
      <c r="AN367" s="90"/>
      <c r="AO367" s="90"/>
      <c r="AP367" s="90"/>
      <c r="AQ367" s="90"/>
      <c r="AR367" s="90"/>
      <c r="AS367" s="90"/>
      <c r="AT367" s="90"/>
      <c r="AU367" s="90"/>
      <c r="AV367" s="90"/>
      <c r="AW367" s="90"/>
      <c r="AX367" s="90"/>
      <c r="AY367" s="90"/>
      <c r="AZ367" s="90"/>
      <c r="BA367" s="90"/>
      <c r="BB367" s="90"/>
      <c r="BC367" s="90"/>
      <c r="BD367" s="90"/>
      <c r="BE367" s="90"/>
      <c r="BF367" s="90"/>
      <c r="BG367" s="90"/>
      <c r="BH367" s="90"/>
      <c r="BI367" s="90"/>
      <c r="BJ367" s="90"/>
      <c r="BK367" s="91"/>
      <c r="BL367" s="91"/>
      <c r="BM367" s="91"/>
      <c r="BN367" s="91"/>
      <c r="BO367" s="91"/>
      <c r="BP367" s="91"/>
      <c r="BQ367" s="91"/>
      <c r="BR367" s="91"/>
      <c r="BS367" s="91"/>
      <c r="BT367" s="91"/>
      <c r="BU367" s="91"/>
      <c r="BV367" s="91"/>
      <c r="BW367" s="91"/>
      <c r="BX367" s="91"/>
      <c r="BY367" s="91"/>
      <c r="BZ367" s="91"/>
      <c r="CA367" s="91"/>
      <c r="CB367" s="91"/>
      <c r="CC367" s="91"/>
      <c r="CD367" s="91"/>
      <c r="CE367" s="91"/>
      <c r="CF367" s="91"/>
      <c r="CG367" s="91"/>
      <c r="CH367" s="91"/>
      <c r="CI367" s="91"/>
      <c r="CJ367" s="91"/>
      <c r="CK367" s="91"/>
      <c r="CL367" s="91"/>
      <c r="CM367" s="91"/>
      <c r="CN367" s="91"/>
      <c r="CO367" s="91"/>
      <c r="CP367" s="91"/>
      <c r="CQ367" s="91"/>
      <c r="CR367" s="91"/>
      <c r="CS367" s="91"/>
      <c r="CT367" s="91"/>
      <c r="CU367" s="91"/>
      <c r="CV367" s="91"/>
      <c r="CW367" s="91"/>
    </row>
    <row r="368" spans="1:101" x14ac:dyDescent="0.2">
      <c r="A368" s="9"/>
      <c r="B368" s="8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84"/>
      <c r="AF368" s="2"/>
      <c r="AG368" s="2"/>
      <c r="AH368" s="2"/>
      <c r="AI368" s="2"/>
      <c r="AJ368" s="2"/>
      <c r="AK368" s="9"/>
      <c r="AL368" s="90"/>
      <c r="AM368" s="90"/>
      <c r="AN368" s="90"/>
      <c r="AO368" s="90"/>
      <c r="AP368" s="90"/>
      <c r="AQ368" s="90"/>
      <c r="AR368" s="90"/>
      <c r="AS368" s="90"/>
      <c r="AT368" s="90"/>
      <c r="AU368" s="90"/>
      <c r="AV368" s="90"/>
      <c r="AW368" s="90"/>
      <c r="AX368" s="90"/>
      <c r="AY368" s="90"/>
      <c r="AZ368" s="90"/>
      <c r="BA368" s="90"/>
      <c r="BB368" s="90"/>
      <c r="BC368" s="90"/>
      <c r="BD368" s="90"/>
      <c r="BE368" s="90"/>
      <c r="BF368" s="90"/>
      <c r="BG368" s="90"/>
      <c r="BH368" s="90"/>
      <c r="BI368" s="90"/>
      <c r="BJ368" s="90"/>
      <c r="BK368" s="91"/>
      <c r="BL368" s="91"/>
      <c r="BM368" s="91"/>
      <c r="BN368" s="91"/>
      <c r="BO368" s="91"/>
      <c r="BP368" s="91"/>
      <c r="BQ368" s="91"/>
      <c r="BR368" s="91"/>
      <c r="BS368" s="91"/>
      <c r="BT368" s="91"/>
      <c r="BU368" s="91"/>
      <c r="BV368" s="91"/>
      <c r="BW368" s="91"/>
      <c r="BX368" s="91"/>
      <c r="BY368" s="91"/>
      <c r="BZ368" s="91"/>
      <c r="CA368" s="91"/>
      <c r="CB368" s="91"/>
      <c r="CC368" s="91"/>
      <c r="CD368" s="91"/>
      <c r="CE368" s="91"/>
      <c r="CF368" s="91"/>
      <c r="CG368" s="91"/>
      <c r="CH368" s="91"/>
      <c r="CI368" s="91"/>
      <c r="CJ368" s="91"/>
      <c r="CK368" s="91"/>
      <c r="CL368" s="91"/>
      <c r="CM368" s="91"/>
      <c r="CN368" s="91"/>
      <c r="CO368" s="91"/>
      <c r="CP368" s="91"/>
      <c r="CQ368" s="91"/>
      <c r="CR368" s="91"/>
      <c r="CS368" s="91"/>
      <c r="CT368" s="91"/>
      <c r="CU368" s="91"/>
      <c r="CV368" s="91"/>
      <c r="CW368" s="91"/>
    </row>
    <row r="369" spans="1:101" x14ac:dyDescent="0.2">
      <c r="A369" s="9"/>
      <c r="B369" s="8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84"/>
      <c r="AF369" s="2"/>
      <c r="AG369" s="2"/>
      <c r="AH369" s="2"/>
      <c r="AI369" s="2"/>
      <c r="AJ369" s="2"/>
      <c r="AK369" s="9"/>
      <c r="AL369" s="90"/>
      <c r="AM369" s="90"/>
      <c r="AN369" s="90"/>
      <c r="AO369" s="90"/>
      <c r="AP369" s="90"/>
      <c r="AQ369" s="90"/>
      <c r="AR369" s="90"/>
      <c r="AS369" s="90"/>
      <c r="AT369" s="90"/>
      <c r="AU369" s="90"/>
      <c r="AV369" s="90"/>
      <c r="AW369" s="90"/>
      <c r="AX369" s="90"/>
      <c r="AY369" s="90"/>
      <c r="AZ369" s="90"/>
      <c r="BA369" s="90"/>
      <c r="BB369" s="90"/>
      <c r="BC369" s="90"/>
      <c r="BD369" s="90"/>
      <c r="BE369" s="90"/>
      <c r="BF369" s="90"/>
      <c r="BG369" s="90"/>
      <c r="BH369" s="90"/>
      <c r="BI369" s="90"/>
      <c r="BJ369" s="90"/>
      <c r="BK369" s="91"/>
      <c r="BL369" s="91"/>
      <c r="BM369" s="91"/>
      <c r="BN369" s="91"/>
      <c r="BO369" s="91"/>
      <c r="BP369" s="91"/>
      <c r="BQ369" s="91"/>
      <c r="BR369" s="91"/>
      <c r="BS369" s="91"/>
      <c r="BT369" s="91"/>
      <c r="BU369" s="91"/>
      <c r="BV369" s="91"/>
      <c r="BW369" s="91"/>
      <c r="BX369" s="91"/>
      <c r="BY369" s="91"/>
      <c r="BZ369" s="91"/>
      <c r="CA369" s="91"/>
      <c r="CB369" s="91"/>
      <c r="CC369" s="91"/>
      <c r="CD369" s="91"/>
      <c r="CE369" s="91"/>
      <c r="CF369" s="91"/>
      <c r="CG369" s="91"/>
      <c r="CH369" s="91"/>
      <c r="CI369" s="91"/>
      <c r="CJ369" s="91"/>
      <c r="CK369" s="91"/>
      <c r="CL369" s="91"/>
      <c r="CM369" s="91"/>
      <c r="CN369" s="91"/>
      <c r="CO369" s="91"/>
      <c r="CP369" s="91"/>
      <c r="CQ369" s="91"/>
      <c r="CR369" s="91"/>
      <c r="CS369" s="91"/>
      <c r="CT369" s="91"/>
      <c r="CU369" s="91"/>
      <c r="CV369" s="91"/>
      <c r="CW369" s="91"/>
    </row>
    <row r="370" spans="1:101" x14ac:dyDescent="0.2">
      <c r="A370" s="9"/>
      <c r="B370" s="8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84"/>
      <c r="AF370" s="2"/>
      <c r="AG370" s="2"/>
      <c r="AH370" s="2"/>
      <c r="AI370" s="2"/>
      <c r="AJ370" s="2"/>
      <c r="AK370" s="9"/>
      <c r="AL370" s="90"/>
      <c r="AM370" s="90"/>
      <c r="AN370" s="90"/>
      <c r="AO370" s="90"/>
      <c r="AP370" s="90"/>
      <c r="AQ370" s="90"/>
      <c r="AR370" s="90"/>
      <c r="AS370" s="90"/>
      <c r="AT370" s="90"/>
      <c r="AU370" s="90"/>
      <c r="AV370" s="90"/>
      <c r="AW370" s="90"/>
      <c r="AX370" s="90"/>
      <c r="AY370" s="90"/>
      <c r="AZ370" s="90"/>
      <c r="BA370" s="90"/>
      <c r="BB370" s="90"/>
      <c r="BC370" s="90"/>
      <c r="BD370" s="90"/>
      <c r="BE370" s="90"/>
      <c r="BF370" s="90"/>
      <c r="BG370" s="90"/>
      <c r="BH370" s="90"/>
      <c r="BI370" s="90"/>
      <c r="BJ370" s="90"/>
      <c r="BK370" s="91"/>
      <c r="BL370" s="91"/>
      <c r="BM370" s="91"/>
      <c r="BN370" s="91"/>
      <c r="BO370" s="91"/>
      <c r="BP370" s="91"/>
      <c r="BQ370" s="91"/>
      <c r="BR370" s="91"/>
      <c r="BS370" s="91"/>
      <c r="BT370" s="91"/>
      <c r="BU370" s="91"/>
      <c r="BV370" s="91"/>
      <c r="BW370" s="91"/>
      <c r="BX370" s="91"/>
      <c r="BY370" s="91"/>
      <c r="BZ370" s="91"/>
      <c r="CA370" s="91"/>
      <c r="CB370" s="91"/>
      <c r="CC370" s="91"/>
      <c r="CD370" s="91"/>
      <c r="CE370" s="91"/>
      <c r="CF370" s="91"/>
      <c r="CG370" s="91"/>
      <c r="CH370" s="91"/>
      <c r="CI370" s="91"/>
      <c r="CJ370" s="91"/>
      <c r="CK370" s="91"/>
      <c r="CL370" s="91"/>
      <c r="CM370" s="91"/>
      <c r="CN370" s="91"/>
      <c r="CO370" s="91"/>
      <c r="CP370" s="91"/>
      <c r="CQ370" s="91"/>
      <c r="CR370" s="91"/>
      <c r="CS370" s="91"/>
      <c r="CT370" s="91"/>
      <c r="CU370" s="91"/>
      <c r="CV370" s="91"/>
      <c r="CW370" s="91"/>
    </row>
    <row r="371" spans="1:101" x14ac:dyDescent="0.2">
      <c r="A371" s="9"/>
      <c r="B371" s="8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84"/>
      <c r="AF371" s="2"/>
      <c r="AG371" s="2"/>
      <c r="AH371" s="2"/>
      <c r="AI371" s="2"/>
      <c r="AJ371" s="2"/>
      <c r="AK371" s="9"/>
      <c r="AL371" s="90"/>
      <c r="AM371" s="90"/>
      <c r="AN371" s="90"/>
      <c r="AO371" s="90"/>
      <c r="AP371" s="90"/>
      <c r="AQ371" s="90"/>
      <c r="AR371" s="90"/>
      <c r="AS371" s="90"/>
      <c r="AT371" s="90"/>
      <c r="AU371" s="90"/>
      <c r="AV371" s="90"/>
      <c r="AW371" s="90"/>
      <c r="AX371" s="90"/>
      <c r="AY371" s="90"/>
      <c r="AZ371" s="90"/>
      <c r="BA371" s="90"/>
      <c r="BB371" s="90"/>
      <c r="BC371" s="90"/>
      <c r="BD371" s="90"/>
      <c r="BE371" s="90"/>
      <c r="BF371" s="90"/>
      <c r="BG371" s="90"/>
      <c r="BH371" s="90"/>
      <c r="BI371" s="90"/>
      <c r="BJ371" s="90"/>
      <c r="BK371" s="91"/>
      <c r="BL371" s="91"/>
      <c r="BM371" s="91"/>
      <c r="BN371" s="91"/>
      <c r="BO371" s="91"/>
      <c r="BP371" s="91"/>
      <c r="BQ371" s="91"/>
      <c r="BR371" s="91"/>
      <c r="BS371" s="91"/>
      <c r="BT371" s="91"/>
      <c r="BU371" s="91"/>
      <c r="BV371" s="91"/>
      <c r="BW371" s="91"/>
      <c r="BX371" s="91"/>
      <c r="BY371" s="91"/>
      <c r="BZ371" s="91"/>
      <c r="CA371" s="91"/>
      <c r="CB371" s="91"/>
      <c r="CC371" s="91"/>
      <c r="CD371" s="91"/>
      <c r="CE371" s="91"/>
      <c r="CF371" s="91"/>
      <c r="CG371" s="91"/>
      <c r="CH371" s="91"/>
      <c r="CI371" s="91"/>
      <c r="CJ371" s="91"/>
      <c r="CK371" s="91"/>
      <c r="CL371" s="91"/>
      <c r="CM371" s="91"/>
      <c r="CN371" s="91"/>
      <c r="CO371" s="91"/>
      <c r="CP371" s="91"/>
      <c r="CQ371" s="91"/>
      <c r="CR371" s="91"/>
      <c r="CS371" s="91"/>
      <c r="CT371" s="91"/>
      <c r="CU371" s="91"/>
      <c r="CV371" s="91"/>
      <c r="CW371" s="91"/>
    </row>
    <row r="372" spans="1:101" x14ac:dyDescent="0.2">
      <c r="A372" s="9"/>
      <c r="B372" s="8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84"/>
      <c r="AF372" s="2"/>
      <c r="AG372" s="2"/>
      <c r="AH372" s="2"/>
      <c r="AI372" s="2"/>
      <c r="AJ372" s="2"/>
      <c r="AK372" s="9"/>
      <c r="AL372" s="90"/>
      <c r="AM372" s="90"/>
      <c r="AN372" s="90"/>
      <c r="AO372" s="90"/>
      <c r="AP372" s="90"/>
      <c r="AQ372" s="90"/>
      <c r="AR372" s="90"/>
      <c r="AS372" s="90"/>
      <c r="AT372" s="90"/>
      <c r="AU372" s="90"/>
      <c r="AV372" s="90"/>
      <c r="AW372" s="90"/>
      <c r="AX372" s="90"/>
      <c r="AY372" s="90"/>
      <c r="AZ372" s="90"/>
      <c r="BA372" s="90"/>
      <c r="BB372" s="90"/>
      <c r="BC372" s="90"/>
      <c r="BD372" s="90"/>
      <c r="BE372" s="90"/>
      <c r="BF372" s="90"/>
      <c r="BG372" s="90"/>
      <c r="BH372" s="90"/>
      <c r="BI372" s="90"/>
      <c r="BJ372" s="90"/>
      <c r="BK372" s="91"/>
      <c r="BL372" s="91"/>
      <c r="BM372" s="91"/>
      <c r="BN372" s="91"/>
      <c r="BO372" s="91"/>
      <c r="BP372" s="91"/>
      <c r="BQ372" s="91"/>
      <c r="BR372" s="91"/>
      <c r="BS372" s="91"/>
      <c r="BT372" s="91"/>
      <c r="BU372" s="91"/>
      <c r="BV372" s="91"/>
      <c r="BW372" s="91"/>
      <c r="BX372" s="91"/>
      <c r="BY372" s="91"/>
      <c r="BZ372" s="91"/>
      <c r="CA372" s="91"/>
      <c r="CB372" s="91"/>
      <c r="CC372" s="91"/>
      <c r="CD372" s="91"/>
      <c r="CE372" s="91"/>
      <c r="CF372" s="91"/>
      <c r="CG372" s="91"/>
      <c r="CH372" s="91"/>
      <c r="CI372" s="91"/>
      <c r="CJ372" s="91"/>
      <c r="CK372" s="91"/>
      <c r="CL372" s="91"/>
      <c r="CM372" s="91"/>
      <c r="CN372" s="91"/>
      <c r="CO372" s="91"/>
      <c r="CP372" s="91"/>
      <c r="CQ372" s="91"/>
      <c r="CR372" s="91"/>
      <c r="CS372" s="91"/>
      <c r="CT372" s="91"/>
      <c r="CU372" s="91"/>
      <c r="CV372" s="91"/>
      <c r="CW372" s="91"/>
    </row>
    <row r="373" spans="1:101" x14ac:dyDescent="0.2">
      <c r="A373" s="9"/>
      <c r="B373" s="8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84"/>
      <c r="AF373" s="2"/>
      <c r="AG373" s="2"/>
      <c r="AH373" s="2"/>
      <c r="AI373" s="2"/>
      <c r="AJ373" s="2"/>
      <c r="AK373" s="9"/>
      <c r="AL373" s="90"/>
      <c r="AM373" s="90"/>
      <c r="AN373" s="90"/>
      <c r="AO373" s="90"/>
      <c r="AP373" s="90"/>
      <c r="AQ373" s="90"/>
      <c r="AR373" s="90"/>
      <c r="AS373" s="90"/>
      <c r="AT373" s="90"/>
      <c r="AU373" s="90"/>
      <c r="AV373" s="90"/>
      <c r="AW373" s="90"/>
      <c r="AX373" s="90"/>
      <c r="AY373" s="90"/>
      <c r="AZ373" s="90"/>
      <c r="BA373" s="90"/>
      <c r="BB373" s="90"/>
      <c r="BC373" s="90"/>
      <c r="BD373" s="90"/>
      <c r="BE373" s="90"/>
      <c r="BF373" s="90"/>
      <c r="BG373" s="90"/>
      <c r="BH373" s="90"/>
      <c r="BI373" s="90"/>
      <c r="BJ373" s="90"/>
      <c r="BK373" s="91"/>
      <c r="BL373" s="91"/>
      <c r="BM373" s="91"/>
      <c r="BN373" s="91"/>
      <c r="BO373" s="91"/>
      <c r="BP373" s="91"/>
      <c r="BQ373" s="91"/>
      <c r="BR373" s="91"/>
      <c r="BS373" s="91"/>
      <c r="BT373" s="91"/>
      <c r="BU373" s="91"/>
      <c r="BV373" s="91"/>
      <c r="BW373" s="91"/>
      <c r="BX373" s="91"/>
      <c r="BY373" s="91"/>
      <c r="BZ373" s="91"/>
      <c r="CA373" s="91"/>
      <c r="CB373" s="91"/>
      <c r="CC373" s="91"/>
      <c r="CD373" s="91"/>
      <c r="CE373" s="91"/>
      <c r="CF373" s="91"/>
      <c r="CG373" s="91"/>
      <c r="CH373" s="91"/>
      <c r="CI373" s="91"/>
      <c r="CJ373" s="91"/>
      <c r="CK373" s="91"/>
      <c r="CL373" s="91"/>
      <c r="CM373" s="91"/>
      <c r="CN373" s="91"/>
      <c r="CO373" s="91"/>
      <c r="CP373" s="91"/>
      <c r="CQ373" s="91"/>
      <c r="CR373" s="91"/>
      <c r="CS373" s="91"/>
      <c r="CT373" s="91"/>
      <c r="CU373" s="91"/>
      <c r="CV373" s="91"/>
      <c r="CW373" s="91"/>
    </row>
    <row r="374" spans="1:101" x14ac:dyDescent="0.2">
      <c r="A374" s="9"/>
      <c r="B374" s="8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84"/>
      <c r="AF374" s="2"/>
      <c r="AG374" s="2"/>
      <c r="AH374" s="2"/>
      <c r="AI374" s="2"/>
      <c r="AJ374" s="2"/>
      <c r="AK374" s="9"/>
      <c r="AL374" s="90"/>
      <c r="AM374" s="90"/>
      <c r="AN374" s="90"/>
      <c r="AO374" s="90"/>
      <c r="AP374" s="90"/>
      <c r="AQ374" s="90"/>
      <c r="AR374" s="90"/>
      <c r="AS374" s="90"/>
      <c r="AT374" s="90"/>
      <c r="AU374" s="90"/>
      <c r="AV374" s="90"/>
      <c r="AW374" s="90"/>
      <c r="AX374" s="90"/>
      <c r="AY374" s="90"/>
      <c r="AZ374" s="90"/>
      <c r="BA374" s="90"/>
      <c r="BB374" s="90"/>
      <c r="BC374" s="90"/>
      <c r="BD374" s="90"/>
      <c r="BE374" s="90"/>
      <c r="BF374" s="90"/>
      <c r="BG374" s="90"/>
      <c r="BH374" s="90"/>
      <c r="BI374" s="90"/>
      <c r="BJ374" s="90"/>
      <c r="BK374" s="91"/>
      <c r="BL374" s="91"/>
      <c r="BM374" s="91"/>
      <c r="BN374" s="91"/>
      <c r="BO374" s="91"/>
      <c r="BP374" s="91"/>
      <c r="BQ374" s="91"/>
      <c r="BR374" s="91"/>
      <c r="BS374" s="91"/>
      <c r="BT374" s="91"/>
      <c r="BU374" s="91"/>
      <c r="BV374" s="91"/>
      <c r="BW374" s="91"/>
      <c r="BX374" s="91"/>
      <c r="BY374" s="91"/>
      <c r="BZ374" s="91"/>
      <c r="CA374" s="91"/>
      <c r="CB374" s="91"/>
      <c r="CC374" s="91"/>
      <c r="CD374" s="91"/>
      <c r="CE374" s="91"/>
      <c r="CF374" s="91"/>
      <c r="CG374" s="91"/>
      <c r="CH374" s="91"/>
      <c r="CI374" s="91"/>
      <c r="CJ374" s="91"/>
      <c r="CK374" s="91"/>
      <c r="CL374" s="91"/>
      <c r="CM374" s="91"/>
      <c r="CN374" s="91"/>
      <c r="CO374" s="91"/>
      <c r="CP374" s="91"/>
      <c r="CQ374" s="91"/>
      <c r="CR374" s="91"/>
      <c r="CS374" s="91"/>
      <c r="CT374" s="91"/>
      <c r="CU374" s="91"/>
      <c r="CV374" s="91"/>
      <c r="CW374" s="91"/>
    </row>
    <row r="375" spans="1:101" x14ac:dyDescent="0.2">
      <c r="A375" s="9"/>
      <c r="B375" s="8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84"/>
      <c r="AF375" s="2"/>
      <c r="AG375" s="2"/>
      <c r="AH375" s="2"/>
      <c r="AI375" s="2"/>
      <c r="AJ375" s="2"/>
      <c r="AK375" s="9"/>
      <c r="AL375" s="90"/>
      <c r="AM375" s="90"/>
      <c r="AN375" s="90"/>
      <c r="AO375" s="90"/>
      <c r="AP375" s="90"/>
      <c r="AQ375" s="90"/>
      <c r="AR375" s="90"/>
      <c r="AS375" s="90"/>
      <c r="AT375" s="90"/>
      <c r="AU375" s="90"/>
      <c r="AV375" s="90"/>
      <c r="AW375" s="90"/>
      <c r="AX375" s="90"/>
      <c r="AY375" s="90"/>
      <c r="AZ375" s="90"/>
      <c r="BA375" s="90"/>
      <c r="BB375" s="90"/>
      <c r="BC375" s="90"/>
      <c r="BD375" s="90"/>
      <c r="BE375" s="90"/>
      <c r="BF375" s="90"/>
      <c r="BG375" s="90"/>
      <c r="BH375" s="90"/>
      <c r="BI375" s="90"/>
      <c r="BJ375" s="90"/>
      <c r="BK375" s="91"/>
      <c r="BL375" s="91"/>
      <c r="BM375" s="91"/>
      <c r="BN375" s="91"/>
      <c r="BO375" s="91"/>
      <c r="BP375" s="91"/>
      <c r="BQ375" s="91"/>
      <c r="BR375" s="91"/>
      <c r="BS375" s="91"/>
      <c r="BT375" s="91"/>
      <c r="BU375" s="91"/>
      <c r="BV375" s="91"/>
      <c r="BW375" s="91"/>
      <c r="BX375" s="91"/>
      <c r="BY375" s="91"/>
      <c r="BZ375" s="91"/>
      <c r="CA375" s="91"/>
      <c r="CB375" s="91"/>
      <c r="CC375" s="91"/>
      <c r="CD375" s="91"/>
      <c r="CE375" s="91"/>
      <c r="CF375" s="91"/>
      <c r="CG375" s="91"/>
      <c r="CH375" s="91"/>
      <c r="CI375" s="91"/>
      <c r="CJ375" s="91"/>
      <c r="CK375" s="91"/>
      <c r="CL375" s="91"/>
      <c r="CM375" s="91"/>
      <c r="CN375" s="91"/>
      <c r="CO375" s="91"/>
      <c r="CP375" s="91"/>
      <c r="CQ375" s="91"/>
      <c r="CR375" s="91"/>
      <c r="CS375" s="91"/>
      <c r="CT375" s="91"/>
      <c r="CU375" s="91"/>
      <c r="CV375" s="91"/>
      <c r="CW375" s="91"/>
    </row>
    <row r="376" spans="1:101" x14ac:dyDescent="0.2">
      <c r="A376" s="9"/>
      <c r="B376" s="8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84"/>
      <c r="AF376" s="2"/>
      <c r="AG376" s="2"/>
      <c r="AH376" s="2"/>
      <c r="AI376" s="2"/>
      <c r="AJ376" s="2"/>
      <c r="AK376" s="9"/>
      <c r="AL376" s="90"/>
      <c r="AM376" s="90"/>
      <c r="AN376" s="90"/>
      <c r="AO376" s="90"/>
      <c r="AP376" s="90"/>
      <c r="AQ376" s="90"/>
      <c r="AR376" s="90"/>
      <c r="AS376" s="90"/>
      <c r="AT376" s="90"/>
      <c r="AU376" s="90"/>
      <c r="AV376" s="90"/>
      <c r="AW376" s="90"/>
      <c r="AX376" s="90"/>
      <c r="AY376" s="90"/>
      <c r="AZ376" s="90"/>
      <c r="BA376" s="90"/>
      <c r="BB376" s="90"/>
      <c r="BC376" s="90"/>
      <c r="BD376" s="90"/>
      <c r="BE376" s="90"/>
      <c r="BF376" s="90"/>
      <c r="BG376" s="90"/>
      <c r="BH376" s="90"/>
      <c r="BI376" s="90"/>
      <c r="BJ376" s="90"/>
      <c r="BK376" s="91"/>
      <c r="BL376" s="91"/>
      <c r="BM376" s="91"/>
      <c r="BN376" s="91"/>
      <c r="BO376" s="91"/>
      <c r="BP376" s="91"/>
      <c r="BQ376" s="91"/>
      <c r="BR376" s="91"/>
      <c r="BS376" s="91"/>
      <c r="BT376" s="91"/>
      <c r="BU376" s="91"/>
      <c r="BV376" s="91"/>
      <c r="BW376" s="91"/>
      <c r="BX376" s="91"/>
      <c r="BY376" s="91"/>
      <c r="BZ376" s="91"/>
      <c r="CA376" s="91"/>
      <c r="CB376" s="91"/>
      <c r="CC376" s="91"/>
      <c r="CD376" s="91"/>
      <c r="CE376" s="91"/>
      <c r="CF376" s="91"/>
      <c r="CG376" s="91"/>
      <c r="CH376" s="91"/>
      <c r="CI376" s="91"/>
      <c r="CJ376" s="91"/>
      <c r="CK376" s="91"/>
      <c r="CL376" s="91"/>
      <c r="CM376" s="91"/>
      <c r="CN376" s="91"/>
      <c r="CO376" s="91"/>
      <c r="CP376" s="91"/>
      <c r="CQ376" s="91"/>
      <c r="CR376" s="91"/>
      <c r="CS376" s="91"/>
      <c r="CT376" s="91"/>
      <c r="CU376" s="91"/>
      <c r="CV376" s="91"/>
      <c r="CW376" s="91"/>
    </row>
    <row r="377" spans="1:101" x14ac:dyDescent="0.2">
      <c r="A377" s="9"/>
      <c r="B377" s="8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84"/>
      <c r="AF377" s="2"/>
      <c r="AG377" s="2"/>
      <c r="AH377" s="2"/>
      <c r="AI377" s="2"/>
      <c r="AJ377" s="2"/>
      <c r="AK377" s="9"/>
      <c r="AL377" s="90"/>
      <c r="AM377" s="90"/>
      <c r="AN377" s="90"/>
      <c r="AO377" s="90"/>
      <c r="AP377" s="90"/>
      <c r="AQ377" s="90"/>
      <c r="AR377" s="90"/>
      <c r="AS377" s="90"/>
      <c r="AT377" s="90"/>
      <c r="AU377" s="90"/>
      <c r="AV377" s="90"/>
      <c r="AW377" s="90"/>
      <c r="AX377" s="90"/>
      <c r="AY377" s="90"/>
      <c r="AZ377" s="90"/>
      <c r="BA377" s="90"/>
      <c r="BB377" s="90"/>
      <c r="BC377" s="90"/>
      <c r="BD377" s="90"/>
      <c r="BE377" s="90"/>
      <c r="BF377" s="90"/>
      <c r="BG377" s="90"/>
      <c r="BH377" s="90"/>
      <c r="BI377" s="90"/>
      <c r="BJ377" s="90"/>
      <c r="BK377" s="91"/>
      <c r="BL377" s="91"/>
      <c r="BM377" s="91"/>
      <c r="BN377" s="91"/>
      <c r="BO377" s="91"/>
      <c r="BP377" s="91"/>
      <c r="BQ377" s="91"/>
      <c r="BR377" s="91"/>
      <c r="BS377" s="91"/>
      <c r="BT377" s="91"/>
      <c r="BU377" s="91"/>
      <c r="BV377" s="91"/>
      <c r="BW377" s="91"/>
      <c r="BX377" s="91"/>
      <c r="BY377" s="91"/>
      <c r="BZ377" s="91"/>
      <c r="CA377" s="91"/>
      <c r="CB377" s="91"/>
      <c r="CC377" s="91"/>
      <c r="CD377" s="91"/>
      <c r="CE377" s="91"/>
      <c r="CF377" s="91"/>
      <c r="CG377" s="91"/>
      <c r="CH377" s="91"/>
      <c r="CI377" s="91"/>
      <c r="CJ377" s="91"/>
      <c r="CK377" s="91"/>
      <c r="CL377" s="91"/>
      <c r="CM377" s="91"/>
      <c r="CN377" s="91"/>
      <c r="CO377" s="91"/>
      <c r="CP377" s="91"/>
      <c r="CQ377" s="91"/>
      <c r="CR377" s="91"/>
      <c r="CS377" s="91"/>
      <c r="CT377" s="91"/>
      <c r="CU377" s="91"/>
      <c r="CV377" s="91"/>
      <c r="CW377" s="91"/>
    </row>
    <row r="378" spans="1:101" x14ac:dyDescent="0.2">
      <c r="A378" s="9"/>
      <c r="B378" s="8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84"/>
      <c r="AF378" s="2"/>
      <c r="AG378" s="2"/>
      <c r="AH378" s="2"/>
      <c r="AI378" s="2"/>
      <c r="AJ378" s="2"/>
      <c r="AK378" s="9"/>
      <c r="AL378" s="90"/>
      <c r="AM378" s="90"/>
      <c r="AN378" s="90"/>
      <c r="AO378" s="90"/>
      <c r="AP378" s="90"/>
      <c r="AQ378" s="90"/>
      <c r="AR378" s="90"/>
      <c r="AS378" s="90"/>
      <c r="AT378" s="90"/>
      <c r="AU378" s="90"/>
      <c r="AV378" s="90"/>
      <c r="AW378" s="90"/>
      <c r="AX378" s="90"/>
      <c r="AY378" s="90"/>
      <c r="AZ378" s="90"/>
      <c r="BA378" s="90"/>
      <c r="BB378" s="90"/>
      <c r="BC378" s="90"/>
      <c r="BD378" s="90"/>
      <c r="BE378" s="90"/>
      <c r="BF378" s="90"/>
      <c r="BG378" s="90"/>
      <c r="BH378" s="90"/>
      <c r="BI378" s="90"/>
      <c r="BJ378" s="90"/>
      <c r="BK378" s="91"/>
      <c r="BL378" s="91"/>
      <c r="BM378" s="91"/>
      <c r="BN378" s="91"/>
      <c r="BO378" s="91"/>
      <c r="BP378" s="91"/>
      <c r="BQ378" s="91"/>
      <c r="BR378" s="91"/>
      <c r="BS378" s="91"/>
      <c r="BT378" s="91"/>
      <c r="BU378" s="91"/>
      <c r="BV378" s="91"/>
      <c r="BW378" s="91"/>
      <c r="BX378" s="91"/>
      <c r="BY378" s="91"/>
      <c r="BZ378" s="91"/>
      <c r="CA378" s="91"/>
      <c r="CB378" s="91"/>
      <c r="CC378" s="91"/>
      <c r="CD378" s="91"/>
      <c r="CE378" s="91"/>
      <c r="CF378" s="91"/>
      <c r="CG378" s="91"/>
      <c r="CH378" s="91"/>
      <c r="CI378" s="91"/>
      <c r="CJ378" s="91"/>
      <c r="CK378" s="91"/>
      <c r="CL378" s="91"/>
      <c r="CM378" s="91"/>
      <c r="CN378" s="91"/>
      <c r="CO378" s="91"/>
      <c r="CP378" s="91"/>
      <c r="CQ378" s="91"/>
      <c r="CR378" s="91"/>
      <c r="CS378" s="91"/>
      <c r="CT378" s="91"/>
      <c r="CU378" s="91"/>
      <c r="CV378" s="91"/>
      <c r="CW378" s="91"/>
    </row>
    <row r="379" spans="1:101" x14ac:dyDescent="0.2">
      <c r="A379" s="9"/>
      <c r="B379" s="8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84"/>
      <c r="AF379" s="2"/>
      <c r="AG379" s="2"/>
      <c r="AH379" s="2"/>
      <c r="AI379" s="2"/>
      <c r="AJ379" s="2"/>
      <c r="AK379" s="9"/>
      <c r="AL379" s="90"/>
      <c r="AM379" s="90"/>
      <c r="AN379" s="90"/>
      <c r="AO379" s="90"/>
      <c r="AP379" s="90"/>
      <c r="AQ379" s="90"/>
      <c r="AR379" s="90"/>
      <c r="AS379" s="90"/>
      <c r="AT379" s="90"/>
      <c r="AU379" s="90"/>
      <c r="AV379" s="90"/>
      <c r="AW379" s="90"/>
      <c r="AX379" s="90"/>
      <c r="AY379" s="90"/>
      <c r="AZ379" s="90"/>
      <c r="BA379" s="90"/>
      <c r="BB379" s="90"/>
      <c r="BC379" s="90"/>
      <c r="BD379" s="90"/>
      <c r="BE379" s="90"/>
      <c r="BF379" s="90"/>
      <c r="BG379" s="90"/>
      <c r="BH379" s="90"/>
      <c r="BI379" s="90"/>
      <c r="BJ379" s="90"/>
      <c r="BK379" s="91"/>
      <c r="BL379" s="91"/>
      <c r="BM379" s="91"/>
      <c r="BN379" s="91"/>
      <c r="BO379" s="91"/>
      <c r="BP379" s="91"/>
      <c r="BQ379" s="91"/>
      <c r="BR379" s="91"/>
      <c r="BS379" s="91"/>
      <c r="BT379" s="91"/>
      <c r="BU379" s="91"/>
      <c r="BV379" s="91"/>
      <c r="BW379" s="91"/>
      <c r="BX379" s="91"/>
      <c r="BY379" s="91"/>
      <c r="BZ379" s="91"/>
      <c r="CA379" s="91"/>
      <c r="CB379" s="91"/>
      <c r="CC379" s="91"/>
      <c r="CD379" s="91"/>
      <c r="CE379" s="91"/>
      <c r="CF379" s="91"/>
      <c r="CG379" s="91"/>
      <c r="CH379" s="91"/>
      <c r="CI379" s="91"/>
      <c r="CJ379" s="91"/>
      <c r="CK379" s="91"/>
      <c r="CL379" s="91"/>
      <c r="CM379" s="91"/>
      <c r="CN379" s="91"/>
      <c r="CO379" s="91"/>
      <c r="CP379" s="91"/>
      <c r="CQ379" s="91"/>
      <c r="CR379" s="91"/>
      <c r="CS379" s="91"/>
      <c r="CT379" s="91"/>
      <c r="CU379" s="91"/>
      <c r="CV379" s="91"/>
      <c r="CW379" s="91"/>
    </row>
    <row r="380" spans="1:101" x14ac:dyDescent="0.2">
      <c r="A380" s="9"/>
      <c r="B380" s="8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84"/>
      <c r="AF380" s="2"/>
      <c r="AG380" s="2"/>
      <c r="AH380" s="2"/>
      <c r="AI380" s="2"/>
      <c r="AJ380" s="2"/>
      <c r="AK380" s="9"/>
      <c r="AL380" s="90"/>
      <c r="AM380" s="90"/>
      <c r="AN380" s="90"/>
      <c r="AO380" s="90"/>
      <c r="AP380" s="90"/>
      <c r="AQ380" s="90"/>
      <c r="AR380" s="90"/>
      <c r="AS380" s="90"/>
      <c r="AT380" s="90"/>
      <c r="AU380" s="90"/>
      <c r="AV380" s="90"/>
      <c r="AW380" s="90"/>
      <c r="AX380" s="90"/>
      <c r="AY380" s="90"/>
      <c r="AZ380" s="90"/>
      <c r="BA380" s="90"/>
      <c r="BB380" s="90"/>
      <c r="BC380" s="90"/>
      <c r="BD380" s="90"/>
      <c r="BE380" s="90"/>
      <c r="BF380" s="90"/>
      <c r="BG380" s="90"/>
      <c r="BH380" s="90"/>
      <c r="BI380" s="90"/>
      <c r="BJ380" s="90"/>
      <c r="BK380" s="91"/>
      <c r="BL380" s="91"/>
      <c r="BM380" s="91"/>
      <c r="BN380" s="91"/>
      <c r="BO380" s="91"/>
      <c r="BP380" s="91"/>
      <c r="BQ380" s="91"/>
      <c r="BR380" s="91"/>
      <c r="BS380" s="91"/>
      <c r="BT380" s="91"/>
      <c r="BU380" s="91"/>
      <c r="BV380" s="91"/>
      <c r="BW380" s="91"/>
      <c r="BX380" s="91"/>
      <c r="BY380" s="91"/>
      <c r="BZ380" s="91"/>
      <c r="CA380" s="91"/>
      <c r="CB380" s="91"/>
      <c r="CC380" s="91"/>
      <c r="CD380" s="91"/>
      <c r="CE380" s="91"/>
      <c r="CF380" s="91"/>
      <c r="CG380" s="91"/>
      <c r="CH380" s="91"/>
      <c r="CI380" s="91"/>
      <c r="CJ380" s="91"/>
      <c r="CK380" s="91"/>
      <c r="CL380" s="91"/>
      <c r="CM380" s="91"/>
      <c r="CN380" s="91"/>
      <c r="CO380" s="91"/>
      <c r="CP380" s="91"/>
      <c r="CQ380" s="91"/>
      <c r="CR380" s="91"/>
      <c r="CS380" s="91"/>
      <c r="CT380" s="91"/>
      <c r="CU380" s="91"/>
      <c r="CV380" s="91"/>
      <c r="CW380" s="91"/>
    </row>
    <row r="381" spans="1:101" x14ac:dyDescent="0.2">
      <c r="A381" s="9"/>
      <c r="B381" s="8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84"/>
      <c r="AF381" s="2"/>
      <c r="AG381" s="2"/>
      <c r="AH381" s="2"/>
      <c r="AI381" s="2"/>
      <c r="AJ381" s="2"/>
      <c r="AK381" s="9"/>
      <c r="AL381" s="90"/>
      <c r="AM381" s="90"/>
      <c r="AN381" s="90"/>
      <c r="AO381" s="90"/>
      <c r="AP381" s="90"/>
      <c r="AQ381" s="90"/>
      <c r="AR381" s="90"/>
      <c r="AS381" s="90"/>
      <c r="AT381" s="90"/>
      <c r="AU381" s="90"/>
      <c r="AV381" s="90"/>
      <c r="AW381" s="90"/>
      <c r="AX381" s="90"/>
      <c r="AY381" s="90"/>
      <c r="AZ381" s="90"/>
      <c r="BA381" s="90"/>
      <c r="BB381" s="90"/>
      <c r="BC381" s="90"/>
      <c r="BD381" s="90"/>
      <c r="BE381" s="90"/>
      <c r="BF381" s="90"/>
      <c r="BG381" s="90"/>
      <c r="BH381" s="90"/>
      <c r="BI381" s="90"/>
      <c r="BJ381" s="90"/>
      <c r="BK381" s="91"/>
      <c r="BL381" s="91"/>
      <c r="BM381" s="91"/>
      <c r="BN381" s="91"/>
      <c r="BO381" s="91"/>
      <c r="BP381" s="91"/>
      <c r="BQ381" s="91"/>
      <c r="BR381" s="91"/>
      <c r="BS381" s="91"/>
      <c r="BT381" s="91"/>
      <c r="BU381" s="91"/>
      <c r="BV381" s="91"/>
      <c r="BW381" s="91"/>
      <c r="BX381" s="91"/>
      <c r="BY381" s="91"/>
      <c r="BZ381" s="91"/>
      <c r="CA381" s="91"/>
      <c r="CB381" s="91"/>
      <c r="CC381" s="91"/>
      <c r="CD381" s="91"/>
      <c r="CE381" s="91"/>
      <c r="CF381" s="91"/>
      <c r="CG381" s="91"/>
      <c r="CH381" s="91"/>
      <c r="CI381" s="91"/>
      <c r="CJ381" s="91"/>
      <c r="CK381" s="91"/>
      <c r="CL381" s="91"/>
      <c r="CM381" s="91"/>
      <c r="CN381" s="91"/>
      <c r="CO381" s="91"/>
      <c r="CP381" s="91"/>
      <c r="CQ381" s="91"/>
      <c r="CR381" s="91"/>
      <c r="CS381" s="91"/>
      <c r="CT381" s="91"/>
      <c r="CU381" s="91"/>
      <c r="CV381" s="91"/>
      <c r="CW381" s="91"/>
    </row>
    <row r="382" spans="1:101" x14ac:dyDescent="0.2">
      <c r="A382" s="9"/>
      <c r="B382" s="8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84"/>
      <c r="AF382" s="2"/>
      <c r="AG382" s="2"/>
      <c r="AH382" s="2"/>
      <c r="AI382" s="2"/>
      <c r="AJ382" s="2"/>
      <c r="AK382" s="9"/>
      <c r="AL382" s="90"/>
      <c r="AM382" s="90"/>
      <c r="AN382" s="90"/>
      <c r="AO382" s="90"/>
      <c r="AP382" s="90"/>
      <c r="AQ382" s="90"/>
      <c r="AR382" s="90"/>
      <c r="AS382" s="90"/>
      <c r="AT382" s="90"/>
      <c r="AU382" s="90"/>
      <c r="AV382" s="90"/>
      <c r="AW382" s="90"/>
      <c r="AX382" s="90"/>
      <c r="AY382" s="90"/>
      <c r="AZ382" s="90"/>
      <c r="BA382" s="90"/>
      <c r="BB382" s="90"/>
      <c r="BC382" s="90"/>
      <c r="BD382" s="90"/>
      <c r="BE382" s="90"/>
      <c r="BF382" s="90"/>
      <c r="BG382" s="90"/>
      <c r="BH382" s="90"/>
      <c r="BI382" s="90"/>
      <c r="BJ382" s="90"/>
      <c r="BK382" s="91"/>
      <c r="BL382" s="91"/>
      <c r="BM382" s="91"/>
      <c r="BN382" s="91"/>
      <c r="BO382" s="91"/>
      <c r="BP382" s="91"/>
      <c r="BQ382" s="91"/>
      <c r="BR382" s="91"/>
      <c r="BS382" s="91"/>
      <c r="BT382" s="91"/>
      <c r="BU382" s="91"/>
      <c r="BV382" s="91"/>
      <c r="BW382" s="91"/>
      <c r="BX382" s="91"/>
      <c r="BY382" s="91"/>
      <c r="BZ382" s="91"/>
      <c r="CA382" s="91"/>
      <c r="CB382" s="91"/>
      <c r="CC382" s="91"/>
      <c r="CD382" s="91"/>
      <c r="CE382" s="91"/>
      <c r="CF382" s="91"/>
      <c r="CG382" s="91"/>
      <c r="CH382" s="91"/>
      <c r="CI382" s="91"/>
      <c r="CJ382" s="91"/>
      <c r="CK382" s="91"/>
      <c r="CL382" s="91"/>
      <c r="CM382" s="91"/>
      <c r="CN382" s="91"/>
      <c r="CO382" s="91"/>
      <c r="CP382" s="91"/>
      <c r="CQ382" s="91"/>
      <c r="CR382" s="91"/>
      <c r="CS382" s="91"/>
      <c r="CT382" s="91"/>
      <c r="CU382" s="91"/>
      <c r="CV382" s="91"/>
      <c r="CW382" s="91"/>
    </row>
    <row r="383" spans="1:101" x14ac:dyDescent="0.2">
      <c r="A383" s="9"/>
      <c r="B383" s="8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84"/>
      <c r="AF383" s="2"/>
      <c r="AG383" s="2"/>
      <c r="AH383" s="2"/>
      <c r="AI383" s="2"/>
      <c r="AJ383" s="2"/>
      <c r="AK383" s="9"/>
      <c r="AL383" s="90"/>
      <c r="AM383" s="90"/>
      <c r="AN383" s="90"/>
      <c r="AO383" s="90"/>
      <c r="AP383" s="90"/>
      <c r="AQ383" s="90"/>
      <c r="AR383" s="90"/>
      <c r="AS383" s="90"/>
      <c r="AT383" s="90"/>
      <c r="AU383" s="90"/>
      <c r="AV383" s="90"/>
      <c r="AW383" s="90"/>
      <c r="AX383" s="90"/>
      <c r="AY383" s="90"/>
      <c r="AZ383" s="90"/>
      <c r="BA383" s="90"/>
      <c r="BB383" s="90"/>
      <c r="BC383" s="90"/>
      <c r="BD383" s="90"/>
      <c r="BE383" s="90"/>
      <c r="BF383" s="90"/>
      <c r="BG383" s="90"/>
      <c r="BH383" s="90"/>
      <c r="BI383" s="90"/>
      <c r="BJ383" s="90"/>
      <c r="BK383" s="91"/>
      <c r="BL383" s="91"/>
      <c r="BM383" s="91"/>
      <c r="BN383" s="91"/>
      <c r="BO383" s="91"/>
      <c r="BP383" s="91"/>
      <c r="BQ383" s="91"/>
      <c r="BR383" s="91"/>
      <c r="BS383" s="91"/>
      <c r="BT383" s="91"/>
      <c r="BU383" s="91"/>
      <c r="BV383" s="91"/>
      <c r="BW383" s="91"/>
      <c r="BX383" s="91"/>
      <c r="BY383" s="91"/>
      <c r="BZ383" s="91"/>
      <c r="CA383" s="91"/>
      <c r="CB383" s="91"/>
      <c r="CC383" s="91"/>
      <c r="CD383" s="91"/>
      <c r="CE383" s="91"/>
      <c r="CF383" s="91"/>
      <c r="CG383" s="91"/>
      <c r="CH383" s="91"/>
      <c r="CI383" s="91"/>
      <c r="CJ383" s="91"/>
      <c r="CK383" s="91"/>
      <c r="CL383" s="91"/>
      <c r="CM383" s="91"/>
      <c r="CN383" s="91"/>
      <c r="CO383" s="91"/>
      <c r="CP383" s="91"/>
      <c r="CQ383" s="91"/>
      <c r="CR383" s="91"/>
      <c r="CS383" s="91"/>
      <c r="CT383" s="91"/>
      <c r="CU383" s="91"/>
      <c r="CV383" s="91"/>
      <c r="CW383" s="91"/>
    </row>
    <row r="384" spans="1:101" x14ac:dyDescent="0.2">
      <c r="A384" s="9"/>
      <c r="B384" s="8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84"/>
      <c r="AF384" s="2"/>
      <c r="AG384" s="2"/>
      <c r="AH384" s="2"/>
      <c r="AI384" s="2"/>
      <c r="AJ384" s="2"/>
      <c r="AK384" s="9"/>
      <c r="AL384" s="90"/>
      <c r="AM384" s="90"/>
      <c r="AN384" s="90"/>
      <c r="AO384" s="90"/>
      <c r="AP384" s="90"/>
      <c r="AQ384" s="90"/>
      <c r="AR384" s="90"/>
      <c r="AS384" s="90"/>
      <c r="AT384" s="90"/>
      <c r="AU384" s="90"/>
      <c r="AV384" s="90"/>
      <c r="AW384" s="90"/>
      <c r="AX384" s="90"/>
      <c r="AY384" s="90"/>
      <c r="AZ384" s="90"/>
      <c r="BA384" s="90"/>
      <c r="BB384" s="90"/>
      <c r="BC384" s="90"/>
      <c r="BD384" s="90"/>
      <c r="BE384" s="90"/>
      <c r="BF384" s="90"/>
      <c r="BG384" s="90"/>
      <c r="BH384" s="90"/>
      <c r="BI384" s="90"/>
      <c r="BJ384" s="90"/>
      <c r="BK384" s="91"/>
      <c r="BL384" s="91"/>
      <c r="BM384" s="91"/>
      <c r="BN384" s="91"/>
      <c r="BO384" s="91"/>
      <c r="BP384" s="91"/>
      <c r="BQ384" s="91"/>
      <c r="BR384" s="91"/>
      <c r="BS384" s="91"/>
      <c r="BT384" s="91"/>
      <c r="BU384" s="91"/>
      <c r="BV384" s="91"/>
      <c r="BW384" s="91"/>
      <c r="BX384" s="91"/>
      <c r="BY384" s="91"/>
      <c r="BZ384" s="91"/>
      <c r="CA384" s="91"/>
      <c r="CB384" s="91"/>
      <c r="CC384" s="91"/>
      <c r="CD384" s="91"/>
      <c r="CE384" s="91"/>
      <c r="CF384" s="91"/>
      <c r="CG384" s="91"/>
      <c r="CH384" s="91"/>
      <c r="CI384" s="91"/>
      <c r="CJ384" s="91"/>
      <c r="CK384" s="91"/>
      <c r="CL384" s="91"/>
      <c r="CM384" s="91"/>
      <c r="CN384" s="91"/>
      <c r="CO384" s="91"/>
      <c r="CP384" s="91"/>
      <c r="CQ384" s="91"/>
      <c r="CR384" s="91"/>
      <c r="CS384" s="91"/>
      <c r="CT384" s="91"/>
      <c r="CU384" s="91"/>
      <c r="CV384" s="91"/>
      <c r="CW384" s="91"/>
    </row>
    <row r="385" spans="1:101" x14ac:dyDescent="0.2">
      <c r="A385" s="9"/>
      <c r="B385" s="8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84"/>
      <c r="AF385" s="2"/>
      <c r="AG385" s="2"/>
      <c r="AH385" s="2"/>
      <c r="AI385" s="2"/>
      <c r="AJ385" s="2"/>
      <c r="AK385" s="9"/>
      <c r="AL385" s="90"/>
      <c r="AM385" s="90"/>
      <c r="AN385" s="90"/>
      <c r="AO385" s="90"/>
      <c r="AP385" s="90"/>
      <c r="AQ385" s="90"/>
      <c r="AR385" s="90"/>
      <c r="AS385" s="90"/>
      <c r="AT385" s="90"/>
      <c r="AU385" s="90"/>
      <c r="AV385" s="90"/>
      <c r="AW385" s="90"/>
      <c r="AX385" s="90"/>
      <c r="AY385" s="90"/>
      <c r="AZ385" s="90"/>
      <c r="BA385" s="90"/>
      <c r="BB385" s="90"/>
      <c r="BC385" s="90"/>
      <c r="BD385" s="90"/>
      <c r="BE385" s="90"/>
      <c r="BF385" s="90"/>
      <c r="BG385" s="90"/>
      <c r="BH385" s="90"/>
      <c r="BI385" s="90"/>
      <c r="BJ385" s="90"/>
      <c r="BK385" s="91"/>
      <c r="BL385" s="91"/>
      <c r="BM385" s="91"/>
      <c r="BN385" s="91"/>
      <c r="BO385" s="91"/>
      <c r="BP385" s="91"/>
      <c r="BQ385" s="91"/>
      <c r="BR385" s="91"/>
      <c r="BS385" s="91"/>
      <c r="BT385" s="91"/>
      <c r="BU385" s="91"/>
      <c r="BV385" s="91"/>
      <c r="BW385" s="91"/>
      <c r="BX385" s="91"/>
      <c r="BY385" s="91"/>
      <c r="BZ385" s="91"/>
      <c r="CA385" s="91"/>
      <c r="CB385" s="91"/>
      <c r="CC385" s="91"/>
      <c r="CD385" s="91"/>
      <c r="CE385" s="91"/>
      <c r="CF385" s="91"/>
      <c r="CG385" s="91"/>
      <c r="CH385" s="91"/>
      <c r="CI385" s="91"/>
      <c r="CJ385" s="91"/>
      <c r="CK385" s="91"/>
      <c r="CL385" s="91"/>
      <c r="CM385" s="91"/>
      <c r="CN385" s="91"/>
      <c r="CO385" s="91"/>
      <c r="CP385" s="91"/>
      <c r="CQ385" s="91"/>
      <c r="CR385" s="91"/>
      <c r="CS385" s="91"/>
      <c r="CT385" s="91"/>
      <c r="CU385" s="91"/>
      <c r="CV385" s="91"/>
      <c r="CW385" s="91"/>
    </row>
    <row r="386" spans="1:101" x14ac:dyDescent="0.2">
      <c r="A386" s="9"/>
      <c r="B386" s="8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84"/>
      <c r="AF386" s="2"/>
      <c r="AG386" s="2"/>
      <c r="AH386" s="2"/>
      <c r="AI386" s="2"/>
      <c r="AJ386" s="2"/>
      <c r="AK386" s="9"/>
      <c r="AL386" s="90"/>
      <c r="AM386" s="90"/>
      <c r="AN386" s="90"/>
      <c r="AO386" s="90"/>
      <c r="AP386" s="90"/>
      <c r="AQ386" s="90"/>
      <c r="AR386" s="90"/>
      <c r="AS386" s="90"/>
      <c r="AT386" s="90"/>
      <c r="AU386" s="90"/>
      <c r="AV386" s="90"/>
      <c r="AW386" s="90"/>
      <c r="AX386" s="90"/>
      <c r="AY386" s="90"/>
      <c r="AZ386" s="90"/>
      <c r="BA386" s="90"/>
      <c r="BB386" s="90"/>
      <c r="BC386" s="90"/>
      <c r="BD386" s="90"/>
      <c r="BE386" s="90"/>
      <c r="BF386" s="90"/>
      <c r="BG386" s="90"/>
      <c r="BH386" s="90"/>
      <c r="BI386" s="90"/>
      <c r="BJ386" s="90"/>
      <c r="BK386" s="91"/>
      <c r="BL386" s="91"/>
      <c r="BM386" s="91"/>
      <c r="BN386" s="91"/>
      <c r="BO386" s="91"/>
      <c r="BP386" s="91"/>
      <c r="BQ386" s="91"/>
      <c r="BR386" s="91"/>
      <c r="BS386" s="91"/>
      <c r="BT386" s="91"/>
      <c r="BU386" s="91"/>
      <c r="BV386" s="91"/>
      <c r="BW386" s="91"/>
      <c r="BX386" s="91"/>
      <c r="BY386" s="91"/>
      <c r="BZ386" s="91"/>
      <c r="CA386" s="91"/>
      <c r="CB386" s="91"/>
      <c r="CC386" s="91"/>
      <c r="CD386" s="91"/>
      <c r="CE386" s="91"/>
      <c r="CF386" s="91"/>
      <c r="CG386" s="91"/>
      <c r="CH386" s="91"/>
      <c r="CI386" s="91"/>
      <c r="CJ386" s="91"/>
      <c r="CK386" s="91"/>
      <c r="CL386" s="91"/>
      <c r="CM386" s="91"/>
      <c r="CN386" s="91"/>
      <c r="CO386" s="91"/>
      <c r="CP386" s="91"/>
      <c r="CQ386" s="91"/>
      <c r="CR386" s="91"/>
      <c r="CS386" s="91"/>
      <c r="CT386" s="91"/>
      <c r="CU386" s="91"/>
      <c r="CV386" s="91"/>
      <c r="CW386" s="91"/>
    </row>
    <row r="387" spans="1:101" x14ac:dyDescent="0.2">
      <c r="A387" s="9"/>
      <c r="B387" s="8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84"/>
      <c r="AF387" s="2"/>
      <c r="AG387" s="2"/>
      <c r="AH387" s="2"/>
      <c r="AI387" s="2"/>
      <c r="AJ387" s="2"/>
      <c r="AK387" s="9"/>
      <c r="AL387" s="90"/>
      <c r="AM387" s="90"/>
      <c r="AN387" s="90"/>
      <c r="AO387" s="90"/>
      <c r="AP387" s="90"/>
      <c r="AQ387" s="90"/>
      <c r="AR387" s="90"/>
      <c r="AS387" s="90"/>
      <c r="AT387" s="90"/>
      <c r="AU387" s="90"/>
      <c r="AV387" s="90"/>
      <c r="AW387" s="90"/>
      <c r="AX387" s="90"/>
      <c r="AY387" s="90"/>
      <c r="AZ387" s="90"/>
      <c r="BA387" s="90"/>
      <c r="BB387" s="90"/>
      <c r="BC387" s="90"/>
      <c r="BD387" s="90"/>
      <c r="BE387" s="90"/>
      <c r="BF387" s="90"/>
      <c r="BG387" s="90"/>
      <c r="BH387" s="90"/>
      <c r="BI387" s="90"/>
      <c r="BJ387" s="90"/>
      <c r="BK387" s="91"/>
      <c r="BL387" s="91"/>
      <c r="BM387" s="91"/>
      <c r="BN387" s="91"/>
      <c r="BO387" s="91"/>
      <c r="BP387" s="91"/>
      <c r="BQ387" s="91"/>
      <c r="BR387" s="91"/>
      <c r="BS387" s="91"/>
      <c r="BT387" s="91"/>
      <c r="BU387" s="91"/>
      <c r="BV387" s="91"/>
      <c r="BW387" s="91"/>
      <c r="BX387" s="91"/>
      <c r="BY387" s="91"/>
      <c r="BZ387" s="91"/>
      <c r="CA387" s="91"/>
      <c r="CB387" s="91"/>
      <c r="CC387" s="91"/>
      <c r="CD387" s="91"/>
      <c r="CE387" s="91"/>
      <c r="CF387" s="91"/>
      <c r="CG387" s="91"/>
      <c r="CH387" s="91"/>
      <c r="CI387" s="91"/>
      <c r="CJ387" s="91"/>
      <c r="CK387" s="91"/>
      <c r="CL387" s="91"/>
      <c r="CM387" s="91"/>
      <c r="CN387" s="91"/>
      <c r="CO387" s="91"/>
      <c r="CP387" s="91"/>
      <c r="CQ387" s="91"/>
      <c r="CR387" s="91"/>
      <c r="CS387" s="91"/>
      <c r="CT387" s="91"/>
      <c r="CU387" s="91"/>
      <c r="CV387" s="91"/>
      <c r="CW387" s="91"/>
    </row>
    <row r="388" spans="1:101" x14ac:dyDescent="0.2">
      <c r="A388" s="9"/>
      <c r="B388" s="8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84"/>
      <c r="AF388" s="2"/>
      <c r="AG388" s="2"/>
      <c r="AH388" s="2"/>
      <c r="AI388" s="2"/>
      <c r="AJ388" s="2"/>
      <c r="AK388" s="9"/>
      <c r="AL388" s="90"/>
      <c r="AM388" s="90"/>
      <c r="AN388" s="90"/>
      <c r="AO388" s="90"/>
      <c r="AP388" s="90"/>
      <c r="AQ388" s="90"/>
      <c r="AR388" s="90"/>
      <c r="AS388" s="90"/>
      <c r="AT388" s="90"/>
      <c r="AU388" s="90"/>
      <c r="AV388" s="90"/>
      <c r="AW388" s="90"/>
      <c r="AX388" s="90"/>
      <c r="AY388" s="90"/>
      <c r="AZ388" s="90"/>
      <c r="BA388" s="90"/>
      <c r="BB388" s="90"/>
      <c r="BC388" s="90"/>
      <c r="BD388" s="90"/>
      <c r="BE388" s="90"/>
      <c r="BF388" s="90"/>
      <c r="BG388" s="90"/>
      <c r="BH388" s="90"/>
      <c r="BI388" s="90"/>
      <c r="BJ388" s="90"/>
      <c r="BK388" s="91"/>
      <c r="BL388" s="91"/>
      <c r="BM388" s="91"/>
      <c r="BN388" s="91"/>
      <c r="BO388" s="91"/>
      <c r="BP388" s="91"/>
      <c r="BQ388" s="91"/>
      <c r="BR388" s="91"/>
      <c r="BS388" s="91"/>
      <c r="BT388" s="91"/>
      <c r="BU388" s="91"/>
      <c r="BV388" s="91"/>
      <c r="BW388" s="91"/>
      <c r="BX388" s="91"/>
      <c r="BY388" s="91"/>
      <c r="BZ388" s="91"/>
      <c r="CA388" s="91"/>
      <c r="CB388" s="91"/>
      <c r="CC388" s="91"/>
      <c r="CD388" s="91"/>
      <c r="CE388" s="91"/>
      <c r="CF388" s="91"/>
      <c r="CG388" s="91"/>
      <c r="CH388" s="91"/>
      <c r="CI388" s="91"/>
      <c r="CJ388" s="91"/>
      <c r="CK388" s="91"/>
      <c r="CL388" s="91"/>
      <c r="CM388" s="91"/>
      <c r="CN388" s="91"/>
      <c r="CO388" s="91"/>
      <c r="CP388" s="91"/>
      <c r="CQ388" s="91"/>
      <c r="CR388" s="91"/>
      <c r="CS388" s="91"/>
      <c r="CT388" s="91"/>
      <c r="CU388" s="91"/>
      <c r="CV388" s="91"/>
      <c r="CW388" s="91"/>
    </row>
    <row r="389" spans="1:101" x14ac:dyDescent="0.2">
      <c r="A389" s="9"/>
      <c r="B389" s="8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84"/>
      <c r="AF389" s="2"/>
      <c r="AG389" s="2"/>
      <c r="AH389" s="2"/>
      <c r="AI389" s="2"/>
      <c r="AJ389" s="2"/>
      <c r="AK389" s="9"/>
      <c r="AL389" s="90"/>
      <c r="AM389" s="90"/>
      <c r="AN389" s="90"/>
      <c r="AO389" s="90"/>
      <c r="AP389" s="90"/>
      <c r="AQ389" s="90"/>
      <c r="AR389" s="90"/>
      <c r="AS389" s="90"/>
      <c r="AT389" s="90"/>
      <c r="AU389" s="90"/>
      <c r="AV389" s="90"/>
      <c r="AW389" s="90"/>
      <c r="AX389" s="90"/>
      <c r="AY389" s="90"/>
      <c r="AZ389" s="90"/>
      <c r="BA389" s="90"/>
      <c r="BB389" s="90"/>
      <c r="BC389" s="90"/>
      <c r="BD389" s="90"/>
      <c r="BE389" s="90"/>
      <c r="BF389" s="90"/>
      <c r="BG389" s="90"/>
      <c r="BH389" s="90"/>
      <c r="BI389" s="90"/>
      <c r="BJ389" s="90"/>
      <c r="BK389" s="91"/>
      <c r="BL389" s="91"/>
      <c r="BM389" s="91"/>
      <c r="BN389" s="91"/>
      <c r="BO389" s="91"/>
      <c r="BP389" s="91"/>
      <c r="BQ389" s="91"/>
      <c r="BR389" s="91"/>
      <c r="BS389" s="91"/>
      <c r="BT389" s="91"/>
      <c r="BU389" s="91"/>
      <c r="BV389" s="91"/>
      <c r="BW389" s="91"/>
      <c r="BX389" s="91"/>
      <c r="BY389" s="91"/>
      <c r="BZ389" s="91"/>
      <c r="CA389" s="91"/>
      <c r="CB389" s="91"/>
      <c r="CC389" s="91"/>
      <c r="CD389" s="91"/>
      <c r="CE389" s="91"/>
      <c r="CF389" s="91"/>
      <c r="CG389" s="91"/>
      <c r="CH389" s="91"/>
      <c r="CI389" s="91"/>
      <c r="CJ389" s="91"/>
      <c r="CK389" s="91"/>
      <c r="CL389" s="91"/>
      <c r="CM389" s="91"/>
      <c r="CN389" s="91"/>
      <c r="CO389" s="91"/>
      <c r="CP389" s="91"/>
      <c r="CQ389" s="91"/>
      <c r="CR389" s="91"/>
      <c r="CS389" s="91"/>
      <c r="CT389" s="91"/>
      <c r="CU389" s="91"/>
      <c r="CV389" s="91"/>
      <c r="CW389" s="91"/>
    </row>
    <row r="390" spans="1:101" x14ac:dyDescent="0.2">
      <c r="A390" s="9"/>
      <c r="B390" s="8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84"/>
      <c r="AF390" s="2"/>
      <c r="AG390" s="2"/>
      <c r="AH390" s="2"/>
      <c r="AI390" s="2"/>
      <c r="AJ390" s="2"/>
      <c r="AK390" s="9"/>
      <c r="AL390" s="90"/>
      <c r="AM390" s="90"/>
      <c r="AN390" s="90"/>
      <c r="AO390" s="90"/>
      <c r="AP390" s="90"/>
      <c r="AQ390" s="90"/>
      <c r="AR390" s="90"/>
      <c r="AS390" s="90"/>
      <c r="AT390" s="90"/>
      <c r="AU390" s="90"/>
      <c r="AV390" s="90"/>
      <c r="AW390" s="90"/>
      <c r="AX390" s="90"/>
      <c r="AY390" s="90"/>
      <c r="AZ390" s="90"/>
      <c r="BA390" s="90"/>
      <c r="BB390" s="90"/>
      <c r="BC390" s="90"/>
      <c r="BD390" s="90"/>
      <c r="BE390" s="90"/>
      <c r="BF390" s="90"/>
      <c r="BG390" s="90"/>
      <c r="BH390" s="90"/>
      <c r="BI390" s="90"/>
      <c r="BJ390" s="90"/>
      <c r="BK390" s="91"/>
      <c r="BL390" s="91"/>
      <c r="BM390" s="91"/>
      <c r="BN390" s="91"/>
      <c r="BO390" s="91"/>
      <c r="BP390" s="91"/>
      <c r="BQ390" s="91"/>
      <c r="BR390" s="91"/>
      <c r="BS390" s="91"/>
      <c r="BT390" s="91"/>
      <c r="BU390" s="91"/>
      <c r="BV390" s="91"/>
      <c r="BW390" s="91"/>
      <c r="BX390" s="91"/>
      <c r="BY390" s="91"/>
      <c r="BZ390" s="91"/>
      <c r="CA390" s="91"/>
      <c r="CB390" s="91"/>
      <c r="CC390" s="91"/>
      <c r="CD390" s="91"/>
      <c r="CE390" s="91"/>
      <c r="CF390" s="91"/>
      <c r="CG390" s="91"/>
      <c r="CH390" s="91"/>
      <c r="CI390" s="91"/>
      <c r="CJ390" s="91"/>
      <c r="CK390" s="91"/>
      <c r="CL390" s="91"/>
      <c r="CM390" s="91"/>
      <c r="CN390" s="91"/>
      <c r="CO390" s="91"/>
      <c r="CP390" s="91"/>
      <c r="CQ390" s="91"/>
      <c r="CR390" s="91"/>
      <c r="CS390" s="91"/>
      <c r="CT390" s="91"/>
      <c r="CU390" s="91"/>
      <c r="CV390" s="91"/>
      <c r="CW390" s="91"/>
    </row>
    <row r="391" spans="1:101" x14ac:dyDescent="0.2">
      <c r="A391" s="9"/>
      <c r="B391" s="8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84"/>
      <c r="AF391" s="2"/>
      <c r="AG391" s="2"/>
      <c r="AH391" s="2"/>
      <c r="AI391" s="2"/>
      <c r="AJ391" s="2"/>
      <c r="AK391" s="9"/>
      <c r="AL391" s="90"/>
      <c r="AM391" s="90"/>
      <c r="AN391" s="90"/>
      <c r="AO391" s="90"/>
      <c r="AP391" s="90"/>
      <c r="AQ391" s="90"/>
      <c r="AR391" s="90"/>
      <c r="AS391" s="90"/>
      <c r="AT391" s="90"/>
      <c r="AU391" s="90"/>
      <c r="AV391" s="90"/>
      <c r="AW391" s="90"/>
      <c r="AX391" s="90"/>
      <c r="AY391" s="90"/>
      <c r="AZ391" s="90"/>
      <c r="BA391" s="90"/>
      <c r="BB391" s="90"/>
      <c r="BC391" s="90"/>
      <c r="BD391" s="90"/>
      <c r="BE391" s="90"/>
      <c r="BF391" s="90"/>
      <c r="BG391" s="90"/>
      <c r="BH391" s="90"/>
      <c r="BI391" s="90"/>
      <c r="BJ391" s="90"/>
      <c r="BK391" s="91"/>
      <c r="BL391" s="91"/>
      <c r="BM391" s="91"/>
      <c r="BN391" s="91"/>
      <c r="BO391" s="91"/>
      <c r="BP391" s="91"/>
      <c r="BQ391" s="91"/>
      <c r="BR391" s="91"/>
      <c r="BS391" s="91"/>
      <c r="BT391" s="91"/>
      <c r="BU391" s="91"/>
      <c r="BV391" s="91"/>
      <c r="BW391" s="91"/>
      <c r="BX391" s="91"/>
      <c r="BY391" s="91"/>
      <c r="BZ391" s="91"/>
      <c r="CA391" s="91"/>
      <c r="CB391" s="91"/>
      <c r="CC391" s="91"/>
      <c r="CD391" s="91"/>
      <c r="CE391" s="91"/>
      <c r="CF391" s="91"/>
      <c r="CG391" s="91"/>
      <c r="CH391" s="91"/>
      <c r="CI391" s="91"/>
      <c r="CJ391" s="91"/>
      <c r="CK391" s="91"/>
      <c r="CL391" s="91"/>
      <c r="CM391" s="91"/>
      <c r="CN391" s="91"/>
      <c r="CO391" s="91"/>
      <c r="CP391" s="91"/>
      <c r="CQ391" s="91"/>
      <c r="CR391" s="91"/>
      <c r="CS391" s="91"/>
      <c r="CT391" s="91"/>
      <c r="CU391" s="91"/>
      <c r="CV391" s="91"/>
      <c r="CW391" s="91"/>
    </row>
    <row r="392" spans="1:101" x14ac:dyDescent="0.2">
      <c r="A392" s="9"/>
      <c r="B392" s="8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84"/>
      <c r="AF392" s="2"/>
      <c r="AG392" s="2"/>
      <c r="AH392" s="2"/>
      <c r="AI392" s="2"/>
      <c r="AJ392" s="2"/>
      <c r="AK392" s="9"/>
      <c r="AL392" s="90"/>
      <c r="AM392" s="90"/>
      <c r="AN392" s="90"/>
      <c r="AO392" s="90"/>
      <c r="AP392" s="90"/>
      <c r="AQ392" s="90"/>
      <c r="AR392" s="90"/>
      <c r="AS392" s="90"/>
      <c r="AT392" s="90"/>
      <c r="AU392" s="90"/>
      <c r="AV392" s="90"/>
      <c r="AW392" s="90"/>
      <c r="AX392" s="90"/>
      <c r="AY392" s="90"/>
      <c r="AZ392" s="90"/>
      <c r="BA392" s="90"/>
      <c r="BB392" s="90"/>
      <c r="BC392" s="90"/>
      <c r="BD392" s="90"/>
      <c r="BE392" s="90"/>
      <c r="BF392" s="90"/>
      <c r="BG392" s="90"/>
      <c r="BH392" s="90"/>
      <c r="BI392" s="90"/>
      <c r="BJ392" s="90"/>
      <c r="BK392" s="91"/>
      <c r="BL392" s="91"/>
      <c r="BM392" s="91"/>
      <c r="BN392" s="91"/>
      <c r="BO392" s="91"/>
      <c r="BP392" s="91"/>
      <c r="BQ392" s="91"/>
      <c r="BR392" s="91"/>
      <c r="BS392" s="91"/>
      <c r="BT392" s="91"/>
      <c r="BU392" s="91"/>
      <c r="BV392" s="91"/>
      <c r="BW392" s="91"/>
      <c r="BX392" s="91"/>
      <c r="BY392" s="91"/>
      <c r="BZ392" s="91"/>
      <c r="CA392" s="91"/>
      <c r="CB392" s="91"/>
      <c r="CC392" s="91"/>
      <c r="CD392" s="91"/>
      <c r="CE392" s="91"/>
      <c r="CF392" s="91"/>
      <c r="CG392" s="91"/>
      <c r="CH392" s="91"/>
      <c r="CI392" s="91"/>
      <c r="CJ392" s="91"/>
      <c r="CK392" s="91"/>
      <c r="CL392" s="91"/>
      <c r="CM392" s="91"/>
      <c r="CN392" s="91"/>
      <c r="CO392" s="91"/>
      <c r="CP392" s="91"/>
      <c r="CQ392" s="91"/>
      <c r="CR392" s="91"/>
      <c r="CS392" s="91"/>
      <c r="CT392" s="91"/>
      <c r="CU392" s="91"/>
      <c r="CV392" s="91"/>
      <c r="CW392" s="91"/>
    </row>
    <row r="393" spans="1:101" x14ac:dyDescent="0.2">
      <c r="A393" s="9"/>
      <c r="B393" s="8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84"/>
      <c r="AF393" s="2"/>
      <c r="AG393" s="2"/>
      <c r="AH393" s="2"/>
      <c r="AI393" s="2"/>
      <c r="AJ393" s="2"/>
      <c r="AK393" s="9"/>
      <c r="AL393" s="90"/>
      <c r="AM393" s="90"/>
      <c r="AN393" s="90"/>
      <c r="AO393" s="90"/>
      <c r="AP393" s="90"/>
      <c r="AQ393" s="90"/>
      <c r="AR393" s="90"/>
      <c r="AS393" s="90"/>
      <c r="AT393" s="90"/>
      <c r="AU393" s="90"/>
      <c r="AV393" s="90"/>
      <c r="AW393" s="90"/>
      <c r="AX393" s="90"/>
      <c r="AY393" s="90"/>
      <c r="AZ393" s="90"/>
      <c r="BA393" s="90"/>
      <c r="BB393" s="90"/>
      <c r="BC393" s="90"/>
      <c r="BD393" s="90"/>
      <c r="BE393" s="90"/>
      <c r="BF393" s="90"/>
      <c r="BG393" s="90"/>
      <c r="BH393" s="90"/>
      <c r="BI393" s="90"/>
      <c r="BJ393" s="90"/>
      <c r="BK393" s="91"/>
      <c r="BL393" s="91"/>
      <c r="BM393" s="91"/>
      <c r="BN393" s="91"/>
      <c r="BO393" s="91"/>
      <c r="BP393" s="91"/>
      <c r="BQ393" s="91"/>
      <c r="BR393" s="91"/>
      <c r="BS393" s="91"/>
      <c r="BT393" s="91"/>
      <c r="BU393" s="91"/>
      <c r="BV393" s="91"/>
      <c r="BW393" s="91"/>
      <c r="BX393" s="91"/>
      <c r="BY393" s="91"/>
      <c r="BZ393" s="91"/>
      <c r="CA393" s="91"/>
      <c r="CB393" s="91"/>
      <c r="CC393" s="91"/>
      <c r="CD393" s="91"/>
      <c r="CE393" s="91"/>
      <c r="CF393" s="91"/>
      <c r="CG393" s="91"/>
      <c r="CH393" s="91"/>
      <c r="CI393" s="91"/>
      <c r="CJ393" s="91"/>
      <c r="CK393" s="91"/>
      <c r="CL393" s="91"/>
      <c r="CM393" s="91"/>
      <c r="CN393" s="91"/>
      <c r="CO393" s="91"/>
      <c r="CP393" s="91"/>
      <c r="CQ393" s="91"/>
      <c r="CR393" s="91"/>
      <c r="CS393" s="91"/>
      <c r="CT393" s="91"/>
      <c r="CU393" s="91"/>
      <c r="CV393" s="91"/>
      <c r="CW393" s="91"/>
    </row>
    <row r="394" spans="1:101" x14ac:dyDescent="0.2">
      <c r="A394" s="9"/>
      <c r="B394" s="8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84"/>
      <c r="AF394" s="2"/>
      <c r="AG394" s="2"/>
      <c r="AH394" s="2"/>
      <c r="AI394" s="2"/>
      <c r="AJ394" s="2"/>
      <c r="AK394" s="9"/>
      <c r="AL394" s="90"/>
      <c r="AM394" s="90"/>
      <c r="AN394" s="90"/>
      <c r="AO394" s="90"/>
      <c r="AP394" s="90"/>
      <c r="AQ394" s="90"/>
      <c r="AR394" s="90"/>
      <c r="AS394" s="90"/>
      <c r="AT394" s="90"/>
      <c r="AU394" s="90"/>
      <c r="AV394" s="90"/>
      <c r="AW394" s="90"/>
      <c r="AX394" s="90"/>
      <c r="AY394" s="90"/>
      <c r="AZ394" s="90"/>
      <c r="BA394" s="90"/>
      <c r="BB394" s="90"/>
      <c r="BC394" s="90"/>
      <c r="BD394" s="90"/>
      <c r="BE394" s="90"/>
      <c r="BF394" s="90"/>
      <c r="BG394" s="90"/>
      <c r="BH394" s="90"/>
      <c r="BI394" s="90"/>
      <c r="BJ394" s="90"/>
      <c r="BK394" s="91"/>
      <c r="BL394" s="91"/>
      <c r="BM394" s="91"/>
      <c r="BN394" s="91"/>
      <c r="BO394" s="91"/>
      <c r="BP394" s="91"/>
      <c r="BQ394" s="91"/>
      <c r="BR394" s="91"/>
      <c r="BS394" s="91"/>
      <c r="BT394" s="91"/>
      <c r="BU394" s="91"/>
      <c r="BV394" s="91"/>
      <c r="BW394" s="91"/>
      <c r="BX394" s="91"/>
      <c r="BY394" s="91"/>
      <c r="BZ394" s="91"/>
      <c r="CA394" s="91"/>
      <c r="CB394" s="91"/>
      <c r="CC394" s="91"/>
      <c r="CD394" s="91"/>
      <c r="CE394" s="91"/>
      <c r="CF394" s="91"/>
      <c r="CG394" s="91"/>
      <c r="CH394" s="91"/>
      <c r="CI394" s="91"/>
      <c r="CJ394" s="91"/>
      <c r="CK394" s="91"/>
      <c r="CL394" s="91"/>
      <c r="CM394" s="91"/>
      <c r="CN394" s="91"/>
      <c r="CO394" s="91"/>
      <c r="CP394" s="91"/>
      <c r="CQ394" s="91"/>
      <c r="CR394" s="91"/>
      <c r="CS394" s="91"/>
      <c r="CT394" s="91"/>
      <c r="CU394" s="91"/>
      <c r="CV394" s="91"/>
      <c r="CW394" s="91"/>
    </row>
    <row r="395" spans="1:101" x14ac:dyDescent="0.2">
      <c r="A395" s="9"/>
      <c r="B395" s="8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84"/>
      <c r="AF395" s="2"/>
      <c r="AG395" s="2"/>
      <c r="AH395" s="2"/>
      <c r="AI395" s="2"/>
      <c r="AJ395" s="2"/>
      <c r="AK395" s="9"/>
      <c r="AL395" s="90"/>
      <c r="AM395" s="90"/>
      <c r="AN395" s="90"/>
      <c r="AO395" s="90"/>
      <c r="AP395" s="90"/>
      <c r="AQ395" s="90"/>
      <c r="AR395" s="90"/>
      <c r="AS395" s="90"/>
      <c r="AT395" s="90"/>
      <c r="AU395" s="90"/>
      <c r="AV395" s="90"/>
      <c r="AW395" s="90"/>
      <c r="AX395" s="90"/>
      <c r="AY395" s="90"/>
      <c r="AZ395" s="90"/>
      <c r="BA395" s="90"/>
      <c r="BB395" s="90"/>
      <c r="BC395" s="90"/>
      <c r="BD395" s="90"/>
      <c r="BE395" s="90"/>
      <c r="BF395" s="90"/>
      <c r="BG395" s="90"/>
      <c r="BH395" s="90"/>
      <c r="BI395" s="90"/>
      <c r="BJ395" s="90"/>
      <c r="BK395" s="91"/>
      <c r="BL395" s="91"/>
      <c r="BM395" s="91"/>
      <c r="BN395" s="91"/>
      <c r="BO395" s="91"/>
      <c r="BP395" s="91"/>
      <c r="BQ395" s="91"/>
      <c r="BR395" s="91"/>
      <c r="BS395" s="91"/>
      <c r="BT395" s="91"/>
      <c r="BU395" s="91"/>
      <c r="BV395" s="91"/>
      <c r="BW395" s="91"/>
      <c r="BX395" s="91"/>
      <c r="BY395" s="91"/>
      <c r="BZ395" s="91"/>
      <c r="CA395" s="91"/>
      <c r="CB395" s="91"/>
      <c r="CC395" s="91"/>
      <c r="CD395" s="91"/>
      <c r="CE395" s="91"/>
      <c r="CF395" s="91"/>
      <c r="CG395" s="91"/>
      <c r="CH395" s="91"/>
      <c r="CI395" s="91"/>
      <c r="CJ395" s="91"/>
      <c r="CK395" s="91"/>
      <c r="CL395" s="91"/>
      <c r="CM395" s="91"/>
      <c r="CN395" s="91"/>
      <c r="CO395" s="91"/>
      <c r="CP395" s="91"/>
      <c r="CQ395" s="91"/>
      <c r="CR395" s="91"/>
      <c r="CS395" s="91"/>
      <c r="CT395" s="91"/>
      <c r="CU395" s="91"/>
      <c r="CV395" s="91"/>
      <c r="CW395" s="91"/>
    </row>
    <row r="396" spans="1:101" x14ac:dyDescent="0.2">
      <c r="A396" s="9"/>
      <c r="B396" s="8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84"/>
      <c r="AF396" s="2"/>
      <c r="AG396" s="2"/>
      <c r="AH396" s="2"/>
      <c r="AI396" s="2"/>
      <c r="AJ396" s="2"/>
      <c r="AK396" s="9"/>
      <c r="AL396" s="90"/>
      <c r="AM396" s="90"/>
      <c r="AN396" s="90"/>
      <c r="AO396" s="90"/>
      <c r="AP396" s="90"/>
      <c r="AQ396" s="90"/>
      <c r="AR396" s="90"/>
      <c r="AS396" s="90"/>
      <c r="AT396" s="90"/>
      <c r="AU396" s="90"/>
      <c r="AV396" s="90"/>
      <c r="AW396" s="90"/>
      <c r="AX396" s="90"/>
      <c r="AY396" s="90"/>
      <c r="AZ396" s="90"/>
      <c r="BA396" s="90"/>
      <c r="BB396" s="90"/>
      <c r="BC396" s="90"/>
      <c r="BD396" s="90"/>
      <c r="BE396" s="90"/>
      <c r="BF396" s="90"/>
      <c r="BG396" s="90"/>
      <c r="BH396" s="90"/>
      <c r="BI396" s="90"/>
      <c r="BJ396" s="90"/>
      <c r="BK396" s="91"/>
      <c r="BL396" s="91"/>
      <c r="BM396" s="91"/>
      <c r="BN396" s="91"/>
      <c r="BO396" s="91"/>
      <c r="BP396" s="91"/>
      <c r="BQ396" s="91"/>
      <c r="BR396" s="91"/>
      <c r="BS396" s="91"/>
      <c r="BT396" s="91"/>
      <c r="BU396" s="91"/>
      <c r="BV396" s="91"/>
      <c r="BW396" s="91"/>
      <c r="BX396" s="91"/>
      <c r="BY396" s="91"/>
      <c r="BZ396" s="91"/>
      <c r="CA396" s="91"/>
      <c r="CB396" s="91"/>
      <c r="CC396" s="91"/>
      <c r="CD396" s="91"/>
      <c r="CE396" s="91"/>
      <c r="CF396" s="91"/>
      <c r="CG396" s="91"/>
      <c r="CH396" s="91"/>
      <c r="CI396" s="91"/>
      <c r="CJ396" s="91"/>
      <c r="CK396" s="91"/>
      <c r="CL396" s="91"/>
      <c r="CM396" s="91"/>
      <c r="CN396" s="91"/>
      <c r="CO396" s="91"/>
      <c r="CP396" s="91"/>
      <c r="CQ396" s="91"/>
      <c r="CR396" s="91"/>
      <c r="CS396" s="91"/>
      <c r="CT396" s="91"/>
      <c r="CU396" s="91"/>
      <c r="CV396" s="91"/>
      <c r="CW396" s="91"/>
    </row>
    <row r="397" spans="1:101" x14ac:dyDescent="0.2">
      <c r="A397" s="9"/>
      <c r="B397" s="8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84"/>
      <c r="AF397" s="2"/>
      <c r="AG397" s="2"/>
      <c r="AH397" s="2"/>
      <c r="AI397" s="2"/>
      <c r="AJ397" s="2"/>
      <c r="AK397" s="9"/>
      <c r="AL397" s="90"/>
      <c r="AM397" s="90"/>
      <c r="AN397" s="90"/>
      <c r="AO397" s="90"/>
      <c r="AP397" s="90"/>
      <c r="AQ397" s="90"/>
      <c r="AR397" s="90"/>
      <c r="AS397" s="90"/>
      <c r="AT397" s="90"/>
      <c r="AU397" s="90"/>
      <c r="AV397" s="90"/>
      <c r="AW397" s="90"/>
      <c r="AX397" s="90"/>
      <c r="AY397" s="90"/>
      <c r="AZ397" s="90"/>
      <c r="BA397" s="90"/>
      <c r="BB397" s="90"/>
      <c r="BC397" s="90"/>
      <c r="BD397" s="90"/>
      <c r="BE397" s="90"/>
      <c r="BF397" s="90"/>
      <c r="BG397" s="90"/>
      <c r="BH397" s="90"/>
      <c r="BI397" s="90"/>
      <c r="BJ397" s="90"/>
      <c r="BK397" s="91"/>
      <c r="BL397" s="91"/>
      <c r="BM397" s="91"/>
      <c r="BN397" s="91"/>
      <c r="BO397" s="91"/>
      <c r="BP397" s="91"/>
      <c r="BQ397" s="91"/>
      <c r="BR397" s="91"/>
      <c r="BS397" s="91"/>
      <c r="BT397" s="91"/>
      <c r="BU397" s="91"/>
      <c r="BV397" s="91"/>
      <c r="BW397" s="91"/>
      <c r="BX397" s="91"/>
      <c r="BY397" s="91"/>
      <c r="BZ397" s="91"/>
      <c r="CA397" s="91"/>
      <c r="CB397" s="91"/>
      <c r="CC397" s="91"/>
      <c r="CD397" s="91"/>
      <c r="CE397" s="91"/>
      <c r="CF397" s="91"/>
      <c r="CG397" s="91"/>
      <c r="CH397" s="91"/>
      <c r="CI397" s="91"/>
      <c r="CJ397" s="91"/>
      <c r="CK397" s="91"/>
      <c r="CL397" s="91"/>
      <c r="CM397" s="91"/>
      <c r="CN397" s="91"/>
      <c r="CO397" s="91"/>
      <c r="CP397" s="91"/>
      <c r="CQ397" s="91"/>
      <c r="CR397" s="91"/>
      <c r="CS397" s="91"/>
      <c r="CT397" s="91"/>
      <c r="CU397" s="91"/>
      <c r="CV397" s="91"/>
      <c r="CW397" s="91"/>
    </row>
    <row r="398" spans="1:101" x14ac:dyDescent="0.2">
      <c r="A398" s="9"/>
      <c r="B398" s="8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84"/>
      <c r="AF398" s="2"/>
      <c r="AG398" s="2"/>
      <c r="AH398" s="2"/>
      <c r="AI398" s="2"/>
      <c r="AJ398" s="2"/>
      <c r="AK398" s="9"/>
      <c r="AL398" s="90"/>
      <c r="AM398" s="90"/>
      <c r="AN398" s="90"/>
      <c r="AO398" s="90"/>
      <c r="AP398" s="90"/>
      <c r="AQ398" s="90"/>
      <c r="AR398" s="90"/>
      <c r="AS398" s="90"/>
      <c r="AT398" s="90"/>
      <c r="AU398" s="90"/>
      <c r="AV398" s="90"/>
      <c r="AW398" s="90"/>
      <c r="AX398" s="90"/>
      <c r="AY398" s="90"/>
      <c r="AZ398" s="90"/>
      <c r="BA398" s="90"/>
      <c r="BB398" s="90"/>
      <c r="BC398" s="90"/>
      <c r="BD398" s="90"/>
      <c r="BE398" s="90"/>
      <c r="BF398" s="90"/>
      <c r="BG398" s="90"/>
      <c r="BH398" s="90"/>
      <c r="BI398" s="90"/>
      <c r="BJ398" s="90"/>
      <c r="BK398" s="91"/>
      <c r="BL398" s="91"/>
      <c r="BM398" s="91"/>
      <c r="BN398" s="91"/>
      <c r="BO398" s="91"/>
      <c r="BP398" s="91"/>
      <c r="BQ398" s="91"/>
      <c r="BR398" s="91"/>
      <c r="BS398" s="91"/>
      <c r="BT398" s="91"/>
      <c r="BU398" s="91"/>
      <c r="BV398" s="91"/>
      <c r="BW398" s="91"/>
      <c r="BX398" s="91"/>
      <c r="BY398" s="91"/>
      <c r="BZ398" s="91"/>
      <c r="CA398" s="91"/>
      <c r="CB398" s="91"/>
      <c r="CC398" s="91"/>
      <c r="CD398" s="91"/>
      <c r="CE398" s="91"/>
      <c r="CF398" s="91"/>
      <c r="CG398" s="91"/>
      <c r="CH398" s="91"/>
      <c r="CI398" s="91"/>
      <c r="CJ398" s="91"/>
      <c r="CK398" s="91"/>
      <c r="CL398" s="91"/>
      <c r="CM398" s="91"/>
      <c r="CN398" s="91"/>
      <c r="CO398" s="91"/>
      <c r="CP398" s="91"/>
      <c r="CQ398" s="91"/>
      <c r="CR398" s="91"/>
      <c r="CS398" s="91"/>
      <c r="CT398" s="91"/>
      <c r="CU398" s="91"/>
      <c r="CV398" s="91"/>
      <c r="CW398" s="91"/>
    </row>
    <row r="399" spans="1:101" x14ac:dyDescent="0.2">
      <c r="A399" s="9"/>
      <c r="B399" s="8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84"/>
      <c r="AF399" s="2"/>
      <c r="AG399" s="2"/>
      <c r="AH399" s="2"/>
      <c r="AI399" s="2"/>
      <c r="AJ399" s="2"/>
      <c r="AK399" s="9"/>
      <c r="AL399" s="90"/>
      <c r="AM399" s="90"/>
      <c r="AN399" s="90"/>
      <c r="AO399" s="90"/>
      <c r="AP399" s="90"/>
      <c r="AQ399" s="90"/>
      <c r="AR399" s="90"/>
      <c r="AS399" s="90"/>
      <c r="AT399" s="90"/>
      <c r="AU399" s="90"/>
      <c r="AV399" s="90"/>
      <c r="AW399" s="90"/>
      <c r="AX399" s="90"/>
      <c r="AY399" s="90"/>
      <c r="AZ399" s="90"/>
      <c r="BA399" s="90"/>
      <c r="BB399" s="90"/>
      <c r="BC399" s="90"/>
      <c r="BD399" s="90"/>
      <c r="BE399" s="90"/>
      <c r="BF399" s="90"/>
      <c r="BG399" s="90"/>
      <c r="BH399" s="90"/>
      <c r="BI399" s="90"/>
      <c r="BJ399" s="90"/>
      <c r="BK399" s="91"/>
      <c r="BL399" s="91"/>
      <c r="BM399" s="91"/>
      <c r="BN399" s="91"/>
      <c r="BO399" s="91"/>
      <c r="BP399" s="91"/>
      <c r="BQ399" s="91"/>
      <c r="BR399" s="91"/>
      <c r="BS399" s="91"/>
      <c r="BT399" s="91"/>
      <c r="BU399" s="91"/>
      <c r="BV399" s="91"/>
      <c r="BW399" s="91"/>
      <c r="BX399" s="91"/>
      <c r="BY399" s="91"/>
      <c r="BZ399" s="91"/>
      <c r="CA399" s="91"/>
      <c r="CB399" s="91"/>
      <c r="CC399" s="91"/>
      <c r="CD399" s="91"/>
      <c r="CE399" s="91"/>
      <c r="CF399" s="91"/>
      <c r="CG399" s="91"/>
      <c r="CH399" s="91"/>
      <c r="CI399" s="91"/>
      <c r="CJ399" s="91"/>
      <c r="CK399" s="91"/>
      <c r="CL399" s="91"/>
      <c r="CM399" s="91"/>
      <c r="CN399" s="91"/>
      <c r="CO399" s="91"/>
      <c r="CP399" s="91"/>
      <c r="CQ399" s="91"/>
      <c r="CR399" s="91"/>
      <c r="CS399" s="91"/>
      <c r="CT399" s="91"/>
      <c r="CU399" s="91"/>
      <c r="CV399" s="91"/>
      <c r="CW399" s="91"/>
    </row>
    <row r="400" spans="1:101" x14ac:dyDescent="0.2">
      <c r="A400" s="9"/>
      <c r="B400" s="8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84"/>
      <c r="AF400" s="2"/>
      <c r="AG400" s="2"/>
      <c r="AH400" s="2"/>
      <c r="AI400" s="2"/>
      <c r="AJ400" s="2"/>
      <c r="AK400" s="9"/>
      <c r="AL400" s="90"/>
      <c r="AM400" s="90"/>
      <c r="AN400" s="90"/>
      <c r="AO400" s="90"/>
      <c r="AP400" s="90"/>
      <c r="AQ400" s="90"/>
      <c r="AR400" s="90"/>
      <c r="AS400" s="90"/>
      <c r="AT400" s="90"/>
      <c r="AU400" s="90"/>
      <c r="AV400" s="90"/>
      <c r="AW400" s="90"/>
      <c r="AX400" s="90"/>
      <c r="AY400" s="90"/>
      <c r="AZ400" s="90"/>
      <c r="BA400" s="90"/>
      <c r="BB400" s="90"/>
      <c r="BC400" s="90"/>
      <c r="BD400" s="90"/>
      <c r="BE400" s="90"/>
      <c r="BF400" s="90"/>
      <c r="BG400" s="90"/>
      <c r="BH400" s="90"/>
      <c r="BI400" s="90"/>
      <c r="BJ400" s="90"/>
      <c r="BK400" s="91"/>
      <c r="BL400" s="91"/>
      <c r="BM400" s="91"/>
      <c r="BN400" s="91"/>
      <c r="BO400" s="91"/>
      <c r="BP400" s="91"/>
      <c r="BQ400" s="91"/>
      <c r="BR400" s="91"/>
      <c r="BS400" s="91"/>
      <c r="BT400" s="91"/>
      <c r="BU400" s="91"/>
      <c r="BV400" s="91"/>
      <c r="BW400" s="91"/>
      <c r="BX400" s="91"/>
      <c r="BY400" s="91"/>
      <c r="BZ400" s="91"/>
      <c r="CA400" s="91"/>
      <c r="CB400" s="91"/>
      <c r="CC400" s="91"/>
      <c r="CD400" s="91"/>
      <c r="CE400" s="91"/>
      <c r="CF400" s="91"/>
      <c r="CG400" s="91"/>
      <c r="CH400" s="91"/>
      <c r="CI400" s="91"/>
      <c r="CJ400" s="91"/>
      <c r="CK400" s="91"/>
      <c r="CL400" s="91"/>
      <c r="CM400" s="91"/>
      <c r="CN400" s="91"/>
      <c r="CO400" s="91"/>
      <c r="CP400" s="91"/>
      <c r="CQ400" s="91"/>
      <c r="CR400" s="91"/>
      <c r="CS400" s="91"/>
      <c r="CT400" s="91"/>
      <c r="CU400" s="91"/>
      <c r="CV400" s="91"/>
      <c r="CW400" s="91"/>
    </row>
    <row r="401" spans="1:101" x14ac:dyDescent="0.2">
      <c r="A401" s="9"/>
      <c r="B401" s="8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84"/>
      <c r="AF401" s="2"/>
      <c r="AG401" s="2"/>
      <c r="AH401" s="2"/>
      <c r="AI401" s="2"/>
      <c r="AJ401" s="2"/>
      <c r="AK401" s="9"/>
      <c r="AL401" s="90"/>
      <c r="AM401" s="90"/>
      <c r="AN401" s="90"/>
      <c r="AO401" s="90"/>
      <c r="AP401" s="90"/>
      <c r="AQ401" s="90"/>
      <c r="AR401" s="90"/>
      <c r="AS401" s="90"/>
      <c r="AT401" s="90"/>
      <c r="AU401" s="90"/>
      <c r="AV401" s="90"/>
      <c r="AW401" s="90"/>
      <c r="AX401" s="90"/>
      <c r="AY401" s="90"/>
      <c r="AZ401" s="90"/>
      <c r="BA401" s="90"/>
      <c r="BB401" s="90"/>
      <c r="BC401" s="90"/>
      <c r="BD401" s="90"/>
      <c r="BE401" s="90"/>
      <c r="BF401" s="90"/>
      <c r="BG401" s="90"/>
      <c r="BH401" s="90"/>
      <c r="BI401" s="90"/>
      <c r="BJ401" s="90"/>
      <c r="BK401" s="91"/>
      <c r="BL401" s="91"/>
      <c r="BM401" s="91"/>
      <c r="BN401" s="91"/>
      <c r="BO401" s="91"/>
      <c r="BP401" s="91"/>
      <c r="BQ401" s="91"/>
      <c r="BR401" s="91"/>
      <c r="BS401" s="91"/>
      <c r="BT401" s="91"/>
      <c r="BU401" s="91"/>
      <c r="BV401" s="91"/>
      <c r="BW401" s="91"/>
      <c r="BX401" s="91"/>
      <c r="BY401" s="91"/>
      <c r="BZ401" s="91"/>
      <c r="CA401" s="91"/>
      <c r="CB401" s="91"/>
      <c r="CC401" s="91"/>
      <c r="CD401" s="91"/>
      <c r="CE401" s="91"/>
      <c r="CF401" s="91"/>
      <c r="CG401" s="91"/>
      <c r="CH401" s="91"/>
      <c r="CI401" s="91"/>
      <c r="CJ401" s="91"/>
      <c r="CK401" s="91"/>
      <c r="CL401" s="91"/>
      <c r="CM401" s="91"/>
      <c r="CN401" s="91"/>
      <c r="CO401" s="91"/>
      <c r="CP401" s="91"/>
      <c r="CQ401" s="91"/>
      <c r="CR401" s="91"/>
      <c r="CS401" s="91"/>
      <c r="CT401" s="91"/>
      <c r="CU401" s="91"/>
      <c r="CV401" s="91"/>
      <c r="CW401" s="91"/>
    </row>
    <row r="402" spans="1:101" x14ac:dyDescent="0.2">
      <c r="A402" s="9"/>
      <c r="B402" s="8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84"/>
      <c r="AF402" s="2"/>
      <c r="AG402" s="2"/>
      <c r="AH402" s="2"/>
      <c r="AI402" s="2"/>
      <c r="AJ402" s="2"/>
      <c r="AK402" s="9"/>
      <c r="AL402" s="90"/>
      <c r="AM402" s="90"/>
      <c r="AN402" s="90"/>
      <c r="AO402" s="90"/>
      <c r="AP402" s="90"/>
      <c r="AQ402" s="90"/>
      <c r="AR402" s="90"/>
      <c r="AS402" s="90"/>
      <c r="AT402" s="90"/>
      <c r="AU402" s="90"/>
      <c r="AV402" s="90"/>
      <c r="AW402" s="90"/>
      <c r="AX402" s="90"/>
      <c r="AY402" s="90"/>
      <c r="AZ402" s="90"/>
      <c r="BA402" s="90"/>
      <c r="BB402" s="90"/>
      <c r="BC402" s="90"/>
      <c r="BD402" s="90"/>
      <c r="BE402" s="90"/>
      <c r="BF402" s="90"/>
      <c r="BG402" s="90"/>
      <c r="BH402" s="90"/>
      <c r="BI402" s="90"/>
      <c r="BJ402" s="90"/>
      <c r="BK402" s="91"/>
      <c r="BL402" s="91"/>
      <c r="BM402" s="91"/>
      <c r="BN402" s="91"/>
      <c r="BO402" s="91"/>
      <c r="BP402" s="91"/>
      <c r="BQ402" s="91"/>
      <c r="BR402" s="91"/>
      <c r="BS402" s="91"/>
      <c r="BT402" s="91"/>
      <c r="BU402" s="91"/>
      <c r="BV402" s="91"/>
      <c r="BW402" s="91"/>
      <c r="BX402" s="91"/>
      <c r="BY402" s="91"/>
      <c r="BZ402" s="91"/>
      <c r="CA402" s="91"/>
      <c r="CB402" s="91"/>
      <c r="CC402" s="91"/>
      <c r="CD402" s="91"/>
      <c r="CE402" s="91"/>
      <c r="CF402" s="91"/>
      <c r="CG402" s="91"/>
      <c r="CH402" s="91"/>
      <c r="CI402" s="91"/>
      <c r="CJ402" s="91"/>
      <c r="CK402" s="91"/>
      <c r="CL402" s="91"/>
      <c r="CM402" s="91"/>
      <c r="CN402" s="91"/>
      <c r="CO402" s="91"/>
      <c r="CP402" s="91"/>
      <c r="CQ402" s="91"/>
      <c r="CR402" s="91"/>
      <c r="CS402" s="91"/>
      <c r="CT402" s="91"/>
      <c r="CU402" s="91"/>
      <c r="CV402" s="91"/>
      <c r="CW402" s="91"/>
    </row>
    <row r="403" spans="1:101" x14ac:dyDescent="0.2">
      <c r="A403" s="9"/>
      <c r="B403" s="8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84"/>
      <c r="AF403" s="2"/>
      <c r="AG403" s="2"/>
      <c r="AH403" s="2"/>
      <c r="AI403" s="2"/>
      <c r="AJ403" s="2"/>
      <c r="AK403" s="9"/>
      <c r="AL403" s="90"/>
      <c r="AM403" s="90"/>
      <c r="AN403" s="90"/>
      <c r="AO403" s="90"/>
      <c r="AP403" s="90"/>
      <c r="AQ403" s="90"/>
      <c r="AR403" s="90"/>
      <c r="AS403" s="90"/>
      <c r="AT403" s="90"/>
      <c r="AU403" s="90"/>
      <c r="AV403" s="90"/>
      <c r="AW403" s="90"/>
      <c r="AX403" s="90"/>
      <c r="AY403" s="90"/>
      <c r="AZ403" s="90"/>
      <c r="BA403" s="90"/>
      <c r="BB403" s="90"/>
      <c r="BC403" s="90"/>
      <c r="BD403" s="90"/>
      <c r="BE403" s="90"/>
      <c r="BF403" s="90"/>
      <c r="BG403" s="90"/>
      <c r="BH403" s="90"/>
      <c r="BI403" s="90"/>
      <c r="BJ403" s="90"/>
      <c r="BK403" s="91"/>
      <c r="BL403" s="91"/>
      <c r="BM403" s="91"/>
      <c r="BN403" s="91"/>
      <c r="BO403" s="91"/>
      <c r="BP403" s="91"/>
      <c r="BQ403" s="91"/>
      <c r="BR403" s="91"/>
      <c r="BS403" s="91"/>
      <c r="BT403" s="91"/>
      <c r="BU403" s="91"/>
      <c r="BV403" s="91"/>
      <c r="BW403" s="91"/>
      <c r="BX403" s="91"/>
      <c r="BY403" s="91"/>
      <c r="BZ403" s="91"/>
      <c r="CA403" s="91"/>
      <c r="CB403" s="91"/>
      <c r="CC403" s="91"/>
      <c r="CD403" s="91"/>
      <c r="CE403" s="91"/>
      <c r="CF403" s="91"/>
      <c r="CG403" s="91"/>
      <c r="CH403" s="91"/>
      <c r="CI403" s="91"/>
      <c r="CJ403" s="91"/>
      <c r="CK403" s="91"/>
      <c r="CL403" s="91"/>
      <c r="CM403" s="91"/>
      <c r="CN403" s="91"/>
      <c r="CO403" s="91"/>
      <c r="CP403" s="91"/>
      <c r="CQ403" s="91"/>
      <c r="CR403" s="91"/>
      <c r="CS403" s="91"/>
      <c r="CT403" s="91"/>
      <c r="CU403" s="91"/>
      <c r="CV403" s="91"/>
      <c r="CW403" s="91"/>
    </row>
    <row r="404" spans="1:101" x14ac:dyDescent="0.2">
      <c r="A404" s="9"/>
      <c r="B404" s="8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84"/>
      <c r="AF404" s="2"/>
      <c r="AG404" s="2"/>
      <c r="AH404" s="2"/>
      <c r="AI404" s="2"/>
      <c r="AJ404" s="2"/>
      <c r="AK404" s="9"/>
      <c r="AL404" s="90"/>
      <c r="AM404" s="90"/>
      <c r="AN404" s="90"/>
      <c r="AO404" s="90"/>
      <c r="AP404" s="90"/>
      <c r="AQ404" s="90"/>
      <c r="AR404" s="90"/>
      <c r="AS404" s="90"/>
      <c r="AT404" s="90"/>
      <c r="AU404" s="90"/>
      <c r="AV404" s="90"/>
      <c r="AW404" s="90"/>
      <c r="AX404" s="90"/>
      <c r="AY404" s="90"/>
      <c r="AZ404" s="90"/>
      <c r="BA404" s="90"/>
      <c r="BB404" s="90"/>
      <c r="BC404" s="90"/>
      <c r="BD404" s="90"/>
      <c r="BE404" s="90"/>
      <c r="BF404" s="90"/>
      <c r="BG404" s="90"/>
      <c r="BH404" s="90"/>
      <c r="BI404" s="90"/>
      <c r="BJ404" s="90"/>
      <c r="BK404" s="91"/>
      <c r="BL404" s="91"/>
      <c r="BM404" s="91"/>
      <c r="BN404" s="91"/>
      <c r="BO404" s="91"/>
      <c r="BP404" s="91"/>
      <c r="BQ404" s="91"/>
      <c r="BR404" s="91"/>
      <c r="BS404" s="91"/>
      <c r="BT404" s="91"/>
      <c r="BU404" s="91"/>
      <c r="BV404" s="91"/>
      <c r="BW404" s="91"/>
      <c r="BX404" s="91"/>
      <c r="BY404" s="91"/>
      <c r="BZ404" s="91"/>
      <c r="CA404" s="91"/>
      <c r="CB404" s="91"/>
      <c r="CC404" s="91"/>
      <c r="CD404" s="91"/>
      <c r="CE404" s="91"/>
      <c r="CF404" s="91"/>
      <c r="CG404" s="91"/>
      <c r="CH404" s="91"/>
      <c r="CI404" s="91"/>
      <c r="CJ404" s="91"/>
      <c r="CK404" s="91"/>
      <c r="CL404" s="91"/>
      <c r="CM404" s="91"/>
      <c r="CN404" s="91"/>
      <c r="CO404" s="91"/>
      <c r="CP404" s="91"/>
      <c r="CQ404" s="91"/>
      <c r="CR404" s="91"/>
      <c r="CS404" s="91"/>
      <c r="CT404" s="91"/>
      <c r="CU404" s="91"/>
      <c r="CV404" s="91"/>
      <c r="CW404" s="91"/>
    </row>
    <row r="405" spans="1:101" x14ac:dyDescent="0.2">
      <c r="A405" s="9"/>
      <c r="B405" s="8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84"/>
      <c r="AF405" s="2"/>
      <c r="AG405" s="2"/>
      <c r="AH405" s="2"/>
      <c r="AI405" s="2"/>
      <c r="AJ405" s="2"/>
      <c r="AK405" s="9"/>
      <c r="AL405" s="90"/>
      <c r="AM405" s="90"/>
      <c r="AN405" s="90"/>
      <c r="AO405" s="90"/>
      <c r="AP405" s="90"/>
      <c r="AQ405" s="90"/>
      <c r="AR405" s="90"/>
      <c r="AS405" s="90"/>
      <c r="AT405" s="90"/>
      <c r="AU405" s="90"/>
      <c r="AV405" s="90"/>
      <c r="AW405" s="90"/>
      <c r="AX405" s="90"/>
      <c r="AY405" s="90"/>
      <c r="AZ405" s="90"/>
      <c r="BA405" s="90"/>
      <c r="BB405" s="90"/>
      <c r="BC405" s="90"/>
      <c r="BD405" s="90"/>
      <c r="BE405" s="90"/>
      <c r="BF405" s="90"/>
      <c r="BG405" s="90"/>
      <c r="BH405" s="90"/>
      <c r="BI405" s="90"/>
      <c r="BJ405" s="90"/>
      <c r="BK405" s="91"/>
      <c r="BL405" s="91"/>
      <c r="BM405" s="91"/>
      <c r="BN405" s="91"/>
      <c r="BO405" s="91"/>
      <c r="BP405" s="91"/>
      <c r="BQ405" s="91"/>
      <c r="BR405" s="91"/>
      <c r="BS405" s="91"/>
      <c r="BT405" s="91"/>
      <c r="BU405" s="91"/>
      <c r="BV405" s="91"/>
      <c r="BW405" s="91"/>
      <c r="BX405" s="91"/>
      <c r="BY405" s="91"/>
      <c r="BZ405" s="91"/>
      <c r="CA405" s="91"/>
      <c r="CB405" s="91"/>
      <c r="CC405" s="91"/>
      <c r="CD405" s="91"/>
      <c r="CE405" s="91"/>
      <c r="CF405" s="91"/>
      <c r="CG405" s="91"/>
      <c r="CH405" s="91"/>
      <c r="CI405" s="91"/>
      <c r="CJ405" s="91"/>
      <c r="CK405" s="91"/>
      <c r="CL405" s="91"/>
      <c r="CM405" s="91"/>
      <c r="CN405" s="91"/>
      <c r="CO405" s="91"/>
      <c r="CP405" s="91"/>
      <c r="CQ405" s="91"/>
      <c r="CR405" s="91"/>
      <c r="CS405" s="91"/>
      <c r="CT405" s="91"/>
      <c r="CU405" s="91"/>
      <c r="CV405" s="91"/>
      <c r="CW405" s="91"/>
    </row>
    <row r="406" spans="1:101" x14ac:dyDescent="0.2">
      <c r="A406" s="9"/>
      <c r="B406" s="8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84"/>
      <c r="AF406" s="2"/>
      <c r="AG406" s="2"/>
      <c r="AH406" s="2"/>
      <c r="AI406" s="2"/>
      <c r="AJ406" s="2"/>
      <c r="AK406" s="9"/>
      <c r="AL406" s="90"/>
      <c r="AM406" s="90"/>
      <c r="AN406" s="90"/>
      <c r="AO406" s="90"/>
      <c r="AP406" s="90"/>
      <c r="AQ406" s="90"/>
      <c r="AR406" s="90"/>
      <c r="AS406" s="90"/>
      <c r="AT406" s="90"/>
      <c r="AU406" s="90"/>
      <c r="AV406" s="90"/>
      <c r="AW406" s="90"/>
      <c r="AX406" s="90"/>
      <c r="AY406" s="90"/>
      <c r="AZ406" s="90"/>
      <c r="BA406" s="90"/>
      <c r="BB406" s="90"/>
      <c r="BC406" s="90"/>
      <c r="BD406" s="90"/>
      <c r="BE406" s="90"/>
      <c r="BF406" s="90"/>
      <c r="BG406" s="90"/>
      <c r="BH406" s="90"/>
      <c r="BI406" s="90"/>
      <c r="BJ406" s="90"/>
      <c r="BK406" s="91"/>
      <c r="BL406" s="91"/>
      <c r="BM406" s="91"/>
      <c r="BN406" s="91"/>
      <c r="BO406" s="91"/>
      <c r="BP406" s="91"/>
      <c r="BQ406" s="91"/>
      <c r="BR406" s="91"/>
      <c r="BS406" s="91"/>
      <c r="BT406" s="91"/>
      <c r="BU406" s="91"/>
      <c r="BV406" s="91"/>
      <c r="BW406" s="91"/>
      <c r="BX406" s="91"/>
      <c r="BY406" s="91"/>
      <c r="BZ406" s="91"/>
      <c r="CA406" s="91"/>
      <c r="CB406" s="91"/>
      <c r="CC406" s="91"/>
      <c r="CD406" s="91"/>
      <c r="CE406" s="91"/>
      <c r="CF406" s="91"/>
      <c r="CG406" s="91"/>
      <c r="CH406" s="91"/>
      <c r="CI406" s="91"/>
      <c r="CJ406" s="91"/>
      <c r="CK406" s="91"/>
      <c r="CL406" s="91"/>
      <c r="CM406" s="91"/>
      <c r="CN406" s="91"/>
      <c r="CO406" s="91"/>
      <c r="CP406" s="91"/>
      <c r="CQ406" s="91"/>
      <c r="CR406" s="91"/>
      <c r="CS406" s="91"/>
      <c r="CT406" s="91"/>
      <c r="CU406" s="91"/>
      <c r="CV406" s="91"/>
      <c r="CW406" s="91"/>
    </row>
    <row r="407" spans="1:101" x14ac:dyDescent="0.2">
      <c r="A407" s="9"/>
      <c r="B407" s="8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84"/>
      <c r="AF407" s="2"/>
      <c r="AG407" s="2"/>
      <c r="AH407" s="2"/>
      <c r="AI407" s="2"/>
      <c r="AJ407" s="2"/>
      <c r="AK407" s="9"/>
      <c r="AL407" s="90"/>
      <c r="AM407" s="90"/>
      <c r="AN407" s="90"/>
      <c r="AO407" s="90"/>
      <c r="AP407" s="90"/>
      <c r="AQ407" s="90"/>
      <c r="AR407" s="90"/>
      <c r="AS407" s="90"/>
      <c r="AT407" s="90"/>
      <c r="AU407" s="90"/>
      <c r="AV407" s="90"/>
      <c r="AW407" s="90"/>
      <c r="AX407" s="90"/>
      <c r="AY407" s="90"/>
      <c r="AZ407" s="90"/>
      <c r="BA407" s="90"/>
      <c r="BB407" s="90"/>
      <c r="BC407" s="90"/>
      <c r="BD407" s="90"/>
      <c r="BE407" s="90"/>
      <c r="BF407" s="90"/>
      <c r="BG407" s="90"/>
      <c r="BH407" s="90"/>
      <c r="BI407" s="90"/>
      <c r="BJ407" s="90"/>
      <c r="BK407" s="91"/>
      <c r="BL407" s="91"/>
      <c r="BM407" s="91"/>
      <c r="BN407" s="91"/>
      <c r="BO407" s="91"/>
      <c r="BP407" s="91"/>
      <c r="BQ407" s="91"/>
      <c r="BR407" s="91"/>
      <c r="BS407" s="91"/>
      <c r="BT407" s="91"/>
      <c r="BU407" s="91"/>
      <c r="BV407" s="91"/>
      <c r="BW407" s="91"/>
      <c r="BX407" s="91"/>
      <c r="BY407" s="91"/>
      <c r="BZ407" s="91"/>
      <c r="CA407" s="91"/>
      <c r="CB407" s="91"/>
      <c r="CC407" s="91"/>
      <c r="CD407" s="91"/>
      <c r="CE407" s="91"/>
      <c r="CF407" s="91"/>
      <c r="CG407" s="91"/>
      <c r="CH407" s="91"/>
      <c r="CI407" s="91"/>
      <c r="CJ407" s="91"/>
      <c r="CK407" s="91"/>
      <c r="CL407" s="91"/>
      <c r="CM407" s="91"/>
      <c r="CN407" s="91"/>
      <c r="CO407" s="91"/>
      <c r="CP407" s="91"/>
      <c r="CQ407" s="91"/>
      <c r="CR407" s="91"/>
      <c r="CS407" s="91"/>
      <c r="CT407" s="91"/>
      <c r="CU407" s="91"/>
      <c r="CV407" s="91"/>
      <c r="CW407" s="91"/>
    </row>
    <row r="408" spans="1:101" x14ac:dyDescent="0.2">
      <c r="A408" s="9"/>
      <c r="B408" s="8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84"/>
      <c r="AF408" s="2"/>
      <c r="AG408" s="2"/>
      <c r="AH408" s="2"/>
      <c r="AI408" s="2"/>
      <c r="AJ408" s="2"/>
      <c r="AK408" s="9"/>
      <c r="AL408" s="90"/>
      <c r="AM408" s="90"/>
      <c r="AN408" s="90"/>
      <c r="AO408" s="90"/>
      <c r="AP408" s="90"/>
      <c r="AQ408" s="90"/>
      <c r="AR408" s="90"/>
      <c r="AS408" s="90"/>
      <c r="AT408" s="90"/>
      <c r="AU408" s="90"/>
      <c r="AV408" s="90"/>
      <c r="AW408" s="90"/>
      <c r="AX408" s="90"/>
      <c r="AY408" s="90"/>
      <c r="AZ408" s="90"/>
      <c r="BA408" s="90"/>
      <c r="BB408" s="90"/>
      <c r="BC408" s="90"/>
      <c r="BD408" s="90"/>
      <c r="BE408" s="90"/>
      <c r="BF408" s="90"/>
      <c r="BG408" s="90"/>
      <c r="BH408" s="90"/>
      <c r="BI408" s="90"/>
      <c r="BJ408" s="90"/>
      <c r="BK408" s="91"/>
      <c r="BL408" s="91"/>
      <c r="BM408" s="91"/>
      <c r="BN408" s="91"/>
      <c r="BO408" s="91"/>
      <c r="BP408" s="91"/>
      <c r="BQ408" s="91"/>
      <c r="BR408" s="91"/>
      <c r="BS408" s="91"/>
      <c r="BT408" s="91"/>
      <c r="BU408" s="91"/>
      <c r="BV408" s="91"/>
      <c r="BW408" s="91"/>
      <c r="BX408" s="91"/>
      <c r="BY408" s="91"/>
      <c r="BZ408" s="91"/>
      <c r="CA408" s="91"/>
      <c r="CB408" s="91"/>
      <c r="CC408" s="91"/>
      <c r="CD408" s="91"/>
      <c r="CE408" s="91"/>
      <c r="CF408" s="91"/>
      <c r="CG408" s="91"/>
      <c r="CH408" s="91"/>
      <c r="CI408" s="91"/>
      <c r="CJ408" s="91"/>
      <c r="CK408" s="91"/>
      <c r="CL408" s="91"/>
      <c r="CM408" s="91"/>
      <c r="CN408" s="91"/>
      <c r="CO408" s="91"/>
      <c r="CP408" s="91"/>
      <c r="CQ408" s="91"/>
      <c r="CR408" s="91"/>
      <c r="CS408" s="91"/>
      <c r="CT408" s="91"/>
      <c r="CU408" s="91"/>
      <c r="CV408" s="91"/>
      <c r="CW408" s="91"/>
    </row>
    <row r="409" spans="1:101" x14ac:dyDescent="0.2">
      <c r="A409" s="9"/>
      <c r="B409" s="8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84"/>
      <c r="AF409" s="2"/>
      <c r="AG409" s="2"/>
      <c r="AH409" s="2"/>
      <c r="AI409" s="2"/>
      <c r="AJ409" s="2"/>
      <c r="AK409" s="9"/>
      <c r="AL409" s="90"/>
      <c r="AM409" s="90"/>
      <c r="AN409" s="90"/>
      <c r="AO409" s="90"/>
      <c r="AP409" s="90"/>
      <c r="AQ409" s="90"/>
      <c r="AR409" s="90"/>
      <c r="AS409" s="90"/>
      <c r="AT409" s="90"/>
      <c r="AU409" s="90"/>
      <c r="AV409" s="90"/>
      <c r="AW409" s="90"/>
      <c r="AX409" s="90"/>
      <c r="AY409" s="90"/>
      <c r="AZ409" s="90"/>
      <c r="BA409" s="90"/>
      <c r="BB409" s="90"/>
      <c r="BC409" s="90"/>
      <c r="BD409" s="90"/>
      <c r="BE409" s="90"/>
      <c r="BF409" s="90"/>
      <c r="BG409" s="90"/>
      <c r="BH409" s="90"/>
      <c r="BI409" s="90"/>
      <c r="BJ409" s="90"/>
      <c r="BK409" s="91"/>
      <c r="BL409" s="91"/>
      <c r="BM409" s="91"/>
      <c r="BN409" s="91"/>
      <c r="BO409" s="91"/>
      <c r="BP409" s="91"/>
      <c r="BQ409" s="91"/>
      <c r="BR409" s="91"/>
      <c r="BS409" s="91"/>
      <c r="BT409" s="91"/>
      <c r="BU409" s="91"/>
      <c r="BV409" s="91"/>
      <c r="BW409" s="91"/>
      <c r="BX409" s="91"/>
      <c r="BY409" s="91"/>
      <c r="BZ409" s="91"/>
      <c r="CA409" s="91"/>
      <c r="CB409" s="91"/>
      <c r="CC409" s="91"/>
      <c r="CD409" s="91"/>
      <c r="CE409" s="91"/>
      <c r="CF409" s="91"/>
      <c r="CG409" s="91"/>
      <c r="CH409" s="91"/>
      <c r="CI409" s="91"/>
      <c r="CJ409" s="91"/>
      <c r="CK409" s="91"/>
      <c r="CL409" s="91"/>
      <c r="CM409" s="91"/>
      <c r="CN409" s="91"/>
      <c r="CO409" s="91"/>
      <c r="CP409" s="91"/>
      <c r="CQ409" s="91"/>
      <c r="CR409" s="91"/>
      <c r="CS409" s="91"/>
      <c r="CT409" s="91"/>
      <c r="CU409" s="91"/>
      <c r="CV409" s="91"/>
      <c r="CW409" s="91"/>
    </row>
    <row r="410" spans="1:101" x14ac:dyDescent="0.2">
      <c r="A410" s="9"/>
      <c r="B410" s="8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84"/>
      <c r="AF410" s="2"/>
      <c r="AG410" s="2"/>
      <c r="AH410" s="2"/>
      <c r="AI410" s="2"/>
      <c r="AJ410" s="2"/>
      <c r="AK410" s="9"/>
      <c r="AL410" s="90"/>
      <c r="AM410" s="90"/>
      <c r="AN410" s="90"/>
      <c r="AO410" s="90"/>
      <c r="AP410" s="90"/>
      <c r="AQ410" s="90"/>
      <c r="AR410" s="90"/>
      <c r="AS410" s="90"/>
      <c r="AT410" s="90"/>
      <c r="AU410" s="90"/>
      <c r="AV410" s="90"/>
      <c r="AW410" s="90"/>
      <c r="AX410" s="90"/>
      <c r="AY410" s="90"/>
      <c r="AZ410" s="90"/>
      <c r="BA410" s="90"/>
      <c r="BB410" s="90"/>
      <c r="BC410" s="90"/>
      <c r="BD410" s="90"/>
      <c r="BE410" s="90"/>
      <c r="BF410" s="90"/>
      <c r="BG410" s="90"/>
      <c r="BH410" s="90"/>
      <c r="BI410" s="90"/>
      <c r="BJ410" s="90"/>
      <c r="BK410" s="91"/>
      <c r="BL410" s="91"/>
      <c r="BM410" s="91"/>
      <c r="BN410" s="91"/>
      <c r="BO410" s="91"/>
      <c r="BP410" s="91"/>
      <c r="BQ410" s="91"/>
      <c r="BR410" s="91"/>
      <c r="BS410" s="91"/>
      <c r="BT410" s="91"/>
      <c r="BU410" s="91"/>
      <c r="BV410" s="91"/>
      <c r="BW410" s="91"/>
      <c r="BX410" s="91"/>
      <c r="BY410" s="91"/>
      <c r="BZ410" s="91"/>
      <c r="CA410" s="91"/>
      <c r="CB410" s="91"/>
      <c r="CC410" s="91"/>
      <c r="CD410" s="91"/>
      <c r="CE410" s="91"/>
      <c r="CF410" s="91"/>
      <c r="CG410" s="91"/>
      <c r="CH410" s="91"/>
      <c r="CI410" s="91"/>
      <c r="CJ410" s="91"/>
      <c r="CK410" s="91"/>
      <c r="CL410" s="91"/>
      <c r="CM410" s="91"/>
      <c r="CN410" s="91"/>
      <c r="CO410" s="91"/>
      <c r="CP410" s="91"/>
      <c r="CQ410" s="91"/>
      <c r="CR410" s="91"/>
      <c r="CS410" s="91"/>
      <c r="CT410" s="91"/>
      <c r="CU410" s="91"/>
      <c r="CV410" s="91"/>
      <c r="CW410" s="91"/>
    </row>
    <row r="411" spans="1:101" x14ac:dyDescent="0.2">
      <c r="A411" s="9"/>
      <c r="B411" s="8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84"/>
      <c r="AF411" s="2"/>
      <c r="AG411" s="2"/>
      <c r="AH411" s="2"/>
      <c r="AI411" s="2"/>
      <c r="AJ411" s="2"/>
      <c r="AK411" s="9"/>
      <c r="AL411" s="90"/>
      <c r="AM411" s="90"/>
      <c r="AN411" s="90"/>
      <c r="AO411" s="90"/>
      <c r="AP411" s="90"/>
      <c r="AQ411" s="90"/>
      <c r="AR411" s="90"/>
      <c r="AS411" s="90"/>
      <c r="AT411" s="90"/>
      <c r="AU411" s="90"/>
      <c r="AV411" s="90"/>
      <c r="AW411" s="90"/>
      <c r="AX411" s="90"/>
      <c r="AY411" s="90"/>
      <c r="AZ411" s="90"/>
      <c r="BA411" s="90"/>
      <c r="BB411" s="90"/>
      <c r="BC411" s="90"/>
      <c r="BD411" s="90"/>
      <c r="BE411" s="90"/>
      <c r="BF411" s="90"/>
      <c r="BG411" s="90"/>
      <c r="BH411" s="90"/>
      <c r="BI411" s="90"/>
      <c r="BJ411" s="90"/>
      <c r="BK411" s="91"/>
      <c r="BL411" s="91"/>
      <c r="BM411" s="91"/>
      <c r="BN411" s="91"/>
      <c r="BO411" s="91"/>
      <c r="BP411" s="91"/>
      <c r="BQ411" s="91"/>
      <c r="BR411" s="91"/>
      <c r="BS411" s="91"/>
      <c r="BT411" s="91"/>
      <c r="BU411" s="91"/>
      <c r="BV411" s="91"/>
      <c r="BW411" s="91"/>
      <c r="BX411" s="91"/>
      <c r="BY411" s="91"/>
      <c r="BZ411" s="91"/>
      <c r="CA411" s="91"/>
      <c r="CB411" s="91"/>
      <c r="CC411" s="91"/>
      <c r="CD411" s="91"/>
      <c r="CE411" s="91"/>
      <c r="CF411" s="91"/>
      <c r="CG411" s="91"/>
      <c r="CH411" s="91"/>
      <c r="CI411" s="91"/>
      <c r="CJ411" s="91"/>
      <c r="CK411" s="91"/>
      <c r="CL411" s="91"/>
      <c r="CM411" s="91"/>
      <c r="CN411" s="91"/>
      <c r="CO411" s="91"/>
      <c r="CP411" s="91"/>
      <c r="CQ411" s="91"/>
      <c r="CR411" s="91"/>
      <c r="CS411" s="91"/>
      <c r="CT411" s="91"/>
      <c r="CU411" s="91"/>
      <c r="CV411" s="91"/>
      <c r="CW411" s="91"/>
    </row>
    <row r="412" spans="1:101" x14ac:dyDescent="0.2">
      <c r="A412" s="9"/>
      <c r="B412" s="8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84"/>
      <c r="AF412" s="2"/>
      <c r="AG412" s="2"/>
      <c r="AH412" s="2"/>
      <c r="AI412" s="2"/>
      <c r="AJ412" s="2"/>
      <c r="AK412" s="9"/>
      <c r="AL412" s="90"/>
      <c r="AM412" s="90"/>
      <c r="AN412" s="90"/>
      <c r="AO412" s="90"/>
      <c r="AP412" s="90"/>
      <c r="AQ412" s="90"/>
      <c r="AR412" s="90"/>
      <c r="AS412" s="90"/>
      <c r="AT412" s="90"/>
      <c r="AU412" s="90"/>
      <c r="AV412" s="90"/>
      <c r="AW412" s="90"/>
      <c r="AX412" s="90"/>
      <c r="AY412" s="90"/>
      <c r="AZ412" s="90"/>
      <c r="BA412" s="90"/>
      <c r="BB412" s="90"/>
      <c r="BC412" s="90"/>
      <c r="BD412" s="90"/>
      <c r="BE412" s="90"/>
      <c r="BF412" s="90"/>
      <c r="BG412" s="90"/>
      <c r="BH412" s="90"/>
      <c r="BI412" s="90"/>
      <c r="BJ412" s="90"/>
      <c r="BK412" s="91"/>
      <c r="BL412" s="91"/>
      <c r="BM412" s="91"/>
      <c r="BN412" s="91"/>
      <c r="BO412" s="91"/>
      <c r="BP412" s="91"/>
      <c r="BQ412" s="91"/>
      <c r="BR412" s="91"/>
      <c r="BS412" s="91"/>
      <c r="BT412" s="91"/>
      <c r="BU412" s="91"/>
      <c r="BV412" s="91"/>
      <c r="BW412" s="91"/>
      <c r="BX412" s="91"/>
      <c r="BY412" s="91"/>
      <c r="BZ412" s="91"/>
      <c r="CA412" s="91"/>
      <c r="CB412" s="91"/>
      <c r="CC412" s="91"/>
      <c r="CD412" s="91"/>
      <c r="CE412" s="91"/>
      <c r="CF412" s="91"/>
      <c r="CG412" s="91"/>
      <c r="CH412" s="91"/>
      <c r="CI412" s="91"/>
      <c r="CJ412" s="91"/>
      <c r="CK412" s="91"/>
      <c r="CL412" s="91"/>
      <c r="CM412" s="91"/>
      <c r="CN412" s="91"/>
      <c r="CO412" s="91"/>
      <c r="CP412" s="91"/>
      <c r="CQ412" s="91"/>
      <c r="CR412" s="91"/>
      <c r="CS412" s="91"/>
      <c r="CT412" s="91"/>
      <c r="CU412" s="91"/>
      <c r="CV412" s="91"/>
      <c r="CW412" s="91"/>
    </row>
    <row r="413" spans="1:101" x14ac:dyDescent="0.2">
      <c r="A413" s="9"/>
      <c r="B413" s="8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84"/>
      <c r="AF413" s="2"/>
      <c r="AG413" s="2"/>
      <c r="AH413" s="2"/>
      <c r="AI413" s="2"/>
      <c r="AJ413" s="2"/>
      <c r="AK413" s="9"/>
      <c r="AL413" s="90"/>
      <c r="AM413" s="90"/>
      <c r="AN413" s="90"/>
      <c r="AO413" s="90"/>
      <c r="AP413" s="90"/>
      <c r="AQ413" s="90"/>
      <c r="AR413" s="90"/>
      <c r="AS413" s="90"/>
      <c r="AT413" s="90"/>
      <c r="AU413" s="90"/>
      <c r="AV413" s="90"/>
      <c r="AW413" s="90"/>
      <c r="AX413" s="90"/>
      <c r="AY413" s="90"/>
      <c r="AZ413" s="90"/>
      <c r="BA413" s="90"/>
      <c r="BB413" s="90"/>
      <c r="BC413" s="90"/>
      <c r="BD413" s="90"/>
      <c r="BE413" s="90"/>
      <c r="BF413" s="90"/>
      <c r="BG413" s="90"/>
      <c r="BH413" s="90"/>
      <c r="BI413" s="90"/>
      <c r="BJ413" s="90"/>
      <c r="BK413" s="91"/>
      <c r="BL413" s="91"/>
      <c r="BM413" s="91"/>
      <c r="BN413" s="91"/>
      <c r="BO413" s="91"/>
      <c r="BP413" s="91"/>
      <c r="BQ413" s="91"/>
      <c r="BR413" s="91"/>
      <c r="BS413" s="91"/>
      <c r="BT413" s="91"/>
      <c r="BU413" s="91"/>
      <c r="BV413" s="91"/>
      <c r="BW413" s="91"/>
      <c r="BX413" s="91"/>
      <c r="BY413" s="91"/>
      <c r="BZ413" s="91"/>
      <c r="CA413" s="91"/>
      <c r="CB413" s="91"/>
      <c r="CC413" s="91"/>
      <c r="CD413" s="91"/>
      <c r="CE413" s="91"/>
      <c r="CF413" s="91"/>
      <c r="CG413" s="91"/>
      <c r="CH413" s="91"/>
      <c r="CI413" s="91"/>
      <c r="CJ413" s="91"/>
      <c r="CK413" s="91"/>
      <c r="CL413" s="91"/>
      <c r="CM413" s="91"/>
      <c r="CN413" s="91"/>
      <c r="CO413" s="91"/>
      <c r="CP413" s="91"/>
      <c r="CQ413" s="91"/>
      <c r="CR413" s="91"/>
      <c r="CS413" s="91"/>
      <c r="CT413" s="91"/>
      <c r="CU413" s="91"/>
      <c r="CV413" s="91"/>
      <c r="CW413" s="91"/>
    </row>
    <row r="414" spans="1:101" x14ac:dyDescent="0.2">
      <c r="A414" s="9"/>
      <c r="B414" s="8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84"/>
      <c r="AF414" s="2"/>
      <c r="AG414" s="2"/>
      <c r="AH414" s="2"/>
      <c r="AI414" s="2"/>
      <c r="AJ414" s="2"/>
      <c r="AK414" s="9"/>
      <c r="AL414" s="90"/>
      <c r="AM414" s="90"/>
      <c r="AN414" s="90"/>
      <c r="AO414" s="90"/>
      <c r="AP414" s="90"/>
      <c r="AQ414" s="90"/>
      <c r="AR414" s="90"/>
      <c r="AS414" s="90"/>
      <c r="AT414" s="90"/>
      <c r="AU414" s="90"/>
      <c r="AV414" s="90"/>
      <c r="AW414" s="90"/>
      <c r="AX414" s="90"/>
      <c r="AY414" s="90"/>
      <c r="AZ414" s="90"/>
      <c r="BA414" s="90"/>
      <c r="BB414" s="90"/>
      <c r="BC414" s="90"/>
      <c r="BD414" s="90"/>
      <c r="BE414" s="90"/>
      <c r="BF414" s="90"/>
      <c r="BG414" s="90"/>
      <c r="BH414" s="90"/>
      <c r="BI414" s="90"/>
      <c r="BJ414" s="90"/>
      <c r="BK414" s="91"/>
      <c r="BL414" s="91"/>
      <c r="BM414" s="91"/>
      <c r="BN414" s="91"/>
      <c r="BO414" s="91"/>
      <c r="BP414" s="91"/>
      <c r="BQ414" s="91"/>
      <c r="BR414" s="91"/>
      <c r="BS414" s="91"/>
      <c r="BT414" s="91"/>
      <c r="BU414" s="91"/>
      <c r="BV414" s="91"/>
      <c r="BW414" s="91"/>
      <c r="BX414" s="91"/>
      <c r="BY414" s="91"/>
      <c r="BZ414" s="91"/>
      <c r="CA414" s="91"/>
      <c r="CB414" s="91"/>
      <c r="CC414" s="91"/>
      <c r="CD414" s="91"/>
      <c r="CE414" s="91"/>
      <c r="CF414" s="91"/>
      <c r="CG414" s="91"/>
      <c r="CH414" s="91"/>
      <c r="CI414" s="91"/>
      <c r="CJ414" s="91"/>
      <c r="CK414" s="91"/>
      <c r="CL414" s="91"/>
      <c r="CM414" s="91"/>
      <c r="CN414" s="91"/>
      <c r="CO414" s="91"/>
      <c r="CP414" s="91"/>
      <c r="CQ414" s="91"/>
      <c r="CR414" s="91"/>
      <c r="CS414" s="91"/>
      <c r="CT414" s="91"/>
      <c r="CU414" s="91"/>
      <c r="CV414" s="91"/>
      <c r="CW414" s="91"/>
    </row>
    <row r="415" spans="1:101" x14ac:dyDescent="0.2">
      <c r="A415" s="9"/>
      <c r="B415" s="8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84"/>
      <c r="AF415" s="2"/>
      <c r="AG415" s="2"/>
      <c r="AH415" s="2"/>
      <c r="AI415" s="2"/>
      <c r="AJ415" s="2"/>
      <c r="AK415" s="9"/>
      <c r="AL415" s="90"/>
      <c r="AM415" s="90"/>
      <c r="AN415" s="90"/>
      <c r="AO415" s="90"/>
      <c r="AP415" s="90"/>
      <c r="AQ415" s="90"/>
      <c r="AR415" s="90"/>
      <c r="AS415" s="90"/>
      <c r="AT415" s="90"/>
      <c r="AU415" s="90"/>
      <c r="AV415" s="90"/>
      <c r="AW415" s="90"/>
      <c r="AX415" s="90"/>
      <c r="AY415" s="90"/>
      <c r="AZ415" s="90"/>
      <c r="BA415" s="90"/>
      <c r="BB415" s="90"/>
      <c r="BC415" s="90"/>
      <c r="BD415" s="90"/>
      <c r="BE415" s="90"/>
      <c r="BF415" s="90"/>
      <c r="BG415" s="90"/>
      <c r="BH415" s="90"/>
      <c r="BI415" s="90"/>
      <c r="BJ415" s="90"/>
      <c r="BK415" s="91"/>
      <c r="BL415" s="91"/>
      <c r="BM415" s="91"/>
      <c r="BN415" s="91"/>
      <c r="BO415" s="91"/>
      <c r="BP415" s="91"/>
      <c r="BQ415" s="91"/>
      <c r="BR415" s="91"/>
      <c r="BS415" s="91"/>
      <c r="BT415" s="91"/>
      <c r="BU415" s="91"/>
      <c r="BV415" s="91"/>
      <c r="BW415" s="91"/>
      <c r="BX415" s="91"/>
      <c r="BY415" s="91"/>
      <c r="BZ415" s="91"/>
      <c r="CA415" s="91"/>
      <c r="CB415" s="91"/>
      <c r="CC415" s="91"/>
      <c r="CD415" s="91"/>
      <c r="CE415" s="91"/>
      <c r="CF415" s="91"/>
      <c r="CG415" s="91"/>
      <c r="CH415" s="91"/>
      <c r="CI415" s="91"/>
      <c r="CJ415" s="91"/>
      <c r="CK415" s="91"/>
      <c r="CL415" s="91"/>
      <c r="CM415" s="91"/>
      <c r="CN415" s="91"/>
      <c r="CO415" s="91"/>
      <c r="CP415" s="91"/>
      <c r="CQ415" s="91"/>
      <c r="CR415" s="91"/>
      <c r="CS415" s="91"/>
      <c r="CT415" s="91"/>
      <c r="CU415" s="91"/>
      <c r="CV415" s="91"/>
      <c r="CW415" s="91"/>
    </row>
    <row r="416" spans="1:101" x14ac:dyDescent="0.2">
      <c r="A416" s="9"/>
      <c r="B416" s="8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84"/>
      <c r="AF416" s="2"/>
      <c r="AG416" s="2"/>
      <c r="AH416" s="2"/>
      <c r="AI416" s="2"/>
      <c r="AJ416" s="2"/>
      <c r="AK416" s="9"/>
      <c r="AL416" s="90"/>
      <c r="AM416" s="90"/>
      <c r="AN416" s="90"/>
      <c r="AO416" s="90"/>
      <c r="AP416" s="90"/>
      <c r="AQ416" s="90"/>
      <c r="AR416" s="90"/>
      <c r="AS416" s="90"/>
      <c r="AT416" s="90"/>
      <c r="AU416" s="90"/>
      <c r="AV416" s="90"/>
      <c r="AW416" s="90"/>
      <c r="AX416" s="90"/>
      <c r="AY416" s="90"/>
      <c r="AZ416" s="90"/>
      <c r="BA416" s="90"/>
      <c r="BB416" s="90"/>
      <c r="BC416" s="90"/>
      <c r="BD416" s="90"/>
      <c r="BE416" s="90"/>
      <c r="BF416" s="90"/>
      <c r="BG416" s="90"/>
      <c r="BH416" s="90"/>
      <c r="BI416" s="90"/>
      <c r="BJ416" s="90"/>
      <c r="BK416" s="91"/>
      <c r="BL416" s="91"/>
      <c r="BM416" s="91"/>
      <c r="BN416" s="91"/>
      <c r="BO416" s="91"/>
      <c r="BP416" s="91"/>
      <c r="BQ416" s="91"/>
      <c r="BR416" s="91"/>
      <c r="BS416" s="91"/>
      <c r="BT416" s="91"/>
      <c r="BU416" s="91"/>
      <c r="BV416" s="91"/>
      <c r="BW416" s="91"/>
      <c r="BX416" s="91"/>
      <c r="BY416" s="91"/>
      <c r="BZ416" s="91"/>
      <c r="CA416" s="91"/>
      <c r="CB416" s="91"/>
      <c r="CC416" s="91"/>
      <c r="CD416" s="91"/>
      <c r="CE416" s="91"/>
      <c r="CF416" s="91"/>
      <c r="CG416" s="91"/>
      <c r="CH416" s="91"/>
      <c r="CI416" s="91"/>
      <c r="CJ416" s="91"/>
      <c r="CK416" s="91"/>
      <c r="CL416" s="91"/>
      <c r="CM416" s="91"/>
      <c r="CN416" s="91"/>
      <c r="CO416" s="91"/>
      <c r="CP416" s="91"/>
      <c r="CQ416" s="91"/>
      <c r="CR416" s="91"/>
      <c r="CS416" s="91"/>
      <c r="CT416" s="91"/>
      <c r="CU416" s="91"/>
      <c r="CV416" s="91"/>
      <c r="CW416" s="91"/>
    </row>
    <row r="417" spans="1:101" x14ac:dyDescent="0.2">
      <c r="A417" s="9"/>
      <c r="B417" s="8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84"/>
      <c r="AF417" s="2"/>
      <c r="AG417" s="2"/>
      <c r="AH417" s="2"/>
      <c r="AI417" s="2"/>
      <c r="AJ417" s="2"/>
      <c r="AK417" s="9"/>
      <c r="AL417" s="90"/>
      <c r="AM417" s="90"/>
      <c r="AN417" s="90"/>
      <c r="AO417" s="90"/>
      <c r="AP417" s="90"/>
      <c r="AQ417" s="90"/>
      <c r="AR417" s="90"/>
      <c r="AS417" s="90"/>
      <c r="AT417" s="90"/>
      <c r="AU417" s="90"/>
      <c r="AV417" s="90"/>
      <c r="AW417" s="90"/>
      <c r="AX417" s="90"/>
      <c r="AY417" s="90"/>
      <c r="AZ417" s="90"/>
      <c r="BA417" s="90"/>
      <c r="BB417" s="90"/>
      <c r="BC417" s="90"/>
      <c r="BD417" s="90"/>
      <c r="BE417" s="90"/>
      <c r="BF417" s="90"/>
      <c r="BG417" s="90"/>
      <c r="BH417" s="90"/>
      <c r="BI417" s="90"/>
      <c r="BJ417" s="90"/>
      <c r="BK417" s="91"/>
      <c r="BL417" s="91"/>
      <c r="BM417" s="91"/>
      <c r="BN417" s="91"/>
      <c r="BO417" s="91"/>
      <c r="BP417" s="91"/>
      <c r="BQ417" s="91"/>
      <c r="BR417" s="91"/>
      <c r="BS417" s="91"/>
      <c r="BT417" s="91"/>
      <c r="BU417" s="91"/>
      <c r="BV417" s="91"/>
      <c r="BW417" s="91"/>
      <c r="BX417" s="91"/>
      <c r="BY417" s="91"/>
      <c r="BZ417" s="91"/>
      <c r="CA417" s="91"/>
      <c r="CB417" s="91"/>
      <c r="CC417" s="91"/>
      <c r="CD417" s="91"/>
      <c r="CE417" s="91"/>
      <c r="CF417" s="91"/>
      <c r="CG417" s="91"/>
      <c r="CH417" s="91"/>
      <c r="CI417" s="91"/>
      <c r="CJ417" s="91"/>
      <c r="CK417" s="91"/>
      <c r="CL417" s="91"/>
      <c r="CM417" s="91"/>
      <c r="CN417" s="91"/>
      <c r="CO417" s="91"/>
      <c r="CP417" s="91"/>
      <c r="CQ417" s="91"/>
      <c r="CR417" s="91"/>
      <c r="CS417" s="91"/>
      <c r="CT417" s="91"/>
      <c r="CU417" s="91"/>
      <c r="CV417" s="91"/>
      <c r="CW417" s="91"/>
    </row>
    <row r="418" spans="1:101" x14ac:dyDescent="0.2">
      <c r="A418" s="9"/>
      <c r="B418" s="8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84"/>
      <c r="AF418" s="2"/>
      <c r="AG418" s="2"/>
      <c r="AH418" s="2"/>
      <c r="AI418" s="2"/>
      <c r="AJ418" s="2"/>
      <c r="AK418" s="9"/>
      <c r="AL418" s="90"/>
      <c r="AM418" s="90"/>
      <c r="AN418" s="90"/>
      <c r="AO418" s="90"/>
      <c r="AP418" s="90"/>
      <c r="AQ418" s="90"/>
      <c r="AR418" s="90"/>
      <c r="AS418" s="90"/>
      <c r="AT418" s="90"/>
      <c r="AU418" s="90"/>
      <c r="AV418" s="90"/>
      <c r="AW418" s="90"/>
      <c r="AX418" s="90"/>
      <c r="AY418" s="90"/>
      <c r="AZ418" s="90"/>
      <c r="BA418" s="90"/>
      <c r="BB418" s="90"/>
      <c r="BC418" s="90"/>
      <c r="BD418" s="90"/>
      <c r="BE418" s="90"/>
      <c r="BF418" s="90"/>
      <c r="BG418" s="90"/>
      <c r="BH418" s="90"/>
      <c r="BI418" s="90"/>
      <c r="BJ418" s="90"/>
      <c r="BK418" s="91"/>
      <c r="BL418" s="91"/>
      <c r="BM418" s="91"/>
      <c r="BN418" s="91"/>
      <c r="BO418" s="91"/>
      <c r="BP418" s="91"/>
      <c r="BQ418" s="91"/>
      <c r="BR418" s="91"/>
      <c r="BS418" s="91"/>
      <c r="BT418" s="91"/>
      <c r="BU418" s="91"/>
      <c r="BV418" s="91"/>
      <c r="BW418" s="91"/>
      <c r="BX418" s="91"/>
      <c r="BY418" s="91"/>
      <c r="BZ418" s="91"/>
      <c r="CA418" s="91"/>
      <c r="CB418" s="91"/>
      <c r="CC418" s="91"/>
      <c r="CD418" s="91"/>
      <c r="CE418" s="91"/>
      <c r="CF418" s="91"/>
      <c r="CG418" s="91"/>
      <c r="CH418" s="91"/>
      <c r="CI418" s="91"/>
      <c r="CJ418" s="91"/>
      <c r="CK418" s="91"/>
      <c r="CL418" s="91"/>
      <c r="CM418" s="91"/>
      <c r="CN418" s="91"/>
      <c r="CO418" s="91"/>
      <c r="CP418" s="91"/>
      <c r="CQ418" s="91"/>
      <c r="CR418" s="91"/>
      <c r="CS418" s="91"/>
      <c r="CT418" s="91"/>
      <c r="CU418" s="91"/>
      <c r="CV418" s="91"/>
      <c r="CW418" s="91"/>
    </row>
    <row r="419" spans="1:101" x14ac:dyDescent="0.2">
      <c r="A419" s="9"/>
      <c r="B419" s="8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84"/>
      <c r="AF419" s="2"/>
      <c r="AG419" s="2"/>
      <c r="AH419" s="2"/>
      <c r="AI419" s="2"/>
      <c r="AJ419" s="2"/>
      <c r="AK419" s="9"/>
      <c r="AL419" s="90"/>
      <c r="AM419" s="90"/>
      <c r="AN419" s="90"/>
      <c r="AO419" s="90"/>
      <c r="AP419" s="90"/>
      <c r="AQ419" s="90"/>
      <c r="AR419" s="90"/>
      <c r="AS419" s="90"/>
      <c r="AT419" s="90"/>
      <c r="AU419" s="90"/>
      <c r="AV419" s="90"/>
      <c r="AW419" s="90"/>
      <c r="AX419" s="90"/>
      <c r="AY419" s="90"/>
      <c r="AZ419" s="90"/>
      <c r="BA419" s="90"/>
      <c r="BB419" s="90"/>
      <c r="BC419" s="90"/>
      <c r="BD419" s="90"/>
      <c r="BE419" s="90"/>
      <c r="BF419" s="90"/>
      <c r="BG419" s="90"/>
      <c r="BH419" s="90"/>
      <c r="BI419" s="90"/>
      <c r="BJ419" s="90"/>
      <c r="BK419" s="91"/>
      <c r="BL419" s="91"/>
      <c r="BM419" s="91"/>
      <c r="BN419" s="91"/>
      <c r="BO419" s="91"/>
      <c r="BP419" s="91"/>
      <c r="BQ419" s="91"/>
      <c r="BR419" s="91"/>
      <c r="BS419" s="91"/>
      <c r="BT419" s="91"/>
      <c r="BU419" s="91"/>
      <c r="BV419" s="91"/>
      <c r="BW419" s="91"/>
      <c r="BX419" s="91"/>
      <c r="BY419" s="91"/>
      <c r="BZ419" s="91"/>
      <c r="CA419" s="91"/>
      <c r="CB419" s="91"/>
      <c r="CC419" s="91"/>
      <c r="CD419" s="91"/>
      <c r="CE419" s="91"/>
      <c r="CF419" s="91"/>
      <c r="CG419" s="91"/>
      <c r="CH419" s="91"/>
      <c r="CI419" s="91"/>
      <c r="CJ419" s="91"/>
      <c r="CK419" s="91"/>
      <c r="CL419" s="91"/>
      <c r="CM419" s="91"/>
      <c r="CN419" s="91"/>
      <c r="CO419" s="91"/>
      <c r="CP419" s="91"/>
      <c r="CQ419" s="91"/>
      <c r="CR419" s="91"/>
      <c r="CS419" s="91"/>
      <c r="CT419" s="91"/>
      <c r="CU419" s="91"/>
      <c r="CV419" s="91"/>
      <c r="CW419" s="91"/>
    </row>
    <row r="420" spans="1:101" x14ac:dyDescent="0.2">
      <c r="A420" s="9"/>
      <c r="B420" s="8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84"/>
      <c r="AF420" s="2"/>
      <c r="AG420" s="2"/>
      <c r="AH420" s="2"/>
      <c r="AI420" s="2"/>
      <c r="AJ420" s="2"/>
      <c r="AK420" s="9"/>
      <c r="AL420" s="90"/>
      <c r="AM420" s="90"/>
      <c r="AN420" s="90"/>
      <c r="AO420" s="90"/>
      <c r="AP420" s="90"/>
      <c r="AQ420" s="90"/>
      <c r="AR420" s="90"/>
      <c r="AS420" s="90"/>
      <c r="AT420" s="90"/>
      <c r="AU420" s="90"/>
      <c r="AV420" s="90"/>
      <c r="AW420" s="90"/>
      <c r="AX420" s="90"/>
      <c r="AY420" s="90"/>
      <c r="AZ420" s="90"/>
      <c r="BA420" s="90"/>
      <c r="BB420" s="90"/>
      <c r="BC420" s="90"/>
      <c r="BD420" s="90"/>
      <c r="BE420" s="90"/>
      <c r="BF420" s="90"/>
      <c r="BG420" s="90"/>
      <c r="BH420" s="90"/>
      <c r="BI420" s="90"/>
      <c r="BJ420" s="90"/>
      <c r="BK420" s="91"/>
      <c r="BL420" s="91"/>
      <c r="BM420" s="91"/>
      <c r="BN420" s="91"/>
      <c r="BO420" s="91"/>
      <c r="BP420" s="91"/>
      <c r="BQ420" s="91"/>
      <c r="BR420" s="91"/>
      <c r="BS420" s="91"/>
      <c r="BT420" s="91"/>
      <c r="BU420" s="91"/>
      <c r="BV420" s="91"/>
      <c r="BW420" s="91"/>
      <c r="BX420" s="91"/>
      <c r="BY420" s="91"/>
      <c r="BZ420" s="91"/>
      <c r="CA420" s="91"/>
      <c r="CB420" s="91"/>
      <c r="CC420" s="91"/>
      <c r="CD420" s="91"/>
      <c r="CE420" s="91"/>
      <c r="CF420" s="91"/>
      <c r="CG420" s="91"/>
      <c r="CH420" s="91"/>
      <c r="CI420" s="91"/>
      <c r="CJ420" s="91"/>
      <c r="CK420" s="91"/>
      <c r="CL420" s="91"/>
      <c r="CM420" s="91"/>
      <c r="CN420" s="91"/>
      <c r="CO420" s="91"/>
      <c r="CP420" s="91"/>
      <c r="CQ420" s="91"/>
      <c r="CR420" s="91"/>
      <c r="CS420" s="91"/>
      <c r="CT420" s="91"/>
      <c r="CU420" s="91"/>
      <c r="CV420" s="91"/>
      <c r="CW420" s="91"/>
    </row>
    <row r="421" spans="1:101" x14ac:dyDescent="0.2">
      <c r="A421" s="9"/>
      <c r="B421" s="8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84"/>
      <c r="AF421" s="2"/>
      <c r="AG421" s="2"/>
      <c r="AH421" s="2"/>
      <c r="AI421" s="2"/>
      <c r="AJ421" s="2"/>
      <c r="AK421" s="9"/>
      <c r="AL421" s="90"/>
      <c r="AM421" s="90"/>
      <c r="AN421" s="90"/>
      <c r="AO421" s="90"/>
      <c r="AP421" s="90"/>
      <c r="AQ421" s="90"/>
      <c r="AR421" s="90"/>
      <c r="AS421" s="90"/>
      <c r="AT421" s="90"/>
      <c r="AU421" s="90"/>
      <c r="AV421" s="90"/>
      <c r="AW421" s="90"/>
      <c r="AX421" s="90"/>
      <c r="AY421" s="90"/>
      <c r="AZ421" s="90"/>
      <c r="BA421" s="90"/>
      <c r="BB421" s="90"/>
      <c r="BC421" s="90"/>
      <c r="BD421" s="90"/>
      <c r="BE421" s="90"/>
      <c r="BF421" s="90"/>
      <c r="BG421" s="90"/>
      <c r="BH421" s="90"/>
      <c r="BI421" s="90"/>
      <c r="BJ421" s="90"/>
      <c r="BK421" s="91"/>
      <c r="BL421" s="91"/>
      <c r="BM421" s="91"/>
      <c r="BN421" s="91"/>
      <c r="BO421" s="91"/>
      <c r="BP421" s="91"/>
      <c r="BQ421" s="91"/>
      <c r="BR421" s="91"/>
      <c r="BS421" s="91"/>
      <c r="BT421" s="91"/>
      <c r="BU421" s="91"/>
      <c r="BV421" s="91"/>
      <c r="BW421" s="91"/>
      <c r="BX421" s="91"/>
      <c r="BY421" s="91"/>
      <c r="BZ421" s="91"/>
      <c r="CA421" s="91"/>
      <c r="CB421" s="91"/>
      <c r="CC421" s="91"/>
      <c r="CD421" s="91"/>
      <c r="CE421" s="91"/>
      <c r="CF421" s="91"/>
      <c r="CG421" s="91"/>
      <c r="CH421" s="91"/>
      <c r="CI421" s="91"/>
      <c r="CJ421" s="91"/>
      <c r="CK421" s="91"/>
      <c r="CL421" s="91"/>
      <c r="CM421" s="91"/>
      <c r="CN421" s="91"/>
      <c r="CO421" s="91"/>
      <c r="CP421" s="91"/>
      <c r="CQ421" s="91"/>
      <c r="CR421" s="91"/>
      <c r="CS421" s="91"/>
      <c r="CT421" s="91"/>
      <c r="CU421" s="91"/>
      <c r="CV421" s="91"/>
      <c r="CW421" s="91"/>
    </row>
    <row r="422" spans="1:101" x14ac:dyDescent="0.2">
      <c r="A422" s="9"/>
      <c r="B422" s="8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84"/>
      <c r="AF422" s="2"/>
      <c r="AG422" s="2"/>
      <c r="AH422" s="2"/>
      <c r="AI422" s="2"/>
      <c r="AJ422" s="2"/>
      <c r="AK422" s="9"/>
      <c r="AL422" s="90"/>
      <c r="AM422" s="90"/>
      <c r="AN422" s="90"/>
      <c r="AO422" s="90"/>
      <c r="AP422" s="90"/>
      <c r="AQ422" s="90"/>
      <c r="AR422" s="90"/>
      <c r="AS422" s="90"/>
      <c r="AT422" s="90"/>
      <c r="AU422" s="90"/>
      <c r="AV422" s="90"/>
      <c r="AW422" s="90"/>
      <c r="AX422" s="90"/>
      <c r="AY422" s="90"/>
      <c r="AZ422" s="90"/>
      <c r="BA422" s="90"/>
      <c r="BB422" s="90"/>
      <c r="BC422" s="90"/>
      <c r="BD422" s="90"/>
      <c r="BE422" s="90"/>
      <c r="BF422" s="90"/>
      <c r="BG422" s="90"/>
      <c r="BH422" s="90"/>
      <c r="BI422" s="90"/>
      <c r="BJ422" s="90"/>
      <c r="BK422" s="91"/>
      <c r="BL422" s="91"/>
      <c r="BM422" s="91"/>
      <c r="BN422" s="91"/>
      <c r="BO422" s="91"/>
      <c r="BP422" s="91"/>
      <c r="BQ422" s="91"/>
      <c r="BR422" s="91"/>
      <c r="BS422" s="91"/>
      <c r="BT422" s="91"/>
      <c r="BU422" s="91"/>
      <c r="BV422" s="91"/>
      <c r="BW422" s="91"/>
      <c r="BX422" s="91"/>
      <c r="BY422" s="91"/>
      <c r="BZ422" s="91"/>
      <c r="CA422" s="91"/>
      <c r="CB422" s="91"/>
      <c r="CC422" s="91"/>
      <c r="CD422" s="91"/>
      <c r="CE422" s="91"/>
      <c r="CF422" s="91"/>
      <c r="CG422" s="91"/>
      <c r="CH422" s="91"/>
      <c r="CI422" s="91"/>
      <c r="CJ422" s="91"/>
      <c r="CK422" s="91"/>
      <c r="CL422" s="91"/>
      <c r="CM422" s="91"/>
      <c r="CN422" s="91"/>
      <c r="CO422" s="91"/>
      <c r="CP422" s="91"/>
      <c r="CQ422" s="91"/>
      <c r="CR422" s="91"/>
      <c r="CS422" s="91"/>
      <c r="CT422" s="91"/>
      <c r="CU422" s="91"/>
      <c r="CV422" s="91"/>
      <c r="CW422" s="91"/>
    </row>
    <row r="423" spans="1:101" x14ac:dyDescent="0.2">
      <c r="A423" s="9"/>
      <c r="B423" s="8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84"/>
      <c r="AF423" s="2"/>
      <c r="AG423" s="2"/>
      <c r="AH423" s="2"/>
      <c r="AI423" s="2"/>
      <c r="AJ423" s="2"/>
      <c r="AK423" s="9"/>
      <c r="AL423" s="90"/>
      <c r="AM423" s="90"/>
      <c r="AN423" s="90"/>
      <c r="AO423" s="90"/>
      <c r="AP423" s="90"/>
      <c r="AQ423" s="90"/>
      <c r="AR423" s="90"/>
      <c r="AS423" s="90"/>
      <c r="AT423" s="90"/>
      <c r="AU423" s="90"/>
      <c r="AV423" s="90"/>
      <c r="AW423" s="90"/>
      <c r="AX423" s="90"/>
      <c r="AY423" s="90"/>
      <c r="AZ423" s="90"/>
      <c r="BA423" s="90"/>
      <c r="BB423" s="90"/>
      <c r="BC423" s="90"/>
      <c r="BD423" s="90"/>
      <c r="BE423" s="90"/>
      <c r="BF423" s="90"/>
      <c r="BG423" s="90"/>
      <c r="BH423" s="90"/>
      <c r="BI423" s="90"/>
      <c r="BJ423" s="90"/>
      <c r="BK423" s="91"/>
      <c r="BL423" s="91"/>
      <c r="BM423" s="91"/>
      <c r="BN423" s="91"/>
      <c r="BO423" s="91"/>
      <c r="BP423" s="91"/>
      <c r="BQ423" s="91"/>
      <c r="BR423" s="91"/>
      <c r="BS423" s="91"/>
      <c r="BT423" s="91"/>
      <c r="BU423" s="91"/>
      <c r="BV423" s="91"/>
      <c r="BW423" s="91"/>
      <c r="BX423" s="91"/>
      <c r="BY423" s="91"/>
      <c r="BZ423" s="91"/>
      <c r="CA423" s="91"/>
      <c r="CB423" s="91"/>
      <c r="CC423" s="91"/>
      <c r="CD423" s="91"/>
      <c r="CE423" s="91"/>
      <c r="CF423" s="91"/>
      <c r="CG423" s="91"/>
      <c r="CH423" s="91"/>
      <c r="CI423" s="91"/>
      <c r="CJ423" s="91"/>
      <c r="CK423" s="91"/>
      <c r="CL423" s="91"/>
      <c r="CM423" s="91"/>
      <c r="CN423" s="91"/>
      <c r="CO423" s="91"/>
      <c r="CP423" s="91"/>
      <c r="CQ423" s="91"/>
      <c r="CR423" s="91"/>
      <c r="CS423" s="91"/>
      <c r="CT423" s="91"/>
      <c r="CU423" s="91"/>
      <c r="CV423" s="91"/>
      <c r="CW423" s="91"/>
    </row>
    <row r="424" spans="1:101" x14ac:dyDescent="0.2">
      <c r="A424" s="9"/>
      <c r="B424" s="8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84"/>
      <c r="AF424" s="2"/>
      <c r="AG424" s="2"/>
      <c r="AH424" s="2"/>
      <c r="AI424" s="2"/>
      <c r="AJ424" s="2"/>
      <c r="AK424" s="9"/>
      <c r="AL424" s="90"/>
      <c r="AM424" s="90"/>
      <c r="AN424" s="90"/>
      <c r="AO424" s="90"/>
      <c r="AP424" s="90"/>
      <c r="AQ424" s="90"/>
      <c r="AR424" s="90"/>
      <c r="AS424" s="90"/>
      <c r="AT424" s="90"/>
      <c r="AU424" s="90"/>
      <c r="AV424" s="90"/>
      <c r="AW424" s="90"/>
      <c r="AX424" s="90"/>
      <c r="AY424" s="90"/>
      <c r="AZ424" s="90"/>
      <c r="BA424" s="90"/>
      <c r="BB424" s="90"/>
      <c r="BC424" s="90"/>
      <c r="BD424" s="90"/>
      <c r="BE424" s="90"/>
      <c r="BF424" s="90"/>
      <c r="BG424" s="90"/>
      <c r="BH424" s="90"/>
      <c r="BI424" s="90"/>
      <c r="BJ424" s="90"/>
      <c r="BK424" s="91"/>
      <c r="BL424" s="91"/>
      <c r="BM424" s="91"/>
      <c r="BN424" s="91"/>
      <c r="BO424" s="91"/>
      <c r="BP424" s="91"/>
      <c r="BQ424" s="91"/>
      <c r="BR424" s="91"/>
      <c r="BS424" s="91"/>
      <c r="BT424" s="91"/>
      <c r="BU424" s="91"/>
      <c r="BV424" s="91"/>
      <c r="BW424" s="91"/>
      <c r="BX424" s="91"/>
      <c r="BY424" s="91"/>
      <c r="BZ424" s="91"/>
      <c r="CA424" s="91"/>
      <c r="CB424" s="91"/>
      <c r="CC424" s="91"/>
      <c r="CD424" s="91"/>
      <c r="CE424" s="91"/>
      <c r="CF424" s="91"/>
      <c r="CG424" s="91"/>
      <c r="CH424" s="91"/>
      <c r="CI424" s="91"/>
      <c r="CJ424" s="91"/>
      <c r="CK424" s="91"/>
      <c r="CL424" s="91"/>
      <c r="CM424" s="91"/>
      <c r="CN424" s="91"/>
      <c r="CO424" s="91"/>
      <c r="CP424" s="91"/>
      <c r="CQ424" s="91"/>
      <c r="CR424" s="91"/>
      <c r="CS424" s="91"/>
      <c r="CT424" s="91"/>
      <c r="CU424" s="91"/>
      <c r="CV424" s="91"/>
      <c r="CW424" s="91"/>
    </row>
    <row r="425" spans="1:101" x14ac:dyDescent="0.2">
      <c r="A425" s="9"/>
      <c r="B425" s="8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84"/>
      <c r="AF425" s="2"/>
      <c r="AG425" s="2"/>
      <c r="AH425" s="2"/>
      <c r="AI425" s="2"/>
      <c r="AJ425" s="2"/>
      <c r="AK425" s="9"/>
      <c r="AL425" s="90"/>
      <c r="AM425" s="90"/>
      <c r="AN425" s="90"/>
      <c r="AO425" s="90"/>
      <c r="AP425" s="90"/>
      <c r="AQ425" s="90"/>
      <c r="AR425" s="90"/>
      <c r="AS425" s="90"/>
      <c r="AT425" s="90"/>
      <c r="AU425" s="90"/>
      <c r="AV425" s="90"/>
      <c r="AW425" s="90"/>
      <c r="AX425" s="90"/>
      <c r="AY425" s="90"/>
      <c r="AZ425" s="90"/>
      <c r="BA425" s="90"/>
      <c r="BB425" s="90"/>
      <c r="BC425" s="90"/>
      <c r="BD425" s="90"/>
      <c r="BE425" s="90"/>
      <c r="BF425" s="90"/>
      <c r="BG425" s="90"/>
      <c r="BH425" s="90"/>
      <c r="BI425" s="90"/>
      <c r="BJ425" s="90"/>
      <c r="BK425" s="91"/>
      <c r="BL425" s="91"/>
      <c r="BM425" s="91"/>
      <c r="BN425" s="91"/>
      <c r="BO425" s="91"/>
      <c r="BP425" s="91"/>
      <c r="BQ425" s="91"/>
      <c r="BR425" s="91"/>
      <c r="BS425" s="91"/>
      <c r="BT425" s="91"/>
      <c r="BU425" s="91"/>
      <c r="BV425" s="91"/>
      <c r="BW425" s="91"/>
      <c r="BX425" s="91"/>
      <c r="BY425" s="91"/>
      <c r="BZ425" s="91"/>
      <c r="CA425" s="91"/>
      <c r="CB425" s="91"/>
      <c r="CC425" s="91"/>
      <c r="CD425" s="91"/>
      <c r="CE425" s="91"/>
      <c r="CF425" s="91"/>
      <c r="CG425" s="91"/>
      <c r="CH425" s="91"/>
      <c r="CI425" s="91"/>
      <c r="CJ425" s="91"/>
      <c r="CK425" s="91"/>
      <c r="CL425" s="91"/>
      <c r="CM425" s="91"/>
      <c r="CN425" s="91"/>
      <c r="CO425" s="91"/>
      <c r="CP425" s="91"/>
      <c r="CQ425" s="91"/>
      <c r="CR425" s="91"/>
      <c r="CS425" s="91"/>
      <c r="CT425" s="91"/>
      <c r="CU425" s="91"/>
      <c r="CV425" s="91"/>
      <c r="CW425" s="91"/>
    </row>
    <row r="426" spans="1:101" x14ac:dyDescent="0.2">
      <c r="A426" s="9"/>
      <c r="B426" s="8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84"/>
      <c r="AF426" s="2"/>
      <c r="AG426" s="2"/>
      <c r="AH426" s="2"/>
      <c r="AI426" s="2"/>
      <c r="AJ426" s="2"/>
      <c r="AK426" s="9"/>
      <c r="AL426" s="90"/>
      <c r="AM426" s="90"/>
      <c r="AN426" s="90"/>
      <c r="AO426" s="90"/>
      <c r="AP426" s="90"/>
      <c r="AQ426" s="90"/>
      <c r="AR426" s="90"/>
      <c r="AS426" s="90"/>
      <c r="AT426" s="90"/>
      <c r="AU426" s="90"/>
      <c r="AV426" s="90"/>
      <c r="AW426" s="90"/>
      <c r="AX426" s="90"/>
      <c r="AY426" s="90"/>
      <c r="AZ426" s="90"/>
      <c r="BA426" s="90"/>
      <c r="BB426" s="90"/>
      <c r="BC426" s="90"/>
      <c r="BD426" s="90"/>
      <c r="BE426" s="90"/>
      <c r="BF426" s="90"/>
      <c r="BG426" s="90"/>
      <c r="BH426" s="90"/>
      <c r="BI426" s="90"/>
      <c r="BJ426" s="90"/>
      <c r="BK426" s="91"/>
      <c r="BL426" s="91"/>
      <c r="BM426" s="91"/>
      <c r="BN426" s="91"/>
      <c r="BO426" s="91"/>
      <c r="BP426" s="91"/>
      <c r="BQ426" s="91"/>
      <c r="BR426" s="91"/>
      <c r="BS426" s="91"/>
      <c r="BT426" s="91"/>
      <c r="BU426" s="91"/>
      <c r="BV426" s="91"/>
      <c r="BW426" s="91"/>
      <c r="BX426" s="91"/>
      <c r="BY426" s="91"/>
      <c r="BZ426" s="91"/>
      <c r="CA426" s="91"/>
      <c r="CB426" s="91"/>
      <c r="CC426" s="91"/>
      <c r="CD426" s="91"/>
      <c r="CE426" s="91"/>
      <c r="CF426" s="91"/>
      <c r="CG426" s="91"/>
      <c r="CH426" s="91"/>
      <c r="CI426" s="91"/>
      <c r="CJ426" s="91"/>
      <c r="CK426" s="91"/>
      <c r="CL426" s="91"/>
      <c r="CM426" s="91"/>
      <c r="CN426" s="91"/>
      <c r="CO426" s="91"/>
      <c r="CP426" s="91"/>
      <c r="CQ426" s="91"/>
      <c r="CR426" s="91"/>
      <c r="CS426" s="91"/>
      <c r="CT426" s="91"/>
      <c r="CU426" s="91"/>
      <c r="CV426" s="91"/>
      <c r="CW426" s="91"/>
    </row>
    <row r="427" spans="1:101" x14ac:dyDescent="0.2">
      <c r="A427" s="9"/>
      <c r="B427" s="8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84"/>
      <c r="AF427" s="2"/>
      <c r="AG427" s="2"/>
      <c r="AH427" s="2"/>
      <c r="AI427" s="2"/>
      <c r="AJ427" s="2"/>
      <c r="AK427" s="9"/>
      <c r="AL427" s="90"/>
      <c r="AM427" s="90"/>
      <c r="AN427" s="90"/>
      <c r="AO427" s="90"/>
      <c r="AP427" s="90"/>
      <c r="AQ427" s="90"/>
      <c r="AR427" s="90"/>
      <c r="AS427" s="90"/>
      <c r="AT427" s="90"/>
      <c r="AU427" s="90"/>
      <c r="AV427" s="90"/>
      <c r="AW427" s="90"/>
      <c r="AX427" s="90"/>
      <c r="AY427" s="90"/>
      <c r="AZ427" s="90"/>
      <c r="BA427" s="90"/>
      <c r="BB427" s="90"/>
      <c r="BC427" s="90"/>
      <c r="BD427" s="90"/>
      <c r="BE427" s="90"/>
      <c r="BF427" s="90"/>
      <c r="BG427" s="90"/>
      <c r="BH427" s="90"/>
      <c r="BI427" s="90"/>
      <c r="BJ427" s="90"/>
      <c r="BK427" s="91"/>
      <c r="BL427" s="91"/>
      <c r="BM427" s="91"/>
      <c r="BN427" s="91"/>
      <c r="BO427" s="91"/>
      <c r="BP427" s="91"/>
      <c r="BQ427" s="91"/>
      <c r="BR427" s="91"/>
      <c r="BS427" s="91"/>
      <c r="BT427" s="91"/>
      <c r="BU427" s="91"/>
      <c r="BV427" s="91"/>
      <c r="BW427" s="91"/>
      <c r="BX427" s="91"/>
      <c r="BY427" s="91"/>
      <c r="BZ427" s="91"/>
      <c r="CA427" s="91"/>
      <c r="CB427" s="91"/>
      <c r="CC427" s="91"/>
      <c r="CD427" s="91"/>
      <c r="CE427" s="91"/>
      <c r="CF427" s="91"/>
      <c r="CG427" s="91"/>
      <c r="CH427" s="91"/>
      <c r="CI427" s="91"/>
      <c r="CJ427" s="91"/>
      <c r="CK427" s="91"/>
      <c r="CL427" s="91"/>
      <c r="CM427" s="91"/>
      <c r="CN427" s="91"/>
      <c r="CO427" s="91"/>
      <c r="CP427" s="91"/>
      <c r="CQ427" s="91"/>
      <c r="CR427" s="91"/>
      <c r="CS427" s="91"/>
      <c r="CT427" s="91"/>
      <c r="CU427" s="91"/>
      <c r="CV427" s="91"/>
      <c r="CW427" s="91"/>
    </row>
    <row r="428" spans="1:101" x14ac:dyDescent="0.2">
      <c r="A428" s="9"/>
      <c r="B428" s="8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84"/>
      <c r="AF428" s="2"/>
      <c r="AG428" s="2"/>
      <c r="AH428" s="2"/>
      <c r="AI428" s="2"/>
      <c r="AJ428" s="2"/>
      <c r="AK428" s="9"/>
      <c r="AL428" s="90"/>
      <c r="AM428" s="90"/>
      <c r="AN428" s="90"/>
      <c r="AO428" s="90"/>
      <c r="AP428" s="90"/>
      <c r="AQ428" s="90"/>
      <c r="AR428" s="90"/>
      <c r="AS428" s="90"/>
      <c r="AT428" s="90"/>
      <c r="AU428" s="90"/>
      <c r="AV428" s="90"/>
      <c r="AW428" s="90"/>
      <c r="AX428" s="90"/>
      <c r="AY428" s="90"/>
      <c r="AZ428" s="90"/>
      <c r="BA428" s="90"/>
      <c r="BB428" s="90"/>
      <c r="BC428" s="90"/>
      <c r="BD428" s="90"/>
      <c r="BE428" s="90"/>
      <c r="BF428" s="90"/>
      <c r="BG428" s="90"/>
      <c r="BH428" s="90"/>
      <c r="BI428" s="90"/>
      <c r="BJ428" s="90"/>
      <c r="BK428" s="91"/>
      <c r="BL428" s="91"/>
      <c r="BM428" s="91"/>
      <c r="BN428" s="91"/>
      <c r="BO428" s="91"/>
      <c r="BP428" s="91"/>
      <c r="BQ428" s="91"/>
      <c r="BR428" s="91"/>
      <c r="BS428" s="91"/>
      <c r="BT428" s="91"/>
      <c r="BU428" s="91"/>
      <c r="BV428" s="91"/>
      <c r="BW428" s="91"/>
      <c r="BX428" s="91"/>
      <c r="BY428" s="91"/>
      <c r="BZ428" s="91"/>
      <c r="CA428" s="91"/>
      <c r="CB428" s="91"/>
      <c r="CC428" s="91"/>
      <c r="CD428" s="91"/>
      <c r="CE428" s="91"/>
      <c r="CF428" s="91"/>
      <c r="CG428" s="91"/>
      <c r="CH428" s="91"/>
      <c r="CI428" s="91"/>
      <c r="CJ428" s="91"/>
      <c r="CK428" s="91"/>
      <c r="CL428" s="91"/>
      <c r="CM428" s="91"/>
      <c r="CN428" s="91"/>
      <c r="CO428" s="91"/>
      <c r="CP428" s="91"/>
      <c r="CQ428" s="91"/>
      <c r="CR428" s="91"/>
      <c r="CS428" s="91"/>
      <c r="CT428" s="91"/>
      <c r="CU428" s="91"/>
      <c r="CV428" s="91"/>
      <c r="CW428" s="91"/>
    </row>
    <row r="429" spans="1:101" x14ac:dyDescent="0.2">
      <c r="A429" s="9"/>
      <c r="B429" s="8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84"/>
      <c r="AF429" s="2"/>
      <c r="AG429" s="2"/>
      <c r="AH429" s="2"/>
      <c r="AI429" s="2"/>
      <c r="AJ429" s="2"/>
      <c r="AK429" s="9"/>
      <c r="AL429" s="90"/>
      <c r="AM429" s="90"/>
      <c r="AN429" s="90"/>
      <c r="AO429" s="90"/>
      <c r="AP429" s="90"/>
      <c r="AQ429" s="90"/>
      <c r="AR429" s="90"/>
      <c r="AS429" s="90"/>
      <c r="AT429" s="90"/>
      <c r="AU429" s="90"/>
      <c r="AV429" s="90"/>
      <c r="AW429" s="90"/>
      <c r="AX429" s="90"/>
      <c r="AY429" s="90"/>
      <c r="AZ429" s="90"/>
      <c r="BA429" s="90"/>
      <c r="BB429" s="90"/>
      <c r="BC429" s="90"/>
      <c r="BD429" s="90"/>
      <c r="BE429" s="90"/>
      <c r="BF429" s="90"/>
      <c r="BG429" s="90"/>
      <c r="BH429" s="90"/>
      <c r="BI429" s="90"/>
      <c r="BJ429" s="90"/>
      <c r="BK429" s="91"/>
      <c r="BL429" s="91"/>
      <c r="BM429" s="91"/>
      <c r="BN429" s="91"/>
      <c r="BO429" s="91"/>
      <c r="BP429" s="91"/>
      <c r="BQ429" s="91"/>
      <c r="BR429" s="91"/>
      <c r="BS429" s="91"/>
      <c r="BT429" s="91"/>
      <c r="BU429" s="91"/>
      <c r="BV429" s="91"/>
      <c r="BW429" s="91"/>
      <c r="BX429" s="91"/>
      <c r="BY429" s="91"/>
      <c r="BZ429" s="91"/>
      <c r="CA429" s="91"/>
      <c r="CB429" s="91"/>
      <c r="CC429" s="91"/>
      <c r="CD429" s="91"/>
      <c r="CE429" s="91"/>
      <c r="CF429" s="91"/>
      <c r="CG429" s="91"/>
      <c r="CH429" s="91"/>
      <c r="CI429" s="91"/>
      <c r="CJ429" s="91"/>
      <c r="CK429" s="91"/>
      <c r="CL429" s="91"/>
      <c r="CM429" s="91"/>
      <c r="CN429" s="91"/>
      <c r="CO429" s="91"/>
      <c r="CP429" s="91"/>
      <c r="CQ429" s="91"/>
      <c r="CR429" s="91"/>
      <c r="CS429" s="91"/>
      <c r="CT429" s="91"/>
      <c r="CU429" s="91"/>
      <c r="CV429" s="91"/>
      <c r="CW429" s="91"/>
    </row>
    <row r="430" spans="1:101" x14ac:dyDescent="0.2">
      <c r="A430" s="9"/>
      <c r="B430" s="8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84"/>
      <c r="AF430" s="2"/>
      <c r="AG430" s="2"/>
      <c r="AH430" s="2"/>
      <c r="AI430" s="2"/>
      <c r="AJ430" s="2"/>
      <c r="AK430" s="9"/>
      <c r="AL430" s="90"/>
      <c r="AM430" s="90"/>
      <c r="AN430" s="90"/>
      <c r="AO430" s="90"/>
      <c r="AP430" s="90"/>
      <c r="AQ430" s="90"/>
      <c r="AR430" s="90"/>
      <c r="AS430" s="90"/>
      <c r="AT430" s="90"/>
      <c r="AU430" s="90"/>
      <c r="AV430" s="90"/>
      <c r="AW430" s="90"/>
      <c r="AX430" s="90"/>
      <c r="AY430" s="90"/>
      <c r="AZ430" s="90"/>
      <c r="BA430" s="90"/>
      <c r="BB430" s="90"/>
      <c r="BC430" s="90"/>
      <c r="BD430" s="90"/>
      <c r="BE430" s="90"/>
      <c r="BF430" s="90"/>
      <c r="BG430" s="90"/>
      <c r="BH430" s="90"/>
      <c r="BI430" s="90"/>
      <c r="BJ430" s="90"/>
      <c r="BK430" s="91"/>
      <c r="BL430" s="91"/>
      <c r="BM430" s="91"/>
      <c r="BN430" s="91"/>
      <c r="BO430" s="91"/>
      <c r="BP430" s="91"/>
      <c r="BQ430" s="91"/>
      <c r="BR430" s="91"/>
      <c r="BS430" s="91"/>
      <c r="BT430" s="91"/>
      <c r="BU430" s="91"/>
      <c r="BV430" s="91"/>
      <c r="BW430" s="91"/>
      <c r="BX430" s="91"/>
      <c r="BY430" s="91"/>
      <c r="BZ430" s="91"/>
      <c r="CA430" s="91"/>
      <c r="CB430" s="91"/>
      <c r="CC430" s="91"/>
      <c r="CD430" s="91"/>
      <c r="CE430" s="91"/>
      <c r="CF430" s="91"/>
      <c r="CG430" s="91"/>
      <c r="CH430" s="91"/>
      <c r="CI430" s="91"/>
      <c r="CJ430" s="91"/>
      <c r="CK430" s="91"/>
      <c r="CL430" s="91"/>
      <c r="CM430" s="91"/>
      <c r="CN430" s="91"/>
      <c r="CO430" s="91"/>
      <c r="CP430" s="91"/>
      <c r="CQ430" s="91"/>
      <c r="CR430" s="91"/>
      <c r="CS430" s="91"/>
      <c r="CT430" s="91"/>
      <c r="CU430" s="91"/>
      <c r="CV430" s="91"/>
      <c r="CW430" s="91"/>
    </row>
    <row r="431" spans="1:101" x14ac:dyDescent="0.2">
      <c r="A431" s="9"/>
      <c r="B431" s="8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84"/>
      <c r="AF431" s="2"/>
      <c r="AG431" s="2"/>
      <c r="AH431" s="2"/>
      <c r="AI431" s="2"/>
      <c r="AJ431" s="2"/>
      <c r="AK431" s="9"/>
      <c r="AL431" s="90"/>
      <c r="AM431" s="90"/>
      <c r="AN431" s="90"/>
      <c r="AO431" s="90"/>
      <c r="AP431" s="90"/>
      <c r="AQ431" s="90"/>
      <c r="AR431" s="90"/>
      <c r="AS431" s="90"/>
      <c r="AT431" s="90"/>
      <c r="AU431" s="90"/>
      <c r="AV431" s="90"/>
      <c r="AW431" s="90"/>
      <c r="AX431" s="90"/>
      <c r="AY431" s="90"/>
      <c r="AZ431" s="90"/>
      <c r="BA431" s="90"/>
      <c r="BB431" s="90"/>
      <c r="BC431" s="90"/>
      <c r="BD431" s="90"/>
      <c r="BE431" s="90"/>
      <c r="BF431" s="90"/>
      <c r="BG431" s="90"/>
      <c r="BH431" s="90"/>
      <c r="BI431" s="90"/>
      <c r="BJ431" s="90"/>
      <c r="BK431" s="91"/>
      <c r="BL431" s="91"/>
      <c r="BM431" s="91"/>
      <c r="BN431" s="91"/>
      <c r="BO431" s="91"/>
      <c r="BP431" s="91"/>
      <c r="BQ431" s="91"/>
      <c r="BR431" s="91"/>
      <c r="BS431" s="91"/>
      <c r="BT431" s="91"/>
      <c r="BU431" s="91"/>
      <c r="BV431" s="91"/>
      <c r="BW431" s="91"/>
      <c r="BX431" s="91"/>
      <c r="BY431" s="91"/>
      <c r="BZ431" s="91"/>
      <c r="CA431" s="91"/>
      <c r="CB431" s="91"/>
      <c r="CC431" s="91"/>
      <c r="CD431" s="91"/>
      <c r="CE431" s="91"/>
      <c r="CF431" s="91"/>
      <c r="CG431" s="91"/>
      <c r="CH431" s="91"/>
      <c r="CI431" s="91"/>
      <c r="CJ431" s="91"/>
      <c r="CK431" s="91"/>
      <c r="CL431" s="91"/>
      <c r="CM431" s="91"/>
      <c r="CN431" s="91"/>
      <c r="CO431" s="91"/>
      <c r="CP431" s="91"/>
      <c r="CQ431" s="91"/>
      <c r="CR431" s="91"/>
      <c r="CS431" s="91"/>
      <c r="CT431" s="91"/>
      <c r="CU431" s="91"/>
      <c r="CV431" s="91"/>
      <c r="CW431" s="91"/>
    </row>
    <row r="432" spans="1:101" x14ac:dyDescent="0.2">
      <c r="A432" s="9"/>
      <c r="B432" s="8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84"/>
      <c r="AF432" s="2"/>
      <c r="AG432" s="2"/>
      <c r="AH432" s="2"/>
      <c r="AI432" s="2"/>
      <c r="AJ432" s="2"/>
      <c r="AK432" s="9"/>
      <c r="AL432" s="90"/>
      <c r="AM432" s="90"/>
      <c r="AN432" s="90"/>
      <c r="AO432" s="90"/>
      <c r="AP432" s="90"/>
      <c r="AQ432" s="90"/>
      <c r="AR432" s="90"/>
      <c r="AS432" s="90"/>
      <c r="AT432" s="90"/>
      <c r="AU432" s="90"/>
      <c r="AV432" s="90"/>
      <c r="AW432" s="90"/>
      <c r="AX432" s="90"/>
      <c r="AY432" s="90"/>
      <c r="AZ432" s="90"/>
      <c r="BA432" s="90"/>
      <c r="BB432" s="90"/>
      <c r="BC432" s="90"/>
      <c r="BD432" s="90"/>
      <c r="BE432" s="90"/>
      <c r="BF432" s="90"/>
      <c r="BG432" s="90"/>
      <c r="BH432" s="90"/>
      <c r="BI432" s="90"/>
      <c r="BJ432" s="90"/>
      <c r="BK432" s="91"/>
      <c r="BL432" s="91"/>
      <c r="BM432" s="91"/>
      <c r="BN432" s="91"/>
      <c r="BO432" s="91"/>
      <c r="BP432" s="91"/>
      <c r="BQ432" s="91"/>
      <c r="BR432" s="91"/>
      <c r="BS432" s="91"/>
      <c r="BT432" s="91"/>
      <c r="BU432" s="91"/>
      <c r="BV432" s="91"/>
      <c r="BW432" s="91"/>
      <c r="BX432" s="91"/>
      <c r="BY432" s="91"/>
      <c r="BZ432" s="91"/>
      <c r="CA432" s="91"/>
      <c r="CB432" s="91"/>
      <c r="CC432" s="91"/>
      <c r="CD432" s="91"/>
      <c r="CE432" s="91"/>
      <c r="CF432" s="91"/>
      <c r="CG432" s="91"/>
      <c r="CH432" s="91"/>
      <c r="CI432" s="91"/>
      <c r="CJ432" s="91"/>
      <c r="CK432" s="91"/>
      <c r="CL432" s="91"/>
      <c r="CM432" s="91"/>
      <c r="CN432" s="91"/>
      <c r="CO432" s="91"/>
      <c r="CP432" s="91"/>
      <c r="CQ432" s="91"/>
      <c r="CR432" s="91"/>
      <c r="CS432" s="91"/>
      <c r="CT432" s="91"/>
      <c r="CU432" s="91"/>
      <c r="CV432" s="91"/>
      <c r="CW432" s="91"/>
    </row>
    <row r="433" spans="1:101" x14ac:dyDescent="0.2">
      <c r="A433" s="9"/>
      <c r="B433" s="8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84"/>
      <c r="AF433" s="2"/>
      <c r="AG433" s="2"/>
      <c r="AH433" s="2"/>
      <c r="AI433" s="2"/>
      <c r="AJ433" s="2"/>
      <c r="AK433" s="9"/>
      <c r="AL433" s="90"/>
      <c r="AM433" s="90"/>
      <c r="AN433" s="90"/>
      <c r="AO433" s="90"/>
      <c r="AP433" s="90"/>
      <c r="AQ433" s="90"/>
      <c r="AR433" s="90"/>
      <c r="AS433" s="90"/>
      <c r="AT433" s="90"/>
      <c r="AU433" s="90"/>
      <c r="AV433" s="90"/>
      <c r="AW433" s="90"/>
      <c r="AX433" s="90"/>
      <c r="AY433" s="90"/>
      <c r="AZ433" s="90"/>
      <c r="BA433" s="90"/>
      <c r="BB433" s="90"/>
      <c r="BC433" s="90"/>
      <c r="BD433" s="90"/>
      <c r="BE433" s="90"/>
      <c r="BF433" s="90"/>
      <c r="BG433" s="90"/>
      <c r="BH433" s="90"/>
      <c r="BI433" s="90"/>
      <c r="BJ433" s="90"/>
      <c r="BK433" s="91"/>
      <c r="BL433" s="91"/>
      <c r="BM433" s="91"/>
      <c r="BN433" s="91"/>
      <c r="BO433" s="91"/>
      <c r="BP433" s="91"/>
      <c r="BQ433" s="91"/>
      <c r="BR433" s="91"/>
      <c r="BS433" s="91"/>
      <c r="BT433" s="91"/>
      <c r="BU433" s="91"/>
      <c r="BV433" s="91"/>
      <c r="BW433" s="91"/>
      <c r="BX433" s="91"/>
      <c r="BY433" s="91"/>
      <c r="BZ433" s="91"/>
      <c r="CA433" s="91"/>
      <c r="CB433" s="91"/>
      <c r="CC433" s="91"/>
      <c r="CD433" s="91"/>
      <c r="CE433" s="91"/>
      <c r="CF433" s="91"/>
      <c r="CG433" s="91"/>
      <c r="CH433" s="91"/>
      <c r="CI433" s="91"/>
      <c r="CJ433" s="91"/>
      <c r="CK433" s="91"/>
      <c r="CL433" s="91"/>
      <c r="CM433" s="91"/>
      <c r="CN433" s="91"/>
      <c r="CO433" s="91"/>
      <c r="CP433" s="91"/>
      <c r="CQ433" s="91"/>
      <c r="CR433" s="91"/>
      <c r="CS433" s="91"/>
      <c r="CT433" s="91"/>
      <c r="CU433" s="91"/>
      <c r="CV433" s="91"/>
      <c r="CW433" s="91"/>
    </row>
    <row r="434" spans="1:101" x14ac:dyDescent="0.2">
      <c r="A434" s="9"/>
      <c r="B434" s="8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84"/>
      <c r="AF434" s="2"/>
      <c r="AG434" s="2"/>
      <c r="AH434" s="2"/>
      <c r="AI434" s="2"/>
      <c r="AJ434" s="2"/>
      <c r="AK434" s="9"/>
      <c r="AL434" s="90"/>
      <c r="AM434" s="90"/>
      <c r="AN434" s="90"/>
      <c r="AO434" s="90"/>
      <c r="AP434" s="90"/>
      <c r="AQ434" s="90"/>
      <c r="AR434" s="90"/>
      <c r="AS434" s="90"/>
      <c r="AT434" s="90"/>
      <c r="AU434" s="90"/>
      <c r="AV434" s="90"/>
      <c r="AW434" s="90"/>
      <c r="AX434" s="90"/>
      <c r="AY434" s="90"/>
      <c r="AZ434" s="90"/>
      <c r="BA434" s="90"/>
      <c r="BB434" s="90"/>
      <c r="BC434" s="90"/>
      <c r="BD434" s="90"/>
      <c r="BE434" s="90"/>
      <c r="BF434" s="90"/>
      <c r="BG434" s="90"/>
      <c r="BH434" s="90"/>
      <c r="BI434" s="90"/>
      <c r="BJ434" s="90"/>
      <c r="BK434" s="91"/>
      <c r="BL434" s="91"/>
      <c r="BM434" s="91"/>
      <c r="BN434" s="91"/>
      <c r="BO434" s="91"/>
      <c r="BP434" s="91"/>
      <c r="BQ434" s="91"/>
      <c r="BR434" s="91"/>
      <c r="BS434" s="91"/>
      <c r="BT434" s="91"/>
      <c r="BU434" s="91"/>
      <c r="BV434" s="91"/>
      <c r="BW434" s="91"/>
      <c r="BX434" s="91"/>
      <c r="BY434" s="91"/>
      <c r="BZ434" s="91"/>
      <c r="CA434" s="91"/>
      <c r="CB434" s="91"/>
      <c r="CC434" s="91"/>
      <c r="CD434" s="91"/>
      <c r="CE434" s="91"/>
      <c r="CF434" s="91"/>
      <c r="CG434" s="91"/>
      <c r="CH434" s="91"/>
      <c r="CI434" s="91"/>
      <c r="CJ434" s="91"/>
      <c r="CK434" s="91"/>
      <c r="CL434" s="91"/>
      <c r="CM434" s="91"/>
      <c r="CN434" s="91"/>
      <c r="CO434" s="91"/>
      <c r="CP434" s="91"/>
      <c r="CQ434" s="91"/>
      <c r="CR434" s="91"/>
      <c r="CS434" s="91"/>
      <c r="CT434" s="91"/>
      <c r="CU434" s="91"/>
      <c r="CV434" s="91"/>
      <c r="CW434" s="91"/>
    </row>
    <row r="435" spans="1:101" x14ac:dyDescent="0.2">
      <c r="A435" s="9"/>
      <c r="B435" s="8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84"/>
      <c r="AF435" s="2"/>
      <c r="AG435" s="2"/>
      <c r="AH435" s="2"/>
      <c r="AI435" s="2"/>
      <c r="AJ435" s="2"/>
      <c r="AK435" s="9"/>
      <c r="AL435" s="90"/>
      <c r="AM435" s="90"/>
      <c r="AN435" s="90"/>
      <c r="AO435" s="90"/>
      <c r="AP435" s="90"/>
      <c r="AQ435" s="90"/>
      <c r="AR435" s="90"/>
      <c r="AS435" s="90"/>
      <c r="AT435" s="90"/>
      <c r="AU435" s="90"/>
      <c r="AV435" s="90"/>
      <c r="AW435" s="90"/>
      <c r="AX435" s="90"/>
      <c r="AY435" s="90"/>
      <c r="AZ435" s="90"/>
      <c r="BA435" s="90"/>
      <c r="BB435" s="90"/>
      <c r="BC435" s="90"/>
      <c r="BD435" s="90"/>
      <c r="BE435" s="90"/>
      <c r="BF435" s="90"/>
      <c r="BG435" s="90"/>
      <c r="BH435" s="90"/>
      <c r="BI435" s="90"/>
      <c r="BJ435" s="90"/>
      <c r="BK435" s="91"/>
      <c r="BL435" s="91"/>
      <c r="BM435" s="91"/>
      <c r="BN435" s="91"/>
      <c r="BO435" s="91"/>
      <c r="BP435" s="91"/>
      <c r="BQ435" s="91"/>
      <c r="BR435" s="91"/>
      <c r="BS435" s="91"/>
      <c r="BT435" s="91"/>
      <c r="BU435" s="91"/>
      <c r="BV435" s="91"/>
      <c r="BW435" s="91"/>
      <c r="BX435" s="91"/>
      <c r="BY435" s="91"/>
      <c r="BZ435" s="91"/>
      <c r="CA435" s="91"/>
      <c r="CB435" s="91"/>
      <c r="CC435" s="91"/>
      <c r="CD435" s="91"/>
      <c r="CE435" s="91"/>
      <c r="CF435" s="91"/>
      <c r="CG435" s="91"/>
      <c r="CH435" s="91"/>
      <c r="CI435" s="91"/>
      <c r="CJ435" s="91"/>
      <c r="CK435" s="91"/>
      <c r="CL435" s="91"/>
      <c r="CM435" s="91"/>
      <c r="CN435" s="91"/>
      <c r="CO435" s="91"/>
      <c r="CP435" s="91"/>
      <c r="CQ435" s="91"/>
      <c r="CR435" s="91"/>
      <c r="CS435" s="91"/>
      <c r="CT435" s="91"/>
      <c r="CU435" s="91"/>
      <c r="CV435" s="91"/>
      <c r="CW435" s="91"/>
    </row>
    <row r="436" spans="1:101" x14ac:dyDescent="0.2">
      <c r="A436" s="9"/>
      <c r="B436" s="8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84"/>
      <c r="AF436" s="2"/>
      <c r="AG436" s="2"/>
      <c r="AH436" s="2"/>
      <c r="AI436" s="2"/>
      <c r="AJ436" s="2"/>
      <c r="AK436" s="9"/>
      <c r="AL436" s="90"/>
      <c r="AM436" s="90"/>
      <c r="AN436" s="90"/>
      <c r="AO436" s="90"/>
      <c r="AP436" s="90"/>
      <c r="AQ436" s="90"/>
      <c r="AR436" s="90"/>
      <c r="AS436" s="90"/>
      <c r="AT436" s="90"/>
      <c r="AU436" s="90"/>
      <c r="AV436" s="90"/>
      <c r="AW436" s="90"/>
      <c r="AX436" s="90"/>
      <c r="AY436" s="90"/>
      <c r="AZ436" s="90"/>
      <c r="BA436" s="90"/>
      <c r="BB436" s="90"/>
      <c r="BC436" s="90"/>
      <c r="BD436" s="90"/>
      <c r="BE436" s="90"/>
      <c r="BF436" s="90"/>
      <c r="BG436" s="90"/>
      <c r="BH436" s="90"/>
      <c r="BI436" s="90"/>
      <c r="BJ436" s="90"/>
      <c r="BK436" s="91"/>
      <c r="BL436" s="91"/>
      <c r="BM436" s="91"/>
      <c r="BN436" s="91"/>
      <c r="BO436" s="91"/>
      <c r="BP436" s="91"/>
      <c r="BQ436" s="91"/>
      <c r="BR436" s="91"/>
      <c r="BS436" s="91"/>
      <c r="BT436" s="91"/>
      <c r="BU436" s="91"/>
      <c r="BV436" s="91"/>
      <c r="BW436" s="91"/>
      <c r="BX436" s="91"/>
      <c r="BY436" s="91"/>
      <c r="BZ436" s="91"/>
      <c r="CA436" s="91"/>
      <c r="CB436" s="91"/>
      <c r="CC436" s="91"/>
      <c r="CD436" s="91"/>
      <c r="CE436" s="91"/>
      <c r="CF436" s="91"/>
      <c r="CG436" s="91"/>
      <c r="CH436" s="91"/>
      <c r="CI436" s="91"/>
      <c r="CJ436" s="91"/>
      <c r="CK436" s="91"/>
      <c r="CL436" s="91"/>
      <c r="CM436" s="91"/>
      <c r="CN436" s="91"/>
      <c r="CO436" s="91"/>
      <c r="CP436" s="91"/>
      <c r="CQ436" s="91"/>
      <c r="CR436" s="91"/>
      <c r="CS436" s="91"/>
      <c r="CT436" s="91"/>
      <c r="CU436" s="91"/>
      <c r="CV436" s="91"/>
      <c r="CW436" s="91"/>
    </row>
    <row r="437" spans="1:101" x14ac:dyDescent="0.2">
      <c r="A437" s="9"/>
      <c r="B437" s="8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84"/>
      <c r="AF437" s="2"/>
      <c r="AG437" s="2"/>
      <c r="AH437" s="2"/>
      <c r="AI437" s="2"/>
      <c r="AJ437" s="2"/>
      <c r="AK437" s="9"/>
      <c r="AL437" s="90"/>
      <c r="AM437" s="90"/>
      <c r="AN437" s="90"/>
      <c r="AO437" s="90"/>
      <c r="AP437" s="90"/>
      <c r="AQ437" s="90"/>
      <c r="AR437" s="90"/>
      <c r="AS437" s="90"/>
      <c r="AT437" s="90"/>
      <c r="AU437" s="90"/>
      <c r="AV437" s="90"/>
      <c r="AW437" s="90"/>
      <c r="AX437" s="90"/>
      <c r="AY437" s="90"/>
      <c r="AZ437" s="90"/>
      <c r="BA437" s="90"/>
      <c r="BB437" s="90"/>
      <c r="BC437" s="90"/>
      <c r="BD437" s="90"/>
      <c r="BE437" s="90"/>
      <c r="BF437" s="90"/>
      <c r="BG437" s="90"/>
      <c r="BH437" s="90"/>
      <c r="BI437" s="90"/>
      <c r="BJ437" s="90"/>
      <c r="BK437" s="91"/>
      <c r="BL437" s="91"/>
      <c r="BM437" s="91"/>
      <c r="BN437" s="91"/>
      <c r="BO437" s="91"/>
      <c r="BP437" s="91"/>
      <c r="BQ437" s="91"/>
      <c r="BR437" s="91"/>
      <c r="BS437" s="91"/>
      <c r="BT437" s="91"/>
      <c r="BU437" s="91"/>
      <c r="BV437" s="91"/>
      <c r="BW437" s="91"/>
      <c r="BX437" s="91"/>
      <c r="BY437" s="91"/>
      <c r="BZ437" s="91"/>
      <c r="CA437" s="91"/>
      <c r="CB437" s="91"/>
      <c r="CC437" s="91"/>
      <c r="CD437" s="91"/>
      <c r="CE437" s="91"/>
      <c r="CF437" s="91"/>
      <c r="CG437" s="91"/>
      <c r="CH437" s="91"/>
      <c r="CI437" s="91"/>
      <c r="CJ437" s="91"/>
      <c r="CK437" s="91"/>
      <c r="CL437" s="91"/>
      <c r="CM437" s="91"/>
      <c r="CN437" s="91"/>
      <c r="CO437" s="91"/>
      <c r="CP437" s="91"/>
      <c r="CQ437" s="91"/>
      <c r="CR437" s="91"/>
      <c r="CS437" s="91"/>
      <c r="CT437" s="91"/>
      <c r="CU437" s="91"/>
      <c r="CV437" s="91"/>
      <c r="CW437" s="91"/>
    </row>
    <row r="438" spans="1:101" x14ac:dyDescent="0.2">
      <c r="A438" s="9"/>
      <c r="B438" s="8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84"/>
      <c r="AF438" s="2"/>
      <c r="AG438" s="2"/>
      <c r="AH438" s="2"/>
      <c r="AI438" s="2"/>
      <c r="AJ438" s="2"/>
      <c r="AK438" s="9"/>
      <c r="AL438" s="90"/>
      <c r="AM438" s="90"/>
      <c r="AN438" s="90"/>
      <c r="AO438" s="90"/>
      <c r="AP438" s="90"/>
      <c r="AQ438" s="90"/>
      <c r="AR438" s="90"/>
      <c r="AS438" s="90"/>
      <c r="AT438" s="90"/>
      <c r="AU438" s="90"/>
      <c r="AV438" s="90"/>
      <c r="AW438" s="90"/>
      <c r="AX438" s="90"/>
      <c r="AY438" s="90"/>
      <c r="AZ438" s="90"/>
      <c r="BA438" s="90"/>
      <c r="BB438" s="90"/>
      <c r="BC438" s="90"/>
      <c r="BD438" s="90"/>
      <c r="BE438" s="90"/>
      <c r="BF438" s="90"/>
      <c r="BG438" s="90"/>
      <c r="BH438" s="90"/>
      <c r="BI438" s="90"/>
      <c r="BJ438" s="90"/>
      <c r="BK438" s="91"/>
      <c r="BL438" s="91"/>
      <c r="BM438" s="91"/>
      <c r="BN438" s="91"/>
      <c r="BO438" s="91"/>
      <c r="BP438" s="91"/>
      <c r="BQ438" s="91"/>
      <c r="BR438" s="91"/>
      <c r="BS438" s="91"/>
      <c r="BT438" s="91"/>
      <c r="BU438" s="91"/>
      <c r="BV438" s="91"/>
      <c r="BW438" s="91"/>
      <c r="BX438" s="91"/>
      <c r="BY438" s="91"/>
      <c r="BZ438" s="91"/>
      <c r="CA438" s="91"/>
      <c r="CB438" s="91"/>
      <c r="CC438" s="91"/>
      <c r="CD438" s="91"/>
      <c r="CE438" s="91"/>
      <c r="CF438" s="91"/>
      <c r="CG438" s="91"/>
      <c r="CH438" s="91"/>
      <c r="CI438" s="91"/>
      <c r="CJ438" s="91"/>
      <c r="CK438" s="91"/>
      <c r="CL438" s="91"/>
      <c r="CM438" s="91"/>
      <c r="CN438" s="91"/>
      <c r="CO438" s="91"/>
      <c r="CP438" s="91"/>
      <c r="CQ438" s="91"/>
      <c r="CR438" s="91"/>
      <c r="CS438" s="91"/>
      <c r="CT438" s="91"/>
      <c r="CU438" s="91"/>
      <c r="CV438" s="91"/>
      <c r="CW438" s="91"/>
    </row>
    <row r="439" spans="1:101" x14ac:dyDescent="0.2">
      <c r="A439" s="9"/>
      <c r="B439" s="8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84"/>
      <c r="AF439" s="2"/>
      <c r="AG439" s="2"/>
      <c r="AH439" s="2"/>
      <c r="AI439" s="2"/>
      <c r="AJ439" s="2"/>
      <c r="AK439" s="9"/>
      <c r="AL439" s="90"/>
      <c r="AM439" s="90"/>
      <c r="AN439" s="90"/>
      <c r="AO439" s="90"/>
      <c r="AP439" s="90"/>
      <c r="AQ439" s="90"/>
      <c r="AR439" s="90"/>
      <c r="AS439" s="90"/>
      <c r="AT439" s="90"/>
      <c r="AU439" s="90"/>
      <c r="AV439" s="90"/>
      <c r="AW439" s="90"/>
      <c r="AX439" s="90"/>
      <c r="AY439" s="90"/>
      <c r="AZ439" s="90"/>
      <c r="BA439" s="90"/>
      <c r="BB439" s="90"/>
      <c r="BC439" s="90"/>
      <c r="BD439" s="90"/>
      <c r="BE439" s="90"/>
      <c r="BF439" s="90"/>
      <c r="BG439" s="90"/>
      <c r="BH439" s="90"/>
      <c r="BI439" s="90"/>
      <c r="BJ439" s="90"/>
      <c r="BK439" s="91"/>
      <c r="BL439" s="91"/>
      <c r="BM439" s="91"/>
      <c r="BN439" s="91"/>
      <c r="BO439" s="91"/>
      <c r="BP439" s="91"/>
      <c r="BQ439" s="91"/>
      <c r="BR439" s="91"/>
      <c r="BS439" s="91"/>
      <c r="BT439" s="91"/>
      <c r="BU439" s="91"/>
      <c r="BV439" s="91"/>
      <c r="BW439" s="91"/>
      <c r="BX439" s="91"/>
      <c r="BY439" s="91"/>
      <c r="BZ439" s="91"/>
      <c r="CA439" s="91"/>
      <c r="CB439" s="91"/>
      <c r="CC439" s="91"/>
      <c r="CD439" s="91"/>
      <c r="CE439" s="91"/>
      <c r="CF439" s="91"/>
      <c r="CG439" s="91"/>
      <c r="CH439" s="91"/>
      <c r="CI439" s="91"/>
      <c r="CJ439" s="91"/>
      <c r="CK439" s="91"/>
      <c r="CL439" s="91"/>
      <c r="CM439" s="91"/>
      <c r="CN439" s="91"/>
      <c r="CO439" s="91"/>
      <c r="CP439" s="91"/>
      <c r="CQ439" s="91"/>
      <c r="CR439" s="91"/>
      <c r="CS439" s="91"/>
      <c r="CT439" s="91"/>
      <c r="CU439" s="91"/>
      <c r="CV439" s="91"/>
      <c r="CW439" s="91"/>
    </row>
    <row r="440" spans="1:101" x14ac:dyDescent="0.2">
      <c r="A440" s="9"/>
      <c r="B440" s="8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84"/>
      <c r="AF440" s="2"/>
      <c r="AG440" s="2"/>
      <c r="AH440" s="2"/>
      <c r="AI440" s="2"/>
      <c r="AJ440" s="2"/>
      <c r="AK440" s="9"/>
      <c r="AL440" s="90"/>
      <c r="AM440" s="90"/>
      <c r="AN440" s="90"/>
      <c r="AO440" s="90"/>
      <c r="AP440" s="90"/>
      <c r="AQ440" s="90"/>
      <c r="AR440" s="90"/>
      <c r="AS440" s="90"/>
      <c r="AT440" s="90"/>
      <c r="AU440" s="90"/>
      <c r="AV440" s="90"/>
      <c r="AW440" s="90"/>
      <c r="AX440" s="90"/>
      <c r="AY440" s="90"/>
      <c r="AZ440" s="90"/>
      <c r="BA440" s="90"/>
      <c r="BB440" s="90"/>
      <c r="BC440" s="90"/>
      <c r="BD440" s="90"/>
      <c r="BE440" s="90"/>
      <c r="BF440" s="90"/>
      <c r="BG440" s="90"/>
      <c r="BH440" s="90"/>
      <c r="BI440" s="90"/>
      <c r="BJ440" s="90"/>
      <c r="BK440" s="91"/>
      <c r="BL440" s="91"/>
      <c r="BM440" s="91"/>
      <c r="BN440" s="91"/>
      <c r="BO440" s="91"/>
      <c r="BP440" s="91"/>
      <c r="BQ440" s="91"/>
      <c r="BR440" s="91"/>
      <c r="BS440" s="91"/>
      <c r="BT440" s="91"/>
      <c r="BU440" s="91"/>
      <c r="BV440" s="91"/>
      <c r="BW440" s="91"/>
      <c r="BX440" s="91"/>
      <c r="BY440" s="91"/>
      <c r="BZ440" s="91"/>
      <c r="CA440" s="91"/>
      <c r="CB440" s="91"/>
      <c r="CC440" s="91"/>
      <c r="CD440" s="91"/>
      <c r="CE440" s="91"/>
      <c r="CF440" s="91"/>
      <c r="CG440" s="91"/>
      <c r="CH440" s="91"/>
      <c r="CI440" s="91"/>
      <c r="CJ440" s="91"/>
      <c r="CK440" s="91"/>
      <c r="CL440" s="91"/>
      <c r="CM440" s="91"/>
      <c r="CN440" s="91"/>
      <c r="CO440" s="91"/>
      <c r="CP440" s="91"/>
      <c r="CQ440" s="91"/>
      <c r="CR440" s="91"/>
      <c r="CS440" s="91"/>
      <c r="CT440" s="91"/>
      <c r="CU440" s="91"/>
      <c r="CV440" s="91"/>
      <c r="CW440" s="91"/>
    </row>
    <row r="441" spans="1:101" x14ac:dyDescent="0.2">
      <c r="A441" s="9"/>
      <c r="B441" s="8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84"/>
      <c r="AF441" s="2"/>
      <c r="AG441" s="2"/>
      <c r="AH441" s="2"/>
      <c r="AI441" s="2"/>
      <c r="AJ441" s="2"/>
      <c r="AK441" s="9"/>
      <c r="AL441" s="90"/>
      <c r="AM441" s="90"/>
      <c r="AN441" s="90"/>
      <c r="AO441" s="90"/>
      <c r="AP441" s="90"/>
      <c r="AQ441" s="90"/>
      <c r="AR441" s="90"/>
      <c r="AS441" s="90"/>
      <c r="AT441" s="90"/>
      <c r="AU441" s="90"/>
      <c r="AV441" s="90"/>
      <c r="AW441" s="90"/>
      <c r="AX441" s="90"/>
      <c r="AY441" s="90"/>
      <c r="AZ441" s="90"/>
      <c r="BA441" s="90"/>
      <c r="BB441" s="90"/>
      <c r="BC441" s="90"/>
      <c r="BD441" s="90"/>
      <c r="BE441" s="90"/>
      <c r="BF441" s="90"/>
      <c r="BG441" s="90"/>
      <c r="BH441" s="90"/>
      <c r="BI441" s="90"/>
      <c r="BJ441" s="90"/>
      <c r="BK441" s="91"/>
      <c r="BL441" s="91"/>
      <c r="BM441" s="91"/>
      <c r="BN441" s="91"/>
      <c r="BO441" s="91"/>
      <c r="BP441" s="91"/>
      <c r="BQ441" s="91"/>
      <c r="BR441" s="91"/>
      <c r="BS441" s="91"/>
      <c r="BT441" s="91"/>
      <c r="BU441" s="91"/>
      <c r="BV441" s="91"/>
      <c r="BW441" s="91"/>
      <c r="BX441" s="91"/>
      <c r="BY441" s="91"/>
      <c r="BZ441" s="91"/>
      <c r="CA441" s="91"/>
      <c r="CB441" s="91"/>
      <c r="CC441" s="91"/>
      <c r="CD441" s="91"/>
      <c r="CE441" s="91"/>
      <c r="CF441" s="91"/>
      <c r="CG441" s="91"/>
      <c r="CH441" s="91"/>
      <c r="CI441" s="91"/>
      <c r="CJ441" s="91"/>
      <c r="CK441" s="91"/>
      <c r="CL441" s="91"/>
      <c r="CM441" s="91"/>
      <c r="CN441" s="91"/>
      <c r="CO441" s="91"/>
      <c r="CP441" s="91"/>
      <c r="CQ441" s="91"/>
      <c r="CR441" s="91"/>
      <c r="CS441" s="91"/>
      <c r="CT441" s="91"/>
      <c r="CU441" s="91"/>
      <c r="CV441" s="91"/>
      <c r="CW441" s="91"/>
    </row>
    <row r="442" spans="1:101" x14ac:dyDescent="0.2">
      <c r="A442" s="9"/>
      <c r="B442" s="8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84"/>
      <c r="AF442" s="2"/>
      <c r="AG442" s="2"/>
      <c r="AH442" s="2"/>
      <c r="AI442" s="2"/>
      <c r="AJ442" s="2"/>
      <c r="AK442" s="9"/>
      <c r="AL442" s="90"/>
      <c r="AM442" s="90"/>
      <c r="AN442" s="90"/>
      <c r="AO442" s="90"/>
      <c r="AP442" s="90"/>
      <c r="AQ442" s="90"/>
      <c r="AR442" s="90"/>
      <c r="AS442" s="90"/>
      <c r="AT442" s="90"/>
      <c r="AU442" s="90"/>
      <c r="AV442" s="90"/>
      <c r="AW442" s="90"/>
      <c r="AX442" s="90"/>
      <c r="AY442" s="90"/>
      <c r="AZ442" s="90"/>
      <c r="BA442" s="90"/>
      <c r="BB442" s="90"/>
      <c r="BC442" s="90"/>
      <c r="BD442" s="90"/>
      <c r="BE442" s="90"/>
      <c r="BF442" s="90"/>
      <c r="BG442" s="90"/>
      <c r="BH442" s="90"/>
      <c r="BI442" s="90"/>
      <c r="BJ442" s="90"/>
      <c r="BK442" s="91"/>
      <c r="BL442" s="91"/>
      <c r="BM442" s="91"/>
      <c r="BN442" s="91"/>
      <c r="BO442" s="91"/>
      <c r="BP442" s="91"/>
      <c r="BQ442" s="91"/>
      <c r="BR442" s="91"/>
      <c r="BS442" s="91"/>
      <c r="BT442" s="91"/>
      <c r="BU442" s="91"/>
      <c r="BV442" s="91"/>
      <c r="BW442" s="91"/>
      <c r="BX442" s="91"/>
      <c r="BY442" s="91"/>
      <c r="BZ442" s="91"/>
      <c r="CA442" s="91"/>
      <c r="CB442" s="91"/>
      <c r="CC442" s="91"/>
      <c r="CD442" s="91"/>
      <c r="CE442" s="91"/>
      <c r="CF442" s="91"/>
      <c r="CG442" s="91"/>
      <c r="CH442" s="91"/>
      <c r="CI442" s="91"/>
      <c r="CJ442" s="91"/>
      <c r="CK442" s="91"/>
      <c r="CL442" s="91"/>
      <c r="CM442" s="91"/>
      <c r="CN442" s="91"/>
      <c r="CO442" s="91"/>
      <c r="CP442" s="91"/>
      <c r="CQ442" s="91"/>
      <c r="CR442" s="91"/>
      <c r="CS442" s="91"/>
      <c r="CT442" s="91"/>
      <c r="CU442" s="91"/>
      <c r="CV442" s="91"/>
      <c r="CW442" s="91"/>
    </row>
    <row r="443" spans="1:101" x14ac:dyDescent="0.2">
      <c r="A443" s="9"/>
      <c r="B443" s="8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84"/>
      <c r="AF443" s="2"/>
      <c r="AG443" s="2"/>
      <c r="AH443" s="2"/>
      <c r="AI443" s="2"/>
      <c r="AJ443" s="2"/>
      <c r="AK443" s="9"/>
      <c r="AL443" s="90"/>
      <c r="AM443" s="90"/>
      <c r="AN443" s="90"/>
      <c r="AO443" s="90"/>
      <c r="AP443" s="90"/>
      <c r="AQ443" s="90"/>
      <c r="AR443" s="90"/>
      <c r="AS443" s="90"/>
      <c r="AT443" s="90"/>
      <c r="AU443" s="90"/>
      <c r="AV443" s="90"/>
      <c r="AW443" s="90"/>
      <c r="AX443" s="90"/>
      <c r="AY443" s="90"/>
      <c r="AZ443" s="90"/>
      <c r="BA443" s="90"/>
      <c r="BB443" s="90"/>
      <c r="BC443" s="90"/>
      <c r="BD443" s="90"/>
      <c r="BE443" s="90"/>
      <c r="BF443" s="90"/>
      <c r="BG443" s="90"/>
      <c r="BH443" s="90"/>
      <c r="BI443" s="90"/>
      <c r="BJ443" s="90"/>
      <c r="BK443" s="91"/>
      <c r="BL443" s="91"/>
      <c r="BM443" s="91"/>
      <c r="BN443" s="91"/>
      <c r="BO443" s="91"/>
      <c r="BP443" s="91"/>
      <c r="BQ443" s="91"/>
      <c r="BR443" s="91"/>
      <c r="BS443" s="91"/>
      <c r="BT443" s="91"/>
      <c r="BU443" s="91"/>
      <c r="BV443" s="91"/>
      <c r="BW443" s="91"/>
      <c r="BX443" s="91"/>
      <c r="BY443" s="91"/>
      <c r="BZ443" s="91"/>
      <c r="CA443" s="91"/>
      <c r="CB443" s="91"/>
      <c r="CC443" s="91"/>
      <c r="CD443" s="91"/>
      <c r="CE443" s="91"/>
      <c r="CF443" s="91"/>
      <c r="CG443" s="91"/>
      <c r="CH443" s="91"/>
      <c r="CI443" s="91"/>
      <c r="CJ443" s="91"/>
      <c r="CK443" s="91"/>
      <c r="CL443" s="91"/>
      <c r="CM443" s="91"/>
      <c r="CN443" s="91"/>
      <c r="CO443" s="91"/>
      <c r="CP443" s="91"/>
      <c r="CQ443" s="91"/>
      <c r="CR443" s="91"/>
      <c r="CS443" s="91"/>
      <c r="CT443" s="91"/>
      <c r="CU443" s="91"/>
      <c r="CV443" s="91"/>
      <c r="CW443" s="91"/>
    </row>
    <row r="444" spans="1:101" x14ac:dyDescent="0.2">
      <c r="A444" s="9"/>
      <c r="B444" s="8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84"/>
      <c r="AF444" s="2"/>
      <c r="AG444" s="2"/>
      <c r="AH444" s="2"/>
      <c r="AI444" s="2"/>
      <c r="AJ444" s="2"/>
      <c r="AK444" s="9"/>
      <c r="AL444" s="90"/>
      <c r="AM444" s="90"/>
      <c r="AN444" s="90"/>
      <c r="AO444" s="90"/>
      <c r="AP444" s="90"/>
      <c r="AQ444" s="90"/>
      <c r="AR444" s="90"/>
      <c r="AS444" s="90"/>
      <c r="AT444" s="90"/>
      <c r="AU444" s="90"/>
      <c r="AV444" s="90"/>
      <c r="AW444" s="90"/>
      <c r="AX444" s="90"/>
      <c r="AY444" s="90"/>
      <c r="AZ444" s="90"/>
      <c r="BA444" s="90"/>
      <c r="BB444" s="90"/>
      <c r="BC444" s="90"/>
      <c r="BD444" s="90"/>
      <c r="BE444" s="90"/>
      <c r="BF444" s="90"/>
      <c r="BG444" s="90"/>
      <c r="BH444" s="90"/>
      <c r="BI444" s="90"/>
      <c r="BJ444" s="90"/>
      <c r="BK444" s="91"/>
      <c r="BL444" s="91"/>
      <c r="BM444" s="91"/>
      <c r="BN444" s="91"/>
      <c r="BO444" s="91"/>
      <c r="BP444" s="91"/>
      <c r="BQ444" s="91"/>
      <c r="BR444" s="91"/>
      <c r="BS444" s="91"/>
      <c r="BT444" s="91"/>
      <c r="BU444" s="91"/>
      <c r="BV444" s="91"/>
      <c r="BW444" s="91"/>
      <c r="BX444" s="91"/>
      <c r="BY444" s="91"/>
      <c r="BZ444" s="91"/>
      <c r="CA444" s="91"/>
      <c r="CB444" s="91"/>
      <c r="CC444" s="91"/>
      <c r="CD444" s="91"/>
      <c r="CE444" s="91"/>
      <c r="CF444" s="91"/>
      <c r="CG444" s="91"/>
      <c r="CH444" s="91"/>
      <c r="CI444" s="91"/>
      <c r="CJ444" s="91"/>
      <c r="CK444" s="91"/>
      <c r="CL444" s="91"/>
      <c r="CM444" s="91"/>
      <c r="CN444" s="91"/>
      <c r="CO444" s="91"/>
      <c r="CP444" s="91"/>
      <c r="CQ444" s="91"/>
      <c r="CR444" s="91"/>
      <c r="CS444" s="91"/>
      <c r="CT444" s="91"/>
      <c r="CU444" s="91"/>
      <c r="CV444" s="91"/>
      <c r="CW444" s="91"/>
    </row>
    <row r="445" spans="1:101" x14ac:dyDescent="0.2">
      <c r="A445" s="9"/>
      <c r="B445" s="8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84"/>
      <c r="AF445" s="2"/>
      <c r="AG445" s="2"/>
      <c r="AH445" s="2"/>
      <c r="AI445" s="2"/>
      <c r="AJ445" s="2"/>
      <c r="AK445" s="9"/>
      <c r="AL445" s="90"/>
      <c r="AM445" s="90"/>
      <c r="AN445" s="90"/>
      <c r="AO445" s="90"/>
      <c r="AP445" s="90"/>
      <c r="AQ445" s="90"/>
      <c r="AR445" s="90"/>
      <c r="AS445" s="90"/>
      <c r="AT445" s="90"/>
      <c r="AU445" s="90"/>
      <c r="AV445" s="90"/>
      <c r="AW445" s="90"/>
      <c r="AX445" s="90"/>
      <c r="AY445" s="90"/>
      <c r="AZ445" s="90"/>
      <c r="BA445" s="90"/>
      <c r="BB445" s="90"/>
      <c r="BC445" s="90"/>
      <c r="BD445" s="90"/>
      <c r="BE445" s="90"/>
      <c r="BF445" s="90"/>
      <c r="BG445" s="90"/>
      <c r="BH445" s="90"/>
      <c r="BI445" s="90"/>
      <c r="BJ445" s="90"/>
      <c r="BK445" s="91"/>
      <c r="BL445" s="91"/>
      <c r="BM445" s="91"/>
      <c r="BN445" s="91"/>
      <c r="BO445" s="91"/>
      <c r="BP445" s="91"/>
      <c r="BQ445" s="91"/>
      <c r="BR445" s="91"/>
      <c r="BS445" s="91"/>
      <c r="BT445" s="91"/>
      <c r="BU445" s="91"/>
      <c r="BV445" s="91"/>
      <c r="BW445" s="91"/>
      <c r="BX445" s="91"/>
      <c r="BY445" s="91"/>
      <c r="BZ445" s="91"/>
      <c r="CA445" s="91"/>
      <c r="CB445" s="91"/>
      <c r="CC445" s="91"/>
      <c r="CD445" s="91"/>
      <c r="CE445" s="91"/>
      <c r="CF445" s="91"/>
      <c r="CG445" s="91"/>
      <c r="CH445" s="91"/>
      <c r="CI445" s="91"/>
      <c r="CJ445" s="91"/>
      <c r="CK445" s="91"/>
      <c r="CL445" s="91"/>
      <c r="CM445" s="91"/>
      <c r="CN445" s="91"/>
      <c r="CO445" s="91"/>
      <c r="CP445" s="91"/>
      <c r="CQ445" s="91"/>
      <c r="CR445" s="91"/>
      <c r="CS445" s="91"/>
      <c r="CT445" s="91"/>
      <c r="CU445" s="91"/>
      <c r="CV445" s="91"/>
      <c r="CW445" s="91"/>
    </row>
    <row r="446" spans="1:101" x14ac:dyDescent="0.2">
      <c r="A446" s="9"/>
      <c r="B446" s="8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84"/>
      <c r="AF446" s="2"/>
      <c r="AG446" s="2"/>
      <c r="AH446" s="2"/>
      <c r="AI446" s="2"/>
      <c r="AJ446" s="2"/>
      <c r="AK446" s="9"/>
      <c r="AL446" s="90"/>
      <c r="AM446" s="90"/>
      <c r="AN446" s="90"/>
      <c r="AO446" s="90"/>
      <c r="AP446" s="90"/>
      <c r="AQ446" s="90"/>
      <c r="AR446" s="90"/>
      <c r="AS446" s="90"/>
      <c r="AT446" s="90"/>
      <c r="AU446" s="90"/>
      <c r="AV446" s="90"/>
      <c r="AW446" s="90"/>
      <c r="AX446" s="90"/>
      <c r="AY446" s="90"/>
      <c r="AZ446" s="90"/>
      <c r="BA446" s="90"/>
      <c r="BB446" s="90"/>
      <c r="BC446" s="90"/>
      <c r="BD446" s="90"/>
      <c r="BE446" s="90"/>
      <c r="BF446" s="90"/>
      <c r="BG446" s="90"/>
      <c r="BH446" s="90"/>
      <c r="BI446" s="90"/>
      <c r="BJ446" s="90"/>
      <c r="BK446" s="91"/>
      <c r="BL446" s="91"/>
      <c r="BM446" s="91"/>
      <c r="BN446" s="91"/>
      <c r="BO446" s="91"/>
      <c r="BP446" s="91"/>
      <c r="BQ446" s="91"/>
      <c r="BR446" s="91"/>
      <c r="BS446" s="91"/>
      <c r="BT446" s="91"/>
      <c r="BU446" s="91"/>
      <c r="BV446" s="91"/>
      <c r="BW446" s="91"/>
      <c r="BX446" s="91"/>
      <c r="BY446" s="91"/>
      <c r="BZ446" s="91"/>
      <c r="CA446" s="91"/>
      <c r="CB446" s="91"/>
      <c r="CC446" s="91"/>
      <c r="CD446" s="91"/>
      <c r="CE446" s="91"/>
      <c r="CF446" s="91"/>
      <c r="CG446" s="91"/>
      <c r="CH446" s="91"/>
      <c r="CI446" s="91"/>
      <c r="CJ446" s="91"/>
      <c r="CK446" s="91"/>
      <c r="CL446" s="91"/>
      <c r="CM446" s="91"/>
      <c r="CN446" s="91"/>
      <c r="CO446" s="91"/>
      <c r="CP446" s="91"/>
      <c r="CQ446" s="91"/>
      <c r="CR446" s="91"/>
      <c r="CS446" s="91"/>
      <c r="CT446" s="91"/>
      <c r="CU446" s="91"/>
      <c r="CV446" s="91"/>
      <c r="CW446" s="91"/>
    </row>
    <row r="447" spans="1:101" x14ac:dyDescent="0.2">
      <c r="A447" s="9"/>
      <c r="B447" s="8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84"/>
      <c r="AF447" s="2"/>
      <c r="AG447" s="2"/>
      <c r="AH447" s="2"/>
      <c r="AI447" s="2"/>
      <c r="AJ447" s="2"/>
      <c r="AK447" s="9"/>
      <c r="AL447" s="90"/>
      <c r="AM447" s="90"/>
      <c r="AN447" s="90"/>
      <c r="AO447" s="90"/>
      <c r="AP447" s="90"/>
      <c r="AQ447" s="90"/>
      <c r="AR447" s="90"/>
      <c r="AS447" s="90"/>
      <c r="AT447" s="90"/>
      <c r="AU447" s="90"/>
      <c r="AV447" s="90"/>
      <c r="AW447" s="90"/>
      <c r="AX447" s="90"/>
      <c r="AY447" s="90"/>
      <c r="AZ447" s="90"/>
      <c r="BA447" s="90"/>
      <c r="BB447" s="90"/>
      <c r="BC447" s="90"/>
      <c r="BD447" s="90"/>
      <c r="BE447" s="90"/>
      <c r="BF447" s="90"/>
      <c r="BG447" s="90"/>
      <c r="BH447" s="90"/>
      <c r="BI447" s="90"/>
      <c r="BJ447" s="90"/>
      <c r="BK447" s="91"/>
      <c r="BL447" s="91"/>
      <c r="BM447" s="91"/>
      <c r="BN447" s="91"/>
      <c r="BO447" s="91"/>
      <c r="BP447" s="91"/>
      <c r="BQ447" s="91"/>
      <c r="BR447" s="91"/>
      <c r="BS447" s="91"/>
      <c r="BT447" s="91"/>
      <c r="BU447" s="91"/>
      <c r="BV447" s="91"/>
      <c r="BW447" s="91"/>
      <c r="BX447" s="91"/>
      <c r="BY447" s="91"/>
      <c r="BZ447" s="91"/>
      <c r="CA447" s="91"/>
      <c r="CB447" s="91"/>
      <c r="CC447" s="91"/>
      <c r="CD447" s="91"/>
      <c r="CE447" s="91"/>
      <c r="CF447" s="91"/>
      <c r="CG447" s="91"/>
      <c r="CH447" s="91"/>
      <c r="CI447" s="91"/>
      <c r="CJ447" s="91"/>
      <c r="CK447" s="91"/>
      <c r="CL447" s="91"/>
      <c r="CM447" s="91"/>
      <c r="CN447" s="91"/>
      <c r="CO447" s="91"/>
      <c r="CP447" s="91"/>
      <c r="CQ447" s="91"/>
      <c r="CR447" s="91"/>
      <c r="CS447" s="91"/>
      <c r="CT447" s="91"/>
      <c r="CU447" s="91"/>
      <c r="CV447" s="91"/>
      <c r="CW447" s="91"/>
    </row>
    <row r="448" spans="1:101" x14ac:dyDescent="0.2">
      <c r="A448" s="9"/>
      <c r="B448" s="8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84"/>
      <c r="AF448" s="2"/>
      <c r="AG448" s="2"/>
      <c r="AH448" s="2"/>
      <c r="AI448" s="2"/>
      <c r="AJ448" s="2"/>
      <c r="AK448" s="9"/>
      <c r="AL448" s="90"/>
      <c r="AM448" s="90"/>
      <c r="AN448" s="90"/>
      <c r="AO448" s="90"/>
      <c r="AP448" s="90"/>
      <c r="AQ448" s="90"/>
      <c r="AR448" s="90"/>
      <c r="AS448" s="90"/>
      <c r="AT448" s="90"/>
      <c r="AU448" s="90"/>
      <c r="AV448" s="90"/>
      <c r="AW448" s="90"/>
      <c r="AX448" s="90"/>
      <c r="AY448" s="90"/>
      <c r="AZ448" s="90"/>
      <c r="BA448" s="90"/>
      <c r="BB448" s="90"/>
      <c r="BC448" s="90"/>
      <c r="BD448" s="90"/>
      <c r="BE448" s="90"/>
      <c r="BF448" s="90"/>
      <c r="BG448" s="90"/>
      <c r="BH448" s="90"/>
      <c r="BI448" s="90"/>
      <c r="BJ448" s="90"/>
      <c r="BK448" s="91"/>
      <c r="BL448" s="91"/>
      <c r="BM448" s="91"/>
      <c r="BN448" s="91"/>
      <c r="BO448" s="91"/>
      <c r="BP448" s="91"/>
      <c r="BQ448" s="91"/>
      <c r="BR448" s="91"/>
      <c r="BS448" s="91"/>
      <c r="BT448" s="91"/>
      <c r="BU448" s="91"/>
      <c r="BV448" s="91"/>
      <c r="BW448" s="91"/>
      <c r="BX448" s="91"/>
      <c r="BY448" s="91"/>
      <c r="BZ448" s="91"/>
      <c r="CA448" s="91"/>
      <c r="CB448" s="91"/>
      <c r="CC448" s="91"/>
      <c r="CD448" s="91"/>
      <c r="CE448" s="91"/>
      <c r="CF448" s="91"/>
      <c r="CG448" s="91"/>
      <c r="CH448" s="91"/>
      <c r="CI448" s="91"/>
      <c r="CJ448" s="91"/>
      <c r="CK448" s="91"/>
      <c r="CL448" s="91"/>
      <c r="CM448" s="91"/>
      <c r="CN448" s="91"/>
      <c r="CO448" s="91"/>
      <c r="CP448" s="91"/>
      <c r="CQ448" s="91"/>
      <c r="CR448" s="91"/>
      <c r="CS448" s="91"/>
      <c r="CT448" s="91"/>
      <c r="CU448" s="91"/>
      <c r="CV448" s="91"/>
      <c r="CW448" s="91"/>
    </row>
    <row r="449" spans="1:101" x14ac:dyDescent="0.2">
      <c r="A449" s="9"/>
      <c r="B449" s="8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84"/>
      <c r="AF449" s="2"/>
      <c r="AG449" s="2"/>
      <c r="AH449" s="2"/>
      <c r="AI449" s="2"/>
      <c r="AJ449" s="2"/>
      <c r="AK449" s="9"/>
      <c r="AL449" s="90"/>
      <c r="AM449" s="90"/>
      <c r="AN449" s="90"/>
      <c r="AO449" s="90"/>
      <c r="AP449" s="90"/>
      <c r="AQ449" s="90"/>
      <c r="AR449" s="90"/>
      <c r="AS449" s="90"/>
      <c r="AT449" s="90"/>
      <c r="AU449" s="90"/>
      <c r="AV449" s="90"/>
      <c r="AW449" s="90"/>
      <c r="AX449" s="90"/>
      <c r="AY449" s="90"/>
      <c r="AZ449" s="90"/>
      <c r="BA449" s="90"/>
      <c r="BB449" s="90"/>
      <c r="BC449" s="90"/>
      <c r="BD449" s="90"/>
      <c r="BE449" s="90"/>
      <c r="BF449" s="90"/>
      <c r="BG449" s="90"/>
      <c r="BH449" s="90"/>
      <c r="BI449" s="90"/>
      <c r="BJ449" s="90"/>
      <c r="BK449" s="91"/>
      <c r="BL449" s="91"/>
      <c r="BM449" s="91"/>
      <c r="BN449" s="91"/>
      <c r="BO449" s="91"/>
      <c r="BP449" s="91"/>
      <c r="BQ449" s="91"/>
      <c r="BR449" s="91"/>
      <c r="BS449" s="91"/>
      <c r="BT449" s="91"/>
      <c r="BU449" s="91"/>
      <c r="BV449" s="91"/>
      <c r="BW449" s="91"/>
      <c r="BX449" s="91"/>
      <c r="BY449" s="91"/>
      <c r="BZ449" s="91"/>
      <c r="CA449" s="91"/>
      <c r="CB449" s="91"/>
      <c r="CC449" s="91"/>
      <c r="CD449" s="91"/>
      <c r="CE449" s="91"/>
      <c r="CF449" s="91"/>
      <c r="CG449" s="91"/>
      <c r="CH449" s="91"/>
      <c r="CI449" s="91"/>
      <c r="CJ449" s="91"/>
      <c r="CK449" s="91"/>
      <c r="CL449" s="91"/>
      <c r="CM449" s="91"/>
      <c r="CN449" s="91"/>
      <c r="CO449" s="91"/>
      <c r="CP449" s="91"/>
      <c r="CQ449" s="91"/>
      <c r="CR449" s="91"/>
      <c r="CS449" s="91"/>
      <c r="CT449" s="91"/>
      <c r="CU449" s="91"/>
      <c r="CV449" s="91"/>
      <c r="CW449" s="91"/>
    </row>
    <row r="450" spans="1:101" x14ac:dyDescent="0.2">
      <c r="A450" s="9"/>
      <c r="B450" s="8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84"/>
      <c r="AF450" s="2"/>
      <c r="AG450" s="2"/>
      <c r="AH450" s="2"/>
      <c r="AI450" s="2"/>
      <c r="AJ450" s="2"/>
      <c r="AK450" s="9"/>
      <c r="AL450" s="90"/>
      <c r="AM450" s="90"/>
      <c r="AN450" s="90"/>
      <c r="AO450" s="90"/>
      <c r="AP450" s="90"/>
      <c r="AQ450" s="90"/>
      <c r="AR450" s="90"/>
      <c r="AS450" s="90"/>
      <c r="AT450" s="90"/>
      <c r="AU450" s="90"/>
      <c r="AV450" s="90"/>
      <c r="AW450" s="90"/>
      <c r="AX450" s="90"/>
      <c r="AY450" s="90"/>
      <c r="AZ450" s="90"/>
      <c r="BA450" s="90"/>
      <c r="BB450" s="90"/>
      <c r="BC450" s="90"/>
      <c r="BD450" s="90"/>
      <c r="BE450" s="90"/>
      <c r="BF450" s="90"/>
      <c r="BG450" s="90"/>
      <c r="BH450" s="90"/>
      <c r="BI450" s="90"/>
      <c r="BJ450" s="90"/>
      <c r="BK450" s="91"/>
      <c r="BL450" s="91"/>
      <c r="BM450" s="91"/>
      <c r="BN450" s="91"/>
      <c r="BO450" s="91"/>
      <c r="BP450" s="91"/>
      <c r="BQ450" s="91"/>
      <c r="BR450" s="91"/>
      <c r="BS450" s="91"/>
      <c r="BT450" s="91"/>
      <c r="BU450" s="91"/>
      <c r="BV450" s="91"/>
      <c r="BW450" s="91"/>
      <c r="BX450" s="91"/>
      <c r="BY450" s="91"/>
      <c r="BZ450" s="91"/>
      <c r="CA450" s="91"/>
      <c r="CB450" s="91"/>
      <c r="CC450" s="91"/>
      <c r="CD450" s="91"/>
      <c r="CE450" s="91"/>
      <c r="CF450" s="91"/>
      <c r="CG450" s="91"/>
      <c r="CH450" s="91"/>
      <c r="CI450" s="91"/>
      <c r="CJ450" s="91"/>
      <c r="CK450" s="91"/>
      <c r="CL450" s="91"/>
      <c r="CM450" s="91"/>
      <c r="CN450" s="91"/>
      <c r="CO450" s="91"/>
      <c r="CP450" s="91"/>
      <c r="CQ450" s="91"/>
      <c r="CR450" s="91"/>
      <c r="CS450" s="91"/>
      <c r="CT450" s="91"/>
      <c r="CU450" s="91"/>
      <c r="CV450" s="91"/>
      <c r="CW450" s="91"/>
    </row>
    <row r="451" spans="1:101" x14ac:dyDescent="0.2">
      <c r="A451" s="9"/>
      <c r="B451" s="8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84"/>
      <c r="AF451" s="2"/>
      <c r="AG451" s="2"/>
      <c r="AH451" s="2"/>
      <c r="AI451" s="2"/>
      <c r="AJ451" s="2"/>
      <c r="AK451" s="9"/>
      <c r="AL451" s="90"/>
      <c r="AM451" s="90"/>
      <c r="AN451" s="90"/>
      <c r="AO451" s="90"/>
      <c r="AP451" s="90"/>
      <c r="AQ451" s="90"/>
      <c r="AR451" s="90"/>
      <c r="AS451" s="90"/>
      <c r="AT451" s="90"/>
      <c r="AU451" s="90"/>
      <c r="AV451" s="90"/>
      <c r="AW451" s="90"/>
      <c r="AX451" s="90"/>
      <c r="AY451" s="90"/>
      <c r="AZ451" s="90"/>
      <c r="BA451" s="90"/>
      <c r="BB451" s="90"/>
      <c r="BC451" s="90"/>
      <c r="BD451" s="90"/>
      <c r="BE451" s="90"/>
      <c r="BF451" s="90"/>
      <c r="BG451" s="90"/>
      <c r="BH451" s="90"/>
      <c r="BI451" s="90"/>
      <c r="BJ451" s="90"/>
      <c r="BK451" s="91"/>
      <c r="BL451" s="91"/>
      <c r="BM451" s="91"/>
      <c r="BN451" s="91"/>
      <c r="BO451" s="91"/>
      <c r="BP451" s="91"/>
      <c r="BQ451" s="91"/>
      <c r="BR451" s="91"/>
      <c r="BS451" s="91"/>
      <c r="BT451" s="91"/>
      <c r="BU451" s="91"/>
      <c r="BV451" s="91"/>
      <c r="BW451" s="91"/>
      <c r="BX451" s="91"/>
      <c r="BY451" s="91"/>
      <c r="BZ451" s="91"/>
      <c r="CA451" s="91"/>
      <c r="CB451" s="91"/>
      <c r="CC451" s="91"/>
      <c r="CD451" s="91"/>
      <c r="CE451" s="91"/>
      <c r="CF451" s="91"/>
      <c r="CG451" s="91"/>
      <c r="CH451" s="91"/>
      <c r="CI451" s="91"/>
      <c r="CJ451" s="91"/>
      <c r="CK451" s="91"/>
      <c r="CL451" s="91"/>
      <c r="CM451" s="91"/>
      <c r="CN451" s="91"/>
      <c r="CO451" s="91"/>
      <c r="CP451" s="91"/>
      <c r="CQ451" s="91"/>
      <c r="CR451" s="91"/>
      <c r="CS451" s="91"/>
      <c r="CT451" s="91"/>
      <c r="CU451" s="91"/>
      <c r="CV451" s="91"/>
      <c r="CW451" s="91"/>
    </row>
    <row r="452" spans="1:101" x14ac:dyDescent="0.2">
      <c r="A452" s="9"/>
      <c r="B452" s="8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84"/>
      <c r="AF452" s="2"/>
      <c r="AG452" s="2"/>
      <c r="AH452" s="2"/>
      <c r="AI452" s="2"/>
      <c r="AJ452" s="2"/>
      <c r="AK452" s="9"/>
      <c r="AL452" s="90"/>
      <c r="AM452" s="90"/>
      <c r="AN452" s="90"/>
      <c r="AO452" s="90"/>
      <c r="AP452" s="90"/>
      <c r="AQ452" s="90"/>
      <c r="AR452" s="90"/>
      <c r="AS452" s="90"/>
      <c r="AT452" s="90"/>
      <c r="AU452" s="90"/>
      <c r="AV452" s="90"/>
      <c r="AW452" s="90"/>
      <c r="AX452" s="90"/>
      <c r="AY452" s="90"/>
      <c r="AZ452" s="90"/>
      <c r="BA452" s="90"/>
      <c r="BB452" s="90"/>
      <c r="BC452" s="90"/>
      <c r="BD452" s="90"/>
      <c r="BE452" s="90"/>
      <c r="BF452" s="90"/>
      <c r="BG452" s="90"/>
      <c r="BH452" s="90"/>
      <c r="BI452" s="90"/>
      <c r="BJ452" s="90"/>
      <c r="BK452" s="91"/>
      <c r="BL452" s="91"/>
      <c r="BM452" s="91"/>
      <c r="BN452" s="91"/>
      <c r="BO452" s="91"/>
      <c r="BP452" s="91"/>
      <c r="BQ452" s="91"/>
      <c r="BR452" s="91"/>
      <c r="BS452" s="91"/>
      <c r="BT452" s="91"/>
      <c r="BU452" s="91"/>
      <c r="BV452" s="91"/>
      <c r="BW452" s="91"/>
      <c r="BX452" s="91"/>
      <c r="BY452" s="91"/>
      <c r="BZ452" s="91"/>
      <c r="CA452" s="91"/>
      <c r="CB452" s="91"/>
      <c r="CC452" s="91"/>
      <c r="CD452" s="91"/>
      <c r="CE452" s="91"/>
      <c r="CF452" s="91"/>
      <c r="CG452" s="91"/>
      <c r="CH452" s="91"/>
      <c r="CI452" s="91"/>
      <c r="CJ452" s="91"/>
      <c r="CK452" s="91"/>
      <c r="CL452" s="91"/>
      <c r="CM452" s="91"/>
      <c r="CN452" s="91"/>
      <c r="CO452" s="91"/>
      <c r="CP452" s="91"/>
      <c r="CQ452" s="91"/>
      <c r="CR452" s="91"/>
      <c r="CS452" s="91"/>
      <c r="CT452" s="91"/>
      <c r="CU452" s="91"/>
      <c r="CV452" s="91"/>
      <c r="CW452" s="91"/>
    </row>
    <row r="453" spans="1:101" x14ac:dyDescent="0.2">
      <c r="A453" s="9"/>
      <c r="B453" s="8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84"/>
      <c r="AF453" s="2"/>
      <c r="AG453" s="2"/>
      <c r="AH453" s="2"/>
      <c r="AI453" s="2"/>
      <c r="AJ453" s="2"/>
      <c r="AK453" s="9"/>
      <c r="AL453" s="90"/>
      <c r="AM453" s="90"/>
      <c r="AN453" s="90"/>
      <c r="AO453" s="90"/>
      <c r="AP453" s="90"/>
      <c r="AQ453" s="90"/>
      <c r="AR453" s="90"/>
      <c r="AS453" s="90"/>
      <c r="AT453" s="90"/>
      <c r="AU453" s="90"/>
      <c r="AV453" s="90"/>
      <c r="AW453" s="90"/>
      <c r="AX453" s="90"/>
      <c r="AY453" s="90"/>
      <c r="AZ453" s="90"/>
      <c r="BA453" s="90"/>
      <c r="BB453" s="90"/>
      <c r="BC453" s="90"/>
      <c r="BD453" s="90"/>
      <c r="BE453" s="90"/>
      <c r="BF453" s="90"/>
      <c r="BG453" s="90"/>
      <c r="BH453" s="90"/>
      <c r="BI453" s="90"/>
      <c r="BJ453" s="90"/>
      <c r="BK453" s="91"/>
      <c r="BL453" s="91"/>
      <c r="BM453" s="91"/>
      <c r="BN453" s="91"/>
      <c r="BO453" s="91"/>
      <c r="BP453" s="91"/>
      <c r="BQ453" s="91"/>
      <c r="BR453" s="91"/>
      <c r="BS453" s="91"/>
      <c r="BT453" s="91"/>
      <c r="BU453" s="91"/>
      <c r="BV453" s="91"/>
      <c r="BW453" s="91"/>
      <c r="BX453" s="91"/>
      <c r="BY453" s="91"/>
      <c r="BZ453" s="91"/>
      <c r="CA453" s="91"/>
      <c r="CB453" s="91"/>
      <c r="CC453" s="91"/>
      <c r="CD453" s="91"/>
      <c r="CE453" s="91"/>
      <c r="CF453" s="91"/>
      <c r="CG453" s="91"/>
      <c r="CH453" s="91"/>
      <c r="CI453" s="91"/>
      <c r="CJ453" s="91"/>
      <c r="CK453" s="91"/>
      <c r="CL453" s="91"/>
      <c r="CM453" s="91"/>
      <c r="CN453" s="91"/>
      <c r="CO453" s="91"/>
      <c r="CP453" s="91"/>
      <c r="CQ453" s="91"/>
      <c r="CR453" s="91"/>
      <c r="CS453" s="91"/>
      <c r="CT453" s="91"/>
      <c r="CU453" s="91"/>
      <c r="CV453" s="91"/>
      <c r="CW453" s="91"/>
    </row>
    <row r="454" spans="1:101" x14ac:dyDescent="0.2">
      <c r="A454" s="9"/>
      <c r="B454" s="8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84"/>
      <c r="AF454" s="2"/>
      <c r="AG454" s="2"/>
      <c r="AH454" s="2"/>
      <c r="AI454" s="2"/>
      <c r="AJ454" s="2"/>
      <c r="AK454" s="9"/>
      <c r="AL454" s="90"/>
      <c r="AM454" s="90"/>
      <c r="AN454" s="90"/>
      <c r="AO454" s="90"/>
      <c r="AP454" s="90"/>
      <c r="AQ454" s="90"/>
      <c r="AR454" s="90"/>
      <c r="AS454" s="90"/>
      <c r="AT454" s="90"/>
      <c r="AU454" s="90"/>
      <c r="AV454" s="90"/>
      <c r="AW454" s="90"/>
      <c r="AX454" s="90"/>
      <c r="AY454" s="90"/>
      <c r="AZ454" s="90"/>
      <c r="BA454" s="90"/>
      <c r="BB454" s="90"/>
      <c r="BC454" s="90"/>
      <c r="BD454" s="90"/>
      <c r="BE454" s="90"/>
      <c r="BF454" s="90"/>
      <c r="BG454" s="90"/>
      <c r="BH454" s="90"/>
      <c r="BI454" s="90"/>
      <c r="BJ454" s="90"/>
      <c r="BK454" s="91"/>
      <c r="BL454" s="91"/>
      <c r="BM454" s="91"/>
      <c r="BN454" s="91"/>
      <c r="BO454" s="91"/>
      <c r="BP454" s="91"/>
      <c r="BQ454" s="91"/>
      <c r="BR454" s="91"/>
      <c r="BS454" s="91"/>
      <c r="BT454" s="91"/>
      <c r="BU454" s="91"/>
      <c r="BV454" s="91"/>
      <c r="BW454" s="91"/>
      <c r="BX454" s="91"/>
      <c r="BY454" s="91"/>
      <c r="BZ454" s="91"/>
      <c r="CA454" s="91"/>
      <c r="CB454" s="91"/>
      <c r="CC454" s="91"/>
      <c r="CD454" s="91"/>
      <c r="CE454" s="91"/>
      <c r="CF454" s="91"/>
      <c r="CG454" s="91"/>
      <c r="CH454" s="91"/>
      <c r="CI454" s="91"/>
      <c r="CJ454" s="91"/>
      <c r="CK454" s="91"/>
      <c r="CL454" s="91"/>
      <c r="CM454" s="91"/>
      <c r="CN454" s="91"/>
      <c r="CO454" s="91"/>
      <c r="CP454" s="91"/>
      <c r="CQ454" s="91"/>
      <c r="CR454" s="91"/>
      <c r="CS454" s="91"/>
      <c r="CT454" s="91"/>
      <c r="CU454" s="91"/>
      <c r="CV454" s="91"/>
      <c r="CW454" s="91"/>
    </row>
    <row r="455" spans="1:101" x14ac:dyDescent="0.2">
      <c r="A455" s="9"/>
      <c r="B455" s="8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84"/>
      <c r="AF455" s="2"/>
      <c r="AG455" s="2"/>
      <c r="AH455" s="2"/>
      <c r="AI455" s="2"/>
      <c r="AJ455" s="2"/>
      <c r="AK455" s="9"/>
      <c r="AL455" s="90"/>
      <c r="AM455" s="90"/>
      <c r="AN455" s="90"/>
      <c r="AO455" s="90"/>
      <c r="AP455" s="90"/>
      <c r="AQ455" s="90"/>
      <c r="AR455" s="90"/>
      <c r="AS455" s="90"/>
      <c r="AT455" s="90"/>
      <c r="AU455" s="90"/>
      <c r="AV455" s="90"/>
      <c r="AW455" s="90"/>
      <c r="AX455" s="90"/>
      <c r="AY455" s="90"/>
      <c r="AZ455" s="90"/>
      <c r="BA455" s="90"/>
      <c r="BB455" s="90"/>
      <c r="BC455" s="90"/>
      <c r="BD455" s="90"/>
      <c r="BE455" s="90"/>
      <c r="BF455" s="90"/>
      <c r="BG455" s="90"/>
      <c r="BH455" s="90"/>
      <c r="BI455" s="90"/>
      <c r="BJ455" s="90"/>
      <c r="BK455" s="91"/>
      <c r="BL455" s="91"/>
      <c r="BM455" s="91"/>
      <c r="BN455" s="91"/>
      <c r="BO455" s="91"/>
      <c r="BP455" s="91"/>
      <c r="BQ455" s="91"/>
      <c r="BR455" s="91"/>
      <c r="BS455" s="91"/>
      <c r="BT455" s="91"/>
      <c r="BU455" s="91"/>
      <c r="BV455" s="91"/>
      <c r="BW455" s="91"/>
      <c r="BX455" s="91"/>
      <c r="BY455" s="91"/>
      <c r="BZ455" s="91"/>
      <c r="CA455" s="91"/>
      <c r="CB455" s="91"/>
      <c r="CC455" s="91"/>
      <c r="CD455" s="91"/>
      <c r="CE455" s="91"/>
      <c r="CF455" s="91"/>
      <c r="CG455" s="91"/>
      <c r="CH455" s="91"/>
      <c r="CI455" s="91"/>
      <c r="CJ455" s="91"/>
      <c r="CK455" s="91"/>
      <c r="CL455" s="91"/>
      <c r="CM455" s="91"/>
      <c r="CN455" s="91"/>
      <c r="CO455" s="91"/>
      <c r="CP455" s="91"/>
      <c r="CQ455" s="91"/>
      <c r="CR455" s="91"/>
      <c r="CS455" s="91"/>
      <c r="CT455" s="91"/>
      <c r="CU455" s="91"/>
      <c r="CV455" s="91"/>
      <c r="CW455" s="91"/>
    </row>
    <row r="456" spans="1:101" x14ac:dyDescent="0.2">
      <c r="A456" s="9"/>
      <c r="B456" s="8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84"/>
      <c r="AF456" s="2"/>
      <c r="AG456" s="2"/>
      <c r="AH456" s="2"/>
      <c r="AI456" s="2"/>
      <c r="AJ456" s="2"/>
      <c r="AK456" s="9"/>
      <c r="AL456" s="90"/>
      <c r="AM456" s="90"/>
      <c r="AN456" s="90"/>
      <c r="AO456" s="90"/>
      <c r="AP456" s="90"/>
      <c r="AQ456" s="90"/>
      <c r="AR456" s="90"/>
      <c r="AS456" s="90"/>
      <c r="AT456" s="90"/>
      <c r="AU456" s="90"/>
      <c r="AV456" s="90"/>
      <c r="AW456" s="90"/>
      <c r="AX456" s="90"/>
      <c r="AY456" s="90"/>
      <c r="AZ456" s="90"/>
      <c r="BA456" s="90"/>
      <c r="BB456" s="90"/>
      <c r="BC456" s="90"/>
      <c r="BD456" s="90"/>
      <c r="BE456" s="90"/>
      <c r="BF456" s="90"/>
      <c r="BG456" s="90"/>
      <c r="BH456" s="90"/>
      <c r="BI456" s="90"/>
      <c r="BJ456" s="90"/>
      <c r="BK456" s="91"/>
      <c r="BL456" s="91"/>
      <c r="BM456" s="91"/>
      <c r="BN456" s="91"/>
      <c r="BO456" s="91"/>
      <c r="BP456" s="91"/>
      <c r="BQ456" s="91"/>
      <c r="BR456" s="91"/>
      <c r="BS456" s="91"/>
      <c r="BT456" s="91"/>
      <c r="BU456" s="91"/>
      <c r="BV456" s="91"/>
      <c r="BW456" s="91"/>
      <c r="BX456" s="91"/>
      <c r="BY456" s="91"/>
      <c r="BZ456" s="91"/>
      <c r="CA456" s="91"/>
      <c r="CB456" s="91"/>
      <c r="CC456" s="91"/>
      <c r="CD456" s="91"/>
      <c r="CE456" s="91"/>
      <c r="CF456" s="91"/>
      <c r="CG456" s="91"/>
      <c r="CH456" s="91"/>
      <c r="CI456" s="91"/>
      <c r="CJ456" s="91"/>
      <c r="CK456" s="91"/>
      <c r="CL456" s="91"/>
      <c r="CM456" s="91"/>
      <c r="CN456" s="91"/>
      <c r="CO456" s="91"/>
      <c r="CP456" s="91"/>
      <c r="CQ456" s="91"/>
      <c r="CR456" s="91"/>
      <c r="CS456" s="91"/>
      <c r="CT456" s="91"/>
      <c r="CU456" s="91"/>
      <c r="CV456" s="91"/>
      <c r="CW456" s="91"/>
    </row>
    <row r="457" spans="1:101" x14ac:dyDescent="0.2">
      <c r="A457" s="9"/>
      <c r="B457" s="8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84"/>
      <c r="AF457" s="2"/>
      <c r="AG457" s="2"/>
      <c r="AH457" s="2"/>
      <c r="AI457" s="2"/>
      <c r="AJ457" s="2"/>
      <c r="AK457" s="9"/>
      <c r="AL457" s="90"/>
      <c r="AM457" s="90"/>
      <c r="AN457" s="90"/>
      <c r="AO457" s="90"/>
      <c r="AP457" s="90"/>
      <c r="AQ457" s="90"/>
      <c r="AR457" s="90"/>
      <c r="AS457" s="90"/>
      <c r="AT457" s="90"/>
      <c r="AU457" s="90"/>
      <c r="AV457" s="90"/>
      <c r="AW457" s="90"/>
      <c r="AX457" s="90"/>
      <c r="AY457" s="90"/>
      <c r="AZ457" s="90"/>
      <c r="BA457" s="90"/>
      <c r="BB457" s="90"/>
      <c r="BC457" s="90"/>
      <c r="BD457" s="90"/>
      <c r="BE457" s="90"/>
      <c r="BF457" s="90"/>
      <c r="BG457" s="90"/>
      <c r="BH457" s="90"/>
      <c r="BI457" s="90"/>
      <c r="BJ457" s="90"/>
      <c r="BK457" s="91"/>
      <c r="BL457" s="91"/>
      <c r="BM457" s="91"/>
      <c r="BN457" s="91"/>
      <c r="BO457" s="91"/>
      <c r="BP457" s="91"/>
      <c r="BQ457" s="91"/>
      <c r="BR457" s="91"/>
      <c r="BS457" s="91"/>
      <c r="BT457" s="91"/>
      <c r="BU457" s="91"/>
      <c r="BV457" s="91"/>
      <c r="BW457" s="91"/>
      <c r="BX457" s="91"/>
      <c r="BY457" s="91"/>
      <c r="BZ457" s="91"/>
      <c r="CA457" s="91"/>
      <c r="CB457" s="91"/>
      <c r="CC457" s="91"/>
      <c r="CD457" s="91"/>
      <c r="CE457" s="91"/>
      <c r="CF457" s="91"/>
      <c r="CG457" s="91"/>
      <c r="CH457" s="91"/>
      <c r="CI457" s="91"/>
      <c r="CJ457" s="91"/>
      <c r="CK457" s="91"/>
      <c r="CL457" s="91"/>
      <c r="CM457" s="91"/>
      <c r="CN457" s="91"/>
      <c r="CO457" s="91"/>
      <c r="CP457" s="91"/>
      <c r="CQ457" s="91"/>
      <c r="CR457" s="91"/>
      <c r="CS457" s="91"/>
      <c r="CT457" s="91"/>
      <c r="CU457" s="91"/>
      <c r="CV457" s="91"/>
      <c r="CW457" s="91"/>
    </row>
    <row r="458" spans="1:101" x14ac:dyDescent="0.2">
      <c r="A458" s="9"/>
      <c r="B458" s="8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84"/>
      <c r="AF458" s="2"/>
      <c r="AG458" s="2"/>
      <c r="AH458" s="2"/>
      <c r="AI458" s="2"/>
      <c r="AJ458" s="2"/>
      <c r="AK458" s="9"/>
      <c r="AL458" s="90"/>
      <c r="AM458" s="90"/>
      <c r="AN458" s="90"/>
      <c r="AO458" s="90"/>
      <c r="AP458" s="90"/>
      <c r="AQ458" s="90"/>
      <c r="AR458" s="90"/>
      <c r="AS458" s="90"/>
      <c r="AT458" s="90"/>
      <c r="AU458" s="90"/>
      <c r="AV458" s="90"/>
      <c r="AW458" s="90"/>
      <c r="AX458" s="90"/>
      <c r="AY458" s="90"/>
      <c r="AZ458" s="90"/>
      <c r="BA458" s="90"/>
      <c r="BB458" s="90"/>
      <c r="BC458" s="90"/>
      <c r="BD458" s="90"/>
      <c r="BE458" s="90"/>
      <c r="BF458" s="90"/>
      <c r="BG458" s="90"/>
      <c r="BH458" s="90"/>
      <c r="BI458" s="90"/>
      <c r="BJ458" s="90"/>
      <c r="BK458" s="91"/>
      <c r="BL458" s="91"/>
      <c r="BM458" s="91"/>
      <c r="BN458" s="91"/>
      <c r="BO458" s="91"/>
      <c r="BP458" s="91"/>
      <c r="BQ458" s="91"/>
      <c r="BR458" s="91"/>
      <c r="BS458" s="91"/>
      <c r="BT458" s="91"/>
      <c r="BU458" s="91"/>
      <c r="BV458" s="91"/>
      <c r="BW458" s="91"/>
      <c r="BX458" s="91"/>
      <c r="BY458" s="91"/>
      <c r="BZ458" s="91"/>
      <c r="CA458" s="91"/>
      <c r="CB458" s="91"/>
      <c r="CC458" s="91"/>
      <c r="CD458" s="91"/>
      <c r="CE458" s="91"/>
      <c r="CF458" s="91"/>
      <c r="CG458" s="91"/>
      <c r="CH458" s="91"/>
      <c r="CI458" s="91"/>
      <c r="CJ458" s="91"/>
      <c r="CK458" s="91"/>
      <c r="CL458" s="91"/>
      <c r="CM458" s="91"/>
      <c r="CN458" s="91"/>
      <c r="CO458" s="91"/>
      <c r="CP458" s="91"/>
      <c r="CQ458" s="91"/>
      <c r="CR458" s="91"/>
      <c r="CS458" s="91"/>
      <c r="CT458" s="91"/>
      <c r="CU458" s="91"/>
      <c r="CV458" s="91"/>
      <c r="CW458" s="91"/>
    </row>
    <row r="459" spans="1:101" x14ac:dyDescent="0.2">
      <c r="A459" s="9"/>
      <c r="B459" s="8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84"/>
      <c r="AF459" s="2"/>
      <c r="AG459" s="2"/>
      <c r="AH459" s="2"/>
      <c r="AI459" s="2"/>
      <c r="AJ459" s="2"/>
      <c r="AK459" s="9"/>
      <c r="AL459" s="90"/>
      <c r="AM459" s="90"/>
      <c r="AN459" s="90"/>
      <c r="AO459" s="90"/>
      <c r="AP459" s="90"/>
      <c r="AQ459" s="90"/>
      <c r="AR459" s="90"/>
      <c r="AS459" s="90"/>
      <c r="AT459" s="90"/>
      <c r="AU459" s="90"/>
      <c r="AV459" s="90"/>
      <c r="AW459" s="90"/>
      <c r="AX459" s="90"/>
      <c r="AY459" s="90"/>
      <c r="AZ459" s="90"/>
      <c r="BA459" s="90"/>
      <c r="BB459" s="90"/>
      <c r="BC459" s="90"/>
      <c r="BD459" s="90"/>
      <c r="BE459" s="90"/>
      <c r="BF459" s="90"/>
      <c r="BG459" s="90"/>
      <c r="BH459" s="90"/>
      <c r="BI459" s="90"/>
      <c r="BJ459" s="90"/>
      <c r="BK459" s="91"/>
      <c r="BL459" s="91"/>
      <c r="BM459" s="91"/>
      <c r="BN459" s="91"/>
      <c r="BO459" s="91"/>
      <c r="BP459" s="91"/>
      <c r="BQ459" s="91"/>
      <c r="BR459" s="91"/>
      <c r="BS459" s="91"/>
      <c r="BT459" s="91"/>
      <c r="BU459" s="91"/>
      <c r="BV459" s="91"/>
      <c r="BW459" s="91"/>
      <c r="BX459" s="91"/>
      <c r="BY459" s="91"/>
      <c r="BZ459" s="91"/>
      <c r="CA459" s="91"/>
      <c r="CB459" s="91"/>
      <c r="CC459" s="91"/>
      <c r="CD459" s="91"/>
      <c r="CE459" s="91"/>
      <c r="CF459" s="91"/>
      <c r="CG459" s="91"/>
      <c r="CH459" s="91"/>
      <c r="CI459" s="91"/>
      <c r="CJ459" s="91"/>
      <c r="CK459" s="91"/>
      <c r="CL459" s="91"/>
      <c r="CM459" s="91"/>
      <c r="CN459" s="91"/>
      <c r="CO459" s="91"/>
      <c r="CP459" s="91"/>
      <c r="CQ459" s="91"/>
      <c r="CR459" s="91"/>
      <c r="CS459" s="91"/>
      <c r="CT459" s="91"/>
      <c r="CU459" s="91"/>
      <c r="CV459" s="91"/>
      <c r="CW459" s="91"/>
    </row>
    <row r="460" spans="1:101" x14ac:dyDescent="0.2">
      <c r="A460" s="9"/>
      <c r="B460" s="8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84"/>
      <c r="AF460" s="2"/>
      <c r="AG460" s="2"/>
      <c r="AH460" s="2"/>
      <c r="AI460" s="2"/>
      <c r="AJ460" s="2"/>
      <c r="AK460" s="9"/>
      <c r="AL460" s="90"/>
      <c r="AM460" s="90"/>
      <c r="AN460" s="90"/>
      <c r="AO460" s="90"/>
      <c r="AP460" s="90"/>
      <c r="AQ460" s="90"/>
      <c r="AR460" s="90"/>
      <c r="AS460" s="90"/>
      <c r="AT460" s="90"/>
      <c r="AU460" s="90"/>
      <c r="AV460" s="90"/>
      <c r="AW460" s="90"/>
      <c r="AX460" s="90"/>
      <c r="AY460" s="90"/>
      <c r="AZ460" s="90"/>
      <c r="BA460" s="90"/>
      <c r="BB460" s="90"/>
      <c r="BC460" s="90"/>
      <c r="BD460" s="90"/>
      <c r="BE460" s="90"/>
      <c r="BF460" s="90"/>
      <c r="BG460" s="90"/>
      <c r="BH460" s="90"/>
      <c r="BI460" s="90"/>
      <c r="BJ460" s="90"/>
      <c r="BK460" s="91"/>
      <c r="BL460" s="91"/>
      <c r="BM460" s="91"/>
      <c r="BN460" s="91"/>
      <c r="BO460" s="91"/>
      <c r="BP460" s="91"/>
      <c r="BQ460" s="91"/>
      <c r="BR460" s="91"/>
      <c r="BS460" s="91"/>
      <c r="BT460" s="91"/>
      <c r="BU460" s="91"/>
      <c r="BV460" s="91"/>
      <c r="BW460" s="91"/>
      <c r="BX460" s="91"/>
      <c r="BY460" s="91"/>
      <c r="BZ460" s="91"/>
      <c r="CA460" s="91"/>
      <c r="CB460" s="91"/>
      <c r="CC460" s="91"/>
      <c r="CD460" s="91"/>
      <c r="CE460" s="91"/>
      <c r="CF460" s="91"/>
      <c r="CG460" s="91"/>
      <c r="CH460" s="91"/>
      <c r="CI460" s="91"/>
      <c r="CJ460" s="91"/>
      <c r="CK460" s="91"/>
      <c r="CL460" s="91"/>
      <c r="CM460" s="91"/>
      <c r="CN460" s="91"/>
      <c r="CO460" s="91"/>
      <c r="CP460" s="91"/>
      <c r="CQ460" s="91"/>
      <c r="CR460" s="91"/>
      <c r="CS460" s="91"/>
      <c r="CT460" s="91"/>
      <c r="CU460" s="91"/>
      <c r="CV460" s="91"/>
      <c r="CW460" s="91"/>
    </row>
    <row r="461" spans="1:101" x14ac:dyDescent="0.2">
      <c r="A461" s="9"/>
      <c r="B461" s="8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84"/>
      <c r="AF461" s="2"/>
      <c r="AG461" s="2"/>
      <c r="AH461" s="2"/>
      <c r="AI461" s="2"/>
      <c r="AJ461" s="2"/>
      <c r="AK461" s="9"/>
      <c r="AL461" s="90"/>
      <c r="AM461" s="90"/>
      <c r="AN461" s="90"/>
      <c r="AO461" s="90"/>
      <c r="AP461" s="90"/>
      <c r="AQ461" s="90"/>
      <c r="AR461" s="90"/>
      <c r="AS461" s="90"/>
      <c r="AT461" s="90"/>
      <c r="AU461" s="90"/>
      <c r="AV461" s="90"/>
      <c r="AW461" s="90"/>
      <c r="AX461" s="90"/>
      <c r="AY461" s="90"/>
      <c r="AZ461" s="90"/>
      <c r="BA461" s="90"/>
      <c r="BB461" s="90"/>
      <c r="BC461" s="90"/>
      <c r="BD461" s="90"/>
      <c r="BE461" s="90"/>
      <c r="BF461" s="90"/>
      <c r="BG461" s="90"/>
      <c r="BH461" s="90"/>
      <c r="BI461" s="90"/>
      <c r="BJ461" s="90"/>
      <c r="BK461" s="91"/>
      <c r="BL461" s="91"/>
      <c r="BM461" s="91"/>
      <c r="BN461" s="91"/>
      <c r="BO461" s="91"/>
      <c r="BP461" s="91"/>
      <c r="BQ461" s="91"/>
      <c r="BR461" s="91"/>
      <c r="BS461" s="91"/>
      <c r="BT461" s="91"/>
      <c r="BU461" s="91"/>
      <c r="BV461" s="91"/>
      <c r="BW461" s="91"/>
      <c r="BX461" s="91"/>
      <c r="BY461" s="91"/>
      <c r="BZ461" s="91"/>
      <c r="CA461" s="91"/>
      <c r="CB461" s="91"/>
      <c r="CC461" s="91"/>
      <c r="CD461" s="91"/>
      <c r="CE461" s="91"/>
      <c r="CF461" s="91"/>
      <c r="CG461" s="91"/>
      <c r="CH461" s="91"/>
      <c r="CI461" s="91"/>
      <c r="CJ461" s="91"/>
      <c r="CK461" s="91"/>
      <c r="CL461" s="91"/>
      <c r="CM461" s="91"/>
      <c r="CN461" s="91"/>
      <c r="CO461" s="91"/>
      <c r="CP461" s="91"/>
      <c r="CQ461" s="91"/>
      <c r="CR461" s="91"/>
      <c r="CS461" s="91"/>
      <c r="CT461" s="91"/>
      <c r="CU461" s="91"/>
      <c r="CV461" s="91"/>
      <c r="CW461" s="91"/>
    </row>
    <row r="462" spans="1:101" x14ac:dyDescent="0.2">
      <c r="A462" s="9"/>
      <c r="B462" s="8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84"/>
      <c r="AF462" s="2"/>
      <c r="AG462" s="2"/>
      <c r="AH462" s="2"/>
      <c r="AI462" s="2"/>
      <c r="AJ462" s="2"/>
      <c r="AK462" s="9"/>
      <c r="AL462" s="90"/>
      <c r="AM462" s="90"/>
      <c r="AN462" s="90"/>
      <c r="AO462" s="90"/>
      <c r="AP462" s="90"/>
      <c r="AQ462" s="90"/>
      <c r="AR462" s="90"/>
      <c r="AS462" s="90"/>
      <c r="AT462" s="90"/>
      <c r="AU462" s="90"/>
      <c r="AV462" s="90"/>
      <c r="AW462" s="90"/>
      <c r="AX462" s="90"/>
      <c r="AY462" s="90"/>
      <c r="AZ462" s="90"/>
      <c r="BA462" s="90"/>
      <c r="BB462" s="90"/>
      <c r="BC462" s="90"/>
      <c r="BD462" s="90"/>
      <c r="BE462" s="90"/>
      <c r="BF462" s="90"/>
      <c r="BG462" s="90"/>
      <c r="BH462" s="90"/>
      <c r="BI462" s="90"/>
      <c r="BJ462" s="90"/>
      <c r="BK462" s="91"/>
      <c r="BL462" s="91"/>
      <c r="BM462" s="91"/>
      <c r="BN462" s="91"/>
      <c r="BO462" s="91"/>
      <c r="BP462" s="91"/>
      <c r="BQ462" s="91"/>
      <c r="BR462" s="91"/>
      <c r="BS462" s="91"/>
      <c r="BT462" s="91"/>
      <c r="BU462" s="91"/>
      <c r="BV462" s="91"/>
      <c r="BW462" s="91"/>
      <c r="BX462" s="91"/>
      <c r="BY462" s="91"/>
      <c r="BZ462" s="91"/>
      <c r="CA462" s="91"/>
      <c r="CB462" s="91"/>
      <c r="CC462" s="91"/>
      <c r="CD462" s="91"/>
      <c r="CE462" s="91"/>
      <c r="CF462" s="91"/>
      <c r="CG462" s="91"/>
      <c r="CH462" s="91"/>
      <c r="CI462" s="91"/>
      <c r="CJ462" s="91"/>
      <c r="CK462" s="91"/>
      <c r="CL462" s="91"/>
      <c r="CM462" s="91"/>
      <c r="CN462" s="91"/>
      <c r="CO462" s="91"/>
      <c r="CP462" s="91"/>
      <c r="CQ462" s="91"/>
      <c r="CR462" s="91"/>
      <c r="CS462" s="91"/>
      <c r="CT462" s="91"/>
      <c r="CU462" s="91"/>
      <c r="CV462" s="91"/>
      <c r="CW462" s="91"/>
    </row>
    <row r="463" spans="1:101" x14ac:dyDescent="0.2">
      <c r="A463" s="9"/>
      <c r="B463" s="8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84"/>
      <c r="AF463" s="2"/>
      <c r="AG463" s="2"/>
      <c r="AH463" s="2"/>
      <c r="AI463" s="2"/>
      <c r="AJ463" s="2"/>
      <c r="AK463" s="9"/>
      <c r="AL463" s="90"/>
      <c r="AM463" s="90"/>
      <c r="AN463" s="90"/>
      <c r="AO463" s="90"/>
      <c r="AP463" s="90"/>
      <c r="AQ463" s="90"/>
      <c r="AR463" s="90"/>
      <c r="AS463" s="90"/>
      <c r="AT463" s="90"/>
      <c r="AU463" s="90"/>
      <c r="AV463" s="90"/>
      <c r="AW463" s="90"/>
      <c r="AX463" s="90"/>
      <c r="AY463" s="90"/>
      <c r="AZ463" s="90"/>
      <c r="BA463" s="90"/>
      <c r="BB463" s="90"/>
      <c r="BC463" s="90"/>
      <c r="BD463" s="90"/>
      <c r="BE463" s="90"/>
      <c r="BF463" s="90"/>
      <c r="BG463" s="90"/>
      <c r="BH463" s="90"/>
      <c r="BI463" s="90"/>
      <c r="BJ463" s="90"/>
      <c r="BK463" s="91"/>
      <c r="BL463" s="91"/>
      <c r="BM463" s="91"/>
      <c r="BN463" s="91"/>
      <c r="BO463" s="91"/>
      <c r="BP463" s="91"/>
      <c r="BQ463" s="91"/>
      <c r="BR463" s="91"/>
      <c r="BS463" s="91"/>
      <c r="BT463" s="91"/>
      <c r="BU463" s="91"/>
      <c r="BV463" s="91"/>
      <c r="BW463" s="91"/>
      <c r="BX463" s="91"/>
      <c r="BY463" s="91"/>
      <c r="BZ463" s="91"/>
      <c r="CA463" s="91"/>
      <c r="CB463" s="91"/>
      <c r="CC463" s="91"/>
      <c r="CD463" s="91"/>
      <c r="CE463" s="91"/>
      <c r="CF463" s="91"/>
      <c r="CG463" s="91"/>
      <c r="CH463" s="91"/>
      <c r="CI463" s="91"/>
      <c r="CJ463" s="91"/>
      <c r="CK463" s="91"/>
      <c r="CL463" s="91"/>
      <c r="CM463" s="91"/>
      <c r="CN463" s="91"/>
      <c r="CO463" s="91"/>
      <c r="CP463" s="91"/>
      <c r="CQ463" s="91"/>
      <c r="CR463" s="91"/>
      <c r="CS463" s="91"/>
      <c r="CT463" s="91"/>
      <c r="CU463" s="91"/>
      <c r="CV463" s="91"/>
      <c r="CW463" s="91"/>
    </row>
    <row r="464" spans="1:101" x14ac:dyDescent="0.2">
      <c r="A464" s="9"/>
      <c r="B464" s="8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84"/>
      <c r="AF464" s="2"/>
      <c r="AG464" s="2"/>
      <c r="AH464" s="2"/>
      <c r="AI464" s="2"/>
      <c r="AJ464" s="2"/>
      <c r="AK464" s="9"/>
      <c r="AL464" s="90"/>
      <c r="AM464" s="90"/>
      <c r="AN464" s="90"/>
      <c r="AO464" s="90"/>
      <c r="AP464" s="90"/>
      <c r="AQ464" s="90"/>
      <c r="AR464" s="90"/>
      <c r="AS464" s="90"/>
      <c r="AT464" s="90"/>
      <c r="AU464" s="90"/>
      <c r="AV464" s="90"/>
      <c r="AW464" s="90"/>
      <c r="AX464" s="90"/>
      <c r="AY464" s="90"/>
      <c r="AZ464" s="90"/>
      <c r="BA464" s="90"/>
      <c r="BB464" s="90"/>
      <c r="BC464" s="90"/>
      <c r="BD464" s="90"/>
      <c r="BE464" s="90"/>
      <c r="BF464" s="90"/>
      <c r="BG464" s="90"/>
      <c r="BH464" s="90"/>
      <c r="BI464" s="90"/>
      <c r="BJ464" s="90"/>
      <c r="BK464" s="91"/>
      <c r="BL464" s="91"/>
      <c r="BM464" s="91"/>
      <c r="BN464" s="91"/>
      <c r="BO464" s="91"/>
      <c r="BP464" s="91"/>
      <c r="BQ464" s="91"/>
      <c r="BR464" s="91"/>
      <c r="BS464" s="91"/>
      <c r="BT464" s="91"/>
      <c r="BU464" s="91"/>
      <c r="BV464" s="91"/>
      <c r="BW464" s="91"/>
      <c r="BX464" s="91"/>
      <c r="BY464" s="91"/>
      <c r="BZ464" s="91"/>
      <c r="CA464" s="91"/>
      <c r="CB464" s="91"/>
      <c r="CC464" s="91"/>
      <c r="CD464" s="91"/>
      <c r="CE464" s="91"/>
      <c r="CF464" s="91"/>
      <c r="CG464" s="91"/>
      <c r="CH464" s="91"/>
      <c r="CI464" s="91"/>
      <c r="CJ464" s="91"/>
      <c r="CK464" s="91"/>
      <c r="CL464" s="91"/>
      <c r="CM464" s="91"/>
      <c r="CN464" s="91"/>
      <c r="CO464" s="91"/>
      <c r="CP464" s="91"/>
      <c r="CQ464" s="91"/>
      <c r="CR464" s="91"/>
      <c r="CS464" s="91"/>
      <c r="CT464" s="91"/>
      <c r="CU464" s="91"/>
      <c r="CV464" s="91"/>
      <c r="CW464" s="91"/>
    </row>
    <row r="465" spans="1:101" x14ac:dyDescent="0.2">
      <c r="A465" s="9"/>
      <c r="B465" s="8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84"/>
      <c r="AF465" s="2"/>
      <c r="AG465" s="2"/>
      <c r="AH465" s="2"/>
      <c r="AI465" s="2"/>
      <c r="AJ465" s="2"/>
      <c r="AK465" s="9"/>
      <c r="AL465" s="90"/>
      <c r="AM465" s="90"/>
      <c r="AN465" s="90"/>
      <c r="AO465" s="90"/>
      <c r="AP465" s="90"/>
      <c r="AQ465" s="90"/>
      <c r="AR465" s="90"/>
      <c r="AS465" s="90"/>
      <c r="AT465" s="90"/>
      <c r="AU465" s="90"/>
      <c r="AV465" s="90"/>
      <c r="AW465" s="90"/>
      <c r="AX465" s="90"/>
      <c r="AY465" s="90"/>
      <c r="AZ465" s="90"/>
      <c r="BA465" s="90"/>
      <c r="BB465" s="90"/>
      <c r="BC465" s="90"/>
      <c r="BD465" s="90"/>
      <c r="BE465" s="90"/>
      <c r="BF465" s="90"/>
      <c r="BG465" s="90"/>
      <c r="BH465" s="90"/>
      <c r="BI465" s="90"/>
      <c r="BJ465" s="90"/>
      <c r="BK465" s="91"/>
      <c r="BL465" s="91"/>
      <c r="BM465" s="91"/>
      <c r="BN465" s="91"/>
      <c r="BO465" s="91"/>
      <c r="BP465" s="91"/>
      <c r="BQ465" s="91"/>
      <c r="BR465" s="91"/>
      <c r="BS465" s="91"/>
      <c r="BT465" s="91"/>
      <c r="BU465" s="91"/>
      <c r="BV465" s="91"/>
      <c r="BW465" s="91"/>
      <c r="BX465" s="91"/>
      <c r="BY465" s="91"/>
      <c r="BZ465" s="91"/>
      <c r="CA465" s="91"/>
      <c r="CB465" s="91"/>
      <c r="CC465" s="91"/>
      <c r="CD465" s="91"/>
      <c r="CE465" s="91"/>
      <c r="CF465" s="91"/>
      <c r="CG465" s="91"/>
      <c r="CH465" s="91"/>
      <c r="CI465" s="91"/>
      <c r="CJ465" s="91"/>
      <c r="CK465" s="91"/>
      <c r="CL465" s="91"/>
      <c r="CM465" s="91"/>
      <c r="CN465" s="91"/>
      <c r="CO465" s="91"/>
      <c r="CP465" s="91"/>
      <c r="CQ465" s="91"/>
      <c r="CR465" s="91"/>
      <c r="CS465" s="91"/>
      <c r="CT465" s="91"/>
      <c r="CU465" s="91"/>
      <c r="CV465" s="91"/>
      <c r="CW465" s="91"/>
    </row>
    <row r="466" spans="1:101" x14ac:dyDescent="0.2">
      <c r="A466" s="9"/>
      <c r="B466" s="8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84"/>
      <c r="AF466" s="2"/>
      <c r="AG466" s="2"/>
      <c r="AH466" s="2"/>
      <c r="AI466" s="2"/>
      <c r="AJ466" s="2"/>
      <c r="AK466" s="9"/>
      <c r="AL466" s="90"/>
      <c r="AM466" s="90"/>
      <c r="AN466" s="90"/>
      <c r="AO466" s="90"/>
      <c r="AP466" s="90"/>
      <c r="AQ466" s="90"/>
      <c r="AR466" s="90"/>
      <c r="AS466" s="90"/>
      <c r="AT466" s="90"/>
      <c r="AU466" s="90"/>
      <c r="AV466" s="90"/>
      <c r="AW466" s="90"/>
      <c r="AX466" s="90"/>
      <c r="AY466" s="90"/>
      <c r="AZ466" s="90"/>
      <c r="BA466" s="90"/>
      <c r="BB466" s="90"/>
      <c r="BC466" s="90"/>
      <c r="BD466" s="90"/>
      <c r="BE466" s="90"/>
      <c r="BF466" s="90"/>
      <c r="BG466" s="90"/>
      <c r="BH466" s="90"/>
      <c r="BI466" s="90"/>
      <c r="BJ466" s="90"/>
      <c r="BK466" s="91"/>
      <c r="BL466" s="91"/>
      <c r="BM466" s="91"/>
      <c r="BN466" s="91"/>
      <c r="BO466" s="91"/>
      <c r="BP466" s="91"/>
      <c r="BQ466" s="91"/>
      <c r="BR466" s="91"/>
      <c r="BS466" s="91"/>
      <c r="BT466" s="91"/>
      <c r="BU466" s="91"/>
      <c r="BV466" s="91"/>
      <c r="BW466" s="91"/>
      <c r="BX466" s="91"/>
      <c r="BY466" s="91"/>
      <c r="BZ466" s="91"/>
      <c r="CA466" s="91"/>
      <c r="CB466" s="91"/>
      <c r="CC466" s="91"/>
      <c r="CD466" s="91"/>
      <c r="CE466" s="91"/>
      <c r="CF466" s="91"/>
      <c r="CG466" s="91"/>
      <c r="CH466" s="91"/>
      <c r="CI466" s="91"/>
      <c r="CJ466" s="91"/>
      <c r="CK466" s="91"/>
      <c r="CL466" s="91"/>
      <c r="CM466" s="91"/>
      <c r="CN466" s="91"/>
      <c r="CO466" s="91"/>
      <c r="CP466" s="91"/>
      <c r="CQ466" s="91"/>
      <c r="CR466" s="91"/>
      <c r="CS466" s="91"/>
      <c r="CT466" s="91"/>
      <c r="CU466" s="91"/>
      <c r="CV466" s="91"/>
      <c r="CW466" s="91"/>
    </row>
    <row r="467" spans="1:101" x14ac:dyDescent="0.2">
      <c r="A467" s="9"/>
      <c r="B467" s="8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84"/>
      <c r="AF467" s="2"/>
      <c r="AG467" s="2"/>
      <c r="AH467" s="2"/>
      <c r="AI467" s="2"/>
      <c r="AJ467" s="2"/>
      <c r="AK467" s="9"/>
      <c r="AL467" s="90"/>
      <c r="AM467" s="90"/>
      <c r="AN467" s="90"/>
      <c r="AO467" s="90"/>
      <c r="AP467" s="90"/>
      <c r="AQ467" s="90"/>
      <c r="AR467" s="90"/>
      <c r="AS467" s="90"/>
      <c r="AT467" s="90"/>
      <c r="AU467" s="90"/>
      <c r="AV467" s="90"/>
      <c r="AW467" s="90"/>
      <c r="AX467" s="90"/>
      <c r="AY467" s="90"/>
      <c r="AZ467" s="90"/>
      <c r="BA467" s="90"/>
      <c r="BB467" s="90"/>
      <c r="BC467" s="90"/>
      <c r="BD467" s="90"/>
      <c r="BE467" s="90"/>
      <c r="BF467" s="90"/>
      <c r="BG467" s="90"/>
      <c r="BH467" s="90"/>
      <c r="BI467" s="90"/>
      <c r="BJ467" s="90"/>
      <c r="BK467" s="91"/>
      <c r="BL467" s="91"/>
      <c r="BM467" s="91"/>
      <c r="BN467" s="91"/>
      <c r="BO467" s="91"/>
      <c r="BP467" s="91"/>
      <c r="BQ467" s="91"/>
      <c r="BR467" s="91"/>
      <c r="BS467" s="91"/>
      <c r="BT467" s="91"/>
      <c r="BU467" s="91"/>
      <c r="BV467" s="91"/>
      <c r="BW467" s="91"/>
      <c r="BX467" s="91"/>
      <c r="BY467" s="91"/>
      <c r="BZ467" s="91"/>
      <c r="CA467" s="91"/>
      <c r="CB467" s="91"/>
      <c r="CC467" s="91"/>
      <c r="CD467" s="91"/>
      <c r="CE467" s="91"/>
      <c r="CF467" s="91"/>
      <c r="CG467" s="91"/>
      <c r="CH467" s="91"/>
      <c r="CI467" s="91"/>
      <c r="CJ467" s="91"/>
      <c r="CK467" s="91"/>
      <c r="CL467" s="91"/>
      <c r="CM467" s="91"/>
      <c r="CN467" s="91"/>
      <c r="CO467" s="91"/>
      <c r="CP467" s="91"/>
      <c r="CQ467" s="91"/>
      <c r="CR467" s="91"/>
      <c r="CS467" s="91"/>
      <c r="CT467" s="91"/>
      <c r="CU467" s="91"/>
      <c r="CV467" s="91"/>
      <c r="CW467" s="91"/>
    </row>
    <row r="468" spans="1:101" x14ac:dyDescent="0.2">
      <c r="A468" s="9"/>
      <c r="B468" s="8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84"/>
      <c r="AF468" s="2"/>
      <c r="AG468" s="2"/>
      <c r="AH468" s="2"/>
      <c r="AI468" s="2"/>
      <c r="AJ468" s="2"/>
      <c r="AK468" s="9"/>
      <c r="AL468" s="90"/>
      <c r="AM468" s="90"/>
      <c r="AN468" s="90"/>
      <c r="AO468" s="90"/>
      <c r="AP468" s="90"/>
      <c r="AQ468" s="90"/>
      <c r="AR468" s="90"/>
      <c r="AS468" s="90"/>
      <c r="AT468" s="90"/>
      <c r="AU468" s="90"/>
      <c r="AV468" s="90"/>
      <c r="AW468" s="90"/>
      <c r="AX468" s="90"/>
      <c r="AY468" s="90"/>
      <c r="AZ468" s="90"/>
      <c r="BA468" s="90"/>
      <c r="BB468" s="90"/>
      <c r="BC468" s="90"/>
      <c r="BD468" s="90"/>
      <c r="BE468" s="90"/>
      <c r="BF468" s="90"/>
      <c r="BG468" s="90"/>
      <c r="BH468" s="90"/>
      <c r="BI468" s="90"/>
      <c r="BJ468" s="90"/>
      <c r="BK468" s="91"/>
      <c r="BL468" s="91"/>
      <c r="BM468" s="91"/>
      <c r="BN468" s="91"/>
      <c r="BO468" s="91"/>
      <c r="BP468" s="91"/>
      <c r="BQ468" s="91"/>
      <c r="BR468" s="91"/>
      <c r="BS468" s="91"/>
      <c r="BT468" s="91"/>
      <c r="BU468" s="91"/>
      <c r="BV468" s="91"/>
      <c r="BW468" s="91"/>
      <c r="BX468" s="91"/>
      <c r="BY468" s="91"/>
      <c r="BZ468" s="91"/>
      <c r="CA468" s="91"/>
      <c r="CB468" s="91"/>
      <c r="CC468" s="91"/>
      <c r="CD468" s="91"/>
      <c r="CE468" s="91"/>
      <c r="CF468" s="91"/>
      <c r="CG468" s="91"/>
      <c r="CH468" s="91"/>
      <c r="CI468" s="91"/>
      <c r="CJ468" s="91"/>
      <c r="CK468" s="91"/>
      <c r="CL468" s="91"/>
      <c r="CM468" s="91"/>
      <c r="CN468" s="91"/>
      <c r="CO468" s="91"/>
      <c r="CP468" s="91"/>
      <c r="CQ468" s="91"/>
      <c r="CR468" s="91"/>
      <c r="CS468" s="91"/>
      <c r="CT468" s="91"/>
      <c r="CU468" s="91"/>
      <c r="CV468" s="91"/>
      <c r="CW468" s="91"/>
    </row>
    <row r="469" spans="1:101" x14ac:dyDescent="0.2">
      <c r="A469" s="9"/>
      <c r="B469" s="8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84"/>
      <c r="AF469" s="2"/>
      <c r="AG469" s="2"/>
      <c r="AH469" s="2"/>
      <c r="AI469" s="2"/>
      <c r="AJ469" s="2"/>
      <c r="AK469" s="9"/>
      <c r="AL469" s="90"/>
      <c r="AM469" s="90"/>
      <c r="AN469" s="90"/>
      <c r="AO469" s="90"/>
      <c r="AP469" s="90"/>
      <c r="AQ469" s="90"/>
      <c r="AR469" s="90"/>
      <c r="AS469" s="90"/>
      <c r="AT469" s="90"/>
      <c r="AU469" s="90"/>
      <c r="AV469" s="90"/>
      <c r="AW469" s="90"/>
      <c r="AX469" s="90"/>
      <c r="AY469" s="90"/>
      <c r="AZ469" s="90"/>
      <c r="BA469" s="90"/>
      <c r="BB469" s="90"/>
      <c r="BC469" s="90"/>
      <c r="BD469" s="90"/>
      <c r="BE469" s="90"/>
      <c r="BF469" s="90"/>
      <c r="BG469" s="90"/>
      <c r="BH469" s="90"/>
      <c r="BI469" s="90"/>
      <c r="BJ469" s="90"/>
      <c r="BK469" s="91"/>
      <c r="BL469" s="91"/>
      <c r="BM469" s="91"/>
      <c r="BN469" s="91"/>
      <c r="BO469" s="91"/>
      <c r="BP469" s="91"/>
      <c r="BQ469" s="91"/>
      <c r="BR469" s="91"/>
      <c r="BS469" s="91"/>
      <c r="BT469" s="91"/>
      <c r="BU469" s="91"/>
      <c r="BV469" s="91"/>
      <c r="BW469" s="91"/>
      <c r="BX469" s="91"/>
      <c r="BY469" s="91"/>
      <c r="BZ469" s="91"/>
      <c r="CA469" s="91"/>
      <c r="CB469" s="91"/>
      <c r="CC469" s="91"/>
      <c r="CD469" s="91"/>
      <c r="CE469" s="91"/>
      <c r="CF469" s="91"/>
      <c r="CG469" s="91"/>
      <c r="CH469" s="91"/>
      <c r="CI469" s="91"/>
      <c r="CJ469" s="91"/>
      <c r="CK469" s="91"/>
      <c r="CL469" s="91"/>
      <c r="CM469" s="91"/>
      <c r="CN469" s="91"/>
      <c r="CO469" s="91"/>
      <c r="CP469" s="91"/>
      <c r="CQ469" s="91"/>
      <c r="CR469" s="91"/>
      <c r="CS469" s="91"/>
      <c r="CT469" s="91"/>
      <c r="CU469" s="91"/>
      <c r="CV469" s="91"/>
      <c r="CW469" s="91"/>
    </row>
    <row r="470" spans="1:101" x14ac:dyDescent="0.2">
      <c r="A470" s="9"/>
      <c r="B470" s="8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84"/>
      <c r="AF470" s="2"/>
      <c r="AG470" s="2"/>
      <c r="AH470" s="2"/>
      <c r="AI470" s="2"/>
      <c r="AJ470" s="2"/>
      <c r="AK470" s="9"/>
      <c r="AL470" s="90"/>
      <c r="AM470" s="90"/>
      <c r="AN470" s="90"/>
      <c r="AO470" s="90"/>
      <c r="AP470" s="90"/>
      <c r="AQ470" s="90"/>
      <c r="AR470" s="90"/>
      <c r="AS470" s="90"/>
      <c r="AT470" s="90"/>
      <c r="AU470" s="90"/>
      <c r="AV470" s="90"/>
      <c r="AW470" s="90"/>
      <c r="AX470" s="90"/>
      <c r="AY470" s="90"/>
      <c r="AZ470" s="90"/>
      <c r="BA470" s="90"/>
      <c r="BB470" s="90"/>
      <c r="BC470" s="90"/>
      <c r="BD470" s="90"/>
      <c r="BE470" s="90"/>
      <c r="BF470" s="90"/>
      <c r="BG470" s="90"/>
      <c r="BH470" s="90"/>
      <c r="BI470" s="90"/>
      <c r="BJ470" s="90"/>
      <c r="BK470" s="91"/>
      <c r="BL470" s="91"/>
      <c r="BM470" s="91"/>
      <c r="BN470" s="91"/>
      <c r="BO470" s="91"/>
      <c r="BP470" s="91"/>
      <c r="BQ470" s="91"/>
      <c r="BR470" s="91"/>
      <c r="BS470" s="91"/>
      <c r="BT470" s="91"/>
      <c r="BU470" s="91"/>
      <c r="BV470" s="91"/>
      <c r="BW470" s="91"/>
      <c r="BX470" s="91"/>
      <c r="BY470" s="91"/>
      <c r="BZ470" s="91"/>
      <c r="CA470" s="91"/>
      <c r="CB470" s="91"/>
      <c r="CC470" s="91"/>
      <c r="CD470" s="91"/>
      <c r="CE470" s="91"/>
      <c r="CF470" s="91"/>
      <c r="CG470" s="91"/>
      <c r="CH470" s="91"/>
      <c r="CI470" s="91"/>
      <c r="CJ470" s="91"/>
      <c r="CK470" s="91"/>
      <c r="CL470" s="91"/>
      <c r="CM470" s="91"/>
      <c r="CN470" s="91"/>
      <c r="CO470" s="91"/>
      <c r="CP470" s="91"/>
      <c r="CQ470" s="91"/>
      <c r="CR470" s="91"/>
      <c r="CS470" s="91"/>
      <c r="CT470" s="91"/>
      <c r="CU470" s="91"/>
      <c r="CV470" s="91"/>
      <c r="CW470" s="91"/>
    </row>
    <row r="471" spans="1:101" x14ac:dyDescent="0.2">
      <c r="A471" s="9"/>
      <c r="B471" s="8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84"/>
      <c r="AF471" s="2"/>
      <c r="AG471" s="2"/>
      <c r="AH471" s="2"/>
      <c r="AI471" s="2"/>
      <c r="AJ471" s="2"/>
      <c r="AK471" s="9"/>
      <c r="AL471" s="90"/>
      <c r="AM471" s="90"/>
      <c r="AN471" s="90"/>
      <c r="AO471" s="90"/>
      <c r="AP471" s="90"/>
      <c r="AQ471" s="90"/>
      <c r="AR471" s="90"/>
      <c r="AS471" s="90"/>
      <c r="AT471" s="90"/>
      <c r="AU471" s="90"/>
      <c r="AV471" s="90"/>
      <c r="AW471" s="90"/>
      <c r="AX471" s="90"/>
      <c r="AY471" s="90"/>
      <c r="AZ471" s="90"/>
      <c r="BA471" s="90"/>
      <c r="BB471" s="90"/>
      <c r="BC471" s="90"/>
      <c r="BD471" s="90"/>
      <c r="BE471" s="90"/>
      <c r="BF471" s="90"/>
      <c r="BG471" s="90"/>
      <c r="BH471" s="90"/>
      <c r="BI471" s="90"/>
      <c r="BJ471" s="90"/>
      <c r="BK471" s="91"/>
      <c r="BL471" s="91"/>
      <c r="BM471" s="91"/>
      <c r="BN471" s="91"/>
      <c r="BO471" s="91"/>
      <c r="BP471" s="91"/>
      <c r="BQ471" s="91"/>
      <c r="BR471" s="91"/>
      <c r="BS471" s="91"/>
      <c r="BT471" s="91"/>
      <c r="BU471" s="91"/>
      <c r="BV471" s="91"/>
      <c r="BW471" s="91"/>
      <c r="BX471" s="91"/>
      <c r="BY471" s="91"/>
      <c r="BZ471" s="91"/>
      <c r="CA471" s="91"/>
      <c r="CB471" s="91"/>
      <c r="CC471" s="91"/>
      <c r="CD471" s="91"/>
      <c r="CE471" s="91"/>
      <c r="CF471" s="91"/>
      <c r="CG471" s="91"/>
      <c r="CH471" s="91"/>
      <c r="CI471" s="91"/>
      <c r="CJ471" s="91"/>
      <c r="CK471" s="91"/>
      <c r="CL471" s="91"/>
      <c r="CM471" s="91"/>
      <c r="CN471" s="91"/>
      <c r="CO471" s="91"/>
      <c r="CP471" s="91"/>
      <c r="CQ471" s="91"/>
      <c r="CR471" s="91"/>
      <c r="CS471" s="91"/>
      <c r="CT471" s="91"/>
      <c r="CU471" s="91"/>
      <c r="CV471" s="91"/>
      <c r="CW471" s="91"/>
    </row>
    <row r="472" spans="1:101" x14ac:dyDescent="0.2">
      <c r="A472" s="9"/>
      <c r="B472" s="8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84"/>
      <c r="AF472" s="2"/>
      <c r="AG472" s="2"/>
      <c r="AH472" s="2"/>
      <c r="AI472" s="2"/>
      <c r="AJ472" s="2"/>
      <c r="AK472" s="9"/>
      <c r="AL472" s="90"/>
      <c r="AM472" s="90"/>
      <c r="AN472" s="90"/>
      <c r="AO472" s="90"/>
      <c r="AP472" s="90"/>
      <c r="AQ472" s="90"/>
      <c r="AR472" s="90"/>
      <c r="AS472" s="90"/>
      <c r="AT472" s="90"/>
      <c r="AU472" s="90"/>
      <c r="AV472" s="90"/>
      <c r="AW472" s="90"/>
      <c r="AX472" s="90"/>
      <c r="AY472" s="90"/>
      <c r="AZ472" s="90"/>
      <c r="BA472" s="90"/>
      <c r="BB472" s="90"/>
      <c r="BC472" s="90"/>
      <c r="BD472" s="90"/>
      <c r="BE472" s="90"/>
      <c r="BF472" s="90"/>
      <c r="BG472" s="90"/>
      <c r="BH472" s="90"/>
      <c r="BI472" s="90"/>
      <c r="BJ472" s="90"/>
      <c r="BK472" s="91"/>
      <c r="BL472" s="91"/>
      <c r="BM472" s="91"/>
      <c r="BN472" s="91"/>
      <c r="BO472" s="91"/>
      <c r="BP472" s="91"/>
      <c r="BQ472" s="91"/>
      <c r="BR472" s="91"/>
      <c r="BS472" s="91"/>
      <c r="BT472" s="91"/>
      <c r="BU472" s="91"/>
      <c r="BV472" s="91"/>
      <c r="BW472" s="91"/>
      <c r="BX472" s="91"/>
      <c r="BY472" s="91"/>
      <c r="BZ472" s="91"/>
      <c r="CA472" s="91"/>
      <c r="CB472" s="91"/>
      <c r="CC472" s="91"/>
      <c r="CD472" s="91"/>
      <c r="CE472" s="91"/>
      <c r="CF472" s="91"/>
      <c r="CG472" s="91"/>
      <c r="CH472" s="91"/>
      <c r="CI472" s="91"/>
      <c r="CJ472" s="91"/>
      <c r="CK472" s="91"/>
      <c r="CL472" s="91"/>
      <c r="CM472" s="91"/>
      <c r="CN472" s="91"/>
      <c r="CO472" s="91"/>
      <c r="CP472" s="91"/>
      <c r="CQ472" s="91"/>
      <c r="CR472" s="91"/>
      <c r="CS472" s="91"/>
      <c r="CT472" s="91"/>
      <c r="CU472" s="91"/>
      <c r="CV472" s="91"/>
      <c r="CW472" s="91"/>
    </row>
    <row r="473" spans="1:101" x14ac:dyDescent="0.2">
      <c r="A473" s="9"/>
      <c r="B473" s="8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84"/>
      <c r="AF473" s="2"/>
      <c r="AG473" s="2"/>
      <c r="AH473" s="2"/>
      <c r="AI473" s="2"/>
      <c r="AJ473" s="2"/>
      <c r="AK473" s="9"/>
      <c r="AL473" s="90"/>
      <c r="AM473" s="90"/>
      <c r="AN473" s="90"/>
      <c r="AO473" s="90"/>
      <c r="AP473" s="90"/>
      <c r="AQ473" s="90"/>
      <c r="AR473" s="90"/>
      <c r="AS473" s="90"/>
      <c r="AT473" s="90"/>
      <c r="AU473" s="90"/>
      <c r="AV473" s="90"/>
      <c r="AW473" s="90"/>
      <c r="AX473" s="90"/>
      <c r="AY473" s="90"/>
      <c r="AZ473" s="90"/>
      <c r="BA473" s="90"/>
      <c r="BB473" s="90"/>
      <c r="BC473" s="90"/>
      <c r="BD473" s="90"/>
      <c r="BE473" s="90"/>
      <c r="BF473" s="90"/>
      <c r="BG473" s="90"/>
      <c r="BH473" s="90"/>
      <c r="BI473" s="90"/>
      <c r="BJ473" s="90"/>
      <c r="BK473" s="91"/>
      <c r="BL473" s="91"/>
      <c r="BM473" s="91"/>
      <c r="BN473" s="91"/>
      <c r="BO473" s="91"/>
      <c r="BP473" s="91"/>
      <c r="BQ473" s="91"/>
      <c r="BR473" s="91"/>
      <c r="BS473" s="91"/>
      <c r="BT473" s="91"/>
      <c r="BU473" s="91"/>
      <c r="BV473" s="91"/>
      <c r="BW473" s="91"/>
      <c r="BX473" s="91"/>
      <c r="BY473" s="91"/>
      <c r="BZ473" s="91"/>
      <c r="CA473" s="91"/>
      <c r="CB473" s="91"/>
      <c r="CC473" s="91"/>
      <c r="CD473" s="91"/>
      <c r="CE473" s="91"/>
      <c r="CF473" s="91"/>
      <c r="CG473" s="91"/>
      <c r="CH473" s="91"/>
      <c r="CI473" s="91"/>
      <c r="CJ473" s="91"/>
      <c r="CK473" s="91"/>
      <c r="CL473" s="91"/>
      <c r="CM473" s="91"/>
      <c r="CN473" s="91"/>
      <c r="CO473" s="91"/>
      <c r="CP473" s="91"/>
      <c r="CQ473" s="91"/>
      <c r="CR473" s="91"/>
      <c r="CS473" s="91"/>
      <c r="CT473" s="91"/>
      <c r="CU473" s="91"/>
      <c r="CV473" s="91"/>
      <c r="CW473" s="91"/>
    </row>
    <row r="474" spans="1:101" x14ac:dyDescent="0.2">
      <c r="A474" s="9"/>
      <c r="B474" s="8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84"/>
      <c r="AF474" s="2"/>
      <c r="AG474" s="2"/>
      <c r="AH474" s="2"/>
      <c r="AI474" s="2"/>
      <c r="AJ474" s="2"/>
      <c r="AK474" s="9"/>
      <c r="AL474" s="90"/>
      <c r="AM474" s="90"/>
      <c r="AN474" s="90"/>
      <c r="AO474" s="90"/>
      <c r="AP474" s="90"/>
      <c r="AQ474" s="90"/>
      <c r="AR474" s="90"/>
      <c r="AS474" s="90"/>
      <c r="AT474" s="90"/>
      <c r="AU474" s="90"/>
      <c r="AV474" s="90"/>
      <c r="AW474" s="90"/>
      <c r="AX474" s="90"/>
      <c r="AY474" s="90"/>
      <c r="AZ474" s="90"/>
      <c r="BA474" s="90"/>
      <c r="BB474" s="90"/>
      <c r="BC474" s="90"/>
      <c r="BD474" s="90"/>
      <c r="BE474" s="90"/>
      <c r="BF474" s="90"/>
      <c r="BG474" s="90"/>
      <c r="BH474" s="90"/>
      <c r="BI474" s="90"/>
      <c r="BJ474" s="90"/>
      <c r="BK474" s="91"/>
      <c r="BL474" s="91"/>
      <c r="BM474" s="91"/>
      <c r="BN474" s="91"/>
      <c r="BO474" s="91"/>
      <c r="BP474" s="91"/>
      <c r="BQ474" s="91"/>
      <c r="BR474" s="91"/>
      <c r="BS474" s="91"/>
      <c r="BT474" s="91"/>
      <c r="BU474" s="91"/>
      <c r="BV474" s="91"/>
      <c r="BW474" s="91"/>
      <c r="BX474" s="91"/>
      <c r="BY474" s="91"/>
      <c r="BZ474" s="91"/>
      <c r="CA474" s="91"/>
      <c r="CB474" s="91"/>
      <c r="CC474" s="91"/>
      <c r="CD474" s="91"/>
      <c r="CE474" s="91"/>
      <c r="CF474" s="91"/>
      <c r="CG474" s="91"/>
      <c r="CH474" s="91"/>
      <c r="CI474" s="91"/>
      <c r="CJ474" s="91"/>
      <c r="CK474" s="91"/>
      <c r="CL474" s="91"/>
      <c r="CM474" s="91"/>
      <c r="CN474" s="91"/>
      <c r="CO474" s="91"/>
      <c r="CP474" s="91"/>
      <c r="CQ474" s="91"/>
      <c r="CR474" s="91"/>
      <c r="CS474" s="91"/>
      <c r="CT474" s="91"/>
      <c r="CU474" s="91"/>
      <c r="CV474" s="91"/>
      <c r="CW474" s="91"/>
    </row>
    <row r="475" spans="1:101" x14ac:dyDescent="0.2">
      <c r="A475" s="9"/>
      <c r="B475" s="8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84"/>
      <c r="AF475" s="2"/>
      <c r="AG475" s="2"/>
      <c r="AH475" s="2"/>
      <c r="AI475" s="2"/>
      <c r="AJ475" s="2"/>
      <c r="AK475" s="9"/>
      <c r="AL475" s="90"/>
      <c r="AM475" s="90"/>
      <c r="AN475" s="90"/>
      <c r="AO475" s="90"/>
      <c r="AP475" s="90"/>
      <c r="AQ475" s="90"/>
      <c r="AR475" s="90"/>
      <c r="AS475" s="90"/>
      <c r="AT475" s="90"/>
      <c r="AU475" s="90"/>
      <c r="AV475" s="90"/>
      <c r="AW475" s="90"/>
      <c r="AX475" s="90"/>
      <c r="AY475" s="90"/>
      <c r="AZ475" s="90"/>
      <c r="BA475" s="90"/>
      <c r="BB475" s="90"/>
      <c r="BC475" s="90"/>
      <c r="BD475" s="90"/>
      <c r="BE475" s="90"/>
      <c r="BF475" s="90"/>
      <c r="BG475" s="90"/>
      <c r="BH475" s="90"/>
      <c r="BI475" s="90"/>
      <c r="BJ475" s="90"/>
      <c r="BK475" s="91"/>
      <c r="BL475" s="91"/>
      <c r="BM475" s="91"/>
      <c r="BN475" s="91"/>
      <c r="BO475" s="91"/>
      <c r="BP475" s="91"/>
      <c r="BQ475" s="91"/>
      <c r="BR475" s="91"/>
      <c r="BS475" s="91"/>
      <c r="BT475" s="91"/>
      <c r="BU475" s="91"/>
      <c r="BV475" s="91"/>
      <c r="BW475" s="91"/>
      <c r="BX475" s="91"/>
      <c r="BY475" s="91"/>
      <c r="BZ475" s="91"/>
      <c r="CA475" s="91"/>
      <c r="CB475" s="91"/>
      <c r="CC475" s="91"/>
      <c r="CD475" s="91"/>
      <c r="CE475" s="91"/>
      <c r="CF475" s="91"/>
      <c r="CG475" s="91"/>
      <c r="CH475" s="91"/>
      <c r="CI475" s="91"/>
      <c r="CJ475" s="91"/>
      <c r="CK475" s="91"/>
      <c r="CL475" s="91"/>
      <c r="CM475" s="91"/>
      <c r="CN475" s="91"/>
      <c r="CO475" s="91"/>
      <c r="CP475" s="91"/>
      <c r="CQ475" s="91"/>
      <c r="CR475" s="91"/>
      <c r="CS475" s="91"/>
      <c r="CT475" s="91"/>
      <c r="CU475" s="91"/>
      <c r="CV475" s="91"/>
      <c r="CW475" s="91"/>
    </row>
    <row r="476" spans="1:101" x14ac:dyDescent="0.2">
      <c r="A476" s="9"/>
      <c r="B476" s="8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84"/>
      <c r="AF476" s="2"/>
      <c r="AG476" s="2"/>
      <c r="AH476" s="2"/>
      <c r="AI476" s="2"/>
      <c r="AJ476" s="2"/>
      <c r="AK476" s="9"/>
      <c r="AL476" s="90"/>
      <c r="AM476" s="90"/>
      <c r="AN476" s="90"/>
      <c r="AO476" s="90"/>
      <c r="AP476" s="90"/>
      <c r="AQ476" s="90"/>
      <c r="AR476" s="90"/>
      <c r="AS476" s="90"/>
      <c r="AT476" s="90"/>
      <c r="AU476" s="90"/>
      <c r="AV476" s="90"/>
      <c r="AW476" s="90"/>
      <c r="AX476" s="90"/>
      <c r="AY476" s="90"/>
      <c r="AZ476" s="90"/>
      <c r="BA476" s="90"/>
      <c r="BB476" s="90"/>
      <c r="BC476" s="90"/>
      <c r="BD476" s="90"/>
      <c r="BE476" s="90"/>
      <c r="BF476" s="90"/>
      <c r="BG476" s="90"/>
      <c r="BH476" s="90"/>
      <c r="BI476" s="90"/>
      <c r="BJ476" s="90"/>
      <c r="BK476" s="91"/>
      <c r="BL476" s="91"/>
      <c r="BM476" s="91"/>
      <c r="BN476" s="91"/>
      <c r="BO476" s="91"/>
      <c r="BP476" s="91"/>
      <c r="BQ476" s="91"/>
      <c r="BR476" s="91"/>
      <c r="BS476" s="91"/>
      <c r="BT476" s="91"/>
      <c r="BU476" s="91"/>
      <c r="BV476" s="91"/>
      <c r="BW476" s="91"/>
      <c r="BX476" s="91"/>
      <c r="BY476" s="91"/>
      <c r="BZ476" s="91"/>
      <c r="CA476" s="91"/>
      <c r="CB476" s="91"/>
      <c r="CC476" s="91"/>
      <c r="CD476" s="91"/>
      <c r="CE476" s="91"/>
      <c r="CF476" s="91"/>
      <c r="CG476" s="91"/>
      <c r="CH476" s="91"/>
      <c r="CI476" s="91"/>
      <c r="CJ476" s="91"/>
      <c r="CK476" s="91"/>
      <c r="CL476" s="91"/>
      <c r="CM476" s="91"/>
      <c r="CN476" s="91"/>
      <c r="CO476" s="91"/>
      <c r="CP476" s="91"/>
      <c r="CQ476" s="91"/>
      <c r="CR476" s="91"/>
      <c r="CS476" s="91"/>
      <c r="CT476" s="91"/>
      <c r="CU476" s="91"/>
      <c r="CV476" s="91"/>
      <c r="CW476" s="91"/>
    </row>
    <row r="477" spans="1:101" x14ac:dyDescent="0.2">
      <c r="A477" s="9"/>
      <c r="B477" s="8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84"/>
      <c r="AF477" s="2"/>
      <c r="AG477" s="2"/>
      <c r="AH477" s="2"/>
      <c r="AI477" s="2"/>
      <c r="AJ477" s="2"/>
      <c r="AK477" s="9"/>
      <c r="AL477" s="90"/>
      <c r="AM477" s="90"/>
      <c r="AN477" s="90"/>
      <c r="AO477" s="90"/>
      <c r="AP477" s="90"/>
      <c r="AQ477" s="90"/>
      <c r="AR477" s="90"/>
      <c r="AS477" s="90"/>
      <c r="AT477" s="90"/>
      <c r="AU477" s="90"/>
      <c r="AV477" s="90"/>
      <c r="AW477" s="90"/>
      <c r="AX477" s="90"/>
      <c r="AY477" s="90"/>
      <c r="AZ477" s="90"/>
      <c r="BA477" s="90"/>
      <c r="BB477" s="90"/>
      <c r="BC477" s="90"/>
      <c r="BD477" s="90"/>
      <c r="BE477" s="90"/>
      <c r="BF477" s="90"/>
      <c r="BG477" s="90"/>
      <c r="BH477" s="90"/>
      <c r="BI477" s="90"/>
      <c r="BJ477" s="90"/>
      <c r="BK477" s="91"/>
      <c r="BL477" s="91"/>
      <c r="BM477" s="91"/>
      <c r="BN477" s="91"/>
      <c r="BO477" s="91"/>
      <c r="BP477" s="91"/>
      <c r="BQ477" s="91"/>
      <c r="BR477" s="91"/>
      <c r="BS477" s="91"/>
      <c r="BT477" s="91"/>
      <c r="BU477" s="91"/>
      <c r="BV477" s="91"/>
      <c r="BW477" s="91"/>
      <c r="BX477" s="91"/>
      <c r="BY477" s="91"/>
      <c r="BZ477" s="91"/>
      <c r="CA477" s="91"/>
      <c r="CB477" s="91"/>
      <c r="CC477" s="91"/>
      <c r="CD477" s="91"/>
      <c r="CE477" s="91"/>
      <c r="CF477" s="91"/>
      <c r="CG477" s="91"/>
      <c r="CH477" s="91"/>
      <c r="CI477" s="91"/>
      <c r="CJ477" s="91"/>
      <c r="CK477" s="91"/>
      <c r="CL477" s="91"/>
      <c r="CM477" s="91"/>
      <c r="CN477" s="91"/>
      <c r="CO477" s="91"/>
      <c r="CP477" s="91"/>
      <c r="CQ477" s="91"/>
      <c r="CR477" s="91"/>
      <c r="CS477" s="91"/>
      <c r="CT477" s="91"/>
      <c r="CU477" s="91"/>
      <c r="CV477" s="91"/>
      <c r="CW477" s="91"/>
    </row>
    <row r="478" spans="1:101" x14ac:dyDescent="0.2">
      <c r="A478" s="9"/>
      <c r="B478" s="8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84"/>
      <c r="AF478" s="2"/>
      <c r="AG478" s="2"/>
      <c r="AH478" s="2"/>
      <c r="AI478" s="2"/>
      <c r="AJ478" s="2"/>
      <c r="AK478" s="9"/>
      <c r="AL478" s="90"/>
      <c r="AM478" s="90"/>
      <c r="AN478" s="90"/>
      <c r="AO478" s="90"/>
      <c r="AP478" s="90"/>
      <c r="AQ478" s="90"/>
      <c r="AR478" s="90"/>
      <c r="AS478" s="90"/>
      <c r="AT478" s="90"/>
      <c r="AU478" s="90"/>
      <c r="AV478" s="90"/>
      <c r="AW478" s="90"/>
      <c r="AX478" s="90"/>
      <c r="AY478" s="90"/>
      <c r="AZ478" s="90"/>
      <c r="BA478" s="90"/>
      <c r="BB478" s="90"/>
      <c r="BC478" s="90"/>
      <c r="BD478" s="90"/>
      <c r="BE478" s="90"/>
      <c r="BF478" s="90"/>
      <c r="BG478" s="90"/>
      <c r="BH478" s="90"/>
      <c r="BI478" s="90"/>
      <c r="BJ478" s="90"/>
      <c r="BK478" s="91"/>
      <c r="BL478" s="91"/>
      <c r="BM478" s="91"/>
      <c r="BN478" s="91"/>
      <c r="BO478" s="91"/>
      <c r="BP478" s="91"/>
      <c r="BQ478" s="91"/>
      <c r="BR478" s="91"/>
      <c r="BS478" s="91"/>
      <c r="BT478" s="91"/>
      <c r="BU478" s="91"/>
      <c r="BV478" s="91"/>
      <c r="BW478" s="91"/>
      <c r="BX478" s="91"/>
      <c r="BY478" s="91"/>
      <c r="BZ478" s="91"/>
      <c r="CA478" s="91"/>
      <c r="CB478" s="91"/>
      <c r="CC478" s="91"/>
      <c r="CD478" s="91"/>
      <c r="CE478" s="91"/>
      <c r="CF478" s="91"/>
      <c r="CG478" s="91"/>
      <c r="CH478" s="91"/>
      <c r="CI478" s="91"/>
      <c r="CJ478" s="91"/>
      <c r="CK478" s="91"/>
      <c r="CL478" s="91"/>
      <c r="CM478" s="91"/>
      <c r="CN478" s="91"/>
      <c r="CO478" s="91"/>
      <c r="CP478" s="91"/>
      <c r="CQ478" s="91"/>
      <c r="CR478" s="91"/>
      <c r="CS478" s="91"/>
      <c r="CT478" s="91"/>
      <c r="CU478" s="91"/>
      <c r="CV478" s="91"/>
      <c r="CW478" s="91"/>
    </row>
    <row r="479" spans="1:101" x14ac:dyDescent="0.2">
      <c r="A479" s="9"/>
      <c r="B479" s="8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84"/>
      <c r="AF479" s="2"/>
      <c r="AG479" s="2"/>
      <c r="AH479" s="2"/>
      <c r="AI479" s="2"/>
      <c r="AJ479" s="2"/>
      <c r="AK479" s="9"/>
      <c r="AL479" s="90"/>
      <c r="AM479" s="90"/>
      <c r="AN479" s="90"/>
      <c r="AO479" s="90"/>
      <c r="AP479" s="90"/>
      <c r="AQ479" s="90"/>
      <c r="AR479" s="90"/>
      <c r="AS479" s="90"/>
      <c r="AT479" s="90"/>
      <c r="AU479" s="90"/>
      <c r="AV479" s="90"/>
      <c r="AW479" s="90"/>
      <c r="AX479" s="90"/>
      <c r="AY479" s="90"/>
      <c r="AZ479" s="90"/>
      <c r="BA479" s="90"/>
      <c r="BB479" s="90"/>
      <c r="BC479" s="90"/>
      <c r="BD479" s="90"/>
      <c r="BE479" s="90"/>
      <c r="BF479" s="90"/>
      <c r="BG479" s="90"/>
      <c r="BH479" s="90"/>
      <c r="BI479" s="90"/>
      <c r="BJ479" s="90"/>
      <c r="BK479" s="91"/>
      <c r="BL479" s="91"/>
      <c r="BM479" s="91"/>
      <c r="BN479" s="91"/>
      <c r="BO479" s="91"/>
      <c r="BP479" s="91"/>
      <c r="BQ479" s="91"/>
      <c r="BR479" s="91"/>
      <c r="BS479" s="91"/>
      <c r="BT479" s="91"/>
      <c r="BU479" s="91"/>
      <c r="BV479" s="91"/>
      <c r="BW479" s="91"/>
      <c r="BX479" s="91"/>
      <c r="BY479" s="91"/>
      <c r="BZ479" s="91"/>
      <c r="CA479" s="91"/>
      <c r="CB479" s="91"/>
      <c r="CC479" s="91"/>
      <c r="CD479" s="91"/>
      <c r="CE479" s="91"/>
      <c r="CF479" s="91"/>
      <c r="CG479" s="91"/>
      <c r="CH479" s="91"/>
      <c r="CI479" s="91"/>
      <c r="CJ479" s="91"/>
      <c r="CK479" s="91"/>
      <c r="CL479" s="91"/>
      <c r="CM479" s="91"/>
      <c r="CN479" s="91"/>
      <c r="CO479" s="91"/>
      <c r="CP479" s="91"/>
      <c r="CQ479" s="91"/>
      <c r="CR479" s="91"/>
      <c r="CS479" s="91"/>
      <c r="CT479" s="91"/>
      <c r="CU479" s="91"/>
      <c r="CV479" s="91"/>
      <c r="CW479" s="91"/>
    </row>
    <row r="480" spans="1:101" x14ac:dyDescent="0.2">
      <c r="A480" s="9"/>
      <c r="B480" s="8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84"/>
      <c r="AF480" s="2"/>
      <c r="AG480" s="2"/>
      <c r="AH480" s="2"/>
      <c r="AI480" s="2"/>
      <c r="AJ480" s="2"/>
      <c r="AK480" s="9"/>
      <c r="AL480" s="90"/>
      <c r="AM480" s="90"/>
      <c r="AN480" s="90"/>
      <c r="AO480" s="90"/>
      <c r="AP480" s="90"/>
      <c r="AQ480" s="90"/>
      <c r="AR480" s="90"/>
      <c r="AS480" s="90"/>
      <c r="AT480" s="90"/>
      <c r="AU480" s="90"/>
      <c r="AV480" s="90"/>
      <c r="AW480" s="90"/>
      <c r="AX480" s="90"/>
      <c r="AY480" s="90"/>
      <c r="AZ480" s="90"/>
      <c r="BA480" s="90"/>
      <c r="BB480" s="90"/>
      <c r="BC480" s="90"/>
      <c r="BD480" s="90"/>
      <c r="BE480" s="90"/>
      <c r="BF480" s="90"/>
      <c r="BG480" s="90"/>
      <c r="BH480" s="90"/>
      <c r="BI480" s="90"/>
      <c r="BJ480" s="90"/>
      <c r="BK480" s="91"/>
      <c r="BL480" s="91"/>
      <c r="BM480" s="91"/>
      <c r="BN480" s="91"/>
      <c r="BO480" s="91"/>
      <c r="BP480" s="91"/>
      <c r="BQ480" s="91"/>
      <c r="BR480" s="91"/>
      <c r="BS480" s="91"/>
      <c r="BT480" s="91"/>
      <c r="BU480" s="91"/>
      <c r="BV480" s="91"/>
      <c r="BW480" s="91"/>
      <c r="BX480" s="91"/>
      <c r="BY480" s="91"/>
      <c r="BZ480" s="91"/>
      <c r="CA480" s="91"/>
      <c r="CB480" s="91"/>
      <c r="CC480" s="91"/>
      <c r="CD480" s="91"/>
      <c r="CE480" s="91"/>
      <c r="CF480" s="91"/>
      <c r="CG480" s="91"/>
      <c r="CH480" s="91"/>
      <c r="CI480" s="91"/>
      <c r="CJ480" s="91"/>
      <c r="CK480" s="91"/>
      <c r="CL480" s="91"/>
      <c r="CM480" s="91"/>
      <c r="CN480" s="91"/>
      <c r="CO480" s="91"/>
      <c r="CP480" s="91"/>
      <c r="CQ480" s="91"/>
      <c r="CR480" s="91"/>
      <c r="CS480" s="91"/>
      <c r="CT480" s="91"/>
      <c r="CU480" s="91"/>
      <c r="CV480" s="91"/>
      <c r="CW480" s="91"/>
    </row>
    <row r="481" spans="1:101" x14ac:dyDescent="0.2">
      <c r="A481" s="9"/>
      <c r="B481" s="8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84"/>
      <c r="AF481" s="2"/>
      <c r="AG481" s="2"/>
      <c r="AH481" s="2"/>
      <c r="AI481" s="2"/>
      <c r="AJ481" s="2"/>
      <c r="AK481" s="9"/>
      <c r="AL481" s="90"/>
      <c r="AM481" s="90"/>
      <c r="AN481" s="90"/>
      <c r="AO481" s="90"/>
      <c r="AP481" s="90"/>
      <c r="AQ481" s="90"/>
      <c r="AR481" s="90"/>
      <c r="AS481" s="90"/>
      <c r="AT481" s="90"/>
      <c r="AU481" s="90"/>
      <c r="AV481" s="90"/>
      <c r="AW481" s="90"/>
      <c r="AX481" s="90"/>
      <c r="AY481" s="90"/>
      <c r="AZ481" s="90"/>
      <c r="BA481" s="90"/>
      <c r="BB481" s="90"/>
      <c r="BC481" s="90"/>
      <c r="BD481" s="90"/>
      <c r="BE481" s="90"/>
      <c r="BF481" s="90"/>
      <c r="BG481" s="90"/>
      <c r="BH481" s="90"/>
      <c r="BI481" s="90"/>
      <c r="BJ481" s="90"/>
      <c r="BK481" s="91"/>
      <c r="BL481" s="91"/>
      <c r="BM481" s="91"/>
      <c r="BN481" s="91"/>
      <c r="BO481" s="91"/>
      <c r="BP481" s="91"/>
      <c r="BQ481" s="91"/>
      <c r="BR481" s="91"/>
      <c r="BS481" s="91"/>
      <c r="BT481" s="91"/>
      <c r="BU481" s="91"/>
      <c r="BV481" s="91"/>
      <c r="BW481" s="91"/>
      <c r="BX481" s="91"/>
      <c r="BY481" s="91"/>
      <c r="BZ481" s="91"/>
      <c r="CA481" s="91"/>
      <c r="CB481" s="91"/>
      <c r="CC481" s="91"/>
      <c r="CD481" s="91"/>
      <c r="CE481" s="91"/>
      <c r="CF481" s="91"/>
      <c r="CG481" s="91"/>
      <c r="CH481" s="91"/>
      <c r="CI481" s="91"/>
      <c r="CJ481" s="91"/>
      <c r="CK481" s="91"/>
      <c r="CL481" s="91"/>
      <c r="CM481" s="91"/>
      <c r="CN481" s="91"/>
      <c r="CO481" s="91"/>
      <c r="CP481" s="91"/>
      <c r="CQ481" s="91"/>
      <c r="CR481" s="91"/>
      <c r="CS481" s="91"/>
      <c r="CT481" s="91"/>
      <c r="CU481" s="91"/>
      <c r="CV481" s="91"/>
      <c r="CW481" s="91"/>
    </row>
    <row r="482" spans="1:101" x14ac:dyDescent="0.2">
      <c r="A482" s="9"/>
      <c r="B482" s="8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84"/>
      <c r="AF482" s="2"/>
      <c r="AG482" s="2"/>
      <c r="AH482" s="2"/>
      <c r="AI482" s="2"/>
      <c r="AJ482" s="2"/>
      <c r="AK482" s="9"/>
      <c r="AL482" s="90"/>
      <c r="AM482" s="90"/>
      <c r="AN482" s="90"/>
      <c r="AO482" s="90"/>
      <c r="AP482" s="90"/>
      <c r="AQ482" s="90"/>
      <c r="AR482" s="90"/>
      <c r="AS482" s="90"/>
      <c r="AT482" s="90"/>
      <c r="AU482" s="90"/>
      <c r="AV482" s="90"/>
      <c r="AW482" s="90"/>
      <c r="AX482" s="90"/>
      <c r="AY482" s="90"/>
      <c r="AZ482" s="90"/>
      <c r="BA482" s="90"/>
      <c r="BB482" s="90"/>
      <c r="BC482" s="90"/>
      <c r="BD482" s="90"/>
      <c r="BE482" s="90"/>
      <c r="BF482" s="90"/>
      <c r="BG482" s="90"/>
      <c r="BH482" s="90"/>
      <c r="BI482" s="90"/>
      <c r="BJ482" s="90"/>
      <c r="BK482" s="91"/>
      <c r="BL482" s="91"/>
      <c r="BM482" s="91"/>
      <c r="BN482" s="91"/>
      <c r="BO482" s="91"/>
      <c r="BP482" s="91"/>
      <c r="BQ482" s="91"/>
      <c r="BR482" s="91"/>
      <c r="BS482" s="91"/>
      <c r="BT482" s="91"/>
      <c r="BU482" s="91"/>
      <c r="BV482" s="91"/>
      <c r="BW482" s="91"/>
      <c r="BX482" s="91"/>
      <c r="BY482" s="91"/>
      <c r="BZ482" s="91"/>
      <c r="CA482" s="91"/>
      <c r="CB482" s="91"/>
      <c r="CC482" s="91"/>
      <c r="CD482" s="91"/>
      <c r="CE482" s="91"/>
      <c r="CF482" s="91"/>
      <c r="CG482" s="91"/>
      <c r="CH482" s="91"/>
      <c r="CI482" s="91"/>
      <c r="CJ482" s="91"/>
      <c r="CK482" s="91"/>
      <c r="CL482" s="91"/>
      <c r="CM482" s="91"/>
      <c r="CN482" s="91"/>
      <c r="CO482" s="91"/>
      <c r="CP482" s="91"/>
      <c r="CQ482" s="91"/>
      <c r="CR482" s="91"/>
      <c r="CS482" s="91"/>
      <c r="CT482" s="91"/>
      <c r="CU482" s="91"/>
      <c r="CV482" s="91"/>
      <c r="CW482" s="91"/>
    </row>
    <row r="483" spans="1:101" x14ac:dyDescent="0.2">
      <c r="A483" s="9"/>
      <c r="B483" s="8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84"/>
      <c r="AF483" s="2"/>
      <c r="AG483" s="2"/>
      <c r="AH483" s="2"/>
      <c r="AI483" s="2"/>
      <c r="AJ483" s="2"/>
      <c r="AK483" s="9"/>
      <c r="AL483" s="90"/>
      <c r="AM483" s="90"/>
      <c r="AN483" s="90"/>
      <c r="AO483" s="90"/>
      <c r="AP483" s="90"/>
      <c r="AQ483" s="90"/>
      <c r="AR483" s="90"/>
      <c r="AS483" s="90"/>
      <c r="AT483" s="90"/>
      <c r="AU483" s="90"/>
      <c r="AV483" s="90"/>
      <c r="AW483" s="90"/>
      <c r="AX483" s="90"/>
      <c r="AY483" s="90"/>
      <c r="AZ483" s="90"/>
      <c r="BA483" s="90"/>
      <c r="BB483" s="90"/>
      <c r="BC483" s="90"/>
      <c r="BD483" s="90"/>
      <c r="BE483" s="90"/>
      <c r="BF483" s="90"/>
      <c r="BG483" s="90"/>
      <c r="BH483" s="90"/>
      <c r="BI483" s="90"/>
      <c r="BJ483" s="90"/>
      <c r="BK483" s="91"/>
      <c r="BL483" s="91"/>
      <c r="BM483" s="91"/>
      <c r="BN483" s="91"/>
      <c r="BO483" s="91"/>
      <c r="BP483" s="91"/>
      <c r="BQ483" s="91"/>
      <c r="BR483" s="91"/>
      <c r="BS483" s="91"/>
      <c r="BT483" s="91"/>
      <c r="BU483" s="91"/>
      <c r="BV483" s="91"/>
      <c r="BW483" s="91"/>
      <c r="BX483" s="91"/>
      <c r="BY483" s="91"/>
      <c r="BZ483" s="91"/>
      <c r="CA483" s="91"/>
      <c r="CB483" s="91"/>
      <c r="CC483" s="91"/>
      <c r="CD483" s="91"/>
      <c r="CE483" s="91"/>
      <c r="CF483" s="91"/>
      <c r="CG483" s="91"/>
      <c r="CH483" s="91"/>
      <c r="CI483" s="91"/>
      <c r="CJ483" s="91"/>
      <c r="CK483" s="91"/>
      <c r="CL483" s="91"/>
      <c r="CM483" s="91"/>
      <c r="CN483" s="91"/>
      <c r="CO483" s="91"/>
      <c r="CP483" s="91"/>
      <c r="CQ483" s="91"/>
      <c r="CR483" s="91"/>
      <c r="CS483" s="91"/>
      <c r="CT483" s="91"/>
      <c r="CU483" s="91"/>
      <c r="CV483" s="91"/>
      <c r="CW483" s="91"/>
    </row>
    <row r="484" spans="1:101" x14ac:dyDescent="0.2">
      <c r="A484" s="9"/>
      <c r="B484" s="8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84"/>
      <c r="AF484" s="2"/>
      <c r="AG484" s="2"/>
      <c r="AH484" s="2"/>
      <c r="AI484" s="2"/>
      <c r="AJ484" s="2"/>
      <c r="AK484" s="9"/>
      <c r="AL484" s="90"/>
      <c r="AM484" s="90"/>
      <c r="AN484" s="90"/>
      <c r="AO484" s="90"/>
      <c r="AP484" s="90"/>
      <c r="AQ484" s="90"/>
      <c r="AR484" s="90"/>
      <c r="AS484" s="90"/>
      <c r="AT484" s="90"/>
      <c r="AU484" s="90"/>
      <c r="AV484" s="90"/>
      <c r="AW484" s="90"/>
      <c r="AX484" s="90"/>
      <c r="AY484" s="90"/>
      <c r="AZ484" s="90"/>
      <c r="BA484" s="90"/>
      <c r="BB484" s="90"/>
      <c r="BC484" s="90"/>
      <c r="BD484" s="90"/>
      <c r="BE484" s="90"/>
      <c r="BF484" s="90"/>
      <c r="BG484" s="90"/>
      <c r="BH484" s="90"/>
      <c r="BI484" s="90"/>
      <c r="BJ484" s="90"/>
      <c r="BK484" s="91"/>
      <c r="BL484" s="91"/>
      <c r="BM484" s="91"/>
      <c r="BN484" s="91"/>
      <c r="BO484" s="91"/>
      <c r="BP484" s="91"/>
      <c r="BQ484" s="91"/>
      <c r="BR484" s="91"/>
      <c r="BS484" s="91"/>
      <c r="BT484" s="91"/>
      <c r="BU484" s="91"/>
      <c r="BV484" s="91"/>
      <c r="BW484" s="91"/>
      <c r="BX484" s="91"/>
      <c r="BY484" s="91"/>
      <c r="BZ484" s="91"/>
      <c r="CA484" s="91"/>
      <c r="CB484" s="91"/>
      <c r="CC484" s="91"/>
      <c r="CD484" s="91"/>
      <c r="CE484" s="91"/>
      <c r="CF484" s="91"/>
      <c r="CG484" s="91"/>
      <c r="CH484" s="91"/>
      <c r="CI484" s="91"/>
      <c r="CJ484" s="91"/>
      <c r="CK484" s="91"/>
      <c r="CL484" s="91"/>
      <c r="CM484" s="91"/>
      <c r="CN484" s="91"/>
      <c r="CO484" s="91"/>
      <c r="CP484" s="91"/>
      <c r="CQ484" s="91"/>
      <c r="CR484" s="91"/>
      <c r="CS484" s="91"/>
      <c r="CT484" s="91"/>
      <c r="CU484" s="91"/>
      <c r="CV484" s="91"/>
      <c r="CW484" s="91"/>
    </row>
    <row r="485" spans="1:101" x14ac:dyDescent="0.2">
      <c r="A485" s="9"/>
      <c r="B485" s="8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84"/>
      <c r="AF485" s="2"/>
      <c r="AG485" s="2"/>
      <c r="AH485" s="2"/>
      <c r="AI485" s="2"/>
      <c r="AJ485" s="2"/>
      <c r="AK485" s="9"/>
      <c r="AL485" s="90"/>
      <c r="AM485" s="90"/>
      <c r="AN485" s="90"/>
      <c r="AO485" s="90"/>
      <c r="AP485" s="90"/>
      <c r="AQ485" s="90"/>
      <c r="AR485" s="90"/>
      <c r="AS485" s="90"/>
      <c r="AT485" s="90"/>
      <c r="AU485" s="90"/>
      <c r="AV485" s="90"/>
      <c r="AW485" s="90"/>
      <c r="AX485" s="90"/>
      <c r="AY485" s="90"/>
      <c r="AZ485" s="90"/>
      <c r="BA485" s="90"/>
      <c r="BB485" s="90"/>
      <c r="BC485" s="90"/>
      <c r="BD485" s="90"/>
      <c r="BE485" s="90"/>
      <c r="BF485" s="90"/>
      <c r="BG485" s="90"/>
      <c r="BH485" s="90"/>
      <c r="BI485" s="90"/>
      <c r="BJ485" s="90"/>
      <c r="BK485" s="91"/>
      <c r="BL485" s="91"/>
      <c r="BM485" s="91"/>
      <c r="BN485" s="91"/>
      <c r="BO485" s="91"/>
      <c r="BP485" s="91"/>
      <c r="BQ485" s="91"/>
      <c r="BR485" s="91"/>
      <c r="BS485" s="91"/>
      <c r="BT485" s="91"/>
      <c r="BU485" s="91"/>
      <c r="BV485" s="91"/>
      <c r="BW485" s="91"/>
      <c r="BX485" s="91"/>
      <c r="BY485" s="91"/>
      <c r="BZ485" s="91"/>
      <c r="CA485" s="91"/>
      <c r="CB485" s="91"/>
      <c r="CC485" s="91"/>
      <c r="CD485" s="91"/>
      <c r="CE485" s="91"/>
      <c r="CF485" s="91"/>
      <c r="CG485" s="91"/>
      <c r="CH485" s="91"/>
      <c r="CI485" s="91"/>
      <c r="CJ485" s="91"/>
      <c r="CK485" s="91"/>
      <c r="CL485" s="91"/>
      <c r="CM485" s="91"/>
      <c r="CN485" s="91"/>
      <c r="CO485" s="91"/>
      <c r="CP485" s="91"/>
      <c r="CQ485" s="91"/>
      <c r="CR485" s="91"/>
      <c r="CS485" s="91"/>
      <c r="CT485" s="91"/>
      <c r="CU485" s="91"/>
      <c r="CV485" s="91"/>
      <c r="CW485" s="91"/>
    </row>
    <row r="486" spans="1:101" x14ac:dyDescent="0.2">
      <c r="A486" s="9"/>
      <c r="B486" s="8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84"/>
      <c r="AF486" s="2"/>
      <c r="AG486" s="2"/>
      <c r="AH486" s="2"/>
      <c r="AI486" s="2"/>
      <c r="AJ486" s="2"/>
      <c r="AK486" s="9"/>
      <c r="AL486" s="90"/>
      <c r="AM486" s="90"/>
      <c r="AN486" s="90"/>
      <c r="AO486" s="90"/>
      <c r="AP486" s="90"/>
      <c r="AQ486" s="90"/>
      <c r="AR486" s="90"/>
      <c r="AS486" s="90"/>
      <c r="AT486" s="90"/>
      <c r="AU486" s="90"/>
      <c r="AV486" s="90"/>
      <c r="AW486" s="90"/>
      <c r="AX486" s="90"/>
      <c r="AY486" s="90"/>
      <c r="AZ486" s="90"/>
      <c r="BA486" s="90"/>
      <c r="BB486" s="90"/>
      <c r="BC486" s="90"/>
      <c r="BD486" s="90"/>
      <c r="BE486" s="90"/>
      <c r="BF486" s="90"/>
      <c r="BG486" s="90"/>
      <c r="BH486" s="90"/>
      <c r="BI486" s="90"/>
      <c r="BJ486" s="90"/>
      <c r="BK486" s="91"/>
      <c r="BL486" s="91"/>
      <c r="BM486" s="91"/>
      <c r="BN486" s="91"/>
      <c r="BO486" s="91"/>
      <c r="BP486" s="91"/>
      <c r="BQ486" s="91"/>
      <c r="BR486" s="91"/>
      <c r="BS486" s="91"/>
      <c r="BT486" s="91"/>
      <c r="BU486" s="91"/>
      <c r="BV486" s="91"/>
      <c r="BW486" s="91"/>
      <c r="BX486" s="91"/>
      <c r="BY486" s="91"/>
      <c r="BZ486" s="91"/>
      <c r="CA486" s="91"/>
      <c r="CB486" s="91"/>
      <c r="CC486" s="91"/>
      <c r="CD486" s="91"/>
      <c r="CE486" s="91"/>
      <c r="CF486" s="91"/>
      <c r="CG486" s="91"/>
      <c r="CH486" s="91"/>
      <c r="CI486" s="91"/>
      <c r="CJ486" s="91"/>
      <c r="CK486" s="91"/>
      <c r="CL486" s="91"/>
      <c r="CM486" s="91"/>
      <c r="CN486" s="91"/>
      <c r="CO486" s="91"/>
      <c r="CP486" s="91"/>
      <c r="CQ486" s="91"/>
      <c r="CR486" s="91"/>
      <c r="CS486" s="91"/>
      <c r="CT486" s="91"/>
      <c r="CU486" s="91"/>
      <c r="CV486" s="91"/>
      <c r="CW486" s="91"/>
    </row>
    <row r="487" spans="1:101" x14ac:dyDescent="0.2">
      <c r="A487" s="9"/>
      <c r="B487" s="8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84"/>
      <c r="AF487" s="2"/>
      <c r="AG487" s="2"/>
      <c r="AH487" s="2"/>
      <c r="AI487" s="2"/>
      <c r="AJ487" s="2"/>
      <c r="AK487" s="9"/>
      <c r="AL487" s="90"/>
      <c r="AM487" s="90"/>
      <c r="AN487" s="90"/>
      <c r="AO487" s="90"/>
      <c r="AP487" s="90"/>
      <c r="AQ487" s="90"/>
      <c r="AR487" s="90"/>
      <c r="AS487" s="90"/>
      <c r="AT487" s="90"/>
      <c r="AU487" s="90"/>
      <c r="AV487" s="90"/>
      <c r="AW487" s="90"/>
      <c r="AX487" s="90"/>
      <c r="AY487" s="90"/>
      <c r="AZ487" s="90"/>
      <c r="BA487" s="90"/>
      <c r="BB487" s="90"/>
      <c r="BC487" s="90"/>
      <c r="BD487" s="90"/>
      <c r="BE487" s="90"/>
      <c r="BF487" s="90"/>
      <c r="BG487" s="90"/>
      <c r="BH487" s="90"/>
      <c r="BI487" s="90"/>
      <c r="BJ487" s="90"/>
      <c r="BK487" s="91"/>
      <c r="BL487" s="91"/>
      <c r="BM487" s="91"/>
      <c r="BN487" s="91"/>
      <c r="BO487" s="91"/>
      <c r="BP487" s="91"/>
      <c r="BQ487" s="91"/>
      <c r="BR487" s="91"/>
      <c r="BS487" s="91"/>
      <c r="BT487" s="91"/>
      <c r="BU487" s="91"/>
      <c r="BV487" s="91"/>
      <c r="BW487" s="91"/>
      <c r="BX487" s="91"/>
      <c r="BY487" s="91"/>
      <c r="BZ487" s="91"/>
      <c r="CA487" s="91"/>
      <c r="CB487" s="91"/>
      <c r="CC487" s="91"/>
      <c r="CD487" s="91"/>
      <c r="CE487" s="91"/>
      <c r="CF487" s="91"/>
      <c r="CG487" s="91"/>
      <c r="CH487" s="91"/>
      <c r="CI487" s="91"/>
      <c r="CJ487" s="91"/>
      <c r="CK487" s="91"/>
      <c r="CL487" s="91"/>
      <c r="CM487" s="91"/>
      <c r="CN487" s="91"/>
      <c r="CO487" s="91"/>
      <c r="CP487" s="91"/>
      <c r="CQ487" s="91"/>
      <c r="CR487" s="91"/>
      <c r="CS487" s="91"/>
      <c r="CT487" s="91"/>
      <c r="CU487" s="91"/>
      <c r="CV487" s="91"/>
      <c r="CW487" s="91"/>
    </row>
    <row r="488" spans="1:101" x14ac:dyDescent="0.2">
      <c r="A488" s="9"/>
      <c r="B488" s="8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84"/>
      <c r="AF488" s="2"/>
      <c r="AG488" s="2"/>
      <c r="AH488" s="2"/>
      <c r="AI488" s="2"/>
      <c r="AJ488" s="2"/>
      <c r="AK488" s="9"/>
      <c r="AL488" s="90"/>
      <c r="AM488" s="90"/>
      <c r="AN488" s="90"/>
      <c r="AO488" s="90"/>
      <c r="AP488" s="90"/>
      <c r="AQ488" s="90"/>
      <c r="AR488" s="90"/>
      <c r="AS488" s="90"/>
      <c r="AT488" s="90"/>
      <c r="AU488" s="90"/>
      <c r="AV488" s="90"/>
      <c r="AW488" s="90"/>
      <c r="AX488" s="90"/>
      <c r="AY488" s="90"/>
      <c r="AZ488" s="90"/>
      <c r="BA488" s="90"/>
      <c r="BB488" s="90"/>
      <c r="BC488" s="90"/>
      <c r="BD488" s="90"/>
      <c r="BE488" s="90"/>
      <c r="BF488" s="90"/>
      <c r="BG488" s="90"/>
      <c r="BH488" s="90"/>
      <c r="BI488" s="90"/>
      <c r="BJ488" s="90"/>
      <c r="BK488" s="91"/>
      <c r="BL488" s="91"/>
      <c r="BM488" s="91"/>
      <c r="BN488" s="91"/>
      <c r="BO488" s="91"/>
      <c r="BP488" s="91"/>
      <c r="BQ488" s="91"/>
      <c r="BR488" s="91"/>
      <c r="BS488" s="91"/>
      <c r="BT488" s="91"/>
      <c r="BU488" s="91"/>
      <c r="BV488" s="91"/>
      <c r="BW488" s="91"/>
      <c r="BX488" s="91"/>
      <c r="BY488" s="91"/>
      <c r="BZ488" s="91"/>
      <c r="CA488" s="91"/>
      <c r="CB488" s="91"/>
      <c r="CC488" s="91"/>
      <c r="CD488" s="91"/>
      <c r="CE488" s="91"/>
      <c r="CF488" s="91"/>
      <c r="CG488" s="91"/>
      <c r="CH488" s="91"/>
      <c r="CI488" s="91"/>
      <c r="CJ488" s="91"/>
      <c r="CK488" s="91"/>
      <c r="CL488" s="91"/>
      <c r="CM488" s="91"/>
      <c r="CN488" s="91"/>
      <c r="CO488" s="91"/>
      <c r="CP488" s="91"/>
      <c r="CQ488" s="91"/>
      <c r="CR488" s="91"/>
      <c r="CS488" s="91"/>
      <c r="CT488" s="91"/>
      <c r="CU488" s="91"/>
      <c r="CV488" s="91"/>
      <c r="CW488" s="91"/>
    </row>
    <row r="489" spans="1:101" x14ac:dyDescent="0.2">
      <c r="A489" s="9"/>
      <c r="B489" s="8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84"/>
      <c r="AF489" s="2"/>
      <c r="AG489" s="2"/>
      <c r="AH489" s="2"/>
      <c r="AI489" s="2"/>
      <c r="AJ489" s="2"/>
      <c r="AK489" s="9"/>
      <c r="AL489" s="90"/>
      <c r="AM489" s="90"/>
      <c r="AN489" s="90"/>
      <c r="AO489" s="90"/>
      <c r="AP489" s="90"/>
      <c r="AQ489" s="90"/>
      <c r="AR489" s="90"/>
      <c r="AS489" s="90"/>
      <c r="AT489" s="90"/>
      <c r="AU489" s="90"/>
      <c r="AV489" s="90"/>
      <c r="AW489" s="90"/>
      <c r="AX489" s="90"/>
      <c r="AY489" s="90"/>
      <c r="AZ489" s="90"/>
      <c r="BA489" s="90"/>
      <c r="BB489" s="90"/>
      <c r="BC489" s="90"/>
      <c r="BD489" s="90"/>
      <c r="BE489" s="90"/>
      <c r="BF489" s="90"/>
      <c r="BG489" s="90"/>
      <c r="BH489" s="90"/>
      <c r="BI489" s="90"/>
      <c r="BJ489" s="90"/>
      <c r="BK489" s="91"/>
      <c r="BL489" s="91"/>
      <c r="BM489" s="91"/>
      <c r="BN489" s="91"/>
      <c r="BO489" s="91"/>
      <c r="BP489" s="91"/>
      <c r="BQ489" s="91"/>
      <c r="BR489" s="91"/>
      <c r="BS489" s="91"/>
      <c r="BT489" s="91"/>
      <c r="BU489" s="91"/>
      <c r="BV489" s="91"/>
      <c r="BW489" s="91"/>
      <c r="BX489" s="91"/>
      <c r="BY489" s="91"/>
      <c r="BZ489" s="91"/>
      <c r="CA489" s="91"/>
      <c r="CB489" s="91"/>
      <c r="CC489" s="91"/>
      <c r="CD489" s="91"/>
      <c r="CE489" s="91"/>
      <c r="CF489" s="91"/>
      <c r="CG489" s="91"/>
      <c r="CH489" s="91"/>
      <c r="CI489" s="91"/>
      <c r="CJ489" s="91"/>
      <c r="CK489" s="91"/>
      <c r="CL489" s="91"/>
      <c r="CM489" s="91"/>
      <c r="CN489" s="91"/>
      <c r="CO489" s="91"/>
      <c r="CP489" s="91"/>
      <c r="CQ489" s="91"/>
      <c r="CR489" s="91"/>
      <c r="CS489" s="91"/>
      <c r="CT489" s="91"/>
      <c r="CU489" s="91"/>
      <c r="CV489" s="91"/>
      <c r="CW489" s="91"/>
    </row>
    <row r="490" spans="1:101" x14ac:dyDescent="0.2">
      <c r="A490" s="9"/>
      <c r="B490" s="8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84"/>
      <c r="AF490" s="2"/>
      <c r="AG490" s="2"/>
      <c r="AH490" s="2"/>
      <c r="AI490" s="2"/>
      <c r="AJ490" s="2"/>
      <c r="AK490" s="9"/>
      <c r="AL490" s="90"/>
      <c r="AM490" s="90"/>
      <c r="AN490" s="90"/>
      <c r="AO490" s="90"/>
      <c r="AP490" s="90"/>
      <c r="AQ490" s="90"/>
      <c r="AR490" s="90"/>
      <c r="AS490" s="90"/>
      <c r="AT490" s="90"/>
      <c r="AU490" s="90"/>
      <c r="AV490" s="90"/>
      <c r="AW490" s="90"/>
      <c r="AX490" s="90"/>
      <c r="AY490" s="90"/>
      <c r="AZ490" s="90"/>
      <c r="BA490" s="90"/>
      <c r="BB490" s="90"/>
      <c r="BC490" s="90"/>
      <c r="BD490" s="90"/>
      <c r="BE490" s="90"/>
      <c r="BF490" s="90"/>
      <c r="BG490" s="90"/>
      <c r="BH490" s="90"/>
      <c r="BI490" s="90"/>
      <c r="BJ490" s="90"/>
      <c r="BK490" s="91"/>
      <c r="BL490" s="91"/>
      <c r="BM490" s="91"/>
      <c r="BN490" s="91"/>
      <c r="BO490" s="91"/>
      <c r="BP490" s="91"/>
      <c r="BQ490" s="91"/>
      <c r="BR490" s="91"/>
      <c r="BS490" s="91"/>
      <c r="BT490" s="91"/>
      <c r="BU490" s="91"/>
      <c r="BV490" s="91"/>
      <c r="BW490" s="91"/>
      <c r="BX490" s="91"/>
      <c r="BY490" s="91"/>
      <c r="BZ490" s="91"/>
      <c r="CA490" s="91"/>
      <c r="CB490" s="91"/>
      <c r="CC490" s="91"/>
      <c r="CD490" s="91"/>
      <c r="CE490" s="91"/>
      <c r="CF490" s="91"/>
      <c r="CG490" s="91"/>
      <c r="CH490" s="91"/>
      <c r="CI490" s="91"/>
      <c r="CJ490" s="91"/>
      <c r="CK490" s="91"/>
      <c r="CL490" s="91"/>
      <c r="CM490" s="91"/>
      <c r="CN490" s="91"/>
      <c r="CO490" s="91"/>
      <c r="CP490" s="91"/>
      <c r="CQ490" s="91"/>
      <c r="CR490" s="91"/>
      <c r="CS490" s="91"/>
      <c r="CT490" s="91"/>
      <c r="CU490" s="91"/>
      <c r="CV490" s="91"/>
      <c r="CW490" s="91"/>
    </row>
    <row r="491" spans="1:101" x14ac:dyDescent="0.2">
      <c r="A491" s="9"/>
      <c r="B491" s="8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84"/>
      <c r="AF491" s="2"/>
      <c r="AG491" s="2"/>
      <c r="AH491" s="2"/>
      <c r="AI491" s="2"/>
      <c r="AJ491" s="2"/>
      <c r="AK491" s="9"/>
      <c r="AL491" s="90"/>
      <c r="AM491" s="90"/>
      <c r="AN491" s="90"/>
      <c r="AO491" s="90"/>
      <c r="AP491" s="90"/>
      <c r="AQ491" s="90"/>
      <c r="AR491" s="90"/>
      <c r="AS491" s="90"/>
      <c r="AT491" s="90"/>
      <c r="AU491" s="90"/>
      <c r="AV491" s="90"/>
      <c r="AW491" s="90"/>
      <c r="AX491" s="90"/>
      <c r="AY491" s="90"/>
      <c r="AZ491" s="90"/>
      <c r="BA491" s="90"/>
      <c r="BB491" s="90"/>
      <c r="BC491" s="90"/>
      <c r="BD491" s="90"/>
      <c r="BE491" s="90"/>
      <c r="BF491" s="90"/>
      <c r="BG491" s="90"/>
      <c r="BH491" s="90"/>
      <c r="BI491" s="90"/>
      <c r="BJ491" s="90"/>
      <c r="BK491" s="91"/>
      <c r="BL491" s="91"/>
      <c r="BM491" s="91"/>
      <c r="BN491" s="91"/>
      <c r="BO491" s="91"/>
      <c r="BP491" s="91"/>
      <c r="BQ491" s="91"/>
      <c r="BR491" s="91"/>
      <c r="BS491" s="91"/>
      <c r="BT491" s="91"/>
      <c r="BU491" s="91"/>
      <c r="BV491" s="91"/>
      <c r="BW491" s="91"/>
      <c r="BX491" s="91"/>
      <c r="BY491" s="91"/>
      <c r="BZ491" s="91"/>
      <c r="CA491" s="91"/>
      <c r="CB491" s="91"/>
      <c r="CC491" s="91"/>
      <c r="CD491" s="91"/>
      <c r="CE491" s="91"/>
      <c r="CF491" s="91"/>
      <c r="CG491" s="91"/>
      <c r="CH491" s="91"/>
      <c r="CI491" s="91"/>
      <c r="CJ491" s="91"/>
      <c r="CK491" s="91"/>
      <c r="CL491" s="91"/>
      <c r="CM491" s="91"/>
      <c r="CN491" s="91"/>
      <c r="CO491" s="91"/>
      <c r="CP491" s="91"/>
      <c r="CQ491" s="91"/>
      <c r="CR491" s="91"/>
      <c r="CS491" s="91"/>
      <c r="CT491" s="91"/>
      <c r="CU491" s="91"/>
      <c r="CV491" s="91"/>
      <c r="CW491" s="91"/>
    </row>
    <row r="492" spans="1:101" x14ac:dyDescent="0.2">
      <c r="A492" s="9"/>
      <c r="B492" s="8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84"/>
      <c r="AF492" s="2"/>
      <c r="AG492" s="2"/>
      <c r="AH492" s="2"/>
      <c r="AI492" s="2"/>
      <c r="AJ492" s="2"/>
      <c r="AK492" s="9"/>
      <c r="AL492" s="90"/>
      <c r="AM492" s="90"/>
      <c r="AN492" s="90"/>
      <c r="AO492" s="90"/>
      <c r="AP492" s="90"/>
      <c r="AQ492" s="90"/>
      <c r="AR492" s="90"/>
      <c r="AS492" s="90"/>
      <c r="AT492" s="90"/>
      <c r="AU492" s="90"/>
      <c r="AV492" s="90"/>
      <c r="AW492" s="90"/>
      <c r="AX492" s="90"/>
      <c r="AY492" s="90"/>
      <c r="AZ492" s="90"/>
      <c r="BA492" s="90"/>
      <c r="BB492" s="90"/>
      <c r="BC492" s="90"/>
      <c r="BD492" s="90"/>
      <c r="BE492" s="90"/>
      <c r="BF492" s="90"/>
      <c r="BG492" s="90"/>
      <c r="BH492" s="90"/>
      <c r="BI492" s="90"/>
      <c r="BJ492" s="90"/>
      <c r="BK492" s="91"/>
      <c r="BL492" s="91"/>
      <c r="BM492" s="91"/>
      <c r="BN492" s="91"/>
      <c r="BO492" s="91"/>
      <c r="BP492" s="91"/>
      <c r="BQ492" s="91"/>
      <c r="BR492" s="91"/>
      <c r="BS492" s="91"/>
      <c r="BT492" s="91"/>
      <c r="BU492" s="91"/>
      <c r="BV492" s="91"/>
      <c r="BW492" s="91"/>
      <c r="BX492" s="91"/>
      <c r="BY492" s="91"/>
      <c r="BZ492" s="91"/>
      <c r="CA492" s="91"/>
      <c r="CB492" s="91"/>
      <c r="CC492" s="91"/>
      <c r="CD492" s="91"/>
      <c r="CE492" s="91"/>
      <c r="CF492" s="91"/>
      <c r="CG492" s="91"/>
      <c r="CH492" s="91"/>
      <c r="CI492" s="91"/>
      <c r="CJ492" s="91"/>
      <c r="CK492" s="91"/>
      <c r="CL492" s="91"/>
      <c r="CM492" s="91"/>
      <c r="CN492" s="91"/>
      <c r="CO492" s="91"/>
      <c r="CP492" s="91"/>
      <c r="CQ492" s="91"/>
      <c r="CR492" s="91"/>
      <c r="CS492" s="91"/>
      <c r="CT492" s="91"/>
      <c r="CU492" s="91"/>
      <c r="CV492" s="91"/>
      <c r="CW492" s="91"/>
    </row>
    <row r="493" spans="1:101" x14ac:dyDescent="0.2">
      <c r="A493" s="9"/>
      <c r="B493" s="8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84"/>
      <c r="AF493" s="2"/>
      <c r="AG493" s="2"/>
      <c r="AH493" s="2"/>
      <c r="AI493" s="2"/>
      <c r="AJ493" s="2"/>
      <c r="AK493" s="9"/>
      <c r="AL493" s="90"/>
      <c r="AM493" s="90"/>
      <c r="AN493" s="90"/>
      <c r="AO493" s="90"/>
      <c r="AP493" s="90"/>
      <c r="AQ493" s="90"/>
      <c r="AR493" s="90"/>
      <c r="AS493" s="90"/>
      <c r="AT493" s="90"/>
      <c r="AU493" s="90"/>
      <c r="AV493" s="90"/>
      <c r="AW493" s="90"/>
      <c r="AX493" s="90"/>
      <c r="AY493" s="90"/>
      <c r="AZ493" s="90"/>
      <c r="BA493" s="90"/>
      <c r="BB493" s="90"/>
      <c r="BC493" s="90"/>
      <c r="BD493" s="90"/>
      <c r="BE493" s="90"/>
      <c r="BF493" s="90"/>
      <c r="BG493" s="90"/>
      <c r="BH493" s="90"/>
      <c r="BI493" s="90"/>
      <c r="BJ493" s="90"/>
      <c r="BK493" s="91"/>
      <c r="BL493" s="91"/>
      <c r="BM493" s="91"/>
      <c r="BN493" s="91"/>
      <c r="BO493" s="91"/>
      <c r="BP493" s="91"/>
      <c r="BQ493" s="91"/>
      <c r="BR493" s="91"/>
      <c r="BS493" s="91"/>
      <c r="BT493" s="91"/>
      <c r="BU493" s="91"/>
      <c r="BV493" s="91"/>
      <c r="BW493" s="91"/>
      <c r="BX493" s="91"/>
      <c r="BY493" s="91"/>
      <c r="BZ493" s="91"/>
      <c r="CA493" s="91"/>
      <c r="CB493" s="91"/>
      <c r="CC493" s="91"/>
      <c r="CD493" s="91"/>
      <c r="CE493" s="91"/>
      <c r="CF493" s="91"/>
      <c r="CG493" s="91"/>
      <c r="CH493" s="91"/>
      <c r="CI493" s="91"/>
      <c r="CJ493" s="91"/>
      <c r="CK493" s="91"/>
      <c r="CL493" s="91"/>
      <c r="CM493" s="91"/>
      <c r="CN493" s="91"/>
      <c r="CO493" s="91"/>
      <c r="CP493" s="91"/>
      <c r="CQ493" s="91"/>
      <c r="CR493" s="91"/>
      <c r="CS493" s="91"/>
      <c r="CT493" s="91"/>
      <c r="CU493" s="91"/>
      <c r="CV493" s="91"/>
      <c r="CW493" s="91"/>
    </row>
    <row r="494" spans="1:101" x14ac:dyDescent="0.2">
      <c r="A494" s="9"/>
      <c r="B494" s="8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84"/>
      <c r="AF494" s="2"/>
      <c r="AG494" s="2"/>
      <c r="AH494" s="2"/>
      <c r="AI494" s="2"/>
      <c r="AJ494" s="2"/>
      <c r="AK494" s="9"/>
      <c r="AL494" s="90"/>
      <c r="AM494" s="90"/>
      <c r="AN494" s="90"/>
      <c r="AO494" s="90"/>
      <c r="AP494" s="90"/>
      <c r="AQ494" s="90"/>
      <c r="AR494" s="90"/>
      <c r="AS494" s="90"/>
      <c r="AT494" s="90"/>
      <c r="AU494" s="90"/>
      <c r="AV494" s="90"/>
      <c r="AW494" s="90"/>
      <c r="AX494" s="90"/>
      <c r="AY494" s="90"/>
      <c r="AZ494" s="90"/>
      <c r="BA494" s="90"/>
      <c r="BB494" s="90"/>
      <c r="BC494" s="90"/>
      <c r="BD494" s="90"/>
      <c r="BE494" s="90"/>
      <c r="BF494" s="90"/>
      <c r="BG494" s="90"/>
      <c r="BH494" s="90"/>
      <c r="BI494" s="90"/>
      <c r="BJ494" s="90"/>
      <c r="BK494" s="91"/>
      <c r="BL494" s="91"/>
      <c r="BM494" s="91"/>
      <c r="BN494" s="91"/>
      <c r="BO494" s="91"/>
      <c r="BP494" s="91"/>
      <c r="BQ494" s="91"/>
      <c r="BR494" s="91"/>
      <c r="BS494" s="91"/>
      <c r="BT494" s="91"/>
      <c r="BU494" s="91"/>
      <c r="BV494" s="91"/>
      <c r="BW494" s="91"/>
      <c r="BX494" s="91"/>
      <c r="BY494" s="91"/>
      <c r="BZ494" s="91"/>
      <c r="CA494" s="91"/>
      <c r="CB494" s="91"/>
      <c r="CC494" s="91"/>
      <c r="CD494" s="91"/>
      <c r="CE494" s="91"/>
      <c r="CF494" s="91"/>
      <c r="CG494" s="91"/>
      <c r="CH494" s="91"/>
      <c r="CI494" s="91"/>
      <c r="CJ494" s="91"/>
      <c r="CK494" s="91"/>
      <c r="CL494" s="91"/>
      <c r="CM494" s="91"/>
      <c r="CN494" s="91"/>
      <c r="CO494" s="91"/>
      <c r="CP494" s="91"/>
      <c r="CQ494" s="91"/>
      <c r="CR494" s="91"/>
      <c r="CS494" s="91"/>
      <c r="CT494" s="91"/>
      <c r="CU494" s="91"/>
      <c r="CV494" s="91"/>
      <c r="CW494" s="91"/>
    </row>
    <row r="495" spans="1:101" x14ac:dyDescent="0.2">
      <c r="A495" s="9"/>
      <c r="B495" s="8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84"/>
      <c r="AF495" s="2"/>
      <c r="AG495" s="2"/>
      <c r="AH495" s="2"/>
      <c r="AI495" s="2"/>
      <c r="AJ495" s="2"/>
      <c r="AK495" s="9"/>
      <c r="AL495" s="90"/>
      <c r="AM495" s="90"/>
      <c r="AN495" s="90"/>
      <c r="AO495" s="90"/>
      <c r="AP495" s="90"/>
      <c r="AQ495" s="90"/>
      <c r="AR495" s="90"/>
      <c r="AS495" s="90"/>
      <c r="AT495" s="90"/>
      <c r="AU495" s="90"/>
      <c r="AV495" s="90"/>
      <c r="AW495" s="90"/>
      <c r="AX495" s="90"/>
      <c r="AY495" s="90"/>
      <c r="AZ495" s="90"/>
      <c r="BA495" s="90"/>
      <c r="BB495" s="90"/>
      <c r="BC495" s="90"/>
      <c r="BD495" s="90"/>
      <c r="BE495" s="90"/>
      <c r="BF495" s="90"/>
      <c r="BG495" s="90"/>
      <c r="BH495" s="90"/>
      <c r="BI495" s="90"/>
      <c r="BJ495" s="90"/>
      <c r="BK495" s="91"/>
      <c r="BL495" s="91"/>
      <c r="BM495" s="91"/>
      <c r="BN495" s="91"/>
      <c r="BO495" s="91"/>
      <c r="BP495" s="91"/>
      <c r="BQ495" s="91"/>
      <c r="BR495" s="91"/>
      <c r="BS495" s="91"/>
      <c r="BT495" s="91"/>
      <c r="BU495" s="91"/>
      <c r="BV495" s="91"/>
      <c r="BW495" s="91"/>
      <c r="BX495" s="91"/>
      <c r="BY495" s="91"/>
      <c r="BZ495" s="91"/>
      <c r="CA495" s="91"/>
      <c r="CB495" s="91"/>
      <c r="CC495" s="91"/>
      <c r="CD495" s="91"/>
      <c r="CE495" s="91"/>
      <c r="CF495" s="91"/>
      <c r="CG495" s="91"/>
      <c r="CH495" s="91"/>
      <c r="CI495" s="91"/>
      <c r="CJ495" s="91"/>
      <c r="CK495" s="91"/>
      <c r="CL495" s="91"/>
      <c r="CM495" s="91"/>
      <c r="CN495" s="91"/>
      <c r="CO495" s="91"/>
      <c r="CP495" s="91"/>
      <c r="CQ495" s="91"/>
      <c r="CR495" s="91"/>
      <c r="CS495" s="91"/>
      <c r="CT495" s="91"/>
      <c r="CU495" s="91"/>
      <c r="CV495" s="91"/>
      <c r="CW495" s="91"/>
    </row>
    <row r="496" spans="1:101" x14ac:dyDescent="0.2">
      <c r="A496" s="9"/>
      <c r="B496" s="8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84"/>
      <c r="AF496" s="2"/>
      <c r="AG496" s="2"/>
      <c r="AH496" s="2"/>
      <c r="AI496" s="2"/>
      <c r="AJ496" s="2"/>
      <c r="AK496" s="9"/>
      <c r="AL496" s="90"/>
      <c r="AM496" s="90"/>
      <c r="AN496" s="90"/>
      <c r="AO496" s="90"/>
      <c r="AP496" s="90"/>
      <c r="AQ496" s="90"/>
      <c r="AR496" s="90"/>
      <c r="AS496" s="90"/>
      <c r="AT496" s="90"/>
      <c r="AU496" s="90"/>
      <c r="AV496" s="90"/>
      <c r="AW496" s="90"/>
      <c r="AX496" s="90"/>
      <c r="AY496" s="90"/>
      <c r="AZ496" s="90"/>
      <c r="BA496" s="90"/>
      <c r="BB496" s="90"/>
      <c r="BC496" s="90"/>
      <c r="BD496" s="90"/>
      <c r="BE496" s="90"/>
      <c r="BF496" s="90"/>
      <c r="BG496" s="90"/>
      <c r="BH496" s="90"/>
      <c r="BI496" s="90"/>
      <c r="BJ496" s="90"/>
      <c r="BK496" s="91"/>
      <c r="BL496" s="91"/>
      <c r="BM496" s="91"/>
      <c r="BN496" s="91"/>
      <c r="BO496" s="91"/>
      <c r="BP496" s="91"/>
      <c r="BQ496" s="91"/>
      <c r="BR496" s="91"/>
      <c r="BS496" s="91"/>
      <c r="BT496" s="91"/>
      <c r="BU496" s="91"/>
      <c r="BV496" s="91"/>
      <c r="BW496" s="91"/>
      <c r="BX496" s="91"/>
      <c r="BY496" s="91"/>
      <c r="BZ496" s="91"/>
      <c r="CA496" s="91"/>
      <c r="CB496" s="91"/>
      <c r="CC496" s="91"/>
      <c r="CD496" s="91"/>
      <c r="CE496" s="91"/>
      <c r="CF496" s="91"/>
      <c r="CG496" s="91"/>
      <c r="CH496" s="91"/>
      <c r="CI496" s="91"/>
      <c r="CJ496" s="91"/>
      <c r="CK496" s="91"/>
      <c r="CL496" s="91"/>
      <c r="CM496" s="91"/>
      <c r="CN496" s="91"/>
      <c r="CO496" s="91"/>
      <c r="CP496" s="91"/>
      <c r="CQ496" s="91"/>
      <c r="CR496" s="91"/>
      <c r="CS496" s="91"/>
      <c r="CT496" s="91"/>
      <c r="CU496" s="91"/>
      <c r="CV496" s="91"/>
      <c r="CW496" s="91"/>
    </row>
    <row r="497" spans="1:101" x14ac:dyDescent="0.2">
      <c r="A497" s="9"/>
      <c r="B497" s="8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84"/>
      <c r="AF497" s="2"/>
      <c r="AG497" s="2"/>
      <c r="AH497" s="2"/>
      <c r="AI497" s="2"/>
      <c r="AJ497" s="2"/>
      <c r="AK497" s="9"/>
      <c r="AL497" s="90"/>
      <c r="AM497" s="90"/>
      <c r="AN497" s="90"/>
      <c r="AO497" s="90"/>
      <c r="AP497" s="90"/>
      <c r="AQ497" s="90"/>
      <c r="AR497" s="90"/>
      <c r="AS497" s="90"/>
      <c r="AT497" s="90"/>
      <c r="AU497" s="90"/>
      <c r="AV497" s="90"/>
      <c r="AW497" s="90"/>
      <c r="AX497" s="90"/>
      <c r="AY497" s="90"/>
      <c r="AZ497" s="90"/>
      <c r="BA497" s="90"/>
      <c r="BB497" s="90"/>
      <c r="BC497" s="90"/>
      <c r="BD497" s="90"/>
      <c r="BE497" s="90"/>
      <c r="BF497" s="90"/>
      <c r="BG497" s="90"/>
      <c r="BH497" s="90"/>
      <c r="BI497" s="90"/>
      <c r="BJ497" s="90"/>
      <c r="BK497" s="91"/>
      <c r="BL497" s="91"/>
      <c r="BM497" s="91"/>
      <c r="BN497" s="91"/>
      <c r="BO497" s="91"/>
      <c r="BP497" s="91"/>
      <c r="BQ497" s="91"/>
      <c r="BR497" s="91"/>
      <c r="BS497" s="91"/>
      <c r="BT497" s="91"/>
      <c r="BU497" s="91"/>
      <c r="BV497" s="91"/>
      <c r="BW497" s="91"/>
      <c r="BX497" s="91"/>
      <c r="BY497" s="91"/>
      <c r="BZ497" s="91"/>
      <c r="CA497" s="91"/>
      <c r="CB497" s="91"/>
      <c r="CC497" s="91"/>
      <c r="CD497" s="91"/>
      <c r="CE497" s="91"/>
      <c r="CF497" s="91"/>
      <c r="CG497" s="91"/>
      <c r="CH497" s="91"/>
      <c r="CI497" s="91"/>
      <c r="CJ497" s="91"/>
      <c r="CK497" s="91"/>
      <c r="CL497" s="91"/>
      <c r="CM497" s="91"/>
      <c r="CN497" s="91"/>
      <c r="CO497" s="91"/>
      <c r="CP497" s="91"/>
      <c r="CQ497" s="91"/>
      <c r="CR497" s="91"/>
      <c r="CS497" s="91"/>
      <c r="CT497" s="91"/>
      <c r="CU497" s="91"/>
      <c r="CV497" s="91"/>
      <c r="CW497" s="91"/>
    </row>
    <row r="498" spans="1:101" x14ac:dyDescent="0.2">
      <c r="A498" s="9"/>
      <c r="B498" s="8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84"/>
      <c r="AF498" s="2"/>
      <c r="AG498" s="2"/>
      <c r="AH498" s="2"/>
      <c r="AI498" s="2"/>
      <c r="AJ498" s="2"/>
      <c r="AK498" s="9"/>
      <c r="AL498" s="90"/>
      <c r="AM498" s="90"/>
      <c r="AN498" s="90"/>
      <c r="AO498" s="90"/>
      <c r="AP498" s="90"/>
      <c r="AQ498" s="90"/>
      <c r="AR498" s="90"/>
      <c r="AS498" s="90"/>
      <c r="AT498" s="90"/>
      <c r="AU498" s="90"/>
      <c r="AV498" s="90"/>
      <c r="AW498" s="90"/>
      <c r="AX498" s="90"/>
      <c r="AY498" s="90"/>
      <c r="AZ498" s="90"/>
      <c r="BA498" s="90"/>
      <c r="BB498" s="90"/>
      <c r="BC498" s="90"/>
      <c r="BD498" s="90"/>
      <c r="BE498" s="90"/>
      <c r="BF498" s="90"/>
      <c r="BG498" s="90"/>
      <c r="BH498" s="90"/>
      <c r="BI498" s="90"/>
      <c r="BJ498" s="90"/>
      <c r="BK498" s="91"/>
      <c r="BL498" s="91"/>
      <c r="BM498" s="91"/>
      <c r="BN498" s="91"/>
      <c r="BO498" s="91"/>
      <c r="BP498" s="91"/>
      <c r="BQ498" s="91"/>
      <c r="BR498" s="91"/>
      <c r="BS498" s="91"/>
      <c r="BT498" s="91"/>
      <c r="BU498" s="91"/>
      <c r="BV498" s="91"/>
      <c r="BW498" s="91"/>
      <c r="BX498" s="91"/>
      <c r="BY498" s="91"/>
      <c r="BZ498" s="91"/>
      <c r="CA498" s="91"/>
      <c r="CB498" s="91"/>
      <c r="CC498" s="91"/>
      <c r="CD498" s="91"/>
      <c r="CE498" s="91"/>
      <c r="CF498" s="91"/>
      <c r="CG498" s="91"/>
      <c r="CH498" s="91"/>
      <c r="CI498" s="91"/>
      <c r="CJ498" s="91"/>
      <c r="CK498" s="91"/>
      <c r="CL498" s="91"/>
      <c r="CM498" s="91"/>
      <c r="CN498" s="91"/>
      <c r="CO498" s="91"/>
      <c r="CP498" s="91"/>
      <c r="CQ498" s="91"/>
      <c r="CR498" s="91"/>
      <c r="CS498" s="91"/>
      <c r="CT498" s="91"/>
      <c r="CU498" s="91"/>
      <c r="CV498" s="91"/>
      <c r="CW498" s="91"/>
    </row>
    <row r="499" spans="1:101" x14ac:dyDescent="0.2">
      <c r="A499" s="9"/>
      <c r="B499" s="8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84"/>
      <c r="AF499" s="2"/>
      <c r="AG499" s="2"/>
      <c r="AH499" s="2"/>
      <c r="AI499" s="2"/>
      <c r="AJ499" s="2"/>
      <c r="AK499" s="9"/>
      <c r="AL499" s="90"/>
      <c r="AM499" s="90"/>
      <c r="AN499" s="90"/>
      <c r="AO499" s="90"/>
      <c r="AP499" s="90"/>
      <c r="AQ499" s="90"/>
      <c r="AR499" s="90"/>
      <c r="AS499" s="90"/>
      <c r="AT499" s="90"/>
      <c r="AU499" s="90"/>
      <c r="AV499" s="90"/>
      <c r="AW499" s="90"/>
      <c r="AX499" s="90"/>
      <c r="AY499" s="90"/>
      <c r="AZ499" s="90"/>
      <c r="BA499" s="90"/>
      <c r="BB499" s="90"/>
      <c r="BC499" s="90"/>
      <c r="BD499" s="90"/>
      <c r="BE499" s="90"/>
      <c r="BF499" s="90"/>
      <c r="BG499" s="90"/>
      <c r="BH499" s="90"/>
      <c r="BI499" s="90"/>
      <c r="BJ499" s="90"/>
      <c r="BK499" s="91"/>
      <c r="BL499" s="91"/>
      <c r="BM499" s="91"/>
      <c r="BN499" s="91"/>
      <c r="BO499" s="91"/>
      <c r="BP499" s="91"/>
      <c r="BQ499" s="91"/>
      <c r="BR499" s="91"/>
      <c r="BS499" s="91"/>
      <c r="BT499" s="91"/>
      <c r="BU499" s="91"/>
      <c r="BV499" s="91"/>
      <c r="BW499" s="91"/>
      <c r="BX499" s="91"/>
      <c r="BY499" s="91"/>
      <c r="BZ499" s="91"/>
      <c r="CA499" s="91"/>
      <c r="CB499" s="91"/>
      <c r="CC499" s="91"/>
      <c r="CD499" s="91"/>
      <c r="CE499" s="91"/>
      <c r="CF499" s="91"/>
      <c r="CG499" s="91"/>
      <c r="CH499" s="91"/>
      <c r="CI499" s="91"/>
      <c r="CJ499" s="91"/>
      <c r="CK499" s="91"/>
      <c r="CL499" s="91"/>
      <c r="CM499" s="91"/>
      <c r="CN499" s="91"/>
      <c r="CO499" s="91"/>
      <c r="CP499" s="91"/>
      <c r="CQ499" s="91"/>
      <c r="CR499" s="91"/>
      <c r="CS499" s="91"/>
      <c r="CT499" s="91"/>
      <c r="CU499" s="91"/>
      <c r="CV499" s="91"/>
      <c r="CW499" s="91"/>
    </row>
    <row r="500" spans="1:101" x14ac:dyDescent="0.2">
      <c r="A500" s="9"/>
      <c r="B500" s="8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84"/>
      <c r="AF500" s="2"/>
      <c r="AG500" s="2"/>
      <c r="AH500" s="2"/>
      <c r="AI500" s="2"/>
      <c r="AJ500" s="2"/>
      <c r="AK500" s="9"/>
      <c r="AL500" s="90"/>
      <c r="AM500" s="90"/>
      <c r="AN500" s="90"/>
      <c r="AO500" s="90"/>
      <c r="AP500" s="90"/>
      <c r="AQ500" s="90"/>
      <c r="AR500" s="90"/>
      <c r="AS500" s="90"/>
      <c r="AT500" s="90"/>
      <c r="AU500" s="90"/>
      <c r="AV500" s="90"/>
      <c r="AW500" s="90"/>
      <c r="AX500" s="90"/>
      <c r="AY500" s="90"/>
      <c r="AZ500" s="90"/>
      <c r="BA500" s="90"/>
      <c r="BB500" s="90"/>
      <c r="BC500" s="90"/>
      <c r="BD500" s="90"/>
      <c r="BE500" s="90"/>
      <c r="BF500" s="90"/>
      <c r="BG500" s="90"/>
      <c r="BH500" s="90"/>
      <c r="BI500" s="90"/>
      <c r="BJ500" s="90"/>
      <c r="BK500" s="91"/>
      <c r="BL500" s="91"/>
      <c r="BM500" s="91"/>
      <c r="BN500" s="91"/>
      <c r="BO500" s="91"/>
      <c r="BP500" s="91"/>
      <c r="BQ500" s="91"/>
      <c r="BR500" s="91"/>
      <c r="BS500" s="91"/>
      <c r="BT500" s="91"/>
      <c r="BU500" s="91"/>
      <c r="BV500" s="91"/>
      <c r="BW500" s="91"/>
      <c r="BX500" s="91"/>
      <c r="BY500" s="91"/>
      <c r="BZ500" s="91"/>
      <c r="CA500" s="91"/>
      <c r="CB500" s="91"/>
      <c r="CC500" s="91"/>
      <c r="CD500" s="91"/>
      <c r="CE500" s="91"/>
      <c r="CF500" s="91"/>
      <c r="CG500" s="91"/>
      <c r="CH500" s="91"/>
      <c r="CI500" s="91"/>
      <c r="CJ500" s="91"/>
      <c r="CK500" s="91"/>
      <c r="CL500" s="91"/>
      <c r="CM500" s="91"/>
      <c r="CN500" s="91"/>
      <c r="CO500" s="91"/>
      <c r="CP500" s="91"/>
      <c r="CQ500" s="91"/>
      <c r="CR500" s="91"/>
      <c r="CS500" s="91"/>
      <c r="CT500" s="91"/>
      <c r="CU500" s="91"/>
      <c r="CV500" s="91"/>
      <c r="CW500" s="91"/>
    </row>
    <row r="501" spans="1:101" x14ac:dyDescent="0.2">
      <c r="A501" s="9"/>
      <c r="B501" s="8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84"/>
      <c r="AF501" s="2"/>
      <c r="AG501" s="2"/>
      <c r="AH501" s="2"/>
      <c r="AI501" s="2"/>
      <c r="AJ501" s="2"/>
      <c r="AK501" s="9"/>
      <c r="AL501" s="90"/>
      <c r="AM501" s="90"/>
      <c r="AN501" s="90"/>
      <c r="AO501" s="90"/>
      <c r="AP501" s="90"/>
      <c r="AQ501" s="90"/>
      <c r="AR501" s="90"/>
      <c r="AS501" s="90"/>
      <c r="AT501" s="90"/>
      <c r="AU501" s="90"/>
      <c r="AV501" s="90"/>
      <c r="AW501" s="90"/>
      <c r="AX501" s="90"/>
      <c r="AY501" s="90"/>
      <c r="AZ501" s="90"/>
      <c r="BA501" s="90"/>
      <c r="BB501" s="90"/>
      <c r="BC501" s="90"/>
      <c r="BD501" s="90"/>
      <c r="BE501" s="90"/>
      <c r="BF501" s="90"/>
      <c r="BG501" s="90"/>
      <c r="BH501" s="90"/>
      <c r="BI501" s="90"/>
      <c r="BJ501" s="90"/>
      <c r="BK501" s="91"/>
      <c r="BL501" s="91"/>
      <c r="BM501" s="91"/>
      <c r="BN501" s="91"/>
      <c r="BO501" s="91"/>
      <c r="BP501" s="91"/>
      <c r="BQ501" s="91"/>
      <c r="BR501" s="91"/>
      <c r="BS501" s="91"/>
      <c r="BT501" s="91"/>
      <c r="BU501" s="91"/>
      <c r="BV501" s="91"/>
      <c r="BW501" s="91"/>
      <c r="BX501" s="91"/>
      <c r="BY501" s="91"/>
      <c r="BZ501" s="91"/>
      <c r="CA501" s="91"/>
      <c r="CB501" s="91"/>
      <c r="CC501" s="91"/>
      <c r="CD501" s="91"/>
      <c r="CE501" s="91"/>
      <c r="CF501" s="91"/>
      <c r="CG501" s="91"/>
      <c r="CH501" s="91"/>
      <c r="CI501" s="91"/>
      <c r="CJ501" s="91"/>
      <c r="CK501" s="91"/>
      <c r="CL501" s="91"/>
      <c r="CM501" s="91"/>
      <c r="CN501" s="91"/>
      <c r="CO501" s="91"/>
      <c r="CP501" s="91"/>
      <c r="CQ501" s="91"/>
      <c r="CR501" s="91"/>
      <c r="CS501" s="91"/>
      <c r="CT501" s="91"/>
      <c r="CU501" s="91"/>
      <c r="CV501" s="91"/>
      <c r="CW501" s="91"/>
    </row>
    <row r="502" spans="1:101" x14ac:dyDescent="0.2">
      <c r="A502" s="9"/>
      <c r="B502" s="8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84"/>
      <c r="AF502" s="2"/>
      <c r="AG502" s="2"/>
      <c r="AH502" s="2"/>
      <c r="AI502" s="2"/>
      <c r="AJ502" s="2"/>
      <c r="AK502" s="9"/>
      <c r="AL502" s="90"/>
      <c r="AM502" s="90"/>
      <c r="AN502" s="90"/>
      <c r="AO502" s="90"/>
      <c r="AP502" s="90"/>
      <c r="AQ502" s="90"/>
      <c r="AR502" s="90"/>
      <c r="AS502" s="90"/>
      <c r="AT502" s="90"/>
      <c r="AU502" s="90"/>
      <c r="AV502" s="90"/>
      <c r="AW502" s="90"/>
      <c r="AX502" s="90"/>
      <c r="AY502" s="90"/>
      <c r="AZ502" s="90"/>
      <c r="BA502" s="90"/>
      <c r="BB502" s="90"/>
      <c r="BC502" s="90"/>
      <c r="BD502" s="90"/>
      <c r="BE502" s="90"/>
      <c r="BF502" s="90"/>
      <c r="BG502" s="90"/>
      <c r="BH502" s="90"/>
      <c r="BI502" s="90"/>
      <c r="BJ502" s="90"/>
      <c r="BK502" s="91"/>
      <c r="BL502" s="91"/>
      <c r="BM502" s="91"/>
      <c r="BN502" s="91"/>
      <c r="BO502" s="91"/>
      <c r="BP502" s="91"/>
      <c r="BQ502" s="91"/>
      <c r="BR502" s="91"/>
      <c r="BS502" s="91"/>
      <c r="BT502" s="91"/>
      <c r="BU502" s="91"/>
      <c r="BV502" s="91"/>
      <c r="BW502" s="91"/>
      <c r="BX502" s="91"/>
      <c r="BY502" s="91"/>
      <c r="BZ502" s="91"/>
      <c r="CA502" s="91"/>
      <c r="CB502" s="91"/>
      <c r="CC502" s="91"/>
      <c r="CD502" s="91"/>
      <c r="CE502" s="91"/>
      <c r="CF502" s="91"/>
      <c r="CG502" s="91"/>
      <c r="CH502" s="91"/>
      <c r="CI502" s="91"/>
      <c r="CJ502" s="91"/>
      <c r="CK502" s="91"/>
      <c r="CL502" s="91"/>
      <c r="CM502" s="91"/>
      <c r="CN502" s="91"/>
      <c r="CO502" s="91"/>
      <c r="CP502" s="91"/>
      <c r="CQ502" s="91"/>
      <c r="CR502" s="91"/>
      <c r="CS502" s="91"/>
      <c r="CT502" s="91"/>
      <c r="CU502" s="91"/>
      <c r="CV502" s="91"/>
      <c r="CW502" s="91"/>
    </row>
    <row r="503" spans="1:101" x14ac:dyDescent="0.2">
      <c r="A503" s="9"/>
      <c r="B503" s="8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84"/>
      <c r="AF503" s="2"/>
      <c r="AG503" s="2"/>
      <c r="AH503" s="2"/>
      <c r="AI503" s="2"/>
      <c r="AJ503" s="2"/>
      <c r="AK503" s="9"/>
      <c r="AL503" s="90"/>
      <c r="AM503" s="90"/>
      <c r="AN503" s="90"/>
      <c r="AO503" s="90"/>
      <c r="AP503" s="90"/>
      <c r="AQ503" s="90"/>
      <c r="AR503" s="90"/>
      <c r="AS503" s="90"/>
      <c r="AT503" s="90"/>
      <c r="AU503" s="90"/>
      <c r="AV503" s="90"/>
      <c r="AW503" s="90"/>
      <c r="AX503" s="90"/>
      <c r="AY503" s="90"/>
      <c r="AZ503" s="90"/>
      <c r="BA503" s="90"/>
      <c r="BB503" s="90"/>
      <c r="BC503" s="90"/>
      <c r="BD503" s="90"/>
      <c r="BE503" s="90"/>
      <c r="BF503" s="90"/>
      <c r="BG503" s="90"/>
      <c r="BH503" s="90"/>
      <c r="BI503" s="90"/>
      <c r="BJ503" s="90"/>
      <c r="BK503" s="91"/>
      <c r="BL503" s="91"/>
      <c r="BM503" s="91"/>
      <c r="BN503" s="91"/>
      <c r="BO503" s="91"/>
      <c r="BP503" s="91"/>
      <c r="BQ503" s="91"/>
      <c r="BR503" s="91"/>
      <c r="BS503" s="91"/>
      <c r="BT503" s="91"/>
      <c r="BU503" s="91"/>
      <c r="BV503" s="91"/>
      <c r="BW503" s="91"/>
      <c r="BX503" s="91"/>
      <c r="BY503" s="91"/>
      <c r="BZ503" s="91"/>
      <c r="CA503" s="91"/>
      <c r="CB503" s="91"/>
      <c r="CC503" s="91"/>
      <c r="CD503" s="91"/>
      <c r="CE503" s="91"/>
      <c r="CF503" s="91"/>
      <c r="CG503" s="91"/>
      <c r="CH503" s="91"/>
      <c r="CI503" s="91"/>
      <c r="CJ503" s="91"/>
      <c r="CK503" s="91"/>
      <c r="CL503" s="91"/>
      <c r="CM503" s="91"/>
      <c r="CN503" s="91"/>
      <c r="CO503" s="91"/>
      <c r="CP503" s="91"/>
      <c r="CQ503" s="91"/>
      <c r="CR503" s="91"/>
      <c r="CS503" s="91"/>
      <c r="CT503" s="91"/>
      <c r="CU503" s="91"/>
      <c r="CV503" s="91"/>
      <c r="CW503" s="91"/>
    </row>
    <row r="504" spans="1:101" x14ac:dyDescent="0.2">
      <c r="A504" s="9"/>
      <c r="B504" s="8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84"/>
      <c r="AF504" s="2"/>
      <c r="AG504" s="2"/>
      <c r="AH504" s="2"/>
      <c r="AI504" s="2"/>
      <c r="AJ504" s="2"/>
      <c r="AK504" s="9"/>
      <c r="AL504" s="90"/>
      <c r="AM504" s="90"/>
      <c r="AN504" s="90"/>
      <c r="AO504" s="90"/>
      <c r="AP504" s="90"/>
      <c r="AQ504" s="90"/>
      <c r="AR504" s="90"/>
      <c r="AS504" s="90"/>
      <c r="AT504" s="90"/>
      <c r="AU504" s="90"/>
      <c r="AV504" s="90"/>
      <c r="AW504" s="90"/>
      <c r="AX504" s="90"/>
      <c r="AY504" s="90"/>
      <c r="AZ504" s="90"/>
      <c r="BA504" s="90"/>
      <c r="BB504" s="90"/>
      <c r="BC504" s="90"/>
      <c r="BD504" s="90"/>
      <c r="BE504" s="90"/>
      <c r="BF504" s="90"/>
      <c r="BG504" s="90"/>
      <c r="BH504" s="90"/>
      <c r="BI504" s="90"/>
      <c r="BJ504" s="90"/>
      <c r="BK504" s="91"/>
      <c r="BL504" s="91"/>
      <c r="BM504" s="91"/>
      <c r="BN504" s="91"/>
      <c r="BO504" s="91"/>
      <c r="BP504" s="91"/>
      <c r="BQ504" s="91"/>
      <c r="BR504" s="91"/>
      <c r="BS504" s="91"/>
      <c r="BT504" s="91"/>
      <c r="BU504" s="91"/>
      <c r="BV504" s="91"/>
      <c r="BW504" s="91"/>
      <c r="BX504" s="91"/>
      <c r="BY504" s="91"/>
      <c r="BZ504" s="91"/>
      <c r="CA504" s="91"/>
      <c r="CB504" s="91"/>
      <c r="CC504" s="91"/>
      <c r="CD504" s="91"/>
      <c r="CE504" s="91"/>
      <c r="CF504" s="91"/>
      <c r="CG504" s="91"/>
      <c r="CH504" s="91"/>
      <c r="CI504" s="91"/>
      <c r="CJ504" s="91"/>
      <c r="CK504" s="91"/>
      <c r="CL504" s="91"/>
      <c r="CM504" s="91"/>
      <c r="CN504" s="91"/>
      <c r="CO504" s="91"/>
      <c r="CP504" s="91"/>
      <c r="CQ504" s="91"/>
      <c r="CR504" s="91"/>
      <c r="CS504" s="91"/>
      <c r="CT504" s="91"/>
      <c r="CU504" s="91"/>
      <c r="CV504" s="91"/>
      <c r="CW504" s="91"/>
    </row>
    <row r="505" spans="1:101" x14ac:dyDescent="0.2">
      <c r="A505" s="9"/>
      <c r="B505" s="8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84"/>
      <c r="AF505" s="2"/>
      <c r="AG505" s="2"/>
      <c r="AH505" s="2"/>
      <c r="AI505" s="2"/>
      <c r="AJ505" s="2"/>
      <c r="AK505" s="9"/>
      <c r="AL505" s="90"/>
      <c r="AM505" s="90"/>
      <c r="AN505" s="90"/>
      <c r="AO505" s="90"/>
      <c r="AP505" s="90"/>
      <c r="AQ505" s="90"/>
      <c r="AR505" s="90"/>
      <c r="AS505" s="90"/>
      <c r="AT505" s="90"/>
      <c r="AU505" s="90"/>
      <c r="AV505" s="90"/>
      <c r="AW505" s="90"/>
      <c r="AX505" s="90"/>
      <c r="AY505" s="90"/>
      <c r="AZ505" s="90"/>
      <c r="BA505" s="90"/>
      <c r="BB505" s="90"/>
      <c r="BC505" s="90"/>
      <c r="BD505" s="90"/>
      <c r="BE505" s="90"/>
      <c r="BF505" s="90"/>
      <c r="BG505" s="90"/>
      <c r="BH505" s="90"/>
      <c r="BI505" s="90"/>
      <c r="BJ505" s="90"/>
      <c r="BK505" s="91"/>
      <c r="BL505" s="91"/>
      <c r="BM505" s="91"/>
      <c r="BN505" s="91"/>
      <c r="BO505" s="91"/>
      <c r="BP505" s="91"/>
      <c r="BQ505" s="91"/>
      <c r="BR505" s="91"/>
      <c r="BS505" s="91"/>
      <c r="BT505" s="91"/>
      <c r="BU505" s="91"/>
      <c r="BV505" s="91"/>
      <c r="BW505" s="91"/>
      <c r="BX505" s="91"/>
      <c r="BY505" s="91"/>
      <c r="BZ505" s="91"/>
      <c r="CA505" s="91"/>
      <c r="CB505" s="91"/>
      <c r="CC505" s="91"/>
      <c r="CD505" s="91"/>
      <c r="CE505" s="91"/>
      <c r="CF505" s="91"/>
      <c r="CG505" s="91"/>
      <c r="CH505" s="91"/>
      <c r="CI505" s="91"/>
      <c r="CJ505" s="91"/>
      <c r="CK505" s="91"/>
      <c r="CL505" s="91"/>
      <c r="CM505" s="91"/>
      <c r="CN505" s="91"/>
      <c r="CO505" s="91"/>
      <c r="CP505" s="91"/>
      <c r="CQ505" s="91"/>
      <c r="CR505" s="91"/>
      <c r="CS505" s="91"/>
      <c r="CT505" s="91"/>
      <c r="CU505" s="91"/>
      <c r="CV505" s="91"/>
      <c r="CW505" s="91"/>
    </row>
    <row r="506" spans="1:101" x14ac:dyDescent="0.2">
      <c r="A506" s="9"/>
      <c r="B506" s="8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84"/>
      <c r="AF506" s="2"/>
      <c r="AG506" s="2"/>
      <c r="AH506" s="2"/>
      <c r="AI506" s="2"/>
      <c r="AJ506" s="2"/>
      <c r="AK506" s="9"/>
      <c r="AL506" s="90"/>
      <c r="AM506" s="90"/>
      <c r="AN506" s="90"/>
      <c r="AO506" s="90"/>
      <c r="AP506" s="90"/>
      <c r="AQ506" s="90"/>
      <c r="AR506" s="90"/>
      <c r="AS506" s="90"/>
      <c r="AT506" s="90"/>
      <c r="AU506" s="90"/>
      <c r="AV506" s="90"/>
      <c r="AW506" s="90"/>
      <c r="AX506" s="90"/>
      <c r="AY506" s="90"/>
      <c r="AZ506" s="90"/>
      <c r="BA506" s="90"/>
      <c r="BB506" s="90"/>
      <c r="BC506" s="90"/>
      <c r="BD506" s="90"/>
      <c r="BE506" s="90"/>
      <c r="BF506" s="90"/>
      <c r="BG506" s="90"/>
      <c r="BH506" s="90"/>
      <c r="BI506" s="90"/>
      <c r="BJ506" s="90"/>
      <c r="BK506" s="91"/>
      <c r="BL506" s="91"/>
      <c r="BM506" s="91"/>
      <c r="BN506" s="91"/>
      <c r="BO506" s="91"/>
      <c r="BP506" s="91"/>
      <c r="BQ506" s="91"/>
      <c r="BR506" s="91"/>
      <c r="BS506" s="91"/>
      <c r="BT506" s="91"/>
      <c r="BU506" s="91"/>
      <c r="BV506" s="91"/>
      <c r="BW506" s="91"/>
      <c r="BX506" s="91"/>
      <c r="BY506" s="91"/>
      <c r="BZ506" s="91"/>
      <c r="CA506" s="91"/>
      <c r="CB506" s="91"/>
      <c r="CC506" s="91"/>
      <c r="CD506" s="91"/>
      <c r="CE506" s="91"/>
      <c r="CF506" s="91"/>
      <c r="CG506" s="91"/>
      <c r="CH506" s="91"/>
      <c r="CI506" s="91"/>
      <c r="CJ506" s="91"/>
      <c r="CK506" s="91"/>
      <c r="CL506" s="91"/>
      <c r="CM506" s="91"/>
      <c r="CN506" s="91"/>
      <c r="CO506" s="91"/>
      <c r="CP506" s="91"/>
      <c r="CQ506" s="91"/>
      <c r="CR506" s="91"/>
      <c r="CS506" s="91"/>
      <c r="CT506" s="91"/>
      <c r="CU506" s="91"/>
      <c r="CV506" s="91"/>
      <c r="CW506" s="91"/>
    </row>
    <row r="507" spans="1:101" x14ac:dyDescent="0.2">
      <c r="A507" s="9"/>
      <c r="B507" s="8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84"/>
      <c r="AF507" s="2"/>
      <c r="AG507" s="2"/>
      <c r="AH507" s="2"/>
      <c r="AI507" s="2"/>
      <c r="AJ507" s="2"/>
      <c r="AK507" s="9"/>
      <c r="AL507" s="90"/>
      <c r="AM507" s="90"/>
      <c r="AN507" s="90"/>
      <c r="AO507" s="90"/>
      <c r="AP507" s="90"/>
      <c r="AQ507" s="90"/>
      <c r="AR507" s="90"/>
      <c r="AS507" s="90"/>
      <c r="AT507" s="90"/>
      <c r="AU507" s="90"/>
      <c r="AV507" s="90"/>
      <c r="AW507" s="90"/>
      <c r="AX507" s="90"/>
      <c r="AY507" s="90"/>
      <c r="AZ507" s="90"/>
      <c r="BA507" s="90"/>
      <c r="BB507" s="90"/>
      <c r="BC507" s="90"/>
      <c r="BD507" s="90"/>
      <c r="BE507" s="90"/>
      <c r="BF507" s="90"/>
      <c r="BG507" s="90"/>
      <c r="BH507" s="90"/>
      <c r="BI507" s="90"/>
      <c r="BJ507" s="90"/>
      <c r="BK507" s="91"/>
      <c r="BL507" s="91"/>
      <c r="BM507" s="91"/>
      <c r="BN507" s="91"/>
      <c r="BO507" s="91"/>
      <c r="BP507" s="91"/>
      <c r="BQ507" s="91"/>
      <c r="BR507" s="91"/>
      <c r="BS507" s="91"/>
      <c r="BT507" s="91"/>
      <c r="BU507" s="91"/>
      <c r="BV507" s="91"/>
      <c r="BW507" s="91"/>
      <c r="BX507" s="91"/>
      <c r="BY507" s="91"/>
      <c r="BZ507" s="91"/>
      <c r="CA507" s="91"/>
      <c r="CB507" s="91"/>
      <c r="CC507" s="91"/>
      <c r="CD507" s="91"/>
      <c r="CE507" s="91"/>
      <c r="CF507" s="91"/>
      <c r="CG507" s="91"/>
      <c r="CH507" s="91"/>
      <c r="CI507" s="91"/>
      <c r="CJ507" s="91"/>
      <c r="CK507" s="91"/>
      <c r="CL507" s="91"/>
      <c r="CM507" s="91"/>
      <c r="CN507" s="91"/>
      <c r="CO507" s="91"/>
      <c r="CP507" s="91"/>
      <c r="CQ507" s="91"/>
      <c r="CR507" s="91"/>
      <c r="CS507" s="91"/>
      <c r="CT507" s="91"/>
      <c r="CU507" s="91"/>
      <c r="CV507" s="91"/>
      <c r="CW507" s="91"/>
    </row>
    <row r="508" spans="1:101" x14ac:dyDescent="0.2">
      <c r="A508" s="9"/>
      <c r="B508" s="8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84"/>
      <c r="AF508" s="2"/>
      <c r="AG508" s="2"/>
      <c r="AH508" s="2"/>
      <c r="AI508" s="2"/>
      <c r="AJ508" s="2"/>
      <c r="AK508" s="9"/>
      <c r="AL508" s="90"/>
      <c r="AM508" s="90"/>
      <c r="AN508" s="90"/>
      <c r="AO508" s="90"/>
      <c r="AP508" s="90"/>
      <c r="AQ508" s="90"/>
      <c r="AR508" s="90"/>
      <c r="AS508" s="90"/>
      <c r="AT508" s="90"/>
      <c r="AU508" s="90"/>
      <c r="AV508" s="90"/>
      <c r="AW508" s="90"/>
      <c r="AX508" s="90"/>
      <c r="AY508" s="90"/>
      <c r="AZ508" s="90"/>
      <c r="BA508" s="90"/>
      <c r="BB508" s="90"/>
      <c r="BC508" s="90"/>
      <c r="BD508" s="90"/>
      <c r="BE508" s="90"/>
      <c r="BF508" s="90"/>
      <c r="BG508" s="90"/>
      <c r="BH508" s="90"/>
      <c r="BI508" s="90"/>
      <c r="BJ508" s="90"/>
      <c r="BK508" s="91"/>
      <c r="BL508" s="91"/>
      <c r="BM508" s="91"/>
      <c r="BN508" s="91"/>
      <c r="BO508" s="91"/>
      <c r="BP508" s="91"/>
      <c r="BQ508" s="91"/>
      <c r="BR508" s="91"/>
      <c r="BS508" s="91"/>
      <c r="BT508" s="91"/>
      <c r="BU508" s="91"/>
      <c r="BV508" s="91"/>
      <c r="BW508" s="91"/>
      <c r="BX508" s="91"/>
      <c r="BY508" s="91"/>
      <c r="BZ508" s="91"/>
      <c r="CA508" s="91"/>
      <c r="CB508" s="91"/>
      <c r="CC508" s="91"/>
      <c r="CD508" s="91"/>
      <c r="CE508" s="91"/>
      <c r="CF508" s="91"/>
      <c r="CG508" s="91"/>
      <c r="CH508" s="91"/>
      <c r="CI508" s="91"/>
      <c r="CJ508" s="91"/>
      <c r="CK508" s="91"/>
      <c r="CL508" s="91"/>
      <c r="CM508" s="91"/>
      <c r="CN508" s="91"/>
      <c r="CO508" s="91"/>
      <c r="CP508" s="91"/>
      <c r="CQ508" s="91"/>
      <c r="CR508" s="91"/>
      <c r="CS508" s="91"/>
      <c r="CT508" s="91"/>
      <c r="CU508" s="91"/>
      <c r="CV508" s="91"/>
      <c r="CW508" s="91"/>
    </row>
    <row r="509" spans="1:101" x14ac:dyDescent="0.2">
      <c r="A509" s="9"/>
      <c r="B509" s="8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84"/>
      <c r="AF509" s="2"/>
      <c r="AG509" s="2"/>
      <c r="AH509" s="2"/>
      <c r="AI509" s="2"/>
      <c r="AJ509" s="2"/>
      <c r="AK509" s="9"/>
      <c r="AL509" s="90"/>
      <c r="AM509" s="90"/>
      <c r="AN509" s="90"/>
      <c r="AO509" s="90"/>
      <c r="AP509" s="90"/>
      <c r="AQ509" s="90"/>
      <c r="AR509" s="90"/>
      <c r="AS509" s="90"/>
      <c r="AT509" s="90"/>
      <c r="AU509" s="90"/>
      <c r="AV509" s="90"/>
      <c r="AW509" s="90"/>
      <c r="AX509" s="90"/>
      <c r="AY509" s="90"/>
      <c r="AZ509" s="90"/>
      <c r="BA509" s="90"/>
      <c r="BB509" s="90"/>
      <c r="BC509" s="90"/>
      <c r="BD509" s="90"/>
      <c r="BE509" s="90"/>
      <c r="BF509" s="90"/>
      <c r="BG509" s="90"/>
      <c r="BH509" s="90"/>
      <c r="BI509" s="90"/>
      <c r="BJ509" s="90"/>
      <c r="BK509" s="91"/>
      <c r="BL509" s="91"/>
      <c r="BM509" s="91"/>
      <c r="BN509" s="91"/>
      <c r="BO509" s="91"/>
      <c r="BP509" s="91"/>
      <c r="BQ509" s="91"/>
      <c r="BR509" s="91"/>
      <c r="BS509" s="91"/>
      <c r="BT509" s="91"/>
      <c r="BU509" s="91"/>
      <c r="BV509" s="91"/>
      <c r="BW509" s="91"/>
      <c r="BX509" s="91"/>
      <c r="BY509" s="91"/>
      <c r="BZ509" s="91"/>
      <c r="CA509" s="91"/>
      <c r="CB509" s="91"/>
      <c r="CC509" s="91"/>
      <c r="CD509" s="91"/>
      <c r="CE509" s="91"/>
      <c r="CF509" s="91"/>
      <c r="CG509" s="91"/>
      <c r="CH509" s="91"/>
      <c r="CI509" s="91"/>
      <c r="CJ509" s="91"/>
      <c r="CK509" s="91"/>
      <c r="CL509" s="91"/>
      <c r="CM509" s="91"/>
      <c r="CN509" s="91"/>
      <c r="CO509" s="91"/>
      <c r="CP509" s="91"/>
      <c r="CQ509" s="91"/>
      <c r="CR509" s="91"/>
      <c r="CS509" s="91"/>
      <c r="CT509" s="91"/>
      <c r="CU509" s="91"/>
      <c r="CV509" s="91"/>
      <c r="CW509" s="91"/>
    </row>
    <row r="510" spans="1:101" x14ac:dyDescent="0.2">
      <c r="A510" s="9"/>
      <c r="B510" s="8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84"/>
      <c r="AF510" s="2"/>
      <c r="AG510" s="2"/>
      <c r="AH510" s="2"/>
      <c r="AI510" s="2"/>
      <c r="AJ510" s="2"/>
      <c r="AK510" s="9"/>
      <c r="AL510" s="90"/>
      <c r="AM510" s="90"/>
      <c r="AN510" s="90"/>
      <c r="AO510" s="90"/>
      <c r="AP510" s="90"/>
      <c r="AQ510" s="90"/>
      <c r="AR510" s="90"/>
      <c r="AS510" s="90"/>
      <c r="AT510" s="90"/>
      <c r="AU510" s="90"/>
      <c r="AV510" s="90"/>
      <c r="AW510" s="90"/>
      <c r="AX510" s="90"/>
      <c r="AY510" s="90"/>
      <c r="AZ510" s="90"/>
      <c r="BA510" s="90"/>
      <c r="BB510" s="90"/>
      <c r="BC510" s="90"/>
      <c r="BD510" s="90"/>
      <c r="BE510" s="90"/>
      <c r="BF510" s="90"/>
      <c r="BG510" s="90"/>
      <c r="BH510" s="90"/>
      <c r="BI510" s="90"/>
      <c r="BJ510" s="90"/>
      <c r="BK510" s="91"/>
      <c r="BL510" s="91"/>
      <c r="BM510" s="91"/>
      <c r="BN510" s="91"/>
      <c r="BO510" s="91"/>
      <c r="BP510" s="91"/>
      <c r="BQ510" s="91"/>
      <c r="BR510" s="91"/>
      <c r="BS510" s="91"/>
      <c r="BT510" s="91"/>
      <c r="BU510" s="91"/>
      <c r="BV510" s="91"/>
      <c r="BW510" s="91"/>
      <c r="BX510" s="91"/>
      <c r="BY510" s="91"/>
      <c r="BZ510" s="91"/>
      <c r="CA510" s="91"/>
      <c r="CB510" s="91"/>
      <c r="CC510" s="91"/>
      <c r="CD510" s="91"/>
      <c r="CE510" s="91"/>
      <c r="CF510" s="91"/>
      <c r="CG510" s="91"/>
      <c r="CH510" s="91"/>
      <c r="CI510" s="91"/>
      <c r="CJ510" s="91"/>
      <c r="CK510" s="91"/>
      <c r="CL510" s="91"/>
      <c r="CM510" s="91"/>
      <c r="CN510" s="91"/>
      <c r="CO510" s="91"/>
      <c r="CP510" s="91"/>
      <c r="CQ510" s="91"/>
      <c r="CR510" s="91"/>
      <c r="CS510" s="91"/>
      <c r="CT510" s="91"/>
      <c r="CU510" s="91"/>
      <c r="CV510" s="91"/>
      <c r="CW510" s="91"/>
    </row>
    <row r="511" spans="1:101" x14ac:dyDescent="0.2">
      <c r="A511" s="9"/>
      <c r="B511" s="8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84"/>
      <c r="AF511" s="2"/>
      <c r="AG511" s="2"/>
      <c r="AH511" s="2"/>
      <c r="AI511" s="2"/>
      <c r="AJ511" s="2"/>
      <c r="AK511" s="9"/>
      <c r="AL511" s="90"/>
      <c r="AM511" s="90"/>
      <c r="AN511" s="90"/>
      <c r="AO511" s="90"/>
      <c r="AP511" s="90"/>
      <c r="AQ511" s="90"/>
      <c r="AR511" s="90"/>
      <c r="AS511" s="90"/>
      <c r="AT511" s="90"/>
      <c r="AU511" s="90"/>
      <c r="AV511" s="90"/>
      <c r="AW511" s="90"/>
      <c r="AX511" s="90"/>
      <c r="AY511" s="90"/>
      <c r="AZ511" s="90"/>
      <c r="BA511" s="90"/>
      <c r="BB511" s="90"/>
      <c r="BC511" s="90"/>
      <c r="BD511" s="90"/>
      <c r="BE511" s="90"/>
      <c r="BF511" s="90"/>
      <c r="BG511" s="90"/>
      <c r="BH511" s="90"/>
      <c r="BI511" s="90"/>
      <c r="BJ511" s="90"/>
      <c r="BK511" s="91"/>
      <c r="BL511" s="91"/>
      <c r="BM511" s="91"/>
      <c r="BN511" s="91"/>
      <c r="BO511" s="91"/>
      <c r="BP511" s="91"/>
      <c r="BQ511" s="91"/>
      <c r="BR511" s="91"/>
      <c r="BS511" s="91"/>
      <c r="BT511" s="91"/>
      <c r="BU511" s="91"/>
      <c r="BV511" s="91"/>
      <c r="BW511" s="91"/>
      <c r="BX511" s="91"/>
      <c r="BY511" s="91"/>
      <c r="BZ511" s="91"/>
      <c r="CA511" s="91"/>
      <c r="CB511" s="91"/>
      <c r="CC511" s="91"/>
      <c r="CD511" s="91"/>
      <c r="CE511" s="91"/>
      <c r="CF511" s="91"/>
      <c r="CG511" s="91"/>
      <c r="CH511" s="91"/>
      <c r="CI511" s="91"/>
      <c r="CJ511" s="91"/>
      <c r="CK511" s="91"/>
      <c r="CL511" s="91"/>
      <c r="CM511" s="91"/>
      <c r="CN511" s="91"/>
      <c r="CO511" s="91"/>
      <c r="CP511" s="91"/>
      <c r="CQ511" s="91"/>
      <c r="CR511" s="91"/>
      <c r="CS511" s="91"/>
      <c r="CT511" s="91"/>
      <c r="CU511" s="91"/>
      <c r="CV511" s="91"/>
      <c r="CW511" s="91"/>
    </row>
    <row r="512" spans="1:101" x14ac:dyDescent="0.2">
      <c r="A512" s="9"/>
      <c r="B512" s="8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84"/>
      <c r="AF512" s="2"/>
      <c r="AG512" s="2"/>
      <c r="AH512" s="2"/>
      <c r="AI512" s="2"/>
      <c r="AJ512" s="2"/>
      <c r="AK512" s="9"/>
      <c r="AL512" s="90"/>
      <c r="AM512" s="90"/>
      <c r="AN512" s="90"/>
      <c r="AO512" s="90"/>
      <c r="AP512" s="90"/>
      <c r="AQ512" s="90"/>
      <c r="AR512" s="90"/>
      <c r="AS512" s="90"/>
      <c r="AT512" s="90"/>
      <c r="AU512" s="90"/>
      <c r="AV512" s="90"/>
      <c r="AW512" s="90"/>
      <c r="AX512" s="90"/>
      <c r="AY512" s="90"/>
      <c r="AZ512" s="90"/>
      <c r="BA512" s="90"/>
      <c r="BB512" s="90"/>
      <c r="BC512" s="90"/>
      <c r="BD512" s="90"/>
      <c r="BE512" s="90"/>
      <c r="BF512" s="90"/>
      <c r="BG512" s="90"/>
      <c r="BH512" s="90"/>
      <c r="BI512" s="90"/>
      <c r="BJ512" s="90"/>
      <c r="BK512" s="91"/>
      <c r="BL512" s="91"/>
      <c r="BM512" s="91"/>
      <c r="BN512" s="91"/>
      <c r="BO512" s="91"/>
      <c r="BP512" s="91"/>
      <c r="BQ512" s="91"/>
      <c r="BR512" s="91"/>
      <c r="BS512" s="91"/>
      <c r="BT512" s="91"/>
      <c r="BU512" s="91"/>
      <c r="BV512" s="91"/>
      <c r="BW512" s="91"/>
      <c r="BX512" s="91"/>
      <c r="BY512" s="91"/>
      <c r="BZ512" s="91"/>
      <c r="CA512" s="91"/>
      <c r="CB512" s="91"/>
      <c r="CC512" s="91"/>
      <c r="CD512" s="91"/>
      <c r="CE512" s="91"/>
      <c r="CF512" s="91"/>
      <c r="CG512" s="91"/>
      <c r="CH512" s="91"/>
      <c r="CI512" s="91"/>
      <c r="CJ512" s="91"/>
      <c r="CK512" s="91"/>
      <c r="CL512" s="91"/>
      <c r="CM512" s="91"/>
      <c r="CN512" s="91"/>
      <c r="CO512" s="91"/>
      <c r="CP512" s="91"/>
      <c r="CQ512" s="91"/>
      <c r="CR512" s="91"/>
      <c r="CS512" s="91"/>
      <c r="CT512" s="91"/>
      <c r="CU512" s="91"/>
      <c r="CV512" s="91"/>
      <c r="CW512" s="91"/>
    </row>
    <row r="513" spans="1:101" x14ac:dyDescent="0.2">
      <c r="A513" s="9"/>
      <c r="B513" s="8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84"/>
      <c r="AF513" s="2"/>
      <c r="AG513" s="2"/>
      <c r="AH513" s="2"/>
      <c r="AI513" s="2"/>
      <c r="AJ513" s="2"/>
      <c r="AK513" s="9"/>
      <c r="AL513" s="90"/>
      <c r="AM513" s="90"/>
      <c r="AN513" s="90"/>
      <c r="AO513" s="90"/>
      <c r="AP513" s="90"/>
      <c r="AQ513" s="90"/>
      <c r="AR513" s="90"/>
      <c r="AS513" s="90"/>
      <c r="AT513" s="90"/>
      <c r="AU513" s="90"/>
      <c r="AV513" s="90"/>
      <c r="AW513" s="90"/>
      <c r="AX513" s="90"/>
      <c r="AY513" s="90"/>
      <c r="AZ513" s="90"/>
      <c r="BA513" s="90"/>
      <c r="BB513" s="90"/>
      <c r="BC513" s="90"/>
      <c r="BD513" s="90"/>
      <c r="BE513" s="90"/>
      <c r="BF513" s="90"/>
      <c r="BG513" s="90"/>
      <c r="BH513" s="90"/>
      <c r="BI513" s="90"/>
      <c r="BJ513" s="90"/>
      <c r="BK513" s="91"/>
      <c r="BL513" s="91"/>
      <c r="BM513" s="91"/>
      <c r="BN513" s="91"/>
      <c r="BO513" s="91"/>
      <c r="BP513" s="91"/>
      <c r="BQ513" s="91"/>
      <c r="BR513" s="91"/>
      <c r="BS513" s="91"/>
      <c r="BT513" s="91"/>
      <c r="BU513" s="91"/>
      <c r="BV513" s="91"/>
      <c r="BW513" s="91"/>
      <c r="BX513" s="91"/>
      <c r="BY513" s="91"/>
      <c r="BZ513" s="91"/>
      <c r="CA513" s="91"/>
      <c r="CB513" s="91"/>
      <c r="CC513" s="91"/>
      <c r="CD513" s="91"/>
      <c r="CE513" s="91"/>
      <c r="CF513" s="91"/>
      <c r="CG513" s="91"/>
      <c r="CH513" s="91"/>
      <c r="CI513" s="91"/>
      <c r="CJ513" s="91"/>
      <c r="CK513" s="91"/>
      <c r="CL513" s="91"/>
      <c r="CM513" s="91"/>
      <c r="CN513" s="91"/>
      <c r="CO513" s="91"/>
      <c r="CP513" s="91"/>
      <c r="CQ513" s="91"/>
      <c r="CR513" s="91"/>
      <c r="CS513" s="91"/>
      <c r="CT513" s="91"/>
      <c r="CU513" s="91"/>
      <c r="CV513" s="91"/>
      <c r="CW513" s="91"/>
    </row>
    <row r="514" spans="1:101" x14ac:dyDescent="0.2">
      <c r="A514" s="9"/>
      <c r="B514" s="8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84"/>
      <c r="AF514" s="2"/>
      <c r="AG514" s="2"/>
      <c r="AH514" s="2"/>
      <c r="AI514" s="2"/>
      <c r="AJ514" s="2"/>
      <c r="AK514" s="9"/>
      <c r="AL514" s="90"/>
      <c r="AM514" s="90"/>
      <c r="AN514" s="90"/>
      <c r="AO514" s="90"/>
      <c r="AP514" s="90"/>
      <c r="AQ514" s="90"/>
      <c r="AR514" s="90"/>
      <c r="AS514" s="90"/>
      <c r="AT514" s="90"/>
      <c r="AU514" s="90"/>
      <c r="AV514" s="90"/>
      <c r="AW514" s="90"/>
      <c r="AX514" s="90"/>
      <c r="AY514" s="90"/>
      <c r="AZ514" s="90"/>
      <c r="BA514" s="90"/>
      <c r="BB514" s="90"/>
      <c r="BC514" s="90"/>
      <c r="BD514" s="90"/>
      <c r="BE514" s="90"/>
      <c r="BF514" s="90"/>
      <c r="BG514" s="90"/>
      <c r="BH514" s="90"/>
      <c r="BI514" s="90"/>
      <c r="BJ514" s="90"/>
      <c r="BK514" s="91"/>
      <c r="BL514" s="91"/>
      <c r="BM514" s="91"/>
      <c r="BN514" s="91"/>
      <c r="BO514" s="91"/>
      <c r="BP514" s="91"/>
      <c r="BQ514" s="91"/>
      <c r="BR514" s="91"/>
      <c r="BS514" s="91"/>
      <c r="BT514" s="91"/>
      <c r="BU514" s="91"/>
      <c r="BV514" s="91"/>
      <c r="BW514" s="91"/>
      <c r="BX514" s="91"/>
      <c r="BY514" s="91"/>
      <c r="BZ514" s="91"/>
      <c r="CA514" s="91"/>
      <c r="CB514" s="91"/>
      <c r="CC514" s="91"/>
      <c r="CD514" s="91"/>
      <c r="CE514" s="91"/>
      <c r="CF514" s="91"/>
      <c r="CG514" s="91"/>
      <c r="CH514" s="91"/>
      <c r="CI514" s="91"/>
      <c r="CJ514" s="91"/>
      <c r="CK514" s="91"/>
      <c r="CL514" s="91"/>
      <c r="CM514" s="91"/>
      <c r="CN514" s="91"/>
      <c r="CO514" s="91"/>
      <c r="CP514" s="91"/>
      <c r="CQ514" s="91"/>
      <c r="CR514" s="91"/>
      <c r="CS514" s="91"/>
      <c r="CT514" s="91"/>
      <c r="CU514" s="91"/>
      <c r="CV514" s="91"/>
      <c r="CW514" s="91"/>
    </row>
    <row r="515" spans="1:101" x14ac:dyDescent="0.2">
      <c r="A515" s="9"/>
      <c r="B515" s="8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84"/>
      <c r="AF515" s="2"/>
      <c r="AG515" s="2"/>
      <c r="AH515" s="2"/>
      <c r="AI515" s="2"/>
      <c r="AJ515" s="2"/>
      <c r="AK515" s="9"/>
      <c r="AL515" s="90"/>
      <c r="AM515" s="90"/>
      <c r="AN515" s="90"/>
      <c r="AO515" s="90"/>
      <c r="AP515" s="90"/>
      <c r="AQ515" s="90"/>
      <c r="AR515" s="90"/>
      <c r="AS515" s="90"/>
      <c r="AT515" s="90"/>
      <c r="AU515" s="90"/>
      <c r="AV515" s="90"/>
      <c r="AW515" s="90"/>
      <c r="AX515" s="90"/>
      <c r="AY515" s="90"/>
      <c r="AZ515" s="90"/>
      <c r="BA515" s="90"/>
      <c r="BB515" s="90"/>
      <c r="BC515" s="90"/>
      <c r="BD515" s="90"/>
      <c r="BE515" s="90"/>
      <c r="BF515" s="90"/>
      <c r="BG515" s="90"/>
      <c r="BH515" s="90"/>
      <c r="BI515" s="90"/>
      <c r="BJ515" s="90"/>
      <c r="BK515" s="91"/>
      <c r="BL515" s="91"/>
      <c r="BM515" s="91"/>
      <c r="BN515" s="91"/>
      <c r="BO515" s="91"/>
      <c r="BP515" s="91"/>
      <c r="BQ515" s="91"/>
      <c r="BR515" s="91"/>
      <c r="BS515" s="91"/>
      <c r="BT515" s="91"/>
      <c r="BU515" s="91"/>
      <c r="BV515" s="91"/>
      <c r="BW515" s="91"/>
      <c r="BX515" s="91"/>
      <c r="BY515" s="91"/>
      <c r="BZ515" s="91"/>
      <c r="CA515" s="91"/>
      <c r="CB515" s="91"/>
      <c r="CC515" s="91"/>
      <c r="CD515" s="91"/>
      <c r="CE515" s="91"/>
      <c r="CF515" s="91"/>
      <c r="CG515" s="91"/>
      <c r="CH515" s="91"/>
      <c r="CI515" s="91"/>
      <c r="CJ515" s="91"/>
      <c r="CK515" s="91"/>
      <c r="CL515" s="91"/>
      <c r="CM515" s="91"/>
      <c r="CN515" s="91"/>
      <c r="CO515" s="91"/>
      <c r="CP515" s="91"/>
      <c r="CQ515" s="91"/>
      <c r="CR515" s="91"/>
      <c r="CS515" s="91"/>
      <c r="CT515" s="91"/>
      <c r="CU515" s="91"/>
      <c r="CV515" s="91"/>
      <c r="CW515" s="91"/>
    </row>
    <row r="516" spans="1:101" x14ac:dyDescent="0.2">
      <c r="A516" s="9"/>
      <c r="B516" s="8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84"/>
      <c r="AF516" s="2"/>
      <c r="AG516" s="2"/>
      <c r="AH516" s="2"/>
      <c r="AI516" s="2"/>
      <c r="AJ516" s="2"/>
      <c r="AK516" s="9"/>
      <c r="AL516" s="90"/>
      <c r="AM516" s="90"/>
      <c r="AN516" s="90"/>
      <c r="AO516" s="90"/>
      <c r="AP516" s="90"/>
      <c r="AQ516" s="90"/>
      <c r="AR516" s="90"/>
      <c r="AS516" s="90"/>
      <c r="AT516" s="90"/>
      <c r="AU516" s="90"/>
      <c r="AV516" s="90"/>
      <c r="AW516" s="90"/>
      <c r="AX516" s="90"/>
      <c r="AY516" s="90"/>
      <c r="AZ516" s="90"/>
      <c r="BA516" s="90"/>
      <c r="BB516" s="90"/>
      <c r="BC516" s="90"/>
      <c r="BD516" s="90"/>
      <c r="BE516" s="90"/>
      <c r="BF516" s="90"/>
      <c r="BG516" s="90"/>
      <c r="BH516" s="90"/>
      <c r="BI516" s="90"/>
      <c r="BJ516" s="90"/>
      <c r="BK516" s="91"/>
      <c r="BL516" s="91"/>
      <c r="BM516" s="91"/>
      <c r="BN516" s="91"/>
      <c r="BO516" s="91"/>
      <c r="BP516" s="91"/>
      <c r="BQ516" s="91"/>
      <c r="BR516" s="91"/>
      <c r="BS516" s="91"/>
      <c r="BT516" s="91"/>
      <c r="BU516" s="91"/>
      <c r="BV516" s="91"/>
      <c r="BW516" s="91"/>
      <c r="BX516" s="91"/>
      <c r="BY516" s="91"/>
      <c r="BZ516" s="91"/>
      <c r="CA516" s="91"/>
      <c r="CB516" s="91"/>
      <c r="CC516" s="91"/>
      <c r="CD516" s="91"/>
      <c r="CE516" s="91"/>
      <c r="CF516" s="91"/>
      <c r="CG516" s="91"/>
      <c r="CH516" s="91"/>
      <c r="CI516" s="91"/>
      <c r="CJ516" s="91"/>
      <c r="CK516" s="91"/>
      <c r="CL516" s="91"/>
      <c r="CM516" s="91"/>
      <c r="CN516" s="91"/>
      <c r="CO516" s="91"/>
      <c r="CP516" s="91"/>
      <c r="CQ516" s="91"/>
      <c r="CR516" s="91"/>
      <c r="CS516" s="91"/>
      <c r="CT516" s="91"/>
      <c r="CU516" s="91"/>
      <c r="CV516" s="91"/>
      <c r="CW516" s="91"/>
    </row>
    <row r="517" spans="1:101" x14ac:dyDescent="0.2">
      <c r="A517" s="9"/>
      <c r="B517" s="8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84"/>
      <c r="AF517" s="2"/>
      <c r="AG517" s="2"/>
      <c r="AH517" s="2"/>
      <c r="AI517" s="2"/>
      <c r="AJ517" s="2"/>
      <c r="AK517" s="9"/>
      <c r="AL517" s="90"/>
      <c r="AM517" s="90"/>
      <c r="AN517" s="90"/>
      <c r="AO517" s="90"/>
      <c r="AP517" s="90"/>
      <c r="AQ517" s="90"/>
      <c r="AR517" s="90"/>
      <c r="AS517" s="90"/>
      <c r="AT517" s="90"/>
      <c r="AU517" s="90"/>
      <c r="AV517" s="90"/>
      <c r="AW517" s="90"/>
      <c r="AX517" s="90"/>
      <c r="AY517" s="90"/>
      <c r="AZ517" s="90"/>
      <c r="BA517" s="90"/>
      <c r="BB517" s="90"/>
      <c r="BC517" s="90"/>
      <c r="BD517" s="90"/>
      <c r="BE517" s="90"/>
      <c r="BF517" s="90"/>
      <c r="BG517" s="90"/>
      <c r="BH517" s="90"/>
      <c r="BI517" s="90"/>
      <c r="BJ517" s="90"/>
      <c r="BK517" s="91"/>
      <c r="BL517" s="91"/>
      <c r="BM517" s="91"/>
      <c r="BN517" s="91"/>
      <c r="BO517" s="91"/>
      <c r="BP517" s="91"/>
      <c r="BQ517" s="91"/>
      <c r="BR517" s="91"/>
      <c r="BS517" s="91"/>
      <c r="BT517" s="91"/>
      <c r="BU517" s="91"/>
      <c r="BV517" s="91"/>
      <c r="BW517" s="91"/>
      <c r="BX517" s="91"/>
      <c r="BY517" s="91"/>
      <c r="BZ517" s="91"/>
      <c r="CA517" s="91"/>
      <c r="CB517" s="91"/>
      <c r="CC517" s="91"/>
      <c r="CD517" s="91"/>
      <c r="CE517" s="91"/>
      <c r="CF517" s="91"/>
      <c r="CG517" s="91"/>
      <c r="CH517" s="91"/>
      <c r="CI517" s="91"/>
      <c r="CJ517" s="91"/>
      <c r="CK517" s="91"/>
      <c r="CL517" s="91"/>
      <c r="CM517" s="91"/>
      <c r="CN517" s="91"/>
      <c r="CO517" s="91"/>
      <c r="CP517" s="91"/>
      <c r="CQ517" s="91"/>
      <c r="CR517" s="91"/>
      <c r="CS517" s="91"/>
      <c r="CT517" s="91"/>
      <c r="CU517" s="91"/>
      <c r="CV517" s="91"/>
      <c r="CW517" s="91"/>
    </row>
    <row r="518" spans="1:101" x14ac:dyDescent="0.2">
      <c r="A518" s="9"/>
      <c r="B518" s="8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84"/>
      <c r="AF518" s="2"/>
      <c r="AG518" s="2"/>
      <c r="AH518" s="2"/>
      <c r="AI518" s="2"/>
      <c r="AJ518" s="2"/>
      <c r="AK518" s="9"/>
      <c r="AL518" s="90"/>
      <c r="AM518" s="90"/>
      <c r="AN518" s="90"/>
      <c r="AO518" s="90"/>
      <c r="AP518" s="90"/>
      <c r="AQ518" s="90"/>
      <c r="AR518" s="90"/>
      <c r="AS518" s="90"/>
      <c r="AT518" s="90"/>
      <c r="AU518" s="90"/>
      <c r="AV518" s="90"/>
      <c r="AW518" s="90"/>
      <c r="AX518" s="90"/>
      <c r="AY518" s="90"/>
      <c r="AZ518" s="90"/>
      <c r="BA518" s="90"/>
      <c r="BB518" s="90"/>
      <c r="BC518" s="90"/>
      <c r="BD518" s="90"/>
      <c r="BE518" s="90"/>
      <c r="BF518" s="90"/>
      <c r="BG518" s="90"/>
      <c r="BH518" s="90"/>
      <c r="BI518" s="90"/>
      <c r="BJ518" s="90"/>
      <c r="BK518" s="91"/>
      <c r="BL518" s="91"/>
      <c r="BM518" s="91"/>
      <c r="BN518" s="91"/>
      <c r="BO518" s="91"/>
      <c r="BP518" s="91"/>
      <c r="BQ518" s="91"/>
      <c r="BR518" s="91"/>
      <c r="BS518" s="91"/>
      <c r="BT518" s="91"/>
      <c r="BU518" s="91"/>
      <c r="BV518" s="91"/>
      <c r="BW518" s="91"/>
      <c r="BX518" s="91"/>
      <c r="BY518" s="91"/>
      <c r="BZ518" s="91"/>
      <c r="CA518" s="91"/>
      <c r="CB518" s="91"/>
      <c r="CC518" s="91"/>
      <c r="CD518" s="91"/>
      <c r="CE518" s="91"/>
      <c r="CF518" s="91"/>
      <c r="CG518" s="91"/>
      <c r="CH518" s="91"/>
      <c r="CI518" s="91"/>
      <c r="CJ518" s="91"/>
      <c r="CK518" s="91"/>
      <c r="CL518" s="91"/>
      <c r="CM518" s="91"/>
      <c r="CN518" s="91"/>
      <c r="CO518" s="91"/>
      <c r="CP518" s="91"/>
      <c r="CQ518" s="91"/>
      <c r="CR518" s="91"/>
      <c r="CS518" s="91"/>
      <c r="CT518" s="91"/>
      <c r="CU518" s="91"/>
      <c r="CV518" s="91"/>
      <c r="CW518" s="91"/>
    </row>
    <row r="519" spans="1:101" x14ac:dyDescent="0.2">
      <c r="A519" s="9"/>
      <c r="B519" s="8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84"/>
      <c r="AF519" s="2"/>
      <c r="AG519" s="2"/>
      <c r="AH519" s="2"/>
      <c r="AI519" s="2"/>
      <c r="AJ519" s="2"/>
      <c r="AK519" s="9"/>
      <c r="AL519" s="90"/>
      <c r="AM519" s="90"/>
      <c r="AN519" s="90"/>
      <c r="AO519" s="90"/>
      <c r="AP519" s="90"/>
      <c r="AQ519" s="90"/>
      <c r="AR519" s="90"/>
      <c r="AS519" s="90"/>
      <c r="AT519" s="90"/>
      <c r="AU519" s="90"/>
      <c r="AV519" s="90"/>
      <c r="AW519" s="90"/>
      <c r="AX519" s="90"/>
      <c r="AY519" s="90"/>
      <c r="AZ519" s="90"/>
      <c r="BA519" s="90"/>
      <c r="BB519" s="90"/>
      <c r="BC519" s="90"/>
      <c r="BD519" s="90"/>
      <c r="BE519" s="90"/>
      <c r="BF519" s="90"/>
      <c r="BG519" s="90"/>
      <c r="BH519" s="90"/>
      <c r="BI519" s="90"/>
      <c r="BJ519" s="90"/>
      <c r="BK519" s="91"/>
      <c r="BL519" s="91"/>
      <c r="BM519" s="91"/>
      <c r="BN519" s="91"/>
      <c r="BO519" s="91"/>
      <c r="BP519" s="91"/>
      <c r="BQ519" s="91"/>
      <c r="BR519" s="91"/>
      <c r="BS519" s="91"/>
      <c r="BT519" s="91"/>
      <c r="BU519" s="91"/>
      <c r="BV519" s="91"/>
      <c r="BW519" s="91"/>
      <c r="BX519" s="91"/>
      <c r="BY519" s="91"/>
      <c r="BZ519" s="91"/>
      <c r="CA519" s="91"/>
      <c r="CB519" s="91"/>
      <c r="CC519" s="91"/>
      <c r="CD519" s="91"/>
      <c r="CE519" s="91"/>
      <c r="CF519" s="91"/>
      <c r="CG519" s="91"/>
      <c r="CH519" s="91"/>
      <c r="CI519" s="91"/>
      <c r="CJ519" s="91"/>
      <c r="CK519" s="91"/>
      <c r="CL519" s="91"/>
      <c r="CM519" s="91"/>
      <c r="CN519" s="91"/>
      <c r="CO519" s="91"/>
      <c r="CP519" s="91"/>
      <c r="CQ519" s="91"/>
      <c r="CR519" s="91"/>
      <c r="CS519" s="91"/>
      <c r="CT519" s="91"/>
      <c r="CU519" s="91"/>
      <c r="CV519" s="91"/>
      <c r="CW519" s="91"/>
    </row>
    <row r="520" spans="1:101" x14ac:dyDescent="0.2">
      <c r="A520" s="9"/>
      <c r="B520" s="8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84"/>
      <c r="AF520" s="2"/>
      <c r="AG520" s="2"/>
      <c r="AH520" s="2"/>
      <c r="AI520" s="2"/>
      <c r="AJ520" s="2"/>
      <c r="AK520" s="9"/>
      <c r="AL520" s="90"/>
      <c r="AM520" s="90"/>
      <c r="AN520" s="90"/>
      <c r="AO520" s="90"/>
      <c r="AP520" s="90"/>
      <c r="AQ520" s="90"/>
      <c r="AR520" s="90"/>
      <c r="AS520" s="90"/>
      <c r="AT520" s="90"/>
      <c r="AU520" s="90"/>
      <c r="AV520" s="90"/>
      <c r="AW520" s="90"/>
      <c r="AX520" s="90"/>
      <c r="AY520" s="90"/>
      <c r="AZ520" s="90"/>
      <c r="BA520" s="90"/>
      <c r="BB520" s="90"/>
      <c r="BC520" s="90"/>
      <c r="BD520" s="90"/>
      <c r="BE520" s="90"/>
      <c r="BF520" s="90"/>
      <c r="BG520" s="90"/>
      <c r="BH520" s="90"/>
      <c r="BI520" s="90"/>
      <c r="BJ520" s="90"/>
      <c r="BK520" s="91"/>
      <c r="BL520" s="91"/>
      <c r="BM520" s="91"/>
      <c r="BN520" s="91"/>
      <c r="BO520" s="91"/>
      <c r="BP520" s="91"/>
      <c r="BQ520" s="91"/>
      <c r="BR520" s="91"/>
      <c r="BS520" s="91"/>
      <c r="BT520" s="91"/>
      <c r="BU520" s="91"/>
      <c r="BV520" s="91"/>
      <c r="BW520" s="91"/>
      <c r="BX520" s="91"/>
      <c r="BY520" s="91"/>
      <c r="BZ520" s="91"/>
      <c r="CA520" s="91"/>
      <c r="CB520" s="91"/>
      <c r="CC520" s="91"/>
      <c r="CD520" s="91"/>
      <c r="CE520" s="91"/>
      <c r="CF520" s="91"/>
      <c r="CG520" s="91"/>
      <c r="CH520" s="91"/>
      <c r="CI520" s="91"/>
      <c r="CJ520" s="91"/>
      <c r="CK520" s="91"/>
      <c r="CL520" s="91"/>
      <c r="CM520" s="91"/>
      <c r="CN520" s="91"/>
      <c r="CO520" s="91"/>
      <c r="CP520" s="91"/>
      <c r="CQ520" s="91"/>
      <c r="CR520" s="91"/>
      <c r="CS520" s="91"/>
      <c r="CT520" s="91"/>
      <c r="CU520" s="91"/>
      <c r="CV520" s="91"/>
      <c r="CW520" s="91"/>
    </row>
    <row r="521" spans="1:101" x14ac:dyDescent="0.2">
      <c r="A521" s="9"/>
      <c r="B521" s="8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84"/>
      <c r="AF521" s="2"/>
      <c r="AG521" s="2"/>
      <c r="AH521" s="2"/>
      <c r="AI521" s="2"/>
      <c r="AJ521" s="2"/>
      <c r="AK521" s="9"/>
      <c r="AL521" s="90"/>
      <c r="AM521" s="90"/>
      <c r="AN521" s="90"/>
      <c r="AO521" s="90"/>
      <c r="AP521" s="90"/>
      <c r="AQ521" s="90"/>
      <c r="AR521" s="90"/>
      <c r="AS521" s="90"/>
      <c r="AT521" s="90"/>
      <c r="AU521" s="90"/>
      <c r="AV521" s="90"/>
      <c r="AW521" s="90"/>
      <c r="AX521" s="90"/>
      <c r="AY521" s="90"/>
      <c r="AZ521" s="90"/>
      <c r="BA521" s="90"/>
      <c r="BB521" s="90"/>
      <c r="BC521" s="90"/>
      <c r="BD521" s="90"/>
      <c r="BE521" s="90"/>
      <c r="BF521" s="90"/>
      <c r="BG521" s="90"/>
      <c r="BH521" s="90"/>
      <c r="BI521" s="90"/>
      <c r="BJ521" s="90"/>
      <c r="BK521" s="91"/>
      <c r="BL521" s="91"/>
      <c r="BM521" s="91"/>
      <c r="BN521" s="91"/>
      <c r="BO521" s="91"/>
      <c r="BP521" s="91"/>
      <c r="BQ521" s="91"/>
      <c r="BR521" s="91"/>
      <c r="BS521" s="91"/>
      <c r="BT521" s="91"/>
      <c r="BU521" s="91"/>
      <c r="BV521" s="91"/>
      <c r="BW521" s="91"/>
      <c r="BX521" s="91"/>
      <c r="BY521" s="91"/>
      <c r="BZ521" s="91"/>
      <c r="CA521" s="91"/>
      <c r="CB521" s="91"/>
      <c r="CC521" s="91"/>
      <c r="CD521" s="91"/>
      <c r="CE521" s="91"/>
      <c r="CF521" s="91"/>
      <c r="CG521" s="91"/>
      <c r="CH521" s="91"/>
      <c r="CI521" s="91"/>
      <c r="CJ521" s="91"/>
      <c r="CK521" s="91"/>
      <c r="CL521" s="91"/>
      <c r="CM521" s="91"/>
      <c r="CN521" s="91"/>
      <c r="CO521" s="91"/>
      <c r="CP521" s="91"/>
      <c r="CQ521" s="91"/>
      <c r="CR521" s="91"/>
      <c r="CS521" s="91"/>
      <c r="CT521" s="91"/>
      <c r="CU521" s="91"/>
      <c r="CV521" s="91"/>
      <c r="CW521" s="91"/>
    </row>
    <row r="522" spans="1:101" x14ac:dyDescent="0.2">
      <c r="A522" s="9"/>
      <c r="B522" s="8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84"/>
      <c r="AF522" s="2"/>
      <c r="AG522" s="2"/>
      <c r="AH522" s="2"/>
      <c r="AI522" s="2"/>
      <c r="AJ522" s="2"/>
      <c r="AK522" s="9"/>
      <c r="AL522" s="90"/>
      <c r="AM522" s="90"/>
      <c r="AN522" s="90"/>
      <c r="AO522" s="90"/>
      <c r="AP522" s="90"/>
      <c r="AQ522" s="90"/>
      <c r="AR522" s="90"/>
      <c r="AS522" s="90"/>
      <c r="AT522" s="90"/>
      <c r="AU522" s="90"/>
      <c r="AV522" s="90"/>
      <c r="AW522" s="90"/>
      <c r="AX522" s="90"/>
      <c r="AY522" s="90"/>
      <c r="AZ522" s="90"/>
      <c r="BA522" s="90"/>
      <c r="BB522" s="90"/>
      <c r="BC522" s="90"/>
      <c r="BD522" s="90"/>
      <c r="BE522" s="90"/>
      <c r="BF522" s="90"/>
      <c r="BG522" s="90"/>
      <c r="BH522" s="90"/>
      <c r="BI522" s="90"/>
      <c r="BJ522" s="90"/>
      <c r="BK522" s="91"/>
      <c r="BL522" s="91"/>
      <c r="BM522" s="91"/>
      <c r="BN522" s="91"/>
      <c r="BO522" s="91"/>
      <c r="BP522" s="91"/>
      <c r="BQ522" s="91"/>
      <c r="BR522" s="91"/>
      <c r="BS522" s="91"/>
      <c r="BT522" s="91"/>
      <c r="BU522" s="91"/>
      <c r="BV522" s="91"/>
      <c r="BW522" s="91"/>
      <c r="BX522" s="91"/>
      <c r="BY522" s="91"/>
      <c r="BZ522" s="91"/>
      <c r="CA522" s="91"/>
      <c r="CB522" s="91"/>
      <c r="CC522" s="91"/>
      <c r="CD522" s="91"/>
      <c r="CE522" s="91"/>
      <c r="CF522" s="91"/>
      <c r="CG522" s="91"/>
      <c r="CH522" s="91"/>
      <c r="CI522" s="91"/>
      <c r="CJ522" s="91"/>
      <c r="CK522" s="91"/>
      <c r="CL522" s="91"/>
      <c r="CM522" s="91"/>
      <c r="CN522" s="91"/>
      <c r="CO522" s="91"/>
      <c r="CP522" s="91"/>
      <c r="CQ522" s="91"/>
      <c r="CR522" s="91"/>
      <c r="CS522" s="91"/>
      <c r="CT522" s="91"/>
      <c r="CU522" s="91"/>
      <c r="CV522" s="91"/>
      <c r="CW522" s="91"/>
    </row>
    <row r="523" spans="1:101" x14ac:dyDescent="0.2">
      <c r="A523" s="9"/>
      <c r="B523" s="8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84"/>
      <c r="AF523" s="2"/>
      <c r="AG523" s="2"/>
      <c r="AH523" s="2"/>
      <c r="AI523" s="2"/>
      <c r="AJ523" s="2"/>
      <c r="AK523" s="9"/>
      <c r="AL523" s="90"/>
      <c r="AM523" s="90"/>
      <c r="AN523" s="90"/>
      <c r="AO523" s="90"/>
      <c r="AP523" s="90"/>
      <c r="AQ523" s="90"/>
      <c r="AR523" s="90"/>
      <c r="AS523" s="90"/>
      <c r="AT523" s="90"/>
      <c r="AU523" s="90"/>
      <c r="AV523" s="90"/>
      <c r="AW523" s="90"/>
      <c r="AX523" s="90"/>
      <c r="AY523" s="90"/>
      <c r="AZ523" s="90"/>
      <c r="BA523" s="90"/>
      <c r="BB523" s="90"/>
      <c r="BC523" s="90"/>
      <c r="BD523" s="90"/>
      <c r="BE523" s="90"/>
      <c r="BF523" s="90"/>
      <c r="BG523" s="90"/>
      <c r="BH523" s="90"/>
      <c r="BI523" s="90"/>
      <c r="BJ523" s="90"/>
      <c r="BK523" s="91"/>
      <c r="BL523" s="91"/>
      <c r="BM523" s="91"/>
      <c r="BN523" s="91"/>
      <c r="BO523" s="91"/>
      <c r="BP523" s="91"/>
      <c r="BQ523" s="91"/>
      <c r="BR523" s="91"/>
      <c r="BS523" s="91"/>
      <c r="BT523" s="91"/>
      <c r="BU523" s="91"/>
      <c r="BV523" s="91"/>
      <c r="BW523" s="91"/>
      <c r="BX523" s="91"/>
      <c r="BY523" s="91"/>
      <c r="BZ523" s="91"/>
      <c r="CA523" s="91"/>
      <c r="CB523" s="91"/>
      <c r="CC523" s="91"/>
      <c r="CD523" s="91"/>
      <c r="CE523" s="91"/>
      <c r="CF523" s="91"/>
      <c r="CG523" s="91"/>
      <c r="CH523" s="91"/>
      <c r="CI523" s="91"/>
      <c r="CJ523" s="91"/>
      <c r="CK523" s="91"/>
      <c r="CL523" s="91"/>
      <c r="CM523" s="91"/>
      <c r="CN523" s="91"/>
      <c r="CO523" s="91"/>
      <c r="CP523" s="91"/>
      <c r="CQ523" s="91"/>
      <c r="CR523" s="91"/>
      <c r="CS523" s="91"/>
      <c r="CT523" s="91"/>
      <c r="CU523" s="91"/>
      <c r="CV523" s="91"/>
      <c r="CW523" s="91"/>
    </row>
    <row r="524" spans="1:101" x14ac:dyDescent="0.2">
      <c r="A524" s="9"/>
      <c r="B524" s="8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84"/>
      <c r="AF524" s="2"/>
      <c r="AG524" s="2"/>
      <c r="AH524" s="2"/>
      <c r="AI524" s="2"/>
      <c r="AJ524" s="2"/>
      <c r="AK524" s="9"/>
      <c r="AL524" s="90"/>
      <c r="AM524" s="90"/>
      <c r="AN524" s="90"/>
      <c r="AO524" s="90"/>
      <c r="AP524" s="90"/>
      <c r="AQ524" s="90"/>
      <c r="AR524" s="90"/>
      <c r="AS524" s="90"/>
      <c r="AT524" s="90"/>
      <c r="AU524" s="90"/>
      <c r="AV524" s="90"/>
      <c r="AW524" s="90"/>
      <c r="AX524" s="90"/>
      <c r="AY524" s="90"/>
      <c r="AZ524" s="90"/>
      <c r="BA524" s="90"/>
      <c r="BB524" s="90"/>
      <c r="BC524" s="90"/>
      <c r="BD524" s="90"/>
      <c r="BE524" s="90"/>
      <c r="BF524" s="90"/>
      <c r="BG524" s="90"/>
      <c r="BH524" s="90"/>
      <c r="BI524" s="90"/>
      <c r="BJ524" s="90"/>
      <c r="BK524" s="91"/>
      <c r="BL524" s="91"/>
      <c r="BM524" s="91"/>
      <c r="BN524" s="91"/>
      <c r="BO524" s="91"/>
      <c r="BP524" s="91"/>
      <c r="BQ524" s="91"/>
      <c r="BR524" s="91"/>
      <c r="BS524" s="91"/>
      <c r="BT524" s="91"/>
      <c r="BU524" s="91"/>
      <c r="BV524" s="91"/>
      <c r="BW524" s="91"/>
      <c r="BX524" s="91"/>
      <c r="BY524" s="91"/>
      <c r="BZ524" s="91"/>
      <c r="CA524" s="91"/>
      <c r="CB524" s="91"/>
      <c r="CC524" s="91"/>
      <c r="CD524" s="91"/>
      <c r="CE524" s="91"/>
      <c r="CF524" s="91"/>
      <c r="CG524" s="91"/>
      <c r="CH524" s="91"/>
      <c r="CI524" s="91"/>
      <c r="CJ524" s="91"/>
      <c r="CK524" s="91"/>
      <c r="CL524" s="91"/>
      <c r="CM524" s="91"/>
      <c r="CN524" s="91"/>
      <c r="CO524" s="91"/>
      <c r="CP524" s="91"/>
      <c r="CQ524" s="91"/>
      <c r="CR524" s="91"/>
      <c r="CS524" s="91"/>
      <c r="CT524" s="91"/>
      <c r="CU524" s="91"/>
      <c r="CV524" s="91"/>
      <c r="CW524" s="91"/>
    </row>
    <row r="525" spans="1:101" x14ac:dyDescent="0.2">
      <c r="A525" s="9"/>
      <c r="B525" s="8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84"/>
      <c r="AF525" s="2"/>
      <c r="AG525" s="2"/>
      <c r="AH525" s="2"/>
      <c r="AI525" s="2"/>
      <c r="AJ525" s="2"/>
      <c r="AK525" s="9"/>
      <c r="AL525" s="90"/>
      <c r="AM525" s="90"/>
      <c r="AN525" s="90"/>
      <c r="AO525" s="90"/>
      <c r="AP525" s="90"/>
      <c r="AQ525" s="90"/>
      <c r="AR525" s="90"/>
      <c r="AS525" s="90"/>
      <c r="AT525" s="90"/>
      <c r="AU525" s="90"/>
      <c r="AV525" s="90"/>
      <c r="AW525" s="90"/>
      <c r="AX525" s="90"/>
      <c r="AY525" s="90"/>
      <c r="AZ525" s="90"/>
      <c r="BA525" s="90"/>
      <c r="BB525" s="90"/>
      <c r="BC525" s="90"/>
      <c r="BD525" s="90"/>
      <c r="BE525" s="90"/>
      <c r="BF525" s="90"/>
      <c r="BG525" s="90"/>
      <c r="BH525" s="90"/>
      <c r="BI525" s="90"/>
      <c r="BJ525" s="90"/>
      <c r="BK525" s="91"/>
      <c r="BL525" s="91"/>
      <c r="BM525" s="91"/>
      <c r="BN525" s="91"/>
      <c r="BO525" s="91"/>
      <c r="BP525" s="91"/>
      <c r="BQ525" s="91"/>
      <c r="BR525" s="91"/>
      <c r="BS525" s="91"/>
      <c r="BT525" s="91"/>
      <c r="BU525" s="91"/>
      <c r="BV525" s="91"/>
      <c r="BW525" s="91"/>
      <c r="BX525" s="91"/>
      <c r="BY525" s="91"/>
      <c r="BZ525" s="91"/>
      <c r="CA525" s="91"/>
      <c r="CB525" s="91"/>
      <c r="CC525" s="91"/>
      <c r="CD525" s="91"/>
      <c r="CE525" s="91"/>
      <c r="CF525" s="91"/>
      <c r="CG525" s="91"/>
      <c r="CH525" s="91"/>
      <c r="CI525" s="91"/>
      <c r="CJ525" s="91"/>
      <c r="CK525" s="91"/>
      <c r="CL525" s="91"/>
      <c r="CM525" s="91"/>
      <c r="CN525" s="91"/>
      <c r="CO525" s="91"/>
      <c r="CP525" s="91"/>
      <c r="CQ525" s="91"/>
      <c r="CR525" s="91"/>
      <c r="CS525" s="91"/>
      <c r="CT525" s="91"/>
      <c r="CU525" s="91"/>
      <c r="CV525" s="91"/>
      <c r="CW525" s="91"/>
    </row>
    <row r="526" spans="1:101" x14ac:dyDescent="0.2">
      <c r="AL526" s="91"/>
      <c r="AM526" s="91"/>
      <c r="AN526" s="91"/>
      <c r="AO526" s="91"/>
      <c r="AP526" s="91"/>
      <c r="AQ526" s="91"/>
      <c r="AR526" s="91"/>
      <c r="AS526" s="91"/>
      <c r="AT526" s="91"/>
      <c r="AU526" s="91"/>
      <c r="AV526" s="91"/>
      <c r="AW526" s="91"/>
      <c r="AX526" s="91"/>
      <c r="AY526" s="91"/>
      <c r="AZ526" s="91"/>
      <c r="BA526" s="91"/>
      <c r="BB526" s="91"/>
      <c r="BC526" s="91"/>
      <c r="BD526" s="91"/>
      <c r="BE526" s="91"/>
      <c r="BF526" s="91"/>
      <c r="BG526" s="91"/>
      <c r="BH526" s="91"/>
      <c r="BI526" s="91"/>
      <c r="BJ526" s="91"/>
      <c r="BK526" s="91"/>
      <c r="BL526" s="91"/>
      <c r="BM526" s="91"/>
      <c r="BN526" s="91"/>
      <c r="BO526" s="91"/>
      <c r="BP526" s="91"/>
      <c r="BQ526" s="91"/>
      <c r="BR526" s="91"/>
      <c r="BS526" s="91"/>
      <c r="BT526" s="91"/>
      <c r="BU526" s="91"/>
      <c r="BV526" s="91"/>
      <c r="BW526" s="91"/>
      <c r="BX526" s="91"/>
      <c r="BY526" s="91"/>
      <c r="BZ526" s="91"/>
      <c r="CA526" s="91"/>
      <c r="CB526" s="91"/>
      <c r="CC526" s="91"/>
      <c r="CD526" s="91"/>
      <c r="CE526" s="91"/>
      <c r="CF526" s="91"/>
      <c r="CG526" s="91"/>
      <c r="CH526" s="91"/>
      <c r="CI526" s="91"/>
      <c r="CJ526" s="91"/>
      <c r="CK526" s="91"/>
      <c r="CL526" s="91"/>
      <c r="CM526" s="91"/>
      <c r="CN526" s="91"/>
      <c r="CO526" s="91"/>
      <c r="CP526" s="91"/>
      <c r="CQ526" s="91"/>
      <c r="CR526" s="91"/>
      <c r="CS526" s="91"/>
      <c r="CT526" s="91"/>
      <c r="CU526" s="91"/>
      <c r="CV526" s="91"/>
      <c r="CW526" s="91"/>
    </row>
    <row r="527" spans="1:101" x14ac:dyDescent="0.2">
      <c r="AL527" s="91"/>
      <c r="AM527" s="91"/>
      <c r="AN527" s="91"/>
      <c r="AO527" s="91"/>
      <c r="AP527" s="91"/>
      <c r="AQ527" s="91"/>
      <c r="AR527" s="91"/>
      <c r="AS527" s="91"/>
      <c r="AT527" s="91"/>
      <c r="AU527" s="91"/>
      <c r="AV527" s="91"/>
      <c r="AW527" s="91"/>
      <c r="AX527" s="91"/>
      <c r="AY527" s="91"/>
      <c r="AZ527" s="91"/>
      <c r="BA527" s="91"/>
      <c r="BB527" s="91"/>
      <c r="BC527" s="91"/>
      <c r="BD527" s="91"/>
      <c r="BE527" s="91"/>
      <c r="BF527" s="91"/>
      <c r="BG527" s="91"/>
      <c r="BH527" s="91"/>
      <c r="BI527" s="91"/>
      <c r="BJ527" s="91"/>
      <c r="BK527" s="91"/>
      <c r="BL527" s="91"/>
      <c r="BM527" s="91"/>
      <c r="BN527" s="91"/>
      <c r="BO527" s="91"/>
      <c r="BP527" s="91"/>
      <c r="BQ527" s="91"/>
      <c r="BR527" s="91"/>
      <c r="BS527" s="91"/>
      <c r="BT527" s="91"/>
      <c r="BU527" s="91"/>
      <c r="BV527" s="91"/>
      <c r="BW527" s="91"/>
      <c r="BX527" s="91"/>
      <c r="BY527" s="91"/>
      <c r="BZ527" s="91"/>
      <c r="CA527" s="91"/>
      <c r="CB527" s="91"/>
      <c r="CC527" s="91"/>
      <c r="CD527" s="91"/>
      <c r="CE527" s="91"/>
      <c r="CF527" s="91"/>
      <c r="CG527" s="91"/>
      <c r="CH527" s="91"/>
      <c r="CI527" s="91"/>
      <c r="CJ527" s="91"/>
      <c r="CK527" s="91"/>
      <c r="CL527" s="91"/>
      <c r="CM527" s="91"/>
      <c r="CN527" s="91"/>
      <c r="CO527" s="91"/>
      <c r="CP527" s="91"/>
      <c r="CQ527" s="91"/>
      <c r="CR527" s="91"/>
      <c r="CS527" s="91"/>
      <c r="CT527" s="91"/>
      <c r="CU527" s="91"/>
      <c r="CV527" s="91"/>
      <c r="CW527" s="91"/>
    </row>
    <row r="528" spans="1:101" x14ac:dyDescent="0.2">
      <c r="AL528" s="91"/>
      <c r="AM528" s="91"/>
      <c r="AN528" s="91"/>
      <c r="AO528" s="91"/>
      <c r="AP528" s="91"/>
      <c r="AQ528" s="91"/>
      <c r="AR528" s="91"/>
      <c r="AS528" s="91"/>
      <c r="AT528" s="91"/>
      <c r="AU528" s="91"/>
      <c r="AV528" s="91"/>
      <c r="AW528" s="91"/>
      <c r="AX528" s="91"/>
      <c r="AY528" s="91"/>
      <c r="AZ528" s="91"/>
      <c r="BA528" s="91"/>
      <c r="BB528" s="91"/>
      <c r="BC528" s="91"/>
      <c r="BD528" s="91"/>
      <c r="BE528" s="91"/>
      <c r="BF528" s="91"/>
      <c r="BG528" s="91"/>
      <c r="BH528" s="91"/>
      <c r="BI528" s="91"/>
      <c r="BJ528" s="91"/>
      <c r="BK528" s="91"/>
      <c r="BL528" s="91"/>
      <c r="BM528" s="91"/>
      <c r="BN528" s="91"/>
      <c r="BO528" s="91"/>
      <c r="BP528" s="91"/>
      <c r="BQ528" s="91"/>
      <c r="BR528" s="91"/>
      <c r="BS528" s="91"/>
      <c r="BT528" s="91"/>
      <c r="BU528" s="91"/>
      <c r="BV528" s="91"/>
      <c r="BW528" s="91"/>
      <c r="BX528" s="91"/>
      <c r="BY528" s="91"/>
      <c r="BZ528" s="91"/>
      <c r="CA528" s="91"/>
      <c r="CB528" s="91"/>
      <c r="CC528" s="91"/>
      <c r="CD528" s="91"/>
      <c r="CE528" s="91"/>
      <c r="CF528" s="91"/>
      <c r="CG528" s="91"/>
      <c r="CH528" s="91"/>
      <c r="CI528" s="91"/>
      <c r="CJ528" s="91"/>
      <c r="CK528" s="91"/>
      <c r="CL528" s="91"/>
      <c r="CM528" s="91"/>
      <c r="CN528" s="91"/>
      <c r="CO528" s="91"/>
      <c r="CP528" s="91"/>
      <c r="CQ528" s="91"/>
      <c r="CR528" s="91"/>
      <c r="CS528" s="91"/>
      <c r="CT528" s="91"/>
      <c r="CU528" s="91"/>
      <c r="CV528" s="91"/>
      <c r="CW528" s="91"/>
    </row>
    <row r="529" spans="38:101" x14ac:dyDescent="0.2">
      <c r="AL529" s="91"/>
      <c r="AM529" s="91"/>
      <c r="AN529" s="91"/>
      <c r="AO529" s="91"/>
      <c r="AP529" s="91"/>
      <c r="AQ529" s="91"/>
      <c r="AR529" s="91"/>
      <c r="AS529" s="91"/>
      <c r="AT529" s="91"/>
      <c r="AU529" s="91"/>
      <c r="AV529" s="91"/>
      <c r="AW529" s="91"/>
      <c r="AX529" s="91"/>
      <c r="AY529" s="91"/>
      <c r="AZ529" s="91"/>
      <c r="BA529" s="91"/>
      <c r="BB529" s="91"/>
      <c r="BC529" s="91"/>
      <c r="BD529" s="91"/>
      <c r="BE529" s="91"/>
      <c r="BF529" s="91"/>
      <c r="BG529" s="91"/>
      <c r="BH529" s="91"/>
      <c r="BI529" s="91"/>
      <c r="BJ529" s="91"/>
      <c r="BK529" s="91"/>
      <c r="BL529" s="91"/>
      <c r="BM529" s="91"/>
      <c r="BN529" s="91"/>
      <c r="BO529" s="91"/>
      <c r="BP529" s="91"/>
      <c r="BQ529" s="91"/>
      <c r="BR529" s="91"/>
      <c r="BS529" s="91"/>
      <c r="BT529" s="91"/>
      <c r="BU529" s="91"/>
      <c r="BV529" s="91"/>
      <c r="BW529" s="91"/>
      <c r="BX529" s="91"/>
      <c r="BY529" s="91"/>
      <c r="BZ529" s="91"/>
      <c r="CA529" s="91"/>
      <c r="CB529" s="91"/>
      <c r="CC529" s="91"/>
      <c r="CD529" s="91"/>
      <c r="CE529" s="91"/>
      <c r="CF529" s="91"/>
      <c r="CG529" s="91"/>
      <c r="CH529" s="91"/>
      <c r="CI529" s="91"/>
      <c r="CJ529" s="91"/>
      <c r="CK529" s="91"/>
      <c r="CL529" s="91"/>
      <c r="CM529" s="91"/>
      <c r="CN529" s="91"/>
      <c r="CO529" s="91"/>
      <c r="CP529" s="91"/>
      <c r="CQ529" s="91"/>
      <c r="CR529" s="91"/>
      <c r="CS529" s="91"/>
      <c r="CT529" s="91"/>
      <c r="CU529" s="91"/>
      <c r="CV529" s="91"/>
      <c r="CW529" s="91"/>
    </row>
    <row r="530" spans="38:101" x14ac:dyDescent="0.2">
      <c r="AL530" s="91"/>
      <c r="AM530" s="91"/>
      <c r="AN530" s="91"/>
      <c r="AO530" s="91"/>
      <c r="AP530" s="91"/>
      <c r="AQ530" s="91"/>
      <c r="AR530" s="91"/>
      <c r="AS530" s="91"/>
      <c r="AT530" s="91"/>
      <c r="AU530" s="91"/>
      <c r="AV530" s="91"/>
      <c r="AW530" s="91"/>
      <c r="AX530" s="91"/>
      <c r="AY530" s="91"/>
      <c r="AZ530" s="91"/>
      <c r="BA530" s="91"/>
      <c r="BB530" s="91"/>
      <c r="BC530" s="91"/>
      <c r="BD530" s="91"/>
      <c r="BE530" s="91"/>
      <c r="BF530" s="91"/>
      <c r="BG530" s="91"/>
      <c r="BH530" s="91"/>
      <c r="BI530" s="91"/>
      <c r="BJ530" s="91"/>
      <c r="BK530" s="91"/>
      <c r="BL530" s="91"/>
      <c r="BM530" s="91"/>
      <c r="BN530" s="91"/>
      <c r="BO530" s="91"/>
      <c r="BP530" s="91"/>
      <c r="BQ530" s="91"/>
      <c r="BR530" s="91"/>
      <c r="BS530" s="91"/>
      <c r="BT530" s="91"/>
      <c r="BU530" s="91"/>
      <c r="BV530" s="91"/>
      <c r="BW530" s="91"/>
      <c r="BX530" s="91"/>
      <c r="BY530" s="91"/>
      <c r="BZ530" s="91"/>
      <c r="CA530" s="91"/>
      <c r="CB530" s="91"/>
      <c r="CC530" s="91"/>
      <c r="CD530" s="91"/>
      <c r="CE530" s="91"/>
      <c r="CF530" s="91"/>
      <c r="CG530" s="91"/>
      <c r="CH530" s="91"/>
      <c r="CI530" s="91"/>
      <c r="CJ530" s="91"/>
      <c r="CK530" s="91"/>
      <c r="CL530" s="91"/>
      <c r="CM530" s="91"/>
      <c r="CN530" s="91"/>
      <c r="CO530" s="91"/>
      <c r="CP530" s="91"/>
      <c r="CQ530" s="91"/>
      <c r="CR530" s="91"/>
      <c r="CS530" s="91"/>
      <c r="CT530" s="91"/>
      <c r="CU530" s="91"/>
      <c r="CV530" s="91"/>
      <c r="CW530" s="91"/>
    </row>
    <row r="531" spans="38:101" x14ac:dyDescent="0.2">
      <c r="AL531" s="91"/>
      <c r="AM531" s="91"/>
      <c r="AN531" s="91"/>
      <c r="AO531" s="91"/>
      <c r="AP531" s="91"/>
      <c r="AQ531" s="91"/>
      <c r="AR531" s="91"/>
      <c r="AS531" s="91"/>
      <c r="AT531" s="91"/>
      <c r="AU531" s="91"/>
      <c r="AV531" s="91"/>
      <c r="AW531" s="91"/>
      <c r="AX531" s="91"/>
      <c r="AY531" s="91"/>
      <c r="AZ531" s="91"/>
      <c r="BA531" s="91"/>
      <c r="BB531" s="91"/>
      <c r="BC531" s="91"/>
      <c r="BD531" s="91"/>
      <c r="BE531" s="91"/>
      <c r="BF531" s="91"/>
      <c r="BG531" s="91"/>
      <c r="BH531" s="91"/>
      <c r="BI531" s="91"/>
      <c r="BJ531" s="91"/>
      <c r="BK531" s="91"/>
      <c r="BL531" s="91"/>
      <c r="BM531" s="91"/>
      <c r="BN531" s="91"/>
      <c r="BO531" s="91"/>
      <c r="BP531" s="91"/>
      <c r="BQ531" s="91"/>
      <c r="BR531" s="91"/>
      <c r="BS531" s="91"/>
      <c r="BT531" s="91"/>
      <c r="BU531" s="91"/>
      <c r="BV531" s="91"/>
      <c r="BW531" s="91"/>
      <c r="BX531" s="91"/>
      <c r="BY531" s="91"/>
      <c r="BZ531" s="91"/>
      <c r="CA531" s="91"/>
      <c r="CB531" s="91"/>
      <c r="CC531" s="91"/>
      <c r="CD531" s="91"/>
      <c r="CE531" s="91"/>
      <c r="CF531" s="91"/>
      <c r="CG531" s="91"/>
      <c r="CH531" s="91"/>
      <c r="CI531" s="91"/>
      <c r="CJ531" s="91"/>
      <c r="CK531" s="91"/>
      <c r="CL531" s="91"/>
      <c r="CM531" s="91"/>
      <c r="CN531" s="91"/>
      <c r="CO531" s="91"/>
      <c r="CP531" s="91"/>
      <c r="CQ531" s="91"/>
      <c r="CR531" s="91"/>
      <c r="CS531" s="91"/>
      <c r="CT531" s="91"/>
      <c r="CU531" s="91"/>
      <c r="CV531" s="91"/>
      <c r="CW531" s="91"/>
    </row>
    <row r="532" spans="38:101" x14ac:dyDescent="0.2">
      <c r="AL532" s="91"/>
      <c r="AM532" s="91"/>
      <c r="AN532" s="91"/>
      <c r="AO532" s="91"/>
      <c r="AP532" s="91"/>
      <c r="AQ532" s="91"/>
      <c r="AR532" s="91"/>
      <c r="AS532" s="91"/>
      <c r="AT532" s="91"/>
      <c r="AU532" s="91"/>
      <c r="AV532" s="91"/>
      <c r="AW532" s="91"/>
      <c r="AX532" s="91"/>
      <c r="AY532" s="91"/>
      <c r="AZ532" s="91"/>
      <c r="BA532" s="91"/>
      <c r="BB532" s="91"/>
      <c r="BC532" s="91"/>
      <c r="BD532" s="91"/>
      <c r="BE532" s="91"/>
      <c r="BF532" s="91"/>
      <c r="BG532" s="91"/>
      <c r="BH532" s="91"/>
      <c r="BI532" s="91"/>
      <c r="BJ532" s="91"/>
      <c r="BK532" s="91"/>
      <c r="BL532" s="91"/>
      <c r="BM532" s="91"/>
      <c r="BN532" s="91"/>
      <c r="BO532" s="91"/>
      <c r="BP532" s="91"/>
      <c r="BQ532" s="91"/>
      <c r="BR532" s="91"/>
      <c r="BS532" s="91"/>
      <c r="BT532" s="91"/>
      <c r="BU532" s="91"/>
      <c r="BV532" s="91"/>
      <c r="BW532" s="91"/>
      <c r="BX532" s="91"/>
      <c r="BY532" s="91"/>
      <c r="BZ532" s="91"/>
      <c r="CA532" s="91"/>
      <c r="CB532" s="91"/>
      <c r="CC532" s="91"/>
      <c r="CD532" s="91"/>
      <c r="CE532" s="91"/>
      <c r="CF532" s="91"/>
      <c r="CG532" s="91"/>
      <c r="CH532" s="91"/>
      <c r="CI532" s="91"/>
      <c r="CJ532" s="91"/>
      <c r="CK532" s="91"/>
      <c r="CL532" s="91"/>
      <c r="CM532" s="91"/>
      <c r="CN532" s="91"/>
      <c r="CO532" s="91"/>
      <c r="CP532" s="91"/>
      <c r="CQ532" s="91"/>
      <c r="CR532" s="91"/>
      <c r="CS532" s="91"/>
      <c r="CT532" s="91"/>
      <c r="CU532" s="91"/>
      <c r="CV532" s="91"/>
      <c r="CW532" s="91"/>
    </row>
    <row r="533" spans="38:101" x14ac:dyDescent="0.2">
      <c r="AL533" s="91"/>
      <c r="AM533" s="91"/>
      <c r="AN533" s="91"/>
      <c r="AO533" s="91"/>
      <c r="AP533" s="91"/>
      <c r="AQ533" s="91"/>
      <c r="AR533" s="91"/>
      <c r="AS533" s="91"/>
      <c r="AT533" s="91"/>
      <c r="AU533" s="91"/>
      <c r="AV533" s="91"/>
      <c r="AW533" s="91"/>
      <c r="AX533" s="91"/>
      <c r="AY533" s="91"/>
      <c r="AZ533" s="91"/>
      <c r="BA533" s="91"/>
      <c r="BB533" s="91"/>
      <c r="BC533" s="91"/>
      <c r="BD533" s="91"/>
      <c r="BE533" s="91"/>
      <c r="BF533" s="91"/>
      <c r="BG533" s="91"/>
      <c r="BH533" s="91"/>
      <c r="BI533" s="91"/>
      <c r="BJ533" s="91"/>
      <c r="BK533" s="91"/>
      <c r="BL533" s="91"/>
      <c r="BM533" s="91"/>
      <c r="BN533" s="91"/>
      <c r="BO533" s="91"/>
      <c r="BP533" s="91"/>
      <c r="BQ533" s="91"/>
      <c r="BR533" s="91"/>
      <c r="BS533" s="91"/>
      <c r="BT533" s="91"/>
      <c r="BU533" s="91"/>
      <c r="BV533" s="91"/>
      <c r="BW533" s="91"/>
      <c r="BX533" s="91"/>
      <c r="BY533" s="91"/>
      <c r="BZ533" s="91"/>
      <c r="CA533" s="91"/>
      <c r="CB533" s="91"/>
      <c r="CC533" s="91"/>
      <c r="CD533" s="91"/>
      <c r="CE533" s="91"/>
      <c r="CF533" s="91"/>
      <c r="CG533" s="91"/>
      <c r="CH533" s="91"/>
      <c r="CI533" s="91"/>
      <c r="CJ533" s="91"/>
      <c r="CK533" s="91"/>
      <c r="CL533" s="91"/>
      <c r="CM533" s="91"/>
      <c r="CN533" s="91"/>
      <c r="CO533" s="91"/>
      <c r="CP533" s="91"/>
      <c r="CQ533" s="91"/>
      <c r="CR533" s="91"/>
      <c r="CS533" s="91"/>
      <c r="CT533" s="91"/>
      <c r="CU533" s="91"/>
      <c r="CV533" s="91"/>
      <c r="CW533" s="91"/>
    </row>
    <row r="534" spans="38:101" x14ac:dyDescent="0.2">
      <c r="AL534" s="91"/>
      <c r="AM534" s="91"/>
      <c r="AN534" s="91"/>
      <c r="AO534" s="91"/>
      <c r="AP534" s="91"/>
      <c r="AQ534" s="91"/>
      <c r="AR534" s="91"/>
      <c r="AS534" s="91"/>
      <c r="AT534" s="91"/>
      <c r="AU534" s="91"/>
      <c r="AV534" s="91"/>
      <c r="AW534" s="91"/>
      <c r="AX534" s="91"/>
      <c r="AY534" s="91"/>
      <c r="AZ534" s="91"/>
      <c r="BA534" s="91"/>
      <c r="BB534" s="91"/>
      <c r="BC534" s="91"/>
      <c r="BD534" s="91"/>
      <c r="BE534" s="91"/>
      <c r="BF534" s="91"/>
      <c r="BG534" s="91"/>
      <c r="BH534" s="91"/>
      <c r="BI534" s="91"/>
      <c r="BJ534" s="91"/>
      <c r="BK534" s="91"/>
      <c r="BL534" s="91"/>
      <c r="BM534" s="91"/>
      <c r="BN534" s="91"/>
      <c r="BO534" s="91"/>
      <c r="BP534" s="91"/>
      <c r="BQ534" s="91"/>
      <c r="BR534" s="91"/>
      <c r="BS534" s="91"/>
      <c r="BT534" s="91"/>
      <c r="BU534" s="91"/>
      <c r="BV534" s="91"/>
      <c r="BW534" s="91"/>
      <c r="BX534" s="91"/>
      <c r="BY534" s="91"/>
      <c r="BZ534" s="91"/>
      <c r="CA534" s="91"/>
      <c r="CB534" s="91"/>
      <c r="CC534" s="91"/>
      <c r="CD534" s="91"/>
      <c r="CE534" s="91"/>
      <c r="CF534" s="91"/>
      <c r="CG534" s="91"/>
      <c r="CH534" s="91"/>
      <c r="CI534" s="91"/>
      <c r="CJ534" s="91"/>
      <c r="CK534" s="91"/>
      <c r="CL534" s="91"/>
      <c r="CM534" s="91"/>
      <c r="CN534" s="91"/>
      <c r="CO534" s="91"/>
      <c r="CP534" s="91"/>
      <c r="CQ534" s="91"/>
      <c r="CR534" s="91"/>
      <c r="CS534" s="91"/>
      <c r="CT534" s="91"/>
      <c r="CU534" s="91"/>
      <c r="CV534" s="91"/>
      <c r="CW534" s="91"/>
    </row>
    <row r="535" spans="38:101" x14ac:dyDescent="0.2">
      <c r="AL535" s="91"/>
      <c r="AM535" s="91"/>
      <c r="AN535" s="91"/>
      <c r="AO535" s="91"/>
      <c r="AP535" s="91"/>
      <c r="AQ535" s="91"/>
      <c r="AR535" s="91"/>
      <c r="AS535" s="91"/>
      <c r="AT535" s="91"/>
      <c r="AU535" s="91"/>
      <c r="AV535" s="91"/>
      <c r="AW535" s="91"/>
      <c r="AX535" s="91"/>
      <c r="AY535" s="91"/>
      <c r="AZ535" s="91"/>
      <c r="BA535" s="91"/>
      <c r="BB535" s="91"/>
      <c r="BC535" s="91"/>
      <c r="BD535" s="91"/>
      <c r="BE535" s="91"/>
      <c r="BF535" s="91"/>
      <c r="BG535" s="91"/>
      <c r="BH535" s="91"/>
      <c r="BI535" s="91"/>
      <c r="BJ535" s="91"/>
      <c r="BK535" s="91"/>
      <c r="BL535" s="91"/>
      <c r="BM535" s="91"/>
      <c r="BN535" s="91"/>
      <c r="BO535" s="91"/>
      <c r="BP535" s="91"/>
      <c r="BQ535" s="91"/>
      <c r="BR535" s="91"/>
      <c r="BS535" s="91"/>
      <c r="BT535" s="91"/>
      <c r="BU535" s="91"/>
      <c r="BV535" s="91"/>
      <c r="BW535" s="91"/>
      <c r="BX535" s="91"/>
      <c r="BY535" s="91"/>
      <c r="BZ535" s="91"/>
      <c r="CA535" s="91"/>
      <c r="CB535" s="91"/>
      <c r="CC535" s="91"/>
      <c r="CD535" s="91"/>
      <c r="CE535" s="91"/>
      <c r="CF535" s="91"/>
      <c r="CG535" s="91"/>
      <c r="CH535" s="91"/>
      <c r="CI535" s="91"/>
      <c r="CJ535" s="91"/>
      <c r="CK535" s="91"/>
      <c r="CL535" s="91"/>
      <c r="CM535" s="91"/>
      <c r="CN535" s="91"/>
      <c r="CO535" s="91"/>
      <c r="CP535" s="91"/>
      <c r="CQ535" s="91"/>
      <c r="CR535" s="91"/>
      <c r="CS535" s="91"/>
      <c r="CT535" s="91"/>
      <c r="CU535" s="91"/>
      <c r="CV535" s="91"/>
      <c r="CW535" s="91"/>
    </row>
    <row r="536" spans="38:101" x14ac:dyDescent="0.2">
      <c r="AL536" s="91"/>
      <c r="AM536" s="91"/>
      <c r="AN536" s="91"/>
      <c r="AO536" s="91"/>
      <c r="AP536" s="91"/>
      <c r="AQ536" s="91"/>
      <c r="AR536" s="91"/>
      <c r="AS536" s="91"/>
      <c r="AT536" s="91"/>
      <c r="AU536" s="91"/>
      <c r="AV536" s="91"/>
      <c r="AW536" s="91"/>
      <c r="AX536" s="91"/>
      <c r="AY536" s="91"/>
      <c r="AZ536" s="91"/>
      <c r="BA536" s="91"/>
      <c r="BB536" s="91"/>
      <c r="BC536" s="91"/>
      <c r="BD536" s="91"/>
      <c r="BE536" s="91"/>
      <c r="BF536" s="91"/>
      <c r="BG536" s="91"/>
      <c r="BH536" s="91"/>
      <c r="BI536" s="91"/>
      <c r="BJ536" s="91"/>
      <c r="BK536" s="91"/>
      <c r="BL536" s="91"/>
      <c r="BM536" s="91"/>
      <c r="BN536" s="91"/>
      <c r="BO536" s="91"/>
      <c r="BP536" s="91"/>
      <c r="BQ536" s="91"/>
      <c r="BR536" s="91"/>
      <c r="BS536" s="91"/>
      <c r="BT536" s="91"/>
      <c r="BU536" s="91"/>
      <c r="BV536" s="91"/>
      <c r="BW536" s="91"/>
      <c r="BX536" s="91"/>
      <c r="BY536" s="91"/>
      <c r="BZ536" s="91"/>
      <c r="CA536" s="91"/>
      <c r="CB536" s="91"/>
      <c r="CC536" s="91"/>
      <c r="CD536" s="91"/>
      <c r="CE536" s="91"/>
      <c r="CF536" s="91"/>
      <c r="CG536" s="91"/>
      <c r="CH536" s="91"/>
      <c r="CI536" s="91"/>
      <c r="CJ536" s="91"/>
      <c r="CK536" s="91"/>
      <c r="CL536" s="91"/>
      <c r="CM536" s="91"/>
      <c r="CN536" s="91"/>
      <c r="CO536" s="91"/>
      <c r="CP536" s="91"/>
      <c r="CQ536" s="91"/>
      <c r="CR536" s="91"/>
      <c r="CS536" s="91"/>
      <c r="CT536" s="91"/>
      <c r="CU536" s="91"/>
      <c r="CV536" s="91"/>
      <c r="CW536" s="91"/>
    </row>
    <row r="537" spans="38:101" x14ac:dyDescent="0.2">
      <c r="AL537" s="91"/>
      <c r="AM537" s="91"/>
      <c r="AN537" s="91"/>
      <c r="AO537" s="91"/>
      <c r="AP537" s="91"/>
      <c r="AQ537" s="91"/>
      <c r="AR537" s="91"/>
      <c r="AS537" s="91"/>
      <c r="AT537" s="91"/>
      <c r="AU537" s="91"/>
      <c r="AV537" s="91"/>
      <c r="AW537" s="91"/>
      <c r="AX537" s="91"/>
      <c r="AY537" s="91"/>
      <c r="AZ537" s="91"/>
      <c r="BA537" s="91"/>
      <c r="BB537" s="91"/>
      <c r="BC537" s="91"/>
      <c r="BD537" s="91"/>
      <c r="BE537" s="91"/>
      <c r="BF537" s="91"/>
      <c r="BG537" s="91"/>
      <c r="BH537" s="91"/>
      <c r="BI537" s="91"/>
      <c r="BJ537" s="91"/>
      <c r="BK537" s="91"/>
      <c r="BL537" s="91"/>
      <c r="BM537" s="91"/>
      <c r="BN537" s="91"/>
      <c r="BO537" s="91"/>
      <c r="BP537" s="91"/>
      <c r="BQ537" s="91"/>
      <c r="BR537" s="91"/>
      <c r="BS537" s="91"/>
      <c r="BT537" s="91"/>
      <c r="BU537" s="91"/>
      <c r="BV537" s="91"/>
      <c r="BW537" s="91"/>
      <c r="BX537" s="91"/>
      <c r="BY537" s="91"/>
      <c r="BZ537" s="91"/>
      <c r="CA537" s="91"/>
      <c r="CB537" s="91"/>
      <c r="CC537" s="91"/>
      <c r="CD537" s="91"/>
      <c r="CE537" s="91"/>
      <c r="CF537" s="91"/>
      <c r="CG537" s="91"/>
      <c r="CH537" s="91"/>
      <c r="CI537" s="91"/>
      <c r="CJ537" s="91"/>
      <c r="CK537" s="91"/>
      <c r="CL537" s="91"/>
      <c r="CM537" s="91"/>
      <c r="CN537" s="91"/>
      <c r="CO537" s="91"/>
      <c r="CP537" s="91"/>
      <c r="CQ537" s="91"/>
      <c r="CR537" s="91"/>
      <c r="CS537" s="91"/>
      <c r="CT537" s="91"/>
      <c r="CU537" s="91"/>
      <c r="CV537" s="91"/>
      <c r="CW537" s="91"/>
    </row>
    <row r="538" spans="38:101" x14ac:dyDescent="0.2">
      <c r="AL538" s="91"/>
      <c r="AM538" s="91"/>
      <c r="AN538" s="91"/>
      <c r="AO538" s="91"/>
      <c r="AP538" s="91"/>
      <c r="AQ538" s="91"/>
      <c r="AR538" s="91"/>
      <c r="AS538" s="91"/>
      <c r="AT538" s="91"/>
      <c r="AU538" s="91"/>
      <c r="AV538" s="91"/>
      <c r="AW538" s="91"/>
      <c r="AX538" s="91"/>
      <c r="AY538" s="91"/>
      <c r="AZ538" s="91"/>
      <c r="BA538" s="91"/>
      <c r="BB538" s="91"/>
      <c r="BC538" s="91"/>
      <c r="BD538" s="91"/>
      <c r="BE538" s="91"/>
      <c r="BF538" s="91"/>
      <c r="BG538" s="91"/>
      <c r="BH538" s="91"/>
      <c r="BI538" s="91"/>
      <c r="BJ538" s="91"/>
      <c r="BK538" s="91"/>
      <c r="BL538" s="91"/>
      <c r="BM538" s="91"/>
      <c r="BN538" s="91"/>
      <c r="BO538" s="91"/>
      <c r="BP538" s="91"/>
      <c r="BQ538" s="91"/>
      <c r="BR538" s="91"/>
      <c r="BS538" s="91"/>
      <c r="BT538" s="91"/>
      <c r="BU538" s="91"/>
      <c r="BV538" s="91"/>
      <c r="BW538" s="91"/>
      <c r="BX538" s="91"/>
      <c r="BY538" s="91"/>
      <c r="BZ538" s="91"/>
      <c r="CA538" s="91"/>
      <c r="CB538" s="91"/>
      <c r="CC538" s="91"/>
      <c r="CD538" s="91"/>
      <c r="CE538" s="91"/>
      <c r="CF538" s="91"/>
      <c r="CG538" s="91"/>
      <c r="CH538" s="91"/>
      <c r="CI538" s="91"/>
      <c r="CJ538" s="91"/>
      <c r="CK538" s="91"/>
      <c r="CL538" s="91"/>
      <c r="CM538" s="91"/>
      <c r="CN538" s="91"/>
      <c r="CO538" s="91"/>
      <c r="CP538" s="91"/>
      <c r="CQ538" s="91"/>
      <c r="CR538" s="91"/>
      <c r="CS538" s="91"/>
      <c r="CT538" s="91"/>
      <c r="CU538" s="91"/>
      <c r="CV538" s="91"/>
      <c r="CW538" s="91"/>
    </row>
    <row r="539" spans="38:101" x14ac:dyDescent="0.2">
      <c r="AL539" s="91"/>
      <c r="AM539" s="91"/>
      <c r="AN539" s="91"/>
      <c r="AO539" s="91"/>
      <c r="AP539" s="91"/>
      <c r="AQ539" s="91"/>
      <c r="AR539" s="91"/>
      <c r="AS539" s="91"/>
      <c r="AT539" s="91"/>
      <c r="AU539" s="91"/>
      <c r="AV539" s="91"/>
      <c r="AW539" s="91"/>
      <c r="AX539" s="91"/>
      <c r="AY539" s="91"/>
      <c r="AZ539" s="91"/>
      <c r="BA539" s="91"/>
      <c r="BB539" s="91"/>
      <c r="BC539" s="91"/>
      <c r="BD539" s="91"/>
      <c r="BE539" s="91"/>
      <c r="BF539" s="91"/>
      <c r="BG539" s="91"/>
      <c r="BH539" s="91"/>
      <c r="BI539" s="91"/>
      <c r="BJ539" s="91"/>
      <c r="BK539" s="91"/>
      <c r="BL539" s="91"/>
      <c r="BM539" s="91"/>
      <c r="BN539" s="91"/>
      <c r="BO539" s="91"/>
      <c r="BP539" s="91"/>
      <c r="BQ539" s="91"/>
      <c r="BR539" s="91"/>
      <c r="BS539" s="91"/>
      <c r="BT539" s="91"/>
      <c r="BU539" s="91"/>
      <c r="BV539" s="91"/>
      <c r="BW539" s="91"/>
      <c r="BX539" s="91"/>
      <c r="BY539" s="91"/>
      <c r="BZ539" s="91"/>
      <c r="CA539" s="91"/>
      <c r="CB539" s="91"/>
      <c r="CC539" s="91"/>
      <c r="CD539" s="91"/>
      <c r="CE539" s="91"/>
      <c r="CF539" s="91"/>
      <c r="CG539" s="91"/>
      <c r="CH539" s="91"/>
      <c r="CI539" s="91"/>
      <c r="CJ539" s="91"/>
      <c r="CK539" s="91"/>
      <c r="CL539" s="91"/>
      <c r="CM539" s="91"/>
      <c r="CN539" s="91"/>
      <c r="CO539" s="91"/>
      <c r="CP539" s="91"/>
      <c r="CQ539" s="91"/>
      <c r="CR539" s="91"/>
      <c r="CS539" s="91"/>
      <c r="CT539" s="91"/>
      <c r="CU539" s="91"/>
      <c r="CV539" s="91"/>
      <c r="CW539" s="91"/>
    </row>
    <row r="540" spans="38:101" x14ac:dyDescent="0.2">
      <c r="AL540" s="91"/>
      <c r="AM540" s="91"/>
      <c r="AN540" s="91"/>
      <c r="AO540" s="91"/>
      <c r="AP540" s="91"/>
      <c r="AQ540" s="91"/>
      <c r="AR540" s="91"/>
      <c r="AS540" s="91"/>
      <c r="AT540" s="91"/>
      <c r="AU540" s="91"/>
      <c r="AV540" s="91"/>
      <c r="AW540" s="91"/>
      <c r="AX540" s="91"/>
      <c r="AY540" s="91"/>
      <c r="AZ540" s="91"/>
      <c r="BA540" s="91"/>
      <c r="BB540" s="91"/>
      <c r="BC540" s="91"/>
      <c r="BD540" s="91"/>
      <c r="BE540" s="91"/>
      <c r="BF540" s="91"/>
      <c r="BG540" s="91"/>
      <c r="BH540" s="91"/>
      <c r="BI540" s="91"/>
      <c r="BJ540" s="91"/>
      <c r="BK540" s="91"/>
      <c r="BL540" s="91"/>
      <c r="BM540" s="91"/>
      <c r="BN540" s="91"/>
      <c r="BO540" s="91"/>
      <c r="BP540" s="91"/>
      <c r="BQ540" s="91"/>
      <c r="BR540" s="91"/>
      <c r="BS540" s="91"/>
      <c r="BT540" s="91"/>
      <c r="BU540" s="91"/>
      <c r="BV540" s="91"/>
      <c r="BW540" s="91"/>
      <c r="BX540" s="91"/>
      <c r="BY540" s="91"/>
      <c r="BZ540" s="91"/>
      <c r="CA540" s="91"/>
      <c r="CB540" s="91"/>
      <c r="CC540" s="91"/>
      <c r="CD540" s="91"/>
      <c r="CE540" s="91"/>
      <c r="CF540" s="91"/>
      <c r="CG540" s="91"/>
      <c r="CH540" s="91"/>
      <c r="CI540" s="91"/>
      <c r="CJ540" s="91"/>
      <c r="CK540" s="91"/>
      <c r="CL540" s="91"/>
      <c r="CM540" s="91"/>
      <c r="CN540" s="91"/>
      <c r="CO540" s="91"/>
      <c r="CP540" s="91"/>
      <c r="CQ540" s="91"/>
      <c r="CR540" s="91"/>
      <c r="CS540" s="91"/>
      <c r="CT540" s="91"/>
      <c r="CU540" s="91"/>
      <c r="CV540" s="91"/>
      <c r="CW540" s="91"/>
    </row>
    <row r="541" spans="38:101" x14ac:dyDescent="0.2">
      <c r="AL541" s="91"/>
      <c r="AM541" s="91"/>
      <c r="AN541" s="91"/>
      <c r="AO541" s="91"/>
      <c r="AP541" s="91"/>
      <c r="AQ541" s="91"/>
      <c r="AR541" s="91"/>
      <c r="AS541" s="91"/>
      <c r="AT541" s="91"/>
      <c r="AU541" s="91"/>
      <c r="AV541" s="91"/>
      <c r="AW541" s="91"/>
      <c r="AX541" s="91"/>
      <c r="AY541" s="91"/>
      <c r="AZ541" s="91"/>
      <c r="BA541" s="91"/>
      <c r="BB541" s="91"/>
      <c r="BC541" s="91"/>
      <c r="BD541" s="91"/>
      <c r="BE541" s="91"/>
      <c r="BF541" s="91"/>
      <c r="BG541" s="91"/>
      <c r="BH541" s="91"/>
      <c r="BI541" s="91"/>
      <c r="BJ541" s="91"/>
      <c r="BK541" s="91"/>
      <c r="BL541" s="91"/>
      <c r="BM541" s="91"/>
      <c r="BN541" s="91"/>
      <c r="BO541" s="91"/>
      <c r="BP541" s="91"/>
      <c r="BQ541" s="91"/>
      <c r="BR541" s="91"/>
      <c r="BS541" s="91"/>
      <c r="BT541" s="91"/>
      <c r="BU541" s="91"/>
      <c r="BV541" s="91"/>
      <c r="BW541" s="91"/>
      <c r="BX541" s="91"/>
      <c r="BY541" s="91"/>
      <c r="BZ541" s="91"/>
      <c r="CA541" s="91"/>
      <c r="CB541" s="91"/>
      <c r="CC541" s="91"/>
      <c r="CD541" s="91"/>
      <c r="CE541" s="91"/>
      <c r="CF541" s="91"/>
      <c r="CG541" s="91"/>
      <c r="CH541" s="91"/>
      <c r="CI541" s="91"/>
      <c r="CJ541" s="91"/>
      <c r="CK541" s="91"/>
      <c r="CL541" s="91"/>
      <c r="CM541" s="91"/>
      <c r="CN541" s="91"/>
      <c r="CO541" s="91"/>
      <c r="CP541" s="91"/>
      <c r="CQ541" s="91"/>
      <c r="CR541" s="91"/>
      <c r="CS541" s="91"/>
      <c r="CT541" s="91"/>
      <c r="CU541" s="91"/>
      <c r="CV541" s="91"/>
      <c r="CW541" s="91"/>
    </row>
    <row r="542" spans="38:101" x14ac:dyDescent="0.2">
      <c r="AL542" s="91"/>
      <c r="AM542" s="91"/>
      <c r="AN542" s="91"/>
      <c r="AO542" s="91"/>
      <c r="AP542" s="91"/>
      <c r="AQ542" s="91"/>
      <c r="AR542" s="91"/>
      <c r="AS542" s="91"/>
      <c r="AT542" s="91"/>
      <c r="AU542" s="91"/>
      <c r="AV542" s="91"/>
      <c r="AW542" s="91"/>
      <c r="AX542" s="91"/>
      <c r="AY542" s="91"/>
      <c r="AZ542" s="91"/>
      <c r="BA542" s="91"/>
      <c r="BB542" s="91"/>
      <c r="BC542" s="91"/>
      <c r="BD542" s="91"/>
      <c r="BE542" s="91"/>
      <c r="BF542" s="91"/>
      <c r="BG542" s="91"/>
      <c r="BH542" s="91"/>
      <c r="BI542" s="91"/>
      <c r="BJ542" s="91"/>
      <c r="BK542" s="91"/>
      <c r="BL542" s="91"/>
      <c r="BM542" s="91"/>
      <c r="BN542" s="91"/>
      <c r="BO542" s="91"/>
      <c r="BP542" s="91"/>
      <c r="BQ542" s="91"/>
      <c r="BR542" s="91"/>
      <c r="BS542" s="91"/>
      <c r="BT542" s="91"/>
      <c r="BU542" s="91"/>
      <c r="BV542" s="91"/>
      <c r="BW542" s="91"/>
      <c r="BX542" s="91"/>
      <c r="BY542" s="91"/>
      <c r="BZ542" s="91"/>
      <c r="CA542" s="91"/>
      <c r="CB542" s="91"/>
      <c r="CC542" s="91"/>
      <c r="CD542" s="91"/>
      <c r="CE542" s="91"/>
      <c r="CF542" s="91"/>
      <c r="CG542" s="91"/>
      <c r="CH542" s="91"/>
      <c r="CI542" s="91"/>
      <c r="CJ542" s="91"/>
      <c r="CK542" s="91"/>
      <c r="CL542" s="91"/>
      <c r="CM542" s="91"/>
      <c r="CN542" s="91"/>
      <c r="CO542" s="91"/>
      <c r="CP542" s="91"/>
      <c r="CQ542" s="91"/>
      <c r="CR542" s="91"/>
      <c r="CS542" s="91"/>
      <c r="CT542" s="91"/>
      <c r="CU542" s="91"/>
      <c r="CV542" s="91"/>
      <c r="CW542" s="91"/>
    </row>
    <row r="543" spans="38:101" x14ac:dyDescent="0.2">
      <c r="AL543" s="91"/>
      <c r="AM543" s="91"/>
      <c r="AN543" s="91"/>
      <c r="AO543" s="91"/>
      <c r="AP543" s="91"/>
      <c r="AQ543" s="91"/>
      <c r="AR543" s="91"/>
      <c r="AS543" s="91"/>
      <c r="AT543" s="91"/>
      <c r="AU543" s="91"/>
      <c r="AV543" s="91"/>
      <c r="AW543" s="91"/>
      <c r="AX543" s="91"/>
      <c r="AY543" s="91"/>
      <c r="AZ543" s="91"/>
      <c r="BA543" s="91"/>
      <c r="BB543" s="91"/>
      <c r="BC543" s="91"/>
      <c r="BD543" s="91"/>
      <c r="BE543" s="91"/>
      <c r="BF543" s="91"/>
      <c r="BG543" s="91"/>
      <c r="BH543" s="91"/>
      <c r="BI543" s="91"/>
      <c r="BJ543" s="91"/>
      <c r="BK543" s="91"/>
      <c r="BL543" s="91"/>
      <c r="BM543" s="91"/>
      <c r="BN543" s="91"/>
      <c r="BO543" s="91"/>
      <c r="BP543" s="91"/>
      <c r="BQ543" s="91"/>
      <c r="BR543" s="91"/>
      <c r="BS543" s="91"/>
      <c r="BT543" s="91"/>
      <c r="BU543" s="91"/>
      <c r="BV543" s="91"/>
      <c r="BW543" s="91"/>
      <c r="BX543" s="91"/>
      <c r="BY543" s="91"/>
      <c r="BZ543" s="91"/>
      <c r="CA543" s="91"/>
      <c r="CB543" s="91"/>
      <c r="CC543" s="91"/>
      <c r="CD543" s="91"/>
      <c r="CE543" s="91"/>
      <c r="CF543" s="91"/>
      <c r="CG543" s="91"/>
      <c r="CH543" s="91"/>
      <c r="CI543" s="91"/>
      <c r="CJ543" s="91"/>
      <c r="CK543" s="91"/>
      <c r="CL543" s="91"/>
      <c r="CM543" s="91"/>
      <c r="CN543" s="91"/>
      <c r="CO543" s="91"/>
      <c r="CP543" s="91"/>
      <c r="CQ543" s="91"/>
      <c r="CR543" s="91"/>
      <c r="CS543" s="91"/>
      <c r="CT543" s="91"/>
      <c r="CU543" s="91"/>
      <c r="CV543" s="91"/>
      <c r="CW543" s="91"/>
    </row>
    <row r="544" spans="38:101" x14ac:dyDescent="0.2">
      <c r="AL544" s="91"/>
      <c r="AM544" s="91"/>
      <c r="AN544" s="91"/>
      <c r="AO544" s="91"/>
      <c r="AP544" s="91"/>
      <c r="AQ544" s="91"/>
      <c r="AR544" s="91"/>
      <c r="AS544" s="91"/>
      <c r="AT544" s="91"/>
      <c r="AU544" s="91"/>
      <c r="AV544" s="91"/>
      <c r="AW544" s="91"/>
      <c r="AX544" s="91"/>
      <c r="AY544" s="91"/>
      <c r="AZ544" s="91"/>
      <c r="BA544" s="91"/>
      <c r="BB544" s="91"/>
      <c r="BC544" s="91"/>
      <c r="BD544" s="91"/>
      <c r="BE544" s="91"/>
      <c r="BF544" s="91"/>
      <c r="BG544" s="91"/>
      <c r="BH544" s="91"/>
      <c r="BI544" s="91"/>
      <c r="BJ544" s="91"/>
      <c r="BK544" s="91"/>
      <c r="BL544" s="91"/>
      <c r="BM544" s="91"/>
      <c r="BN544" s="91"/>
      <c r="BO544" s="91"/>
      <c r="BP544" s="91"/>
      <c r="BQ544" s="91"/>
      <c r="BR544" s="91"/>
      <c r="BS544" s="91"/>
      <c r="BT544" s="91"/>
      <c r="BU544" s="91"/>
      <c r="BV544" s="91"/>
      <c r="BW544" s="91"/>
      <c r="BX544" s="91"/>
      <c r="BY544" s="91"/>
      <c r="BZ544" s="91"/>
      <c r="CA544" s="91"/>
      <c r="CB544" s="91"/>
      <c r="CC544" s="91"/>
      <c r="CD544" s="91"/>
      <c r="CE544" s="91"/>
      <c r="CF544" s="91"/>
      <c r="CG544" s="91"/>
      <c r="CH544" s="91"/>
      <c r="CI544" s="91"/>
      <c r="CJ544" s="91"/>
      <c r="CK544" s="91"/>
      <c r="CL544" s="91"/>
      <c r="CM544" s="91"/>
      <c r="CN544" s="91"/>
      <c r="CO544" s="91"/>
      <c r="CP544" s="91"/>
      <c r="CQ544" s="91"/>
      <c r="CR544" s="91"/>
      <c r="CS544" s="91"/>
      <c r="CT544" s="91"/>
      <c r="CU544" s="91"/>
      <c r="CV544" s="91"/>
      <c r="CW544" s="91"/>
    </row>
    <row r="545" spans="38:101" x14ac:dyDescent="0.2">
      <c r="AL545" s="91"/>
      <c r="AM545" s="91"/>
      <c r="AN545" s="91"/>
      <c r="AO545" s="91"/>
      <c r="AP545" s="91"/>
      <c r="AQ545" s="91"/>
      <c r="AR545" s="91"/>
      <c r="AS545" s="91"/>
      <c r="AT545" s="91"/>
      <c r="AU545" s="91"/>
      <c r="AV545" s="91"/>
      <c r="AW545" s="91"/>
      <c r="AX545" s="91"/>
      <c r="AY545" s="91"/>
      <c r="AZ545" s="91"/>
      <c r="BA545" s="91"/>
      <c r="BB545" s="91"/>
      <c r="BC545" s="91"/>
      <c r="BD545" s="91"/>
      <c r="BE545" s="91"/>
      <c r="BF545" s="91"/>
      <c r="BG545" s="91"/>
      <c r="BH545" s="91"/>
      <c r="BI545" s="91"/>
      <c r="BJ545" s="91"/>
      <c r="BK545" s="91"/>
      <c r="BL545" s="91"/>
      <c r="BM545" s="91"/>
      <c r="BN545" s="91"/>
      <c r="BO545" s="91"/>
      <c r="BP545" s="91"/>
      <c r="BQ545" s="91"/>
      <c r="BR545" s="91"/>
      <c r="BS545" s="91"/>
      <c r="BT545" s="91"/>
      <c r="BU545" s="91"/>
      <c r="BV545" s="91"/>
      <c r="BW545" s="91"/>
      <c r="BX545" s="91"/>
      <c r="BY545" s="91"/>
      <c r="BZ545" s="91"/>
      <c r="CA545" s="91"/>
      <c r="CB545" s="91"/>
      <c r="CC545" s="91"/>
      <c r="CD545" s="91"/>
      <c r="CE545" s="91"/>
      <c r="CF545" s="91"/>
      <c r="CG545" s="91"/>
      <c r="CH545" s="91"/>
      <c r="CI545" s="91"/>
      <c r="CJ545" s="91"/>
      <c r="CK545" s="91"/>
      <c r="CL545" s="91"/>
      <c r="CM545" s="91"/>
      <c r="CN545" s="91"/>
      <c r="CO545" s="91"/>
      <c r="CP545" s="91"/>
      <c r="CQ545" s="91"/>
      <c r="CR545" s="91"/>
      <c r="CS545" s="91"/>
      <c r="CT545" s="91"/>
      <c r="CU545" s="91"/>
      <c r="CV545" s="91"/>
      <c r="CW545" s="91"/>
    </row>
    <row r="546" spans="38:101" x14ac:dyDescent="0.2">
      <c r="AL546" s="91"/>
      <c r="AM546" s="91"/>
      <c r="AN546" s="91"/>
      <c r="AO546" s="91"/>
      <c r="AP546" s="91"/>
      <c r="AQ546" s="91"/>
      <c r="AR546" s="91"/>
      <c r="AS546" s="91"/>
      <c r="AT546" s="91"/>
      <c r="AU546" s="91"/>
      <c r="AV546" s="91"/>
      <c r="AW546" s="91"/>
      <c r="AX546" s="91"/>
      <c r="AY546" s="91"/>
      <c r="AZ546" s="91"/>
      <c r="BA546" s="91"/>
      <c r="BB546" s="91"/>
      <c r="BC546" s="91"/>
      <c r="BD546" s="91"/>
      <c r="BE546" s="91"/>
      <c r="BF546" s="91"/>
      <c r="BG546" s="91"/>
      <c r="BH546" s="91"/>
      <c r="BI546" s="91"/>
      <c r="BJ546" s="91"/>
      <c r="BK546" s="91"/>
      <c r="BL546" s="91"/>
      <c r="BM546" s="91"/>
      <c r="BN546" s="91"/>
      <c r="BO546" s="91"/>
      <c r="BP546" s="91"/>
      <c r="BQ546" s="91"/>
      <c r="BR546" s="91"/>
      <c r="BS546" s="91"/>
      <c r="BT546" s="91"/>
      <c r="BU546" s="91"/>
      <c r="BV546" s="91"/>
      <c r="BW546" s="91"/>
      <c r="BX546" s="91"/>
      <c r="BY546" s="91"/>
      <c r="BZ546" s="91"/>
      <c r="CA546" s="91"/>
      <c r="CB546" s="91"/>
      <c r="CC546" s="91"/>
      <c r="CD546" s="91"/>
      <c r="CE546" s="91"/>
      <c r="CF546" s="91"/>
      <c r="CG546" s="91"/>
      <c r="CH546" s="91"/>
      <c r="CI546" s="91"/>
      <c r="CJ546" s="91"/>
      <c r="CK546" s="91"/>
      <c r="CL546" s="91"/>
      <c r="CM546" s="91"/>
      <c r="CN546" s="91"/>
      <c r="CO546" s="91"/>
      <c r="CP546" s="91"/>
      <c r="CQ546" s="91"/>
      <c r="CR546" s="91"/>
      <c r="CS546" s="91"/>
      <c r="CT546" s="91"/>
      <c r="CU546" s="91"/>
      <c r="CV546" s="91"/>
      <c r="CW546" s="91"/>
    </row>
    <row r="547" spans="38:101" x14ac:dyDescent="0.2">
      <c r="AL547" s="91"/>
      <c r="AM547" s="91"/>
      <c r="AN547" s="91"/>
      <c r="AO547" s="91"/>
      <c r="AP547" s="91"/>
      <c r="AQ547" s="91"/>
      <c r="AR547" s="91"/>
      <c r="AS547" s="91"/>
      <c r="AT547" s="91"/>
      <c r="AU547" s="91"/>
      <c r="AV547" s="91"/>
      <c r="AW547" s="91"/>
      <c r="AX547" s="91"/>
      <c r="AY547" s="91"/>
      <c r="AZ547" s="91"/>
      <c r="BA547" s="91"/>
      <c r="BB547" s="91"/>
      <c r="BC547" s="91"/>
      <c r="BD547" s="91"/>
      <c r="BE547" s="91"/>
      <c r="BF547" s="91"/>
      <c r="BG547" s="91"/>
      <c r="BH547" s="91"/>
      <c r="BI547" s="91"/>
      <c r="BJ547" s="91"/>
      <c r="BK547" s="91"/>
      <c r="BL547" s="91"/>
      <c r="BM547" s="91"/>
      <c r="BN547" s="91"/>
      <c r="BO547" s="91"/>
      <c r="BP547" s="91"/>
      <c r="BQ547" s="91"/>
      <c r="BR547" s="91"/>
      <c r="BS547" s="91"/>
      <c r="BT547" s="91"/>
      <c r="BU547" s="91"/>
      <c r="BV547" s="91"/>
      <c r="BW547" s="91"/>
      <c r="BX547" s="91"/>
      <c r="BY547" s="91"/>
      <c r="BZ547" s="91"/>
      <c r="CA547" s="91"/>
      <c r="CB547" s="91"/>
      <c r="CC547" s="91"/>
      <c r="CD547" s="91"/>
      <c r="CE547" s="91"/>
      <c r="CF547" s="91"/>
      <c r="CG547" s="91"/>
      <c r="CH547" s="91"/>
      <c r="CI547" s="91"/>
      <c r="CJ547" s="91"/>
      <c r="CK547" s="91"/>
      <c r="CL547" s="91"/>
      <c r="CM547" s="91"/>
      <c r="CN547" s="91"/>
      <c r="CO547" s="91"/>
      <c r="CP547" s="91"/>
      <c r="CQ547" s="91"/>
      <c r="CR547" s="91"/>
      <c r="CS547" s="91"/>
      <c r="CT547" s="91"/>
      <c r="CU547" s="91"/>
      <c r="CV547" s="91"/>
      <c r="CW547" s="91"/>
    </row>
    <row r="548" spans="38:101" x14ac:dyDescent="0.2">
      <c r="AL548" s="91"/>
      <c r="AM548" s="91"/>
      <c r="AN548" s="91"/>
      <c r="AO548" s="91"/>
      <c r="AP548" s="91"/>
      <c r="AQ548" s="91"/>
      <c r="AR548" s="91"/>
      <c r="AS548" s="91"/>
      <c r="AT548" s="91"/>
      <c r="AU548" s="91"/>
      <c r="AV548" s="91"/>
      <c r="AW548" s="91"/>
      <c r="AX548" s="91"/>
      <c r="AY548" s="91"/>
      <c r="AZ548" s="91"/>
      <c r="BA548" s="91"/>
      <c r="BB548" s="91"/>
      <c r="BC548" s="91"/>
      <c r="BD548" s="91"/>
      <c r="BE548" s="91"/>
      <c r="BF548" s="91"/>
      <c r="BG548" s="91"/>
      <c r="BH548" s="91"/>
      <c r="BI548" s="91"/>
      <c r="BJ548" s="91"/>
      <c r="BK548" s="91"/>
      <c r="BL548" s="91"/>
      <c r="BM548" s="91"/>
      <c r="BN548" s="91"/>
      <c r="BO548" s="91"/>
      <c r="BP548" s="91"/>
      <c r="BQ548" s="91"/>
      <c r="BR548" s="91"/>
      <c r="BS548" s="91"/>
      <c r="BT548" s="91"/>
      <c r="BU548" s="91"/>
      <c r="BV548" s="91"/>
      <c r="BW548" s="91"/>
      <c r="BX548" s="91"/>
      <c r="BY548" s="91"/>
      <c r="BZ548" s="91"/>
      <c r="CA548" s="91"/>
      <c r="CB548" s="91"/>
      <c r="CC548" s="91"/>
      <c r="CD548" s="91"/>
      <c r="CE548" s="91"/>
      <c r="CF548" s="91"/>
      <c r="CG548" s="91"/>
      <c r="CH548" s="91"/>
      <c r="CI548" s="91"/>
      <c r="CJ548" s="91"/>
      <c r="CK548" s="91"/>
      <c r="CL548" s="91"/>
      <c r="CM548" s="91"/>
      <c r="CN548" s="91"/>
      <c r="CO548" s="91"/>
      <c r="CP548" s="91"/>
      <c r="CQ548" s="91"/>
      <c r="CR548" s="91"/>
      <c r="CS548" s="91"/>
      <c r="CT548" s="91"/>
      <c r="CU548" s="91"/>
      <c r="CV548" s="91"/>
      <c r="CW548" s="91"/>
    </row>
    <row r="549" spans="38:101" x14ac:dyDescent="0.2">
      <c r="AL549" s="91"/>
      <c r="AM549" s="91"/>
      <c r="AN549" s="91"/>
      <c r="AO549" s="91"/>
      <c r="AP549" s="91"/>
      <c r="AQ549" s="91"/>
      <c r="AR549" s="91"/>
      <c r="AS549" s="91"/>
      <c r="AT549" s="91"/>
      <c r="AU549" s="91"/>
      <c r="AV549" s="91"/>
      <c r="AW549" s="91"/>
      <c r="AX549" s="91"/>
      <c r="AY549" s="91"/>
      <c r="AZ549" s="91"/>
      <c r="BA549" s="91"/>
      <c r="BB549" s="91"/>
      <c r="BC549" s="91"/>
      <c r="BD549" s="91"/>
      <c r="BE549" s="91"/>
      <c r="BF549" s="91"/>
      <c r="BG549" s="91"/>
      <c r="BH549" s="91"/>
      <c r="BI549" s="91"/>
      <c r="BJ549" s="91"/>
      <c r="BK549" s="91"/>
      <c r="BL549" s="91"/>
      <c r="BM549" s="91"/>
      <c r="BN549" s="91"/>
      <c r="BO549" s="91"/>
      <c r="BP549" s="91"/>
      <c r="BQ549" s="91"/>
      <c r="BR549" s="91"/>
      <c r="BS549" s="91"/>
      <c r="BT549" s="91"/>
      <c r="BU549" s="91"/>
      <c r="BV549" s="91"/>
      <c r="BW549" s="91"/>
      <c r="BX549" s="91"/>
      <c r="BY549" s="91"/>
      <c r="BZ549" s="91"/>
      <c r="CA549" s="91"/>
      <c r="CB549" s="91"/>
      <c r="CC549" s="91"/>
      <c r="CD549" s="91"/>
      <c r="CE549" s="91"/>
      <c r="CF549" s="91"/>
      <c r="CG549" s="91"/>
      <c r="CH549" s="91"/>
      <c r="CI549" s="91"/>
      <c r="CJ549" s="91"/>
      <c r="CK549" s="91"/>
      <c r="CL549" s="91"/>
      <c r="CM549" s="91"/>
      <c r="CN549" s="91"/>
      <c r="CO549" s="91"/>
      <c r="CP549" s="91"/>
      <c r="CQ549" s="91"/>
      <c r="CR549" s="91"/>
      <c r="CS549" s="91"/>
      <c r="CT549" s="91"/>
      <c r="CU549" s="91"/>
      <c r="CV549" s="91"/>
      <c r="CW549" s="91"/>
    </row>
    <row r="550" spans="38:101" x14ac:dyDescent="0.2">
      <c r="AL550" s="91"/>
      <c r="AM550" s="91"/>
      <c r="AN550" s="91"/>
      <c r="AO550" s="91"/>
      <c r="AP550" s="91"/>
      <c r="AQ550" s="91"/>
      <c r="AR550" s="91"/>
      <c r="AS550" s="91"/>
      <c r="AT550" s="91"/>
      <c r="AU550" s="91"/>
      <c r="AV550" s="91"/>
      <c r="AW550" s="91"/>
      <c r="AX550" s="91"/>
      <c r="AY550" s="91"/>
      <c r="AZ550" s="91"/>
      <c r="BA550" s="91"/>
      <c r="BB550" s="91"/>
      <c r="BC550" s="91"/>
      <c r="BD550" s="91"/>
      <c r="BE550" s="91"/>
      <c r="BF550" s="91"/>
      <c r="BG550" s="91"/>
      <c r="BH550" s="91"/>
      <c r="BI550" s="91"/>
      <c r="BJ550" s="91"/>
      <c r="BK550" s="91"/>
      <c r="BL550" s="91"/>
      <c r="BM550" s="91"/>
      <c r="BN550" s="91"/>
      <c r="BO550" s="91"/>
      <c r="BP550" s="91"/>
      <c r="BQ550" s="91"/>
      <c r="BR550" s="91"/>
      <c r="BS550" s="91"/>
      <c r="BT550" s="91"/>
      <c r="BU550" s="91"/>
      <c r="BV550" s="91"/>
      <c r="BW550" s="91"/>
      <c r="BX550" s="91"/>
      <c r="BY550" s="91"/>
      <c r="BZ550" s="91"/>
      <c r="CA550" s="91"/>
      <c r="CB550" s="91"/>
      <c r="CC550" s="91"/>
      <c r="CD550" s="91"/>
      <c r="CE550" s="91"/>
      <c r="CF550" s="91"/>
      <c r="CG550" s="91"/>
      <c r="CH550" s="91"/>
      <c r="CI550" s="91"/>
      <c r="CJ550" s="91"/>
      <c r="CK550" s="91"/>
      <c r="CL550" s="91"/>
      <c r="CM550" s="91"/>
      <c r="CN550" s="91"/>
      <c r="CO550" s="91"/>
      <c r="CP550" s="91"/>
      <c r="CQ550" s="91"/>
      <c r="CR550" s="91"/>
      <c r="CS550" s="91"/>
      <c r="CT550" s="91"/>
      <c r="CU550" s="91"/>
      <c r="CV550" s="91"/>
      <c r="CW550" s="91"/>
    </row>
    <row r="551" spans="38:101" x14ac:dyDescent="0.2">
      <c r="AL551" s="91"/>
      <c r="AM551" s="91"/>
      <c r="AN551" s="91"/>
      <c r="AO551" s="91"/>
      <c r="AP551" s="91"/>
      <c r="AQ551" s="91"/>
      <c r="AR551" s="91"/>
      <c r="AS551" s="91"/>
      <c r="AT551" s="91"/>
      <c r="AU551" s="91"/>
      <c r="AV551" s="91"/>
      <c r="AW551" s="91"/>
      <c r="AX551" s="91"/>
      <c r="AY551" s="91"/>
      <c r="AZ551" s="91"/>
      <c r="BA551" s="91"/>
      <c r="BB551" s="91"/>
      <c r="BC551" s="91"/>
      <c r="BD551" s="91"/>
      <c r="BE551" s="91"/>
      <c r="BF551" s="91"/>
      <c r="BG551" s="91"/>
      <c r="BH551" s="91"/>
      <c r="BI551" s="91"/>
      <c r="BJ551" s="91"/>
      <c r="BK551" s="91"/>
      <c r="BL551" s="91"/>
      <c r="BM551" s="91"/>
      <c r="BN551" s="91"/>
      <c r="BO551" s="91"/>
      <c r="BP551" s="91"/>
      <c r="BQ551" s="91"/>
      <c r="BR551" s="91"/>
      <c r="BS551" s="91"/>
      <c r="BT551" s="91"/>
      <c r="BU551" s="91"/>
      <c r="BV551" s="91"/>
      <c r="BW551" s="91"/>
      <c r="BX551" s="91"/>
      <c r="BY551" s="91"/>
      <c r="BZ551" s="91"/>
      <c r="CA551" s="91"/>
      <c r="CB551" s="91"/>
      <c r="CC551" s="91"/>
      <c r="CD551" s="91"/>
      <c r="CE551" s="91"/>
      <c r="CF551" s="91"/>
      <c r="CG551" s="91"/>
      <c r="CH551" s="91"/>
      <c r="CI551" s="91"/>
      <c r="CJ551" s="91"/>
      <c r="CK551" s="91"/>
      <c r="CL551" s="91"/>
      <c r="CM551" s="91"/>
      <c r="CN551" s="91"/>
      <c r="CO551" s="91"/>
      <c r="CP551" s="91"/>
      <c r="CQ551" s="91"/>
      <c r="CR551" s="91"/>
      <c r="CS551" s="91"/>
      <c r="CT551" s="91"/>
      <c r="CU551" s="91"/>
      <c r="CV551" s="91"/>
      <c r="CW551" s="91"/>
    </row>
    <row r="552" spans="38:101" x14ac:dyDescent="0.2">
      <c r="AL552" s="91"/>
      <c r="AM552" s="91"/>
      <c r="AN552" s="91"/>
      <c r="AO552" s="91"/>
      <c r="AP552" s="91"/>
      <c r="AQ552" s="91"/>
      <c r="AR552" s="91"/>
      <c r="AS552" s="91"/>
      <c r="AT552" s="91"/>
      <c r="AU552" s="91"/>
      <c r="AV552" s="91"/>
      <c r="AW552" s="91"/>
      <c r="AX552" s="91"/>
      <c r="AY552" s="91"/>
      <c r="AZ552" s="91"/>
      <c r="BA552" s="91"/>
      <c r="BB552" s="91"/>
      <c r="BC552" s="91"/>
      <c r="BD552" s="91"/>
      <c r="BE552" s="91"/>
      <c r="BF552" s="91"/>
      <c r="BG552" s="91"/>
      <c r="BH552" s="91"/>
      <c r="BI552" s="91"/>
      <c r="BJ552" s="91"/>
      <c r="BK552" s="91"/>
      <c r="BL552" s="91"/>
      <c r="BM552" s="91"/>
      <c r="BN552" s="91"/>
      <c r="BO552" s="91"/>
      <c r="BP552" s="91"/>
      <c r="BQ552" s="91"/>
      <c r="BR552" s="91"/>
      <c r="BS552" s="91"/>
      <c r="BT552" s="91"/>
      <c r="BU552" s="91"/>
      <c r="BV552" s="91"/>
      <c r="BW552" s="91"/>
      <c r="BX552" s="91"/>
      <c r="BY552" s="91"/>
      <c r="BZ552" s="91"/>
      <c r="CA552" s="91"/>
      <c r="CB552" s="91"/>
      <c r="CC552" s="91"/>
      <c r="CD552" s="91"/>
      <c r="CE552" s="91"/>
      <c r="CF552" s="91"/>
      <c r="CG552" s="91"/>
      <c r="CH552" s="91"/>
      <c r="CI552" s="91"/>
      <c r="CJ552" s="91"/>
      <c r="CK552" s="91"/>
      <c r="CL552" s="91"/>
      <c r="CM552" s="91"/>
      <c r="CN552" s="91"/>
      <c r="CO552" s="91"/>
      <c r="CP552" s="91"/>
      <c r="CQ552" s="91"/>
      <c r="CR552" s="91"/>
      <c r="CS552" s="91"/>
      <c r="CT552" s="91"/>
      <c r="CU552" s="91"/>
      <c r="CV552" s="91"/>
      <c r="CW552" s="91"/>
    </row>
    <row r="553" spans="38:101" x14ac:dyDescent="0.2">
      <c r="AL553" s="91"/>
      <c r="AM553" s="91"/>
      <c r="AN553" s="91"/>
      <c r="AO553" s="91"/>
      <c r="AP553" s="91"/>
      <c r="AQ553" s="91"/>
      <c r="AR553" s="91"/>
      <c r="AS553" s="91"/>
      <c r="AT553" s="91"/>
      <c r="AU553" s="91"/>
      <c r="AV553" s="91"/>
      <c r="AW553" s="91"/>
      <c r="AX553" s="91"/>
      <c r="AY553" s="91"/>
      <c r="AZ553" s="91"/>
      <c r="BA553" s="91"/>
      <c r="BB553" s="91"/>
      <c r="BC553" s="91"/>
      <c r="BD553" s="91"/>
      <c r="BE553" s="91"/>
      <c r="BF553" s="91"/>
      <c r="BG553" s="91"/>
      <c r="BH553" s="91"/>
      <c r="BI553" s="91"/>
      <c r="BJ553" s="91"/>
      <c r="BK553" s="91"/>
      <c r="BL553" s="91"/>
      <c r="BM553" s="91"/>
      <c r="BN553" s="91"/>
      <c r="BO553" s="91"/>
      <c r="BP553" s="91"/>
      <c r="BQ553" s="91"/>
      <c r="BR553" s="91"/>
      <c r="BS553" s="91"/>
      <c r="BT553" s="91"/>
      <c r="BU553" s="91"/>
      <c r="BV553" s="91"/>
      <c r="BW553" s="91"/>
      <c r="BX553" s="91"/>
      <c r="BY553" s="91"/>
      <c r="BZ553" s="91"/>
      <c r="CA553" s="91"/>
      <c r="CB553" s="91"/>
      <c r="CC553" s="91"/>
      <c r="CD553" s="91"/>
      <c r="CE553" s="91"/>
      <c r="CF553" s="91"/>
      <c r="CG553" s="91"/>
      <c r="CH553" s="91"/>
      <c r="CI553" s="91"/>
      <c r="CJ553" s="91"/>
      <c r="CK553" s="91"/>
      <c r="CL553" s="91"/>
      <c r="CM553" s="91"/>
      <c r="CN553" s="91"/>
      <c r="CO553" s="91"/>
      <c r="CP553" s="91"/>
      <c r="CQ553" s="91"/>
      <c r="CR553" s="91"/>
      <c r="CS553" s="91"/>
      <c r="CT553" s="91"/>
      <c r="CU553" s="91"/>
      <c r="CV553" s="91"/>
      <c r="CW553" s="91"/>
    </row>
    <row r="554" spans="38:101" x14ac:dyDescent="0.2">
      <c r="AL554" s="91"/>
      <c r="AM554" s="91"/>
      <c r="AN554" s="91"/>
      <c r="AO554" s="91"/>
      <c r="AP554" s="91"/>
      <c r="AQ554" s="91"/>
      <c r="AR554" s="91"/>
      <c r="AS554" s="91"/>
      <c r="AT554" s="91"/>
      <c r="AU554" s="91"/>
      <c r="AV554" s="91"/>
      <c r="AW554" s="91"/>
      <c r="AX554" s="91"/>
      <c r="AY554" s="91"/>
      <c r="AZ554" s="91"/>
      <c r="BA554" s="91"/>
      <c r="BB554" s="91"/>
      <c r="BC554" s="91"/>
      <c r="BD554" s="91"/>
      <c r="BE554" s="91"/>
      <c r="BF554" s="91"/>
      <c r="BG554" s="91"/>
      <c r="BH554" s="91"/>
      <c r="BI554" s="91"/>
      <c r="BJ554" s="91"/>
      <c r="BK554" s="91"/>
      <c r="BL554" s="91"/>
      <c r="BM554" s="91"/>
      <c r="BN554" s="91"/>
      <c r="BO554" s="91"/>
      <c r="BP554" s="91"/>
      <c r="BQ554" s="91"/>
      <c r="BR554" s="91"/>
      <c r="BS554" s="91"/>
      <c r="BT554" s="91"/>
      <c r="BU554" s="91"/>
      <c r="BV554" s="91"/>
      <c r="BW554" s="91"/>
      <c r="BX554" s="91"/>
      <c r="BY554" s="91"/>
      <c r="BZ554" s="91"/>
      <c r="CA554" s="91"/>
      <c r="CB554" s="91"/>
      <c r="CC554" s="91"/>
      <c r="CD554" s="91"/>
      <c r="CE554" s="91"/>
      <c r="CF554" s="91"/>
      <c r="CG554" s="91"/>
      <c r="CH554" s="91"/>
      <c r="CI554" s="91"/>
      <c r="CJ554" s="91"/>
      <c r="CK554" s="91"/>
      <c r="CL554" s="91"/>
      <c r="CM554" s="91"/>
      <c r="CN554" s="91"/>
      <c r="CO554" s="91"/>
      <c r="CP554" s="91"/>
      <c r="CQ554" s="91"/>
      <c r="CR554" s="91"/>
      <c r="CS554" s="91"/>
      <c r="CT554" s="91"/>
      <c r="CU554" s="91"/>
      <c r="CV554" s="91"/>
      <c r="CW554" s="91"/>
    </row>
    <row r="555" spans="38:101" x14ac:dyDescent="0.2">
      <c r="AL555" s="91"/>
      <c r="AM555" s="91"/>
      <c r="AN555" s="91"/>
      <c r="AO555" s="91"/>
      <c r="AP555" s="91"/>
      <c r="AQ555" s="91"/>
      <c r="AR555" s="91"/>
      <c r="AS555" s="91"/>
      <c r="AT555" s="91"/>
      <c r="AU555" s="91"/>
      <c r="AV555" s="91"/>
      <c r="AW555" s="91"/>
      <c r="AX555" s="91"/>
      <c r="AY555" s="91"/>
      <c r="AZ555" s="91"/>
      <c r="BA555" s="91"/>
      <c r="BB555" s="91"/>
      <c r="BC555" s="91"/>
      <c r="BD555" s="91"/>
      <c r="BE555" s="91"/>
      <c r="BF555" s="91"/>
      <c r="BG555" s="91"/>
      <c r="BH555" s="91"/>
      <c r="BI555" s="91"/>
      <c r="BJ555" s="91"/>
      <c r="BK555" s="91"/>
      <c r="BL555" s="91"/>
      <c r="BM555" s="91"/>
      <c r="BN555" s="91"/>
      <c r="BO555" s="91"/>
      <c r="BP555" s="91"/>
      <c r="BQ555" s="91"/>
      <c r="BR555" s="91"/>
      <c r="BS555" s="91"/>
      <c r="BT555" s="91"/>
      <c r="BU555" s="91"/>
      <c r="BV555" s="91"/>
      <c r="BW555" s="91"/>
      <c r="BX555" s="91"/>
      <c r="BY555" s="91"/>
      <c r="BZ555" s="91"/>
      <c r="CA555" s="91"/>
      <c r="CB555" s="91"/>
      <c r="CC555" s="91"/>
      <c r="CD555" s="91"/>
      <c r="CE555" s="91"/>
      <c r="CF555" s="91"/>
      <c r="CG555" s="91"/>
      <c r="CH555" s="91"/>
      <c r="CI555" s="91"/>
      <c r="CJ555" s="91"/>
      <c r="CK555" s="91"/>
      <c r="CL555" s="91"/>
      <c r="CM555" s="91"/>
      <c r="CN555" s="91"/>
      <c r="CO555" s="91"/>
      <c r="CP555" s="91"/>
      <c r="CQ555" s="91"/>
      <c r="CR555" s="91"/>
      <c r="CS555" s="91"/>
      <c r="CT555" s="91"/>
      <c r="CU555" s="91"/>
      <c r="CV555" s="91"/>
      <c r="CW555" s="91"/>
    </row>
    <row r="556" spans="38:101" x14ac:dyDescent="0.2">
      <c r="AL556" s="91"/>
      <c r="AM556" s="91"/>
      <c r="AN556" s="91"/>
      <c r="AO556" s="91"/>
      <c r="AP556" s="91"/>
      <c r="AQ556" s="91"/>
      <c r="AR556" s="91"/>
      <c r="AS556" s="91"/>
      <c r="AT556" s="91"/>
      <c r="AU556" s="91"/>
      <c r="AV556" s="91"/>
      <c r="AW556" s="91"/>
      <c r="AX556" s="91"/>
      <c r="AY556" s="91"/>
      <c r="AZ556" s="91"/>
      <c r="BA556" s="91"/>
      <c r="BB556" s="91"/>
      <c r="BC556" s="91"/>
      <c r="BD556" s="91"/>
      <c r="BE556" s="91"/>
      <c r="BF556" s="91"/>
      <c r="BG556" s="91"/>
      <c r="BH556" s="91"/>
      <c r="BI556" s="91"/>
      <c r="BJ556" s="91"/>
      <c r="BK556" s="91"/>
      <c r="BL556" s="91"/>
      <c r="BM556" s="91"/>
      <c r="BN556" s="91"/>
      <c r="BO556" s="91"/>
      <c r="BP556" s="91"/>
      <c r="BQ556" s="91"/>
      <c r="BR556" s="91"/>
      <c r="BS556" s="91"/>
      <c r="BT556" s="91"/>
      <c r="BU556" s="91"/>
      <c r="BV556" s="91"/>
      <c r="BW556" s="91"/>
      <c r="BX556" s="91"/>
      <c r="BY556" s="91"/>
      <c r="BZ556" s="91"/>
      <c r="CA556" s="91"/>
      <c r="CB556" s="91"/>
      <c r="CC556" s="91"/>
      <c r="CD556" s="91"/>
      <c r="CE556" s="91"/>
      <c r="CF556" s="91"/>
      <c r="CG556" s="91"/>
      <c r="CH556" s="91"/>
      <c r="CI556" s="91"/>
      <c r="CJ556" s="91"/>
      <c r="CK556" s="91"/>
      <c r="CL556" s="91"/>
      <c r="CM556" s="91"/>
      <c r="CN556" s="91"/>
      <c r="CO556" s="91"/>
      <c r="CP556" s="91"/>
      <c r="CQ556" s="91"/>
      <c r="CR556" s="91"/>
      <c r="CS556" s="91"/>
      <c r="CT556" s="91"/>
      <c r="CU556" s="91"/>
      <c r="CV556" s="91"/>
      <c r="CW556" s="91"/>
    </row>
    <row r="557" spans="38:101" x14ac:dyDescent="0.2">
      <c r="AL557" s="91"/>
      <c r="AM557" s="91"/>
      <c r="AN557" s="91"/>
      <c r="AO557" s="91"/>
      <c r="AP557" s="91"/>
      <c r="AQ557" s="91"/>
      <c r="AR557" s="91"/>
      <c r="AS557" s="91"/>
      <c r="AT557" s="91"/>
      <c r="AU557" s="91"/>
      <c r="AV557" s="91"/>
      <c r="AW557" s="91"/>
      <c r="AX557" s="91"/>
      <c r="AY557" s="91"/>
      <c r="AZ557" s="91"/>
      <c r="BA557" s="91"/>
      <c r="BB557" s="91"/>
      <c r="BC557" s="91"/>
      <c r="BD557" s="91"/>
      <c r="BE557" s="91"/>
      <c r="BF557" s="91"/>
      <c r="BG557" s="91"/>
      <c r="BH557" s="91"/>
      <c r="BI557" s="91"/>
      <c r="BJ557" s="91"/>
      <c r="BK557" s="91"/>
      <c r="BL557" s="91"/>
      <c r="BM557" s="91"/>
      <c r="BN557" s="91"/>
      <c r="BO557" s="91"/>
      <c r="BP557" s="91"/>
      <c r="BQ557" s="91"/>
      <c r="BR557" s="91"/>
      <c r="BS557" s="91"/>
      <c r="BT557" s="91"/>
      <c r="BU557" s="91"/>
      <c r="BV557" s="91"/>
      <c r="BW557" s="91"/>
      <c r="BX557" s="91"/>
      <c r="BY557" s="91"/>
      <c r="BZ557" s="91"/>
      <c r="CA557" s="91"/>
      <c r="CB557" s="91"/>
      <c r="CC557" s="91"/>
      <c r="CD557" s="91"/>
      <c r="CE557" s="91"/>
      <c r="CF557" s="91"/>
      <c r="CG557" s="91"/>
      <c r="CH557" s="91"/>
      <c r="CI557" s="91"/>
      <c r="CJ557" s="91"/>
      <c r="CK557" s="91"/>
      <c r="CL557" s="91"/>
      <c r="CM557" s="91"/>
      <c r="CN557" s="91"/>
      <c r="CO557" s="91"/>
      <c r="CP557" s="91"/>
      <c r="CQ557" s="91"/>
      <c r="CR557" s="91"/>
      <c r="CS557" s="91"/>
      <c r="CT557" s="91"/>
      <c r="CU557" s="91"/>
      <c r="CV557" s="91"/>
      <c r="CW557" s="91"/>
    </row>
    <row r="558" spans="38:101" x14ac:dyDescent="0.2">
      <c r="AL558" s="91"/>
      <c r="AM558" s="91"/>
      <c r="AN558" s="91"/>
      <c r="AO558" s="91"/>
      <c r="AP558" s="91"/>
      <c r="AQ558" s="91"/>
      <c r="AR558" s="91"/>
      <c r="AS558" s="91"/>
      <c r="AT558" s="91"/>
      <c r="AU558" s="91"/>
      <c r="AV558" s="91"/>
      <c r="AW558" s="91"/>
      <c r="AX558" s="91"/>
      <c r="AY558" s="91"/>
      <c r="AZ558" s="91"/>
      <c r="BA558" s="91"/>
      <c r="BB558" s="91"/>
      <c r="BC558" s="91"/>
      <c r="BD558" s="91"/>
      <c r="BE558" s="91"/>
      <c r="BF558" s="91"/>
      <c r="BG558" s="91"/>
      <c r="BH558" s="91"/>
      <c r="BI558" s="91"/>
      <c r="BJ558" s="91"/>
      <c r="BK558" s="91"/>
      <c r="BL558" s="91"/>
      <c r="BM558" s="91"/>
      <c r="BN558" s="91"/>
      <c r="BO558" s="91"/>
      <c r="BP558" s="91"/>
      <c r="BQ558" s="91"/>
      <c r="BR558" s="91"/>
      <c r="BS558" s="91"/>
      <c r="BT558" s="91"/>
      <c r="BU558" s="91"/>
      <c r="BV558" s="91"/>
      <c r="BW558" s="91"/>
      <c r="BX558" s="91"/>
      <c r="BY558" s="91"/>
      <c r="BZ558" s="91"/>
      <c r="CA558" s="91"/>
      <c r="CB558" s="91"/>
      <c r="CC558" s="91"/>
      <c r="CD558" s="91"/>
      <c r="CE558" s="91"/>
      <c r="CF558" s="91"/>
      <c r="CG558" s="91"/>
      <c r="CH558" s="91"/>
      <c r="CI558" s="91"/>
      <c r="CJ558" s="91"/>
      <c r="CK558" s="91"/>
      <c r="CL558" s="91"/>
      <c r="CM558" s="91"/>
      <c r="CN558" s="91"/>
      <c r="CO558" s="91"/>
      <c r="CP558" s="91"/>
      <c r="CQ558" s="91"/>
      <c r="CR558" s="91"/>
      <c r="CS558" s="91"/>
      <c r="CT558" s="91"/>
      <c r="CU558" s="91"/>
      <c r="CV558" s="91"/>
      <c r="CW558" s="91"/>
    </row>
    <row r="559" spans="38:101" x14ac:dyDescent="0.2">
      <c r="AL559" s="91"/>
      <c r="AM559" s="91"/>
      <c r="AN559" s="91"/>
      <c r="AO559" s="91"/>
      <c r="AP559" s="91"/>
      <c r="AQ559" s="91"/>
      <c r="AR559" s="91"/>
      <c r="AS559" s="91"/>
      <c r="AT559" s="91"/>
      <c r="AU559" s="91"/>
      <c r="AV559" s="91"/>
      <c r="AW559" s="91"/>
      <c r="AX559" s="91"/>
      <c r="AY559" s="91"/>
      <c r="AZ559" s="91"/>
      <c r="BA559" s="91"/>
      <c r="BB559" s="91"/>
      <c r="BC559" s="91"/>
      <c r="BD559" s="91"/>
      <c r="BE559" s="91"/>
      <c r="BF559" s="91"/>
      <c r="BG559" s="91"/>
      <c r="BH559" s="91"/>
      <c r="BI559" s="91"/>
      <c r="BJ559" s="91"/>
      <c r="BK559" s="91"/>
      <c r="BL559" s="91"/>
      <c r="BM559" s="91"/>
      <c r="BN559" s="91"/>
      <c r="BO559" s="91"/>
      <c r="BP559" s="91"/>
      <c r="BQ559" s="91"/>
      <c r="BR559" s="91"/>
      <c r="BS559" s="91"/>
      <c r="BT559" s="91"/>
      <c r="BU559" s="91"/>
      <c r="BV559" s="91"/>
      <c r="BW559" s="91"/>
      <c r="BX559" s="91"/>
      <c r="BY559" s="91"/>
      <c r="BZ559" s="91"/>
      <c r="CA559" s="91"/>
      <c r="CB559" s="91"/>
      <c r="CC559" s="91"/>
      <c r="CD559" s="91"/>
      <c r="CE559" s="91"/>
      <c r="CF559" s="91"/>
      <c r="CG559" s="91"/>
      <c r="CH559" s="91"/>
      <c r="CI559" s="91"/>
      <c r="CJ559" s="91"/>
      <c r="CK559" s="91"/>
      <c r="CL559" s="91"/>
      <c r="CM559" s="91"/>
      <c r="CN559" s="91"/>
      <c r="CO559" s="91"/>
      <c r="CP559" s="91"/>
      <c r="CQ559" s="91"/>
      <c r="CR559" s="91"/>
      <c r="CS559" s="91"/>
      <c r="CT559" s="91"/>
      <c r="CU559" s="91"/>
      <c r="CV559" s="91"/>
      <c r="CW559" s="91"/>
    </row>
    <row r="560" spans="38:101" x14ac:dyDescent="0.2">
      <c r="AL560" s="91"/>
      <c r="AM560" s="91"/>
      <c r="AN560" s="91"/>
      <c r="AO560" s="91"/>
      <c r="AP560" s="91"/>
      <c r="AQ560" s="91"/>
      <c r="AR560" s="91"/>
      <c r="AS560" s="91"/>
      <c r="AT560" s="91"/>
      <c r="AU560" s="91"/>
      <c r="AV560" s="91"/>
      <c r="AW560" s="91"/>
      <c r="AX560" s="91"/>
      <c r="AY560" s="91"/>
      <c r="AZ560" s="91"/>
      <c r="BA560" s="91"/>
      <c r="BB560" s="91"/>
      <c r="BC560" s="91"/>
      <c r="BD560" s="91"/>
      <c r="BE560" s="91"/>
      <c r="BF560" s="91"/>
      <c r="BG560" s="91"/>
      <c r="BH560" s="91"/>
      <c r="BI560" s="91"/>
      <c r="BJ560" s="91"/>
      <c r="BK560" s="91"/>
      <c r="BL560" s="91"/>
      <c r="BM560" s="91"/>
      <c r="BN560" s="91"/>
      <c r="BO560" s="91"/>
      <c r="BP560" s="91"/>
      <c r="BQ560" s="91"/>
      <c r="BR560" s="91"/>
      <c r="BS560" s="91"/>
      <c r="BT560" s="91"/>
      <c r="BU560" s="91"/>
      <c r="BV560" s="91"/>
      <c r="BW560" s="91"/>
      <c r="BX560" s="91"/>
      <c r="BY560" s="91"/>
      <c r="BZ560" s="91"/>
      <c r="CA560" s="91"/>
      <c r="CB560" s="91"/>
      <c r="CC560" s="91"/>
      <c r="CD560" s="91"/>
      <c r="CE560" s="91"/>
      <c r="CF560" s="91"/>
      <c r="CG560" s="91"/>
      <c r="CH560" s="91"/>
      <c r="CI560" s="91"/>
      <c r="CJ560" s="91"/>
      <c r="CK560" s="91"/>
      <c r="CL560" s="91"/>
      <c r="CM560" s="91"/>
      <c r="CN560" s="91"/>
      <c r="CO560" s="91"/>
      <c r="CP560" s="91"/>
      <c r="CQ560" s="91"/>
      <c r="CR560" s="91"/>
      <c r="CS560" s="91"/>
      <c r="CT560" s="91"/>
      <c r="CU560" s="91"/>
      <c r="CV560" s="91"/>
      <c r="CW560" s="91"/>
    </row>
    <row r="561" spans="38:101" x14ac:dyDescent="0.2">
      <c r="AL561" s="91"/>
      <c r="AM561" s="91"/>
      <c r="AN561" s="91"/>
      <c r="AO561" s="91"/>
      <c r="AP561" s="91"/>
      <c r="AQ561" s="91"/>
      <c r="AR561" s="91"/>
      <c r="AS561" s="91"/>
      <c r="AT561" s="91"/>
      <c r="AU561" s="91"/>
      <c r="AV561" s="91"/>
      <c r="AW561" s="91"/>
      <c r="AX561" s="91"/>
      <c r="AY561" s="91"/>
      <c r="AZ561" s="91"/>
      <c r="BA561" s="91"/>
      <c r="BB561" s="91"/>
      <c r="BC561" s="91"/>
      <c r="BD561" s="91"/>
      <c r="BE561" s="91"/>
      <c r="BF561" s="91"/>
      <c r="BG561" s="91"/>
      <c r="BH561" s="91"/>
      <c r="BI561" s="91"/>
      <c r="BJ561" s="91"/>
      <c r="BK561" s="91"/>
      <c r="BL561" s="91"/>
      <c r="BM561" s="91"/>
      <c r="BN561" s="91"/>
      <c r="BO561" s="91"/>
      <c r="BP561" s="91"/>
      <c r="BQ561" s="91"/>
      <c r="BR561" s="91"/>
      <c r="BS561" s="91"/>
      <c r="BT561" s="91"/>
      <c r="BU561" s="91"/>
      <c r="BV561" s="91"/>
      <c r="BW561" s="91"/>
      <c r="BX561" s="91"/>
      <c r="BY561" s="91"/>
      <c r="BZ561" s="91"/>
      <c r="CA561" s="91"/>
      <c r="CB561" s="91"/>
      <c r="CC561" s="91"/>
      <c r="CD561" s="91"/>
      <c r="CE561" s="91"/>
      <c r="CF561" s="91"/>
      <c r="CG561" s="91"/>
      <c r="CH561" s="91"/>
      <c r="CI561" s="91"/>
      <c r="CJ561" s="91"/>
      <c r="CK561" s="91"/>
      <c r="CL561" s="91"/>
      <c r="CM561" s="91"/>
      <c r="CN561" s="91"/>
      <c r="CO561" s="91"/>
      <c r="CP561" s="91"/>
      <c r="CQ561" s="91"/>
      <c r="CR561" s="91"/>
      <c r="CS561" s="91"/>
      <c r="CT561" s="91"/>
      <c r="CU561" s="91"/>
      <c r="CV561" s="91"/>
      <c r="CW561" s="91"/>
    </row>
    <row r="562" spans="38:101" x14ac:dyDescent="0.2">
      <c r="AL562" s="91"/>
      <c r="AM562" s="91"/>
      <c r="AN562" s="91"/>
      <c r="AO562" s="91"/>
      <c r="AP562" s="91"/>
      <c r="AQ562" s="91"/>
      <c r="AR562" s="91"/>
      <c r="AS562" s="91"/>
      <c r="AT562" s="91"/>
      <c r="AU562" s="91"/>
      <c r="AV562" s="91"/>
      <c r="AW562" s="91"/>
      <c r="AX562" s="91"/>
      <c r="AY562" s="91"/>
      <c r="AZ562" s="91"/>
      <c r="BA562" s="91"/>
      <c r="BB562" s="91"/>
      <c r="BC562" s="91"/>
      <c r="BD562" s="91"/>
      <c r="BE562" s="91"/>
      <c r="BF562" s="91"/>
      <c r="BG562" s="91"/>
      <c r="BH562" s="91"/>
      <c r="BI562" s="91"/>
      <c r="BJ562" s="91"/>
      <c r="BK562" s="91"/>
      <c r="BL562" s="91"/>
      <c r="BM562" s="91"/>
      <c r="BN562" s="91"/>
      <c r="BO562" s="91"/>
      <c r="BP562" s="91"/>
      <c r="BQ562" s="91"/>
      <c r="BR562" s="91"/>
      <c r="BS562" s="91"/>
      <c r="BT562" s="91"/>
      <c r="BU562" s="91"/>
      <c r="BV562" s="91"/>
      <c r="BW562" s="91"/>
      <c r="BX562" s="91"/>
      <c r="BY562" s="91"/>
      <c r="BZ562" s="91"/>
      <c r="CA562" s="91"/>
      <c r="CB562" s="91"/>
      <c r="CC562" s="91"/>
      <c r="CD562" s="91"/>
      <c r="CE562" s="91"/>
      <c r="CF562" s="91"/>
      <c r="CG562" s="91"/>
      <c r="CH562" s="91"/>
      <c r="CI562" s="91"/>
      <c r="CJ562" s="91"/>
      <c r="CK562" s="91"/>
      <c r="CL562" s="91"/>
      <c r="CM562" s="91"/>
      <c r="CN562" s="91"/>
      <c r="CO562" s="91"/>
      <c r="CP562" s="91"/>
      <c r="CQ562" s="91"/>
      <c r="CR562" s="91"/>
      <c r="CS562" s="91"/>
      <c r="CT562" s="91"/>
      <c r="CU562" s="91"/>
      <c r="CV562" s="91"/>
      <c r="CW562" s="91"/>
    </row>
    <row r="563" spans="38:101" x14ac:dyDescent="0.2">
      <c r="AL563" s="91"/>
      <c r="AM563" s="91"/>
      <c r="AN563" s="91"/>
      <c r="AO563" s="91"/>
      <c r="AP563" s="91"/>
      <c r="AQ563" s="91"/>
      <c r="AR563" s="91"/>
      <c r="AS563" s="91"/>
      <c r="AT563" s="91"/>
      <c r="AU563" s="91"/>
      <c r="AV563" s="91"/>
      <c r="AW563" s="91"/>
      <c r="AX563" s="91"/>
      <c r="AY563" s="91"/>
      <c r="AZ563" s="91"/>
      <c r="BA563" s="91"/>
      <c r="BB563" s="91"/>
      <c r="BC563" s="91"/>
      <c r="BD563" s="91"/>
      <c r="BE563" s="91"/>
      <c r="BF563" s="91"/>
      <c r="BG563" s="91"/>
      <c r="BH563" s="91"/>
      <c r="BI563" s="91"/>
      <c r="BJ563" s="91"/>
      <c r="BK563" s="91"/>
      <c r="BL563" s="91"/>
      <c r="BM563" s="91"/>
      <c r="BN563" s="91"/>
      <c r="BO563" s="91"/>
      <c r="BP563" s="91"/>
      <c r="BQ563" s="91"/>
      <c r="BR563" s="91"/>
      <c r="BS563" s="91"/>
      <c r="BT563" s="91"/>
      <c r="BU563" s="91"/>
      <c r="BV563" s="91"/>
      <c r="BW563" s="91"/>
      <c r="BX563" s="91"/>
      <c r="BY563" s="91"/>
      <c r="BZ563" s="91"/>
      <c r="CA563" s="91"/>
      <c r="CB563" s="91"/>
      <c r="CC563" s="91"/>
      <c r="CD563" s="91"/>
      <c r="CE563" s="91"/>
      <c r="CF563" s="91"/>
      <c r="CG563" s="91"/>
      <c r="CH563" s="91"/>
      <c r="CI563" s="91"/>
      <c r="CJ563" s="91"/>
      <c r="CK563" s="91"/>
      <c r="CL563" s="91"/>
      <c r="CM563" s="91"/>
      <c r="CN563" s="91"/>
      <c r="CO563" s="91"/>
      <c r="CP563" s="91"/>
      <c r="CQ563" s="91"/>
      <c r="CR563" s="91"/>
      <c r="CS563" s="91"/>
      <c r="CT563" s="91"/>
      <c r="CU563" s="91"/>
      <c r="CV563" s="91"/>
      <c r="CW563" s="91"/>
    </row>
    <row r="564" spans="38:101" x14ac:dyDescent="0.2">
      <c r="AL564" s="91"/>
      <c r="AM564" s="91"/>
      <c r="AN564" s="91"/>
      <c r="AO564" s="91"/>
      <c r="AP564" s="91"/>
      <c r="AQ564" s="91"/>
      <c r="AR564" s="91"/>
      <c r="AS564" s="91"/>
      <c r="AT564" s="91"/>
      <c r="AU564" s="91"/>
      <c r="AV564" s="91"/>
      <c r="AW564" s="91"/>
      <c r="AX564" s="91"/>
      <c r="AY564" s="91"/>
      <c r="AZ564" s="91"/>
      <c r="BA564" s="91"/>
      <c r="BB564" s="91"/>
      <c r="BC564" s="91"/>
      <c r="BD564" s="91"/>
      <c r="BE564" s="91"/>
      <c r="BF564" s="91"/>
      <c r="BG564" s="91"/>
      <c r="BH564" s="91"/>
      <c r="BI564" s="91"/>
      <c r="BJ564" s="91"/>
      <c r="BK564" s="91"/>
      <c r="BL564" s="91"/>
      <c r="BM564" s="91"/>
      <c r="BN564" s="91"/>
      <c r="BO564" s="91"/>
      <c r="BP564" s="91"/>
      <c r="BQ564" s="91"/>
      <c r="BR564" s="91"/>
      <c r="BS564" s="91"/>
      <c r="BT564" s="91"/>
      <c r="BU564" s="91"/>
      <c r="BV564" s="91"/>
      <c r="BW564" s="91"/>
      <c r="BX564" s="91"/>
      <c r="BY564" s="91"/>
      <c r="BZ564" s="91"/>
      <c r="CA564" s="91"/>
      <c r="CB564" s="91"/>
      <c r="CC564" s="91"/>
      <c r="CD564" s="91"/>
      <c r="CE564" s="91"/>
      <c r="CF564" s="91"/>
      <c r="CG564" s="91"/>
      <c r="CH564" s="91"/>
      <c r="CI564" s="91"/>
      <c r="CJ564" s="91"/>
      <c r="CK564" s="91"/>
      <c r="CL564" s="91"/>
      <c r="CM564" s="91"/>
      <c r="CN564" s="91"/>
      <c r="CO564" s="91"/>
      <c r="CP564" s="91"/>
      <c r="CQ564" s="91"/>
      <c r="CR564" s="91"/>
      <c r="CS564" s="91"/>
      <c r="CT564" s="91"/>
      <c r="CU564" s="91"/>
      <c r="CV564" s="91"/>
      <c r="CW564" s="91"/>
    </row>
    <row r="565" spans="38:101" x14ac:dyDescent="0.2">
      <c r="AL565" s="91"/>
      <c r="AM565" s="91"/>
      <c r="AN565" s="91"/>
      <c r="AO565" s="91"/>
      <c r="AP565" s="91"/>
      <c r="AQ565" s="91"/>
      <c r="AR565" s="91"/>
      <c r="AS565" s="91"/>
      <c r="AT565" s="91"/>
      <c r="AU565" s="91"/>
      <c r="AV565" s="91"/>
      <c r="AW565" s="91"/>
      <c r="AX565" s="91"/>
      <c r="AY565" s="91"/>
      <c r="AZ565" s="91"/>
      <c r="BA565" s="91"/>
      <c r="BB565" s="91"/>
      <c r="BC565" s="91"/>
      <c r="BD565" s="91"/>
      <c r="BE565" s="91"/>
      <c r="BF565" s="91"/>
      <c r="BG565" s="91"/>
      <c r="BH565" s="91"/>
      <c r="BI565" s="91"/>
      <c r="BJ565" s="91"/>
      <c r="BK565" s="91"/>
      <c r="BL565" s="91"/>
      <c r="BM565" s="91"/>
      <c r="BN565" s="91"/>
      <c r="BO565" s="91"/>
      <c r="BP565" s="91"/>
      <c r="BQ565" s="91"/>
      <c r="BR565" s="91"/>
      <c r="BS565" s="91"/>
      <c r="BT565" s="91"/>
      <c r="BU565" s="91"/>
      <c r="BV565" s="91"/>
      <c r="BW565" s="91"/>
      <c r="BX565" s="91"/>
      <c r="BY565" s="91"/>
      <c r="BZ565" s="91"/>
      <c r="CA565" s="91"/>
      <c r="CB565" s="91"/>
      <c r="CC565" s="91"/>
      <c r="CD565" s="91"/>
      <c r="CE565" s="91"/>
      <c r="CF565" s="91"/>
      <c r="CG565" s="91"/>
      <c r="CH565" s="91"/>
      <c r="CI565" s="91"/>
      <c r="CJ565" s="91"/>
      <c r="CK565" s="91"/>
      <c r="CL565" s="91"/>
      <c r="CM565" s="91"/>
      <c r="CN565" s="91"/>
      <c r="CO565" s="91"/>
      <c r="CP565" s="91"/>
      <c r="CQ565" s="91"/>
      <c r="CR565" s="91"/>
      <c r="CS565" s="91"/>
      <c r="CT565" s="91"/>
      <c r="CU565" s="91"/>
      <c r="CV565" s="91"/>
      <c r="CW565" s="91"/>
    </row>
    <row r="566" spans="38:101" x14ac:dyDescent="0.2">
      <c r="AL566" s="91"/>
      <c r="AM566" s="91"/>
      <c r="AN566" s="91"/>
      <c r="AO566" s="91"/>
      <c r="AP566" s="91"/>
      <c r="AQ566" s="91"/>
      <c r="AR566" s="91"/>
      <c r="AS566" s="91"/>
      <c r="AT566" s="91"/>
      <c r="AU566" s="91"/>
      <c r="AV566" s="91"/>
      <c r="AW566" s="91"/>
      <c r="AX566" s="91"/>
      <c r="AY566" s="91"/>
      <c r="AZ566" s="91"/>
      <c r="BA566" s="91"/>
      <c r="BB566" s="91"/>
      <c r="BC566" s="91"/>
      <c r="BD566" s="91"/>
      <c r="BE566" s="91"/>
      <c r="BF566" s="91"/>
      <c r="BG566" s="91"/>
      <c r="BH566" s="91"/>
      <c r="BI566" s="91"/>
      <c r="BJ566" s="91"/>
      <c r="BK566" s="91"/>
      <c r="BL566" s="91"/>
      <c r="BM566" s="91"/>
      <c r="BN566" s="91"/>
      <c r="BO566" s="91"/>
      <c r="BP566" s="91"/>
      <c r="BQ566" s="91"/>
      <c r="BR566" s="91"/>
      <c r="BS566" s="91"/>
      <c r="BT566" s="91"/>
      <c r="BU566" s="91"/>
      <c r="BV566" s="91"/>
      <c r="BW566" s="91"/>
      <c r="BX566" s="91"/>
      <c r="BY566" s="91"/>
      <c r="BZ566" s="91"/>
      <c r="CA566" s="91"/>
      <c r="CB566" s="91"/>
      <c r="CC566" s="91"/>
      <c r="CD566" s="91"/>
      <c r="CE566" s="91"/>
      <c r="CF566" s="91"/>
      <c r="CG566" s="91"/>
      <c r="CH566" s="91"/>
      <c r="CI566" s="91"/>
      <c r="CJ566" s="91"/>
      <c r="CK566" s="91"/>
      <c r="CL566" s="91"/>
      <c r="CM566" s="91"/>
      <c r="CN566" s="91"/>
      <c r="CO566" s="91"/>
      <c r="CP566" s="91"/>
      <c r="CQ566" s="91"/>
      <c r="CR566" s="91"/>
      <c r="CS566" s="91"/>
      <c r="CT566" s="91"/>
      <c r="CU566" s="91"/>
      <c r="CV566" s="91"/>
      <c r="CW566" s="91"/>
    </row>
    <row r="567" spans="38:101" x14ac:dyDescent="0.2">
      <c r="AL567" s="91"/>
      <c r="AM567" s="91"/>
      <c r="AN567" s="91"/>
      <c r="AO567" s="91"/>
      <c r="AP567" s="91"/>
      <c r="AQ567" s="91"/>
      <c r="AR567" s="91"/>
      <c r="AS567" s="91"/>
      <c r="AT567" s="91"/>
      <c r="AU567" s="91"/>
      <c r="AV567" s="91"/>
      <c r="AW567" s="91"/>
      <c r="AX567" s="91"/>
      <c r="AY567" s="91"/>
      <c r="AZ567" s="91"/>
      <c r="BA567" s="91"/>
      <c r="BB567" s="91"/>
      <c r="BC567" s="91"/>
      <c r="BD567" s="91"/>
      <c r="BE567" s="91"/>
      <c r="BF567" s="91"/>
      <c r="BG567" s="91"/>
      <c r="BH567" s="91"/>
      <c r="BI567" s="91"/>
      <c r="BJ567" s="91"/>
      <c r="BK567" s="91"/>
      <c r="BL567" s="91"/>
      <c r="BM567" s="91"/>
      <c r="BN567" s="91"/>
      <c r="BO567" s="91"/>
      <c r="BP567" s="91"/>
      <c r="BQ567" s="91"/>
      <c r="BR567" s="91"/>
      <c r="BS567" s="91"/>
      <c r="BT567" s="91"/>
      <c r="BU567" s="91"/>
      <c r="BV567" s="91"/>
      <c r="BW567" s="91"/>
      <c r="BX567" s="91"/>
      <c r="BY567" s="91"/>
      <c r="BZ567" s="91"/>
      <c r="CA567" s="91"/>
      <c r="CB567" s="91"/>
      <c r="CC567" s="91"/>
      <c r="CD567" s="91"/>
      <c r="CE567" s="91"/>
      <c r="CF567" s="91"/>
      <c r="CG567" s="91"/>
      <c r="CH567" s="91"/>
      <c r="CI567" s="91"/>
      <c r="CJ567" s="91"/>
      <c r="CK567" s="91"/>
      <c r="CL567" s="91"/>
      <c r="CM567" s="91"/>
      <c r="CN567" s="91"/>
      <c r="CO567" s="91"/>
      <c r="CP567" s="91"/>
      <c r="CQ567" s="91"/>
      <c r="CR567" s="91"/>
      <c r="CS567" s="91"/>
      <c r="CT567" s="91"/>
      <c r="CU567" s="91"/>
      <c r="CV567" s="91"/>
      <c r="CW567" s="91"/>
    </row>
    <row r="568" spans="38:101" x14ac:dyDescent="0.2">
      <c r="AL568" s="91"/>
      <c r="AM568" s="91"/>
      <c r="AN568" s="91"/>
      <c r="AO568" s="91"/>
      <c r="AP568" s="91"/>
      <c r="AQ568" s="91"/>
      <c r="AR568" s="91"/>
      <c r="AS568" s="91"/>
      <c r="AT568" s="91"/>
      <c r="AU568" s="91"/>
      <c r="AV568" s="91"/>
      <c r="AW568" s="91"/>
      <c r="AX568" s="91"/>
      <c r="AY568" s="91"/>
      <c r="AZ568" s="91"/>
      <c r="BA568" s="91"/>
      <c r="BB568" s="91"/>
      <c r="BC568" s="91"/>
      <c r="BD568" s="91"/>
      <c r="BE568" s="91"/>
      <c r="BF568" s="91"/>
      <c r="BG568" s="91"/>
      <c r="BH568" s="91"/>
      <c r="BI568" s="91"/>
      <c r="BJ568" s="91"/>
      <c r="BK568" s="91"/>
      <c r="BL568" s="91"/>
      <c r="BM568" s="91"/>
      <c r="BN568" s="91"/>
      <c r="BO568" s="91"/>
      <c r="BP568" s="91"/>
      <c r="BQ568" s="91"/>
      <c r="BR568" s="91"/>
      <c r="BS568" s="91"/>
      <c r="BT568" s="91"/>
      <c r="BU568" s="91"/>
      <c r="BV568" s="91"/>
      <c r="BW568" s="91"/>
      <c r="BX568" s="91"/>
      <c r="BY568" s="91"/>
      <c r="BZ568" s="91"/>
      <c r="CA568" s="91"/>
      <c r="CB568" s="91"/>
      <c r="CC568" s="91"/>
      <c r="CD568" s="91"/>
      <c r="CE568" s="91"/>
      <c r="CF568" s="91"/>
      <c r="CG568" s="91"/>
      <c r="CH568" s="91"/>
      <c r="CI568" s="91"/>
      <c r="CJ568" s="91"/>
      <c r="CK568" s="91"/>
      <c r="CL568" s="91"/>
      <c r="CM568" s="91"/>
      <c r="CN568" s="91"/>
      <c r="CO568" s="91"/>
      <c r="CP568" s="91"/>
      <c r="CQ568" s="91"/>
      <c r="CR568" s="91"/>
      <c r="CS568" s="91"/>
      <c r="CT568" s="91"/>
      <c r="CU568" s="91"/>
      <c r="CV568" s="91"/>
      <c r="CW568" s="91"/>
    </row>
    <row r="569" spans="38:101" x14ac:dyDescent="0.2">
      <c r="AL569" s="91"/>
      <c r="AM569" s="91"/>
      <c r="AN569" s="91"/>
      <c r="AO569" s="91"/>
      <c r="AP569" s="91"/>
      <c r="AQ569" s="91"/>
      <c r="AR569" s="91"/>
      <c r="AS569" s="91"/>
      <c r="AT569" s="91"/>
      <c r="AU569" s="91"/>
      <c r="AV569" s="91"/>
      <c r="AW569" s="91"/>
      <c r="AX569" s="91"/>
      <c r="AY569" s="91"/>
      <c r="AZ569" s="91"/>
      <c r="BA569" s="91"/>
      <c r="BB569" s="91"/>
      <c r="BC569" s="91"/>
      <c r="BD569" s="91"/>
      <c r="BE569" s="91"/>
      <c r="BF569" s="91"/>
      <c r="BG569" s="91"/>
      <c r="BH569" s="91"/>
      <c r="BI569" s="91"/>
      <c r="BJ569" s="91"/>
      <c r="BK569" s="91"/>
      <c r="BL569" s="91"/>
      <c r="BM569" s="91"/>
      <c r="BN569" s="91"/>
      <c r="BO569" s="91"/>
      <c r="BP569" s="91"/>
      <c r="BQ569" s="91"/>
      <c r="BR569" s="91"/>
      <c r="BS569" s="91"/>
      <c r="BT569" s="91"/>
      <c r="BU569" s="91"/>
      <c r="BV569" s="91"/>
      <c r="BW569" s="91"/>
      <c r="BX569" s="91"/>
      <c r="BY569" s="91"/>
      <c r="BZ569" s="91"/>
      <c r="CA569" s="91"/>
      <c r="CB569" s="91"/>
      <c r="CC569" s="91"/>
      <c r="CD569" s="91"/>
      <c r="CE569" s="91"/>
      <c r="CF569" s="91"/>
      <c r="CG569" s="91"/>
      <c r="CH569" s="91"/>
      <c r="CI569" s="91"/>
      <c r="CJ569" s="91"/>
      <c r="CK569" s="91"/>
      <c r="CL569" s="91"/>
      <c r="CM569" s="91"/>
      <c r="CN569" s="91"/>
      <c r="CO569" s="91"/>
      <c r="CP569" s="91"/>
      <c r="CQ569" s="91"/>
      <c r="CR569" s="91"/>
      <c r="CS569" s="91"/>
      <c r="CT569" s="91"/>
      <c r="CU569" s="91"/>
      <c r="CV569" s="91"/>
      <c r="CW569" s="91"/>
    </row>
    <row r="570" spans="38:101" x14ac:dyDescent="0.2">
      <c r="AL570" s="91"/>
      <c r="AM570" s="91"/>
      <c r="AN570" s="91"/>
      <c r="AO570" s="91"/>
      <c r="AP570" s="91"/>
      <c r="AQ570" s="91"/>
      <c r="AR570" s="91"/>
      <c r="AS570" s="91"/>
      <c r="AT570" s="91"/>
      <c r="AU570" s="91"/>
      <c r="AV570" s="91"/>
      <c r="AW570" s="91"/>
      <c r="AX570" s="91"/>
      <c r="AY570" s="91"/>
      <c r="AZ570" s="91"/>
      <c r="BA570" s="91"/>
      <c r="BB570" s="91"/>
      <c r="BC570" s="91"/>
      <c r="BD570" s="91"/>
      <c r="BE570" s="91"/>
      <c r="BF570" s="91"/>
      <c r="BG570" s="91"/>
      <c r="BH570" s="91"/>
      <c r="BI570" s="91"/>
      <c r="BJ570" s="91"/>
      <c r="BK570" s="91"/>
      <c r="BL570" s="91"/>
      <c r="BM570" s="91"/>
      <c r="BN570" s="91"/>
      <c r="BO570" s="91"/>
      <c r="BP570" s="91"/>
      <c r="BQ570" s="91"/>
      <c r="BR570" s="91"/>
      <c r="BS570" s="91"/>
      <c r="BT570" s="91"/>
      <c r="BU570" s="91"/>
      <c r="BV570" s="91"/>
      <c r="BW570" s="91"/>
      <c r="BX570" s="91"/>
      <c r="BY570" s="91"/>
      <c r="BZ570" s="91"/>
      <c r="CA570" s="91"/>
      <c r="CB570" s="91"/>
      <c r="CC570" s="91"/>
      <c r="CD570" s="91"/>
      <c r="CE570" s="91"/>
      <c r="CF570" s="91"/>
      <c r="CG570" s="91"/>
      <c r="CH570" s="91"/>
      <c r="CI570" s="91"/>
      <c r="CJ570" s="91"/>
      <c r="CK570" s="91"/>
      <c r="CL570" s="91"/>
      <c r="CM570" s="91"/>
      <c r="CN570" s="91"/>
      <c r="CO570" s="91"/>
      <c r="CP570" s="91"/>
      <c r="CQ570" s="91"/>
      <c r="CR570" s="91"/>
      <c r="CS570" s="91"/>
      <c r="CT570" s="91"/>
      <c r="CU570" s="91"/>
      <c r="CV570" s="91"/>
      <c r="CW570" s="91"/>
    </row>
    <row r="571" spans="38:101" x14ac:dyDescent="0.2">
      <c r="AL571" s="91"/>
      <c r="AM571" s="91"/>
      <c r="AN571" s="91"/>
      <c r="AO571" s="91"/>
      <c r="AP571" s="91"/>
      <c r="AQ571" s="91"/>
      <c r="AR571" s="91"/>
      <c r="AS571" s="91"/>
      <c r="AT571" s="91"/>
      <c r="AU571" s="91"/>
      <c r="AV571" s="91"/>
      <c r="AW571" s="91"/>
      <c r="AX571" s="91"/>
      <c r="AY571" s="91"/>
      <c r="AZ571" s="91"/>
      <c r="BA571" s="91"/>
      <c r="BB571" s="91"/>
      <c r="BC571" s="91"/>
      <c r="BD571" s="91"/>
      <c r="BE571" s="91"/>
      <c r="BF571" s="91"/>
      <c r="BG571" s="91"/>
      <c r="BH571" s="91"/>
      <c r="BI571" s="91"/>
      <c r="BJ571" s="91"/>
      <c r="BK571" s="91"/>
      <c r="BL571" s="91"/>
      <c r="BM571" s="91"/>
      <c r="BN571" s="91"/>
      <c r="BO571" s="91"/>
      <c r="BP571" s="91"/>
      <c r="BQ571" s="91"/>
      <c r="BR571" s="91"/>
      <c r="BS571" s="91"/>
      <c r="BT571" s="91"/>
      <c r="BU571" s="91"/>
      <c r="BV571" s="91"/>
      <c r="BW571" s="91"/>
      <c r="BX571" s="91"/>
      <c r="BY571" s="91"/>
      <c r="BZ571" s="91"/>
      <c r="CA571" s="91"/>
      <c r="CB571" s="91"/>
      <c r="CC571" s="91"/>
      <c r="CD571" s="91"/>
      <c r="CE571" s="91"/>
      <c r="CF571" s="91"/>
      <c r="CG571" s="91"/>
      <c r="CH571" s="91"/>
      <c r="CI571" s="91"/>
      <c r="CJ571" s="91"/>
      <c r="CK571" s="91"/>
      <c r="CL571" s="91"/>
      <c r="CM571" s="91"/>
      <c r="CN571" s="91"/>
      <c r="CO571" s="91"/>
      <c r="CP571" s="91"/>
      <c r="CQ571" s="91"/>
      <c r="CR571" s="91"/>
      <c r="CS571" s="91"/>
      <c r="CT571" s="91"/>
      <c r="CU571" s="91"/>
      <c r="CV571" s="91"/>
      <c r="CW571" s="91"/>
    </row>
    <row r="572" spans="38:101" x14ac:dyDescent="0.2">
      <c r="AL572" s="91"/>
      <c r="AM572" s="91"/>
      <c r="AN572" s="91"/>
      <c r="AO572" s="91"/>
      <c r="AP572" s="91"/>
      <c r="AQ572" s="91"/>
      <c r="AR572" s="91"/>
      <c r="AS572" s="91"/>
      <c r="AT572" s="91"/>
      <c r="AU572" s="91"/>
      <c r="AV572" s="91"/>
      <c r="AW572" s="91"/>
      <c r="AX572" s="91"/>
      <c r="AY572" s="91"/>
      <c r="AZ572" s="91"/>
      <c r="BA572" s="91"/>
      <c r="BB572" s="91"/>
      <c r="BC572" s="91"/>
      <c r="BD572" s="91"/>
      <c r="BE572" s="91"/>
      <c r="BF572" s="91"/>
      <c r="BG572" s="91"/>
      <c r="BH572" s="91"/>
      <c r="BI572" s="91"/>
      <c r="BJ572" s="91"/>
      <c r="BK572" s="91"/>
      <c r="BL572" s="91"/>
      <c r="BM572" s="91"/>
      <c r="BN572" s="91"/>
      <c r="BO572" s="91"/>
      <c r="BP572" s="91"/>
      <c r="BQ572" s="91"/>
      <c r="BR572" s="91"/>
      <c r="BS572" s="91"/>
      <c r="BT572" s="91"/>
      <c r="BU572" s="91"/>
      <c r="BV572" s="91"/>
      <c r="BW572" s="91"/>
      <c r="BX572" s="91"/>
      <c r="BY572" s="91"/>
      <c r="BZ572" s="91"/>
      <c r="CA572" s="91"/>
      <c r="CB572" s="91"/>
      <c r="CC572" s="91"/>
      <c r="CD572" s="91"/>
      <c r="CE572" s="91"/>
      <c r="CF572" s="91"/>
      <c r="CG572" s="91"/>
      <c r="CH572" s="91"/>
      <c r="CI572" s="91"/>
      <c r="CJ572" s="91"/>
      <c r="CK572" s="91"/>
      <c r="CL572" s="91"/>
      <c r="CM572" s="91"/>
      <c r="CN572" s="91"/>
      <c r="CO572" s="91"/>
      <c r="CP572" s="91"/>
      <c r="CQ572" s="91"/>
      <c r="CR572" s="91"/>
      <c r="CS572" s="91"/>
      <c r="CT572" s="91"/>
      <c r="CU572" s="91"/>
      <c r="CV572" s="91"/>
      <c r="CW572" s="91"/>
    </row>
    <row r="573" spans="38:101" x14ac:dyDescent="0.2">
      <c r="AL573" s="91"/>
      <c r="AM573" s="91"/>
      <c r="AN573" s="91"/>
      <c r="AO573" s="91"/>
      <c r="AP573" s="91"/>
      <c r="AQ573" s="91"/>
      <c r="AR573" s="91"/>
      <c r="AS573" s="91"/>
      <c r="AT573" s="91"/>
      <c r="AU573" s="91"/>
      <c r="AV573" s="91"/>
      <c r="AW573" s="91"/>
      <c r="AX573" s="91"/>
      <c r="AY573" s="91"/>
      <c r="AZ573" s="91"/>
      <c r="BA573" s="91"/>
      <c r="BB573" s="91"/>
      <c r="BC573" s="91"/>
      <c r="BD573" s="91"/>
      <c r="BE573" s="91"/>
      <c r="BF573" s="91"/>
      <c r="BG573" s="91"/>
      <c r="BH573" s="91"/>
      <c r="BI573" s="91"/>
      <c r="BJ573" s="91"/>
      <c r="BK573" s="91"/>
      <c r="BL573" s="91"/>
      <c r="BM573" s="91"/>
      <c r="BN573" s="91"/>
      <c r="BO573" s="91"/>
      <c r="BP573" s="91"/>
      <c r="BQ573" s="91"/>
      <c r="BR573" s="91"/>
      <c r="BS573" s="91"/>
      <c r="BT573" s="91"/>
      <c r="BU573" s="91"/>
      <c r="BV573" s="91"/>
      <c r="BW573" s="91"/>
      <c r="BX573" s="91"/>
      <c r="BY573" s="91"/>
      <c r="BZ573" s="91"/>
      <c r="CA573" s="91"/>
      <c r="CB573" s="91"/>
      <c r="CC573" s="91"/>
      <c r="CD573" s="91"/>
      <c r="CE573" s="91"/>
      <c r="CF573" s="91"/>
      <c r="CG573" s="91"/>
      <c r="CH573" s="91"/>
      <c r="CI573" s="91"/>
      <c r="CJ573" s="91"/>
      <c r="CK573" s="91"/>
      <c r="CL573" s="91"/>
      <c r="CM573" s="91"/>
      <c r="CN573" s="91"/>
      <c r="CO573" s="91"/>
      <c r="CP573" s="91"/>
      <c r="CQ573" s="91"/>
      <c r="CR573" s="91"/>
      <c r="CS573" s="91"/>
      <c r="CT573" s="91"/>
      <c r="CU573" s="91"/>
      <c r="CV573" s="91"/>
      <c r="CW573" s="91"/>
    </row>
    <row r="574" spans="38:101" x14ac:dyDescent="0.2">
      <c r="AL574" s="91"/>
      <c r="AM574" s="91"/>
      <c r="AN574" s="91"/>
      <c r="AO574" s="91"/>
      <c r="AP574" s="91"/>
      <c r="AQ574" s="91"/>
      <c r="AR574" s="91"/>
      <c r="AS574" s="91"/>
      <c r="AT574" s="91"/>
      <c r="AU574" s="91"/>
      <c r="AV574" s="91"/>
      <c r="AW574" s="91"/>
      <c r="AX574" s="91"/>
      <c r="AY574" s="91"/>
      <c r="AZ574" s="91"/>
      <c r="BA574" s="91"/>
      <c r="BB574" s="91"/>
      <c r="BC574" s="91"/>
      <c r="BD574" s="91"/>
      <c r="BE574" s="91"/>
      <c r="BF574" s="91"/>
      <c r="BG574" s="91"/>
      <c r="BH574" s="91"/>
      <c r="BI574" s="91"/>
      <c r="BJ574" s="91"/>
      <c r="BK574" s="91"/>
      <c r="BL574" s="91"/>
      <c r="BM574" s="91"/>
      <c r="BN574" s="91"/>
      <c r="BO574" s="91"/>
      <c r="BP574" s="91"/>
      <c r="BQ574" s="91"/>
      <c r="BR574" s="91"/>
      <c r="BS574" s="91"/>
      <c r="BT574" s="91"/>
      <c r="BU574" s="91"/>
      <c r="BV574" s="91"/>
      <c r="BW574" s="91"/>
      <c r="BX574" s="91"/>
      <c r="BY574" s="91"/>
      <c r="BZ574" s="91"/>
      <c r="CA574" s="91"/>
      <c r="CB574" s="91"/>
      <c r="CC574" s="91"/>
      <c r="CD574" s="91"/>
      <c r="CE574" s="91"/>
      <c r="CF574" s="91"/>
      <c r="CG574" s="91"/>
      <c r="CH574" s="91"/>
      <c r="CI574" s="91"/>
      <c r="CJ574" s="91"/>
      <c r="CK574" s="91"/>
      <c r="CL574" s="91"/>
      <c r="CM574" s="91"/>
      <c r="CN574" s="91"/>
      <c r="CO574" s="91"/>
      <c r="CP574" s="91"/>
      <c r="CQ574" s="91"/>
      <c r="CR574" s="91"/>
      <c r="CS574" s="91"/>
      <c r="CT574" s="91"/>
      <c r="CU574" s="91"/>
      <c r="CV574" s="91"/>
      <c r="CW574" s="91"/>
    </row>
    <row r="575" spans="38:101" x14ac:dyDescent="0.2">
      <c r="AL575" s="91"/>
      <c r="AM575" s="91"/>
      <c r="AN575" s="91"/>
      <c r="AO575" s="91"/>
      <c r="AP575" s="91"/>
      <c r="AQ575" s="91"/>
      <c r="AR575" s="91"/>
      <c r="AS575" s="91"/>
      <c r="AT575" s="91"/>
      <c r="AU575" s="91"/>
      <c r="AV575" s="91"/>
      <c r="AW575" s="91"/>
      <c r="AX575" s="91"/>
      <c r="AY575" s="91"/>
      <c r="AZ575" s="91"/>
      <c r="BA575" s="91"/>
      <c r="BB575" s="91"/>
      <c r="BC575" s="91"/>
      <c r="BD575" s="91"/>
      <c r="BE575" s="91"/>
      <c r="BF575" s="91"/>
      <c r="BG575" s="91"/>
      <c r="BH575" s="91"/>
      <c r="BI575" s="91"/>
      <c r="BJ575" s="91"/>
      <c r="BK575" s="91"/>
      <c r="BL575" s="91"/>
      <c r="BM575" s="91"/>
      <c r="BN575" s="91"/>
      <c r="BO575" s="91"/>
      <c r="BP575" s="91"/>
      <c r="BQ575" s="91"/>
      <c r="BR575" s="91"/>
      <c r="BS575" s="91"/>
      <c r="BT575" s="91"/>
      <c r="BU575" s="91"/>
      <c r="BV575" s="91"/>
      <c r="BW575" s="91"/>
      <c r="BX575" s="91"/>
      <c r="BY575" s="91"/>
      <c r="BZ575" s="91"/>
      <c r="CA575" s="91"/>
      <c r="CB575" s="91"/>
      <c r="CC575" s="91"/>
      <c r="CD575" s="91"/>
      <c r="CE575" s="91"/>
      <c r="CF575" s="91"/>
      <c r="CG575" s="91"/>
      <c r="CH575" s="91"/>
      <c r="CI575" s="91"/>
      <c r="CJ575" s="91"/>
      <c r="CK575" s="91"/>
      <c r="CL575" s="91"/>
      <c r="CM575" s="91"/>
      <c r="CN575" s="91"/>
      <c r="CO575" s="91"/>
      <c r="CP575" s="91"/>
      <c r="CQ575" s="91"/>
      <c r="CR575" s="91"/>
      <c r="CS575" s="91"/>
      <c r="CT575" s="91"/>
      <c r="CU575" s="91"/>
      <c r="CV575" s="91"/>
      <c r="CW575" s="91"/>
    </row>
    <row r="576" spans="38:101" x14ac:dyDescent="0.2">
      <c r="AL576" s="91"/>
      <c r="AM576" s="91"/>
      <c r="AN576" s="91"/>
      <c r="AO576" s="91"/>
      <c r="AP576" s="91"/>
      <c r="AQ576" s="91"/>
      <c r="AR576" s="91"/>
      <c r="AS576" s="91"/>
      <c r="AT576" s="91"/>
      <c r="AU576" s="91"/>
      <c r="AV576" s="91"/>
      <c r="AW576" s="91"/>
      <c r="AX576" s="91"/>
      <c r="AY576" s="91"/>
      <c r="AZ576" s="91"/>
      <c r="BA576" s="91"/>
      <c r="BB576" s="91"/>
      <c r="BC576" s="91"/>
      <c r="BD576" s="91"/>
      <c r="BE576" s="91"/>
      <c r="BF576" s="91"/>
      <c r="BG576" s="91"/>
      <c r="BH576" s="91"/>
      <c r="BI576" s="91"/>
      <c r="BJ576" s="91"/>
      <c r="BK576" s="91"/>
      <c r="BL576" s="91"/>
      <c r="BM576" s="91"/>
      <c r="BN576" s="91"/>
      <c r="BO576" s="91"/>
      <c r="BP576" s="91"/>
      <c r="BQ576" s="91"/>
      <c r="BR576" s="91"/>
      <c r="BS576" s="91"/>
      <c r="BT576" s="91"/>
      <c r="BU576" s="91"/>
      <c r="BV576" s="91"/>
      <c r="BW576" s="91"/>
      <c r="BX576" s="91"/>
      <c r="BY576" s="91"/>
      <c r="BZ576" s="91"/>
      <c r="CA576" s="91"/>
      <c r="CB576" s="91"/>
      <c r="CC576" s="91"/>
      <c r="CD576" s="91"/>
      <c r="CE576" s="91"/>
      <c r="CF576" s="91"/>
      <c r="CG576" s="91"/>
      <c r="CH576" s="91"/>
      <c r="CI576" s="91"/>
      <c r="CJ576" s="91"/>
      <c r="CK576" s="91"/>
      <c r="CL576" s="91"/>
      <c r="CM576" s="91"/>
      <c r="CN576" s="91"/>
      <c r="CO576" s="91"/>
      <c r="CP576" s="91"/>
      <c r="CQ576" s="91"/>
      <c r="CR576" s="91"/>
      <c r="CS576" s="91"/>
      <c r="CT576" s="91"/>
      <c r="CU576" s="91"/>
      <c r="CV576" s="91"/>
      <c r="CW576" s="91"/>
    </row>
    <row r="577" spans="38:101" x14ac:dyDescent="0.2">
      <c r="AL577" s="91"/>
      <c r="AM577" s="91"/>
      <c r="AN577" s="91"/>
      <c r="AO577" s="91"/>
      <c r="AP577" s="91"/>
      <c r="AQ577" s="91"/>
      <c r="AR577" s="91"/>
      <c r="AS577" s="91"/>
      <c r="AT577" s="91"/>
      <c r="AU577" s="91"/>
      <c r="AV577" s="91"/>
      <c r="AW577" s="91"/>
      <c r="AX577" s="91"/>
      <c r="AY577" s="91"/>
      <c r="AZ577" s="91"/>
      <c r="BA577" s="91"/>
      <c r="BB577" s="91"/>
      <c r="BC577" s="91"/>
      <c r="BD577" s="91"/>
      <c r="BE577" s="91"/>
      <c r="BF577" s="91"/>
      <c r="BG577" s="91"/>
      <c r="BH577" s="91"/>
      <c r="BI577" s="91"/>
      <c r="BJ577" s="91"/>
      <c r="BK577" s="91"/>
      <c r="BL577" s="91"/>
      <c r="BM577" s="91"/>
      <c r="BN577" s="91"/>
      <c r="BO577" s="91"/>
      <c r="BP577" s="91"/>
      <c r="BQ577" s="91"/>
      <c r="BR577" s="91"/>
      <c r="BS577" s="91"/>
      <c r="BT577" s="91"/>
      <c r="BU577" s="91"/>
      <c r="BV577" s="91"/>
      <c r="BW577" s="91"/>
      <c r="BX577" s="91"/>
      <c r="BY577" s="91"/>
      <c r="BZ577" s="91"/>
      <c r="CA577" s="91"/>
      <c r="CB577" s="91"/>
      <c r="CC577" s="91"/>
      <c r="CD577" s="91"/>
      <c r="CE577" s="91"/>
      <c r="CF577" s="91"/>
      <c r="CG577" s="91"/>
      <c r="CH577" s="91"/>
      <c r="CI577" s="91"/>
      <c r="CJ577" s="91"/>
      <c r="CK577" s="91"/>
      <c r="CL577" s="91"/>
      <c r="CM577" s="91"/>
      <c r="CN577" s="91"/>
      <c r="CO577" s="91"/>
      <c r="CP577" s="91"/>
      <c r="CQ577" s="91"/>
      <c r="CR577" s="91"/>
      <c r="CS577" s="91"/>
      <c r="CT577" s="91"/>
      <c r="CU577" s="91"/>
      <c r="CV577" s="91"/>
      <c r="CW577" s="91"/>
    </row>
    <row r="578" spans="38:101" x14ac:dyDescent="0.2">
      <c r="AL578" s="91"/>
      <c r="AM578" s="91"/>
      <c r="AN578" s="91"/>
      <c r="AO578" s="91"/>
      <c r="AP578" s="91"/>
      <c r="AQ578" s="91"/>
      <c r="AR578" s="91"/>
      <c r="AS578" s="91"/>
      <c r="AT578" s="91"/>
      <c r="AU578" s="91"/>
      <c r="AV578" s="91"/>
      <c r="AW578" s="91"/>
      <c r="AX578" s="91"/>
      <c r="AY578" s="91"/>
      <c r="AZ578" s="91"/>
      <c r="BA578" s="91"/>
      <c r="BB578" s="91"/>
      <c r="BC578" s="91"/>
      <c r="BD578" s="91"/>
      <c r="BE578" s="91"/>
      <c r="BF578" s="91"/>
      <c r="BG578" s="91"/>
      <c r="BH578" s="91"/>
      <c r="BI578" s="91"/>
      <c r="BJ578" s="91"/>
      <c r="BK578" s="91"/>
      <c r="BL578" s="91"/>
      <c r="BM578" s="91"/>
      <c r="BN578" s="91"/>
      <c r="BO578" s="91"/>
      <c r="BP578" s="91"/>
      <c r="BQ578" s="91"/>
      <c r="BR578" s="91"/>
      <c r="BS578" s="91"/>
      <c r="BT578" s="91"/>
      <c r="BU578" s="91"/>
      <c r="BV578" s="91"/>
      <c r="BW578" s="91"/>
      <c r="BX578" s="91"/>
      <c r="BY578" s="91"/>
      <c r="BZ578" s="91"/>
      <c r="CA578" s="91"/>
      <c r="CB578" s="91"/>
      <c r="CC578" s="91"/>
      <c r="CD578" s="91"/>
      <c r="CE578" s="91"/>
      <c r="CF578" s="91"/>
      <c r="CG578" s="91"/>
      <c r="CH578" s="91"/>
      <c r="CI578" s="91"/>
      <c r="CJ578" s="91"/>
      <c r="CK578" s="91"/>
      <c r="CL578" s="91"/>
      <c r="CM578" s="91"/>
      <c r="CN578" s="91"/>
      <c r="CO578" s="91"/>
      <c r="CP578" s="91"/>
      <c r="CQ578" s="91"/>
      <c r="CR578" s="91"/>
      <c r="CS578" s="91"/>
      <c r="CT578" s="91"/>
      <c r="CU578" s="91"/>
      <c r="CV578" s="91"/>
      <c r="CW578" s="91"/>
    </row>
    <row r="579" spans="38:101" x14ac:dyDescent="0.2">
      <c r="AL579" s="91"/>
      <c r="AM579" s="91"/>
      <c r="AN579" s="91"/>
      <c r="AO579" s="91"/>
      <c r="AP579" s="91"/>
      <c r="AQ579" s="91"/>
      <c r="AR579" s="91"/>
      <c r="AS579" s="91"/>
      <c r="AT579" s="91"/>
      <c r="AU579" s="91"/>
      <c r="AV579" s="91"/>
      <c r="AW579" s="91"/>
      <c r="AX579" s="91"/>
      <c r="AY579" s="91"/>
      <c r="AZ579" s="91"/>
      <c r="BA579" s="91"/>
      <c r="BB579" s="91"/>
      <c r="BC579" s="91"/>
      <c r="BD579" s="91"/>
      <c r="BE579" s="91"/>
      <c r="BF579" s="91"/>
      <c r="BG579" s="91"/>
      <c r="BH579" s="91"/>
      <c r="BI579" s="91"/>
      <c r="BJ579" s="91"/>
      <c r="BK579" s="91"/>
      <c r="BL579" s="91"/>
      <c r="BM579" s="91"/>
      <c r="BN579" s="91"/>
      <c r="BO579" s="91"/>
      <c r="BP579" s="91"/>
      <c r="BQ579" s="91"/>
      <c r="BR579" s="91"/>
      <c r="BS579" s="91"/>
      <c r="BT579" s="91"/>
      <c r="BU579" s="91"/>
      <c r="BV579" s="91"/>
      <c r="BW579" s="91"/>
      <c r="BX579" s="91"/>
      <c r="BY579" s="91"/>
      <c r="BZ579" s="91"/>
      <c r="CA579" s="91"/>
      <c r="CB579" s="91"/>
      <c r="CC579" s="91"/>
      <c r="CD579" s="91"/>
      <c r="CE579" s="91"/>
      <c r="CF579" s="91"/>
      <c r="CG579" s="91"/>
      <c r="CH579" s="91"/>
      <c r="CI579" s="91"/>
      <c r="CJ579" s="91"/>
      <c r="CK579" s="91"/>
      <c r="CL579" s="91"/>
      <c r="CM579" s="91"/>
      <c r="CN579" s="91"/>
      <c r="CO579" s="91"/>
      <c r="CP579" s="91"/>
      <c r="CQ579" s="91"/>
      <c r="CR579" s="91"/>
      <c r="CS579" s="91"/>
      <c r="CT579" s="91"/>
      <c r="CU579" s="91"/>
      <c r="CV579" s="91"/>
      <c r="CW579" s="91"/>
    </row>
    <row r="580" spans="38:101" x14ac:dyDescent="0.2">
      <c r="AL580" s="91"/>
      <c r="AM580" s="91"/>
      <c r="AN580" s="91"/>
      <c r="AO580" s="91"/>
      <c r="AP580" s="91"/>
      <c r="AQ580" s="91"/>
      <c r="AR580" s="91"/>
      <c r="AS580" s="91"/>
      <c r="AT580" s="91"/>
      <c r="AU580" s="91"/>
      <c r="AV580" s="91"/>
      <c r="AW580" s="91"/>
      <c r="AX580" s="91"/>
      <c r="AY580" s="91"/>
      <c r="AZ580" s="91"/>
      <c r="BA580" s="91"/>
      <c r="BB580" s="91"/>
      <c r="BC580" s="91"/>
      <c r="BD580" s="91"/>
      <c r="BE580" s="91"/>
      <c r="BF580" s="91"/>
      <c r="BG580" s="91"/>
      <c r="BH580" s="91"/>
      <c r="BI580" s="91"/>
      <c r="BJ580" s="91"/>
      <c r="BK580" s="91"/>
      <c r="BL580" s="91"/>
      <c r="BM580" s="91"/>
      <c r="BN580" s="91"/>
      <c r="BO580" s="91"/>
      <c r="BP580" s="91"/>
      <c r="BQ580" s="91"/>
      <c r="BR580" s="91"/>
      <c r="BS580" s="91"/>
      <c r="BT580" s="91"/>
      <c r="BU580" s="91"/>
      <c r="BV580" s="91"/>
      <c r="BW580" s="91"/>
      <c r="BX580" s="91"/>
      <c r="BY580" s="91"/>
      <c r="BZ580" s="91"/>
      <c r="CA580" s="91"/>
      <c r="CB580" s="91"/>
      <c r="CC580" s="91"/>
      <c r="CD580" s="91"/>
      <c r="CE580" s="91"/>
      <c r="CF580" s="91"/>
      <c r="CG580" s="91"/>
      <c r="CH580" s="91"/>
      <c r="CI580" s="91"/>
      <c r="CJ580" s="91"/>
      <c r="CK580" s="91"/>
      <c r="CL580" s="91"/>
      <c r="CM580" s="91"/>
      <c r="CN580" s="91"/>
      <c r="CO580" s="91"/>
      <c r="CP580" s="91"/>
      <c r="CQ580" s="91"/>
      <c r="CR580" s="91"/>
      <c r="CS580" s="91"/>
      <c r="CT580" s="91"/>
      <c r="CU580" s="91"/>
      <c r="CV580" s="91"/>
      <c r="CW580" s="91"/>
    </row>
    <row r="581" spans="38:101" x14ac:dyDescent="0.2">
      <c r="AL581" s="91"/>
      <c r="AM581" s="91"/>
      <c r="AN581" s="91"/>
      <c r="AO581" s="91"/>
      <c r="AP581" s="91"/>
      <c r="AQ581" s="91"/>
      <c r="AR581" s="91"/>
      <c r="AS581" s="91"/>
      <c r="AT581" s="91"/>
      <c r="AU581" s="91"/>
      <c r="AV581" s="91"/>
      <c r="AW581" s="91"/>
      <c r="AX581" s="91"/>
      <c r="AY581" s="91"/>
      <c r="AZ581" s="91"/>
      <c r="BA581" s="91"/>
      <c r="BB581" s="91"/>
      <c r="BC581" s="91"/>
      <c r="BD581" s="91"/>
      <c r="BE581" s="91"/>
      <c r="BF581" s="91"/>
      <c r="BG581" s="91"/>
      <c r="BH581" s="91"/>
      <c r="BI581" s="91"/>
      <c r="BJ581" s="91"/>
      <c r="BK581" s="91"/>
      <c r="BL581" s="91"/>
      <c r="BM581" s="91"/>
      <c r="BN581" s="91"/>
      <c r="BO581" s="91"/>
      <c r="BP581" s="91"/>
      <c r="BQ581" s="91"/>
      <c r="BR581" s="91"/>
      <c r="BS581" s="91"/>
      <c r="BT581" s="91"/>
      <c r="BU581" s="91"/>
      <c r="BV581" s="91"/>
      <c r="BW581" s="91"/>
      <c r="BX581" s="91"/>
      <c r="BY581" s="91"/>
      <c r="BZ581" s="91"/>
      <c r="CA581" s="91"/>
      <c r="CB581" s="91"/>
      <c r="CC581" s="91"/>
      <c r="CD581" s="91"/>
      <c r="CE581" s="91"/>
      <c r="CF581" s="91"/>
      <c r="CG581" s="91"/>
      <c r="CH581" s="91"/>
      <c r="CI581" s="91"/>
      <c r="CJ581" s="91"/>
      <c r="CK581" s="91"/>
      <c r="CL581" s="91"/>
      <c r="CM581" s="91"/>
      <c r="CN581" s="91"/>
      <c r="CO581" s="91"/>
      <c r="CP581" s="91"/>
      <c r="CQ581" s="91"/>
      <c r="CR581" s="91"/>
      <c r="CS581" s="91"/>
      <c r="CT581" s="91"/>
      <c r="CU581" s="91"/>
      <c r="CV581" s="91"/>
      <c r="CW581" s="91"/>
    </row>
    <row r="582" spans="38:101" x14ac:dyDescent="0.2">
      <c r="AL582" s="91"/>
      <c r="AM582" s="91"/>
      <c r="AN582" s="91"/>
      <c r="AO582" s="91"/>
      <c r="AP582" s="91"/>
      <c r="AQ582" s="91"/>
      <c r="AR582" s="91"/>
      <c r="AS582" s="91"/>
      <c r="AT582" s="91"/>
      <c r="AU582" s="91"/>
      <c r="AV582" s="91"/>
      <c r="AW582" s="91"/>
      <c r="AX582" s="91"/>
      <c r="AY582" s="91"/>
      <c r="AZ582" s="91"/>
      <c r="BA582" s="91"/>
      <c r="BB582" s="91"/>
      <c r="BC582" s="91"/>
      <c r="BD582" s="91"/>
      <c r="BE582" s="91"/>
      <c r="BF582" s="91"/>
      <c r="BG582" s="91"/>
      <c r="BH582" s="91"/>
      <c r="BI582" s="91"/>
      <c r="BJ582" s="91"/>
      <c r="BK582" s="91"/>
      <c r="BL582" s="91"/>
      <c r="BM582" s="91"/>
      <c r="BN582" s="91"/>
      <c r="BO582" s="91"/>
      <c r="BP582" s="91"/>
      <c r="BQ582" s="91"/>
      <c r="BR582" s="91"/>
      <c r="BS582" s="91"/>
      <c r="BT582" s="91"/>
      <c r="BU582" s="91"/>
      <c r="BV582" s="91"/>
      <c r="BW582" s="91"/>
      <c r="BX582" s="91"/>
      <c r="BY582" s="91"/>
      <c r="BZ582" s="91"/>
      <c r="CA582" s="91"/>
      <c r="CB582" s="91"/>
      <c r="CC582" s="91"/>
      <c r="CD582" s="91"/>
      <c r="CE582" s="91"/>
      <c r="CF582" s="91"/>
      <c r="CG582" s="91"/>
      <c r="CH582" s="91"/>
      <c r="CI582" s="91"/>
      <c r="CJ582" s="91"/>
      <c r="CK582" s="91"/>
      <c r="CL582" s="91"/>
      <c r="CM582" s="91"/>
      <c r="CN582" s="91"/>
      <c r="CO582" s="91"/>
      <c r="CP582" s="91"/>
      <c r="CQ582" s="91"/>
      <c r="CR582" s="91"/>
      <c r="CS582" s="91"/>
      <c r="CT582" s="91"/>
      <c r="CU582" s="91"/>
      <c r="CV582" s="91"/>
      <c r="CW582" s="91"/>
    </row>
    <row r="583" spans="38:101" x14ac:dyDescent="0.2">
      <c r="AL583" s="91"/>
      <c r="AM583" s="91"/>
      <c r="AN583" s="91"/>
      <c r="AO583" s="91"/>
      <c r="AP583" s="91"/>
      <c r="AQ583" s="91"/>
      <c r="AR583" s="91"/>
      <c r="AS583" s="91"/>
      <c r="AT583" s="91"/>
      <c r="AU583" s="91"/>
      <c r="AV583" s="91"/>
      <c r="AW583" s="91"/>
      <c r="AX583" s="91"/>
      <c r="AY583" s="91"/>
      <c r="AZ583" s="91"/>
      <c r="BA583" s="91"/>
      <c r="BB583" s="91"/>
      <c r="BC583" s="91"/>
      <c r="BD583" s="91"/>
      <c r="BE583" s="91"/>
      <c r="BF583" s="91"/>
      <c r="BG583" s="91"/>
      <c r="BH583" s="91"/>
      <c r="BI583" s="91"/>
      <c r="BJ583" s="91"/>
      <c r="BK583" s="91"/>
      <c r="BL583" s="91"/>
      <c r="BM583" s="91"/>
      <c r="BN583" s="91"/>
      <c r="BO583" s="91"/>
      <c r="BP583" s="91"/>
      <c r="BQ583" s="91"/>
      <c r="BR583" s="91"/>
      <c r="BS583" s="91"/>
      <c r="BT583" s="91"/>
      <c r="BU583" s="91"/>
      <c r="BV583" s="91"/>
      <c r="BW583" s="91"/>
      <c r="BX583" s="91"/>
      <c r="BY583" s="91"/>
      <c r="BZ583" s="91"/>
      <c r="CA583" s="91"/>
      <c r="CB583" s="91"/>
      <c r="CC583" s="91"/>
      <c r="CD583" s="91"/>
      <c r="CE583" s="91"/>
      <c r="CF583" s="91"/>
      <c r="CG583" s="91"/>
      <c r="CH583" s="91"/>
      <c r="CI583" s="91"/>
      <c r="CJ583" s="91"/>
      <c r="CK583" s="91"/>
      <c r="CL583" s="91"/>
      <c r="CM583" s="91"/>
      <c r="CN583" s="91"/>
      <c r="CO583" s="91"/>
      <c r="CP583" s="91"/>
      <c r="CQ583" s="91"/>
      <c r="CR583" s="91"/>
      <c r="CS583" s="91"/>
      <c r="CT583" s="91"/>
      <c r="CU583" s="91"/>
      <c r="CV583" s="91"/>
      <c r="CW583" s="91"/>
    </row>
    <row r="584" spans="38:101" x14ac:dyDescent="0.2">
      <c r="AL584" s="91"/>
      <c r="AM584" s="91"/>
      <c r="AN584" s="91"/>
      <c r="AO584" s="91"/>
      <c r="AP584" s="91"/>
      <c r="AQ584" s="91"/>
      <c r="AR584" s="91"/>
      <c r="AS584" s="91"/>
      <c r="AT584" s="91"/>
      <c r="AU584" s="91"/>
      <c r="AV584" s="91"/>
      <c r="AW584" s="91"/>
      <c r="AX584" s="91"/>
      <c r="AY584" s="91"/>
      <c r="AZ584" s="91"/>
      <c r="BA584" s="91"/>
      <c r="BB584" s="91"/>
      <c r="BC584" s="91"/>
      <c r="BD584" s="91"/>
      <c r="BE584" s="91"/>
      <c r="BF584" s="91"/>
      <c r="BG584" s="91"/>
      <c r="BH584" s="91"/>
      <c r="BI584" s="91"/>
      <c r="BJ584" s="91"/>
      <c r="BK584" s="91"/>
      <c r="BL584" s="91"/>
      <c r="BM584" s="91"/>
      <c r="BN584" s="91"/>
      <c r="BO584" s="91"/>
      <c r="BP584" s="91"/>
      <c r="BQ584" s="91"/>
      <c r="BR584" s="91"/>
      <c r="BS584" s="91"/>
      <c r="BT584" s="91"/>
      <c r="BU584" s="91"/>
      <c r="BV584" s="91"/>
      <c r="BW584" s="91"/>
      <c r="BX584" s="91"/>
      <c r="BY584" s="91"/>
      <c r="BZ584" s="91"/>
      <c r="CA584" s="91"/>
      <c r="CB584" s="91"/>
      <c r="CC584" s="91"/>
      <c r="CD584" s="91"/>
      <c r="CE584" s="91"/>
      <c r="CF584" s="91"/>
      <c r="CG584" s="91"/>
      <c r="CH584" s="91"/>
      <c r="CI584" s="91"/>
      <c r="CJ584" s="91"/>
      <c r="CK584" s="91"/>
      <c r="CL584" s="91"/>
      <c r="CM584" s="91"/>
      <c r="CN584" s="91"/>
      <c r="CO584" s="91"/>
      <c r="CP584" s="91"/>
      <c r="CQ584" s="91"/>
      <c r="CR584" s="91"/>
      <c r="CS584" s="91"/>
      <c r="CT584" s="91"/>
      <c r="CU584" s="91"/>
      <c r="CV584" s="91"/>
      <c r="CW584" s="91"/>
    </row>
    <row r="585" spans="38:101" x14ac:dyDescent="0.2">
      <c r="AL585" s="91"/>
      <c r="AM585" s="91"/>
      <c r="AN585" s="91"/>
      <c r="AO585" s="91"/>
      <c r="AP585" s="91"/>
      <c r="AQ585" s="91"/>
      <c r="AR585" s="91"/>
      <c r="AS585" s="91"/>
      <c r="AT585" s="91"/>
      <c r="AU585" s="91"/>
      <c r="AV585" s="91"/>
      <c r="AW585" s="91"/>
      <c r="AX585" s="91"/>
      <c r="AY585" s="91"/>
      <c r="AZ585" s="91"/>
      <c r="BA585" s="91"/>
      <c r="BB585" s="91"/>
      <c r="BC585" s="91"/>
      <c r="BD585" s="91"/>
      <c r="BE585" s="91"/>
      <c r="BF585" s="91"/>
      <c r="BG585" s="91"/>
      <c r="BH585" s="91"/>
      <c r="BI585" s="91"/>
      <c r="BJ585" s="91"/>
      <c r="BK585" s="91"/>
      <c r="BL585" s="91"/>
      <c r="BM585" s="91"/>
      <c r="BN585" s="91"/>
      <c r="BO585" s="91"/>
      <c r="BP585" s="91"/>
      <c r="BQ585" s="91"/>
      <c r="BR585" s="91"/>
      <c r="BS585" s="91"/>
      <c r="BT585" s="91"/>
      <c r="BU585" s="91"/>
      <c r="BV585" s="91"/>
      <c r="BW585" s="91"/>
      <c r="BX585" s="91"/>
      <c r="BY585" s="91"/>
      <c r="BZ585" s="91"/>
      <c r="CA585" s="91"/>
      <c r="CB585" s="91"/>
      <c r="CC585" s="91"/>
      <c r="CD585" s="91"/>
      <c r="CE585" s="91"/>
      <c r="CF585" s="91"/>
      <c r="CG585" s="91"/>
      <c r="CH585" s="91"/>
      <c r="CI585" s="91"/>
      <c r="CJ585" s="91"/>
      <c r="CK585" s="91"/>
      <c r="CL585" s="91"/>
      <c r="CM585" s="91"/>
      <c r="CN585" s="91"/>
      <c r="CO585" s="91"/>
      <c r="CP585" s="91"/>
      <c r="CQ585" s="91"/>
      <c r="CR585" s="91"/>
      <c r="CS585" s="91"/>
      <c r="CT585" s="91"/>
      <c r="CU585" s="91"/>
      <c r="CV585" s="91"/>
      <c r="CW585" s="91"/>
    </row>
    <row r="586" spans="38:101" x14ac:dyDescent="0.2">
      <c r="AL586" s="91"/>
      <c r="AM586" s="91"/>
      <c r="AN586" s="91"/>
      <c r="AO586" s="91"/>
      <c r="AP586" s="91"/>
      <c r="AQ586" s="91"/>
      <c r="AR586" s="91"/>
      <c r="AS586" s="91"/>
      <c r="AT586" s="91"/>
      <c r="AU586" s="91"/>
      <c r="AV586" s="91"/>
      <c r="AW586" s="91"/>
      <c r="AX586" s="91"/>
      <c r="AY586" s="91"/>
      <c r="AZ586" s="91"/>
      <c r="BA586" s="91"/>
      <c r="BB586" s="91"/>
      <c r="BC586" s="91"/>
      <c r="BD586" s="91"/>
      <c r="BE586" s="91"/>
      <c r="BF586" s="91"/>
      <c r="BG586" s="91"/>
      <c r="BH586" s="91"/>
      <c r="BI586" s="91"/>
      <c r="BJ586" s="91"/>
      <c r="BK586" s="91"/>
      <c r="BL586" s="91"/>
      <c r="BM586" s="91"/>
      <c r="BN586" s="91"/>
      <c r="BO586" s="91"/>
      <c r="BP586" s="91"/>
      <c r="BQ586" s="91"/>
      <c r="BR586" s="91"/>
      <c r="BS586" s="91"/>
      <c r="BT586" s="91"/>
      <c r="BU586" s="91"/>
      <c r="BV586" s="91"/>
      <c r="BW586" s="91"/>
      <c r="BX586" s="91"/>
      <c r="BY586" s="91"/>
      <c r="BZ586" s="91"/>
      <c r="CA586" s="91"/>
      <c r="CB586" s="91"/>
      <c r="CC586" s="91"/>
      <c r="CD586" s="91"/>
      <c r="CE586" s="91"/>
      <c r="CF586" s="91"/>
      <c r="CG586" s="91"/>
      <c r="CH586" s="91"/>
      <c r="CI586" s="91"/>
      <c r="CJ586" s="91"/>
      <c r="CK586" s="91"/>
      <c r="CL586" s="91"/>
      <c r="CM586" s="91"/>
      <c r="CN586" s="91"/>
      <c r="CO586" s="91"/>
      <c r="CP586" s="91"/>
      <c r="CQ586" s="91"/>
      <c r="CR586" s="91"/>
      <c r="CS586" s="91"/>
      <c r="CT586" s="91"/>
      <c r="CU586" s="91"/>
      <c r="CV586" s="91"/>
      <c r="CW586" s="91"/>
    </row>
    <row r="587" spans="38:101" x14ac:dyDescent="0.2">
      <c r="AL587" s="91"/>
      <c r="AM587" s="91"/>
      <c r="AN587" s="91"/>
      <c r="AO587" s="91"/>
      <c r="AP587" s="91"/>
      <c r="AQ587" s="91"/>
      <c r="AR587" s="91"/>
      <c r="AS587" s="91"/>
      <c r="AT587" s="91"/>
      <c r="AU587" s="91"/>
      <c r="AV587" s="91"/>
      <c r="AW587" s="91"/>
      <c r="AX587" s="91"/>
      <c r="AY587" s="91"/>
      <c r="AZ587" s="91"/>
      <c r="BA587" s="91"/>
      <c r="BB587" s="91"/>
      <c r="BC587" s="91"/>
      <c r="BD587" s="91"/>
      <c r="BE587" s="91"/>
      <c r="BF587" s="91"/>
      <c r="BG587" s="91"/>
      <c r="BH587" s="91"/>
      <c r="BI587" s="91"/>
      <c r="BJ587" s="91"/>
      <c r="BK587" s="91"/>
      <c r="BL587" s="91"/>
      <c r="BM587" s="91"/>
      <c r="BN587" s="91"/>
      <c r="BO587" s="91"/>
      <c r="BP587" s="91"/>
      <c r="BQ587" s="91"/>
      <c r="BR587" s="91"/>
      <c r="BS587" s="91"/>
      <c r="BT587" s="91"/>
      <c r="BU587" s="91"/>
      <c r="BV587" s="91"/>
      <c r="BW587" s="91"/>
      <c r="BX587" s="91"/>
      <c r="BY587" s="91"/>
      <c r="BZ587" s="91"/>
      <c r="CA587" s="91"/>
      <c r="CB587" s="91"/>
      <c r="CC587" s="91"/>
      <c r="CD587" s="91"/>
      <c r="CE587" s="91"/>
      <c r="CF587" s="91"/>
      <c r="CG587" s="91"/>
      <c r="CH587" s="91"/>
      <c r="CI587" s="91"/>
      <c r="CJ587" s="91"/>
      <c r="CK587" s="91"/>
      <c r="CL587" s="91"/>
      <c r="CM587" s="91"/>
      <c r="CN587" s="91"/>
      <c r="CO587" s="91"/>
      <c r="CP587" s="91"/>
      <c r="CQ587" s="91"/>
      <c r="CR587" s="91"/>
      <c r="CS587" s="91"/>
      <c r="CT587" s="91"/>
      <c r="CU587" s="91"/>
      <c r="CV587" s="91"/>
      <c r="CW587" s="91"/>
    </row>
    <row r="588" spans="38:101" x14ac:dyDescent="0.2">
      <c r="AL588" s="91"/>
      <c r="AM588" s="91"/>
      <c r="AN588" s="91"/>
      <c r="AO588" s="91"/>
      <c r="AP588" s="91"/>
      <c r="AQ588" s="91"/>
      <c r="AR588" s="91"/>
      <c r="AS588" s="91"/>
      <c r="AT588" s="91"/>
      <c r="AU588" s="91"/>
      <c r="AV588" s="91"/>
      <c r="AW588" s="91"/>
      <c r="AX588" s="91"/>
      <c r="AY588" s="91"/>
      <c r="AZ588" s="91"/>
      <c r="BA588" s="91"/>
      <c r="BB588" s="91"/>
      <c r="BC588" s="91"/>
      <c r="BD588" s="91"/>
      <c r="BE588" s="91"/>
      <c r="BF588" s="91"/>
      <c r="BG588" s="91"/>
      <c r="BH588" s="91"/>
      <c r="BI588" s="91"/>
      <c r="BJ588" s="91"/>
      <c r="BK588" s="91"/>
      <c r="BL588" s="91"/>
      <c r="BM588" s="91"/>
      <c r="BN588" s="91"/>
      <c r="BO588" s="91"/>
      <c r="BP588" s="91"/>
      <c r="BQ588" s="91"/>
      <c r="BR588" s="91"/>
      <c r="BS588" s="91"/>
      <c r="BT588" s="91"/>
      <c r="BU588" s="91"/>
      <c r="BV588" s="91"/>
      <c r="BW588" s="91"/>
      <c r="BX588" s="91"/>
      <c r="BY588" s="91"/>
      <c r="BZ588" s="91"/>
      <c r="CA588" s="91"/>
      <c r="CB588" s="91"/>
      <c r="CC588" s="91"/>
      <c r="CD588" s="91"/>
      <c r="CE588" s="91"/>
      <c r="CF588" s="91"/>
      <c r="CG588" s="91"/>
      <c r="CH588" s="91"/>
      <c r="CI588" s="91"/>
      <c r="CJ588" s="91"/>
      <c r="CK588" s="91"/>
      <c r="CL588" s="91"/>
      <c r="CM588" s="91"/>
      <c r="CN588" s="91"/>
      <c r="CO588" s="91"/>
      <c r="CP588" s="91"/>
      <c r="CQ588" s="91"/>
      <c r="CR588" s="91"/>
      <c r="CS588" s="91"/>
      <c r="CT588" s="91"/>
      <c r="CU588" s="91"/>
      <c r="CV588" s="91"/>
      <c r="CW588" s="91"/>
    </row>
    <row r="589" spans="38:101" x14ac:dyDescent="0.2">
      <c r="AL589" s="91"/>
      <c r="AM589" s="91"/>
      <c r="AN589" s="91"/>
      <c r="AO589" s="91"/>
      <c r="AP589" s="91"/>
      <c r="AQ589" s="91"/>
      <c r="AR589" s="91"/>
      <c r="AS589" s="91"/>
      <c r="AT589" s="91"/>
      <c r="AU589" s="91"/>
      <c r="AV589" s="91"/>
      <c r="AW589" s="91"/>
      <c r="AX589" s="91"/>
      <c r="AY589" s="91"/>
      <c r="AZ589" s="91"/>
      <c r="BA589" s="91"/>
      <c r="BB589" s="91"/>
      <c r="BC589" s="91"/>
      <c r="BD589" s="91"/>
      <c r="BE589" s="91"/>
      <c r="BF589" s="91"/>
      <c r="BG589" s="91"/>
      <c r="BH589" s="91"/>
      <c r="BI589" s="91"/>
      <c r="BJ589" s="91"/>
      <c r="BK589" s="91"/>
      <c r="BL589" s="91"/>
      <c r="BM589" s="91"/>
      <c r="BN589" s="91"/>
      <c r="BO589" s="91"/>
      <c r="BP589" s="91"/>
      <c r="BQ589" s="91"/>
      <c r="BR589" s="91"/>
      <c r="BS589" s="91"/>
      <c r="BT589" s="91"/>
      <c r="BU589" s="91"/>
      <c r="BV589" s="91"/>
      <c r="BW589" s="91"/>
      <c r="BX589" s="91"/>
      <c r="BY589" s="91"/>
      <c r="BZ589" s="91"/>
      <c r="CA589" s="91"/>
      <c r="CB589" s="91"/>
      <c r="CC589" s="91"/>
      <c r="CD589" s="91"/>
      <c r="CE589" s="91"/>
      <c r="CF589" s="91"/>
      <c r="CG589" s="91"/>
      <c r="CH589" s="91"/>
      <c r="CI589" s="91"/>
      <c r="CJ589" s="91"/>
      <c r="CK589" s="91"/>
      <c r="CL589" s="91"/>
      <c r="CM589" s="91"/>
      <c r="CN589" s="91"/>
      <c r="CO589" s="91"/>
      <c r="CP589" s="91"/>
      <c r="CQ589" s="91"/>
      <c r="CR589" s="91"/>
      <c r="CS589" s="91"/>
      <c r="CT589" s="91"/>
      <c r="CU589" s="91"/>
      <c r="CV589" s="91"/>
      <c r="CW589" s="91"/>
    </row>
    <row r="590" spans="38:101" x14ac:dyDescent="0.2">
      <c r="AL590" s="91"/>
      <c r="AM590" s="91"/>
      <c r="AN590" s="91"/>
      <c r="AO590" s="91"/>
      <c r="AP590" s="91"/>
      <c r="AQ590" s="91"/>
      <c r="AR590" s="91"/>
      <c r="AS590" s="91"/>
      <c r="AT590" s="91"/>
      <c r="AU590" s="91"/>
      <c r="AV590" s="91"/>
      <c r="AW590" s="91"/>
      <c r="AX590" s="91"/>
      <c r="AY590" s="91"/>
      <c r="AZ590" s="91"/>
      <c r="BA590" s="91"/>
      <c r="BB590" s="91"/>
      <c r="BC590" s="91"/>
      <c r="BD590" s="91"/>
      <c r="BE590" s="91"/>
      <c r="BF590" s="91"/>
      <c r="BG590" s="91"/>
      <c r="BH590" s="91"/>
      <c r="BI590" s="91"/>
      <c r="BJ590" s="91"/>
      <c r="BK590" s="91"/>
      <c r="BL590" s="91"/>
      <c r="BM590" s="91"/>
      <c r="BN590" s="91"/>
      <c r="BO590" s="91"/>
      <c r="BP590" s="91"/>
      <c r="BQ590" s="91"/>
      <c r="BR590" s="91"/>
      <c r="BS590" s="91"/>
      <c r="BT590" s="91"/>
      <c r="BU590" s="91"/>
      <c r="BV590" s="91"/>
      <c r="BW590" s="91"/>
      <c r="BX590" s="91"/>
      <c r="BY590" s="91"/>
      <c r="BZ590" s="91"/>
      <c r="CA590" s="91"/>
      <c r="CB590" s="91"/>
      <c r="CC590" s="91"/>
      <c r="CD590" s="91"/>
      <c r="CE590" s="91"/>
      <c r="CF590" s="91"/>
      <c r="CG590" s="91"/>
      <c r="CH590" s="91"/>
      <c r="CI590" s="91"/>
      <c r="CJ590" s="91"/>
      <c r="CK590" s="91"/>
      <c r="CL590" s="91"/>
      <c r="CM590" s="91"/>
      <c r="CN590" s="91"/>
      <c r="CO590" s="91"/>
      <c r="CP590" s="91"/>
      <c r="CQ590" s="91"/>
      <c r="CR590" s="91"/>
      <c r="CS590" s="91"/>
      <c r="CT590" s="91"/>
      <c r="CU590" s="91"/>
      <c r="CV590" s="91"/>
      <c r="CW590" s="91"/>
    </row>
    <row r="591" spans="38:101" x14ac:dyDescent="0.2">
      <c r="AL591" s="91"/>
      <c r="AM591" s="91"/>
      <c r="AN591" s="91"/>
      <c r="AO591" s="91"/>
      <c r="AP591" s="91"/>
      <c r="AQ591" s="91"/>
      <c r="AR591" s="91"/>
      <c r="AS591" s="91"/>
      <c r="AT591" s="91"/>
      <c r="AU591" s="91"/>
      <c r="AV591" s="91"/>
      <c r="AW591" s="91"/>
      <c r="AX591" s="91"/>
      <c r="AY591" s="91"/>
      <c r="AZ591" s="91"/>
      <c r="BA591" s="91"/>
      <c r="BB591" s="91"/>
      <c r="BC591" s="91"/>
      <c r="BD591" s="91"/>
      <c r="BE591" s="91"/>
      <c r="BF591" s="91"/>
      <c r="BG591" s="91"/>
      <c r="BH591" s="91"/>
      <c r="BI591" s="91"/>
      <c r="BJ591" s="91"/>
      <c r="BK591" s="91"/>
      <c r="BL591" s="91"/>
      <c r="BM591" s="91"/>
      <c r="BN591" s="91"/>
      <c r="BO591" s="91"/>
      <c r="BP591" s="91"/>
      <c r="BQ591" s="91"/>
      <c r="BR591" s="91"/>
      <c r="BS591" s="91"/>
      <c r="BT591" s="91"/>
      <c r="BU591" s="91"/>
      <c r="BV591" s="91"/>
      <c r="BW591" s="91"/>
      <c r="BX591" s="91"/>
      <c r="BY591" s="91"/>
      <c r="BZ591" s="91"/>
      <c r="CA591" s="91"/>
      <c r="CB591" s="91"/>
      <c r="CC591" s="91"/>
      <c r="CD591" s="91"/>
      <c r="CE591" s="91"/>
      <c r="CF591" s="91"/>
      <c r="CG591" s="91"/>
      <c r="CH591" s="91"/>
      <c r="CI591" s="91"/>
      <c r="CJ591" s="91"/>
      <c r="CK591" s="91"/>
      <c r="CL591" s="91"/>
      <c r="CM591" s="91"/>
      <c r="CN591" s="91"/>
      <c r="CO591" s="91"/>
      <c r="CP591" s="91"/>
      <c r="CQ591" s="91"/>
      <c r="CR591" s="91"/>
      <c r="CS591" s="91"/>
      <c r="CT591" s="91"/>
      <c r="CU591" s="91"/>
      <c r="CV591" s="91"/>
      <c r="CW591" s="91"/>
    </row>
    <row r="592" spans="38:101" x14ac:dyDescent="0.2">
      <c r="AL592" s="91"/>
      <c r="AM592" s="91"/>
      <c r="AN592" s="91"/>
      <c r="AO592" s="91"/>
      <c r="AP592" s="91"/>
      <c r="AQ592" s="91"/>
      <c r="AR592" s="91"/>
      <c r="AS592" s="91"/>
      <c r="AT592" s="91"/>
      <c r="AU592" s="91"/>
      <c r="AV592" s="91"/>
      <c r="AW592" s="91"/>
      <c r="AX592" s="91"/>
      <c r="AY592" s="91"/>
      <c r="AZ592" s="91"/>
      <c r="BA592" s="91"/>
      <c r="BB592" s="91"/>
      <c r="BC592" s="91"/>
      <c r="BD592" s="91"/>
      <c r="BE592" s="91"/>
      <c r="BF592" s="91"/>
      <c r="BG592" s="91"/>
      <c r="BH592" s="91"/>
      <c r="BI592" s="91"/>
      <c r="BJ592" s="91"/>
      <c r="BK592" s="91"/>
      <c r="BL592" s="91"/>
      <c r="BM592" s="91"/>
      <c r="BN592" s="91"/>
      <c r="BO592" s="91"/>
      <c r="BP592" s="91"/>
      <c r="BQ592" s="91"/>
      <c r="BR592" s="91"/>
      <c r="BS592" s="91"/>
      <c r="BT592" s="91"/>
      <c r="BU592" s="91"/>
      <c r="BV592" s="91"/>
      <c r="BW592" s="91"/>
      <c r="BX592" s="91"/>
      <c r="BY592" s="91"/>
      <c r="BZ592" s="91"/>
      <c r="CA592" s="91"/>
      <c r="CB592" s="91"/>
      <c r="CC592" s="91"/>
      <c r="CD592" s="91"/>
      <c r="CE592" s="91"/>
      <c r="CF592" s="91"/>
      <c r="CG592" s="91"/>
      <c r="CH592" s="91"/>
      <c r="CI592" s="91"/>
      <c r="CJ592" s="91"/>
      <c r="CK592" s="91"/>
      <c r="CL592" s="91"/>
      <c r="CM592" s="91"/>
      <c r="CN592" s="91"/>
      <c r="CO592" s="91"/>
      <c r="CP592" s="91"/>
      <c r="CQ592" s="91"/>
      <c r="CR592" s="91"/>
      <c r="CS592" s="91"/>
      <c r="CT592" s="91"/>
      <c r="CU592" s="91"/>
      <c r="CV592" s="91"/>
      <c r="CW592" s="91"/>
    </row>
    <row r="593" spans="38:101" x14ac:dyDescent="0.2">
      <c r="AL593" s="91"/>
      <c r="AM593" s="91"/>
      <c r="AN593" s="91"/>
      <c r="AO593" s="91"/>
      <c r="AP593" s="91"/>
      <c r="AQ593" s="91"/>
      <c r="AR593" s="91"/>
      <c r="AS593" s="91"/>
      <c r="AT593" s="91"/>
      <c r="AU593" s="91"/>
      <c r="AV593" s="91"/>
      <c r="AW593" s="91"/>
      <c r="AX593" s="91"/>
      <c r="AY593" s="91"/>
      <c r="AZ593" s="91"/>
      <c r="BA593" s="91"/>
      <c r="BB593" s="91"/>
      <c r="BC593" s="91"/>
      <c r="BD593" s="91"/>
      <c r="BE593" s="91"/>
      <c r="BF593" s="91"/>
      <c r="BG593" s="91"/>
      <c r="BH593" s="91"/>
      <c r="BI593" s="91"/>
      <c r="BJ593" s="91"/>
      <c r="BK593" s="91"/>
      <c r="BL593" s="91"/>
      <c r="BM593" s="91"/>
      <c r="BN593" s="91"/>
      <c r="BO593" s="91"/>
      <c r="BP593" s="91"/>
      <c r="BQ593" s="91"/>
      <c r="BR593" s="91"/>
      <c r="BS593" s="91"/>
      <c r="BT593" s="91"/>
      <c r="BU593" s="91"/>
      <c r="BV593" s="91"/>
      <c r="BW593" s="91"/>
      <c r="BX593" s="91"/>
      <c r="BY593" s="91"/>
      <c r="BZ593" s="91"/>
      <c r="CA593" s="91"/>
      <c r="CB593" s="91"/>
      <c r="CC593" s="91"/>
      <c r="CD593" s="91"/>
      <c r="CE593" s="91"/>
      <c r="CF593" s="91"/>
      <c r="CG593" s="91"/>
      <c r="CH593" s="91"/>
      <c r="CI593" s="91"/>
      <c r="CJ593" s="91"/>
      <c r="CK593" s="91"/>
      <c r="CL593" s="91"/>
      <c r="CM593" s="91"/>
      <c r="CN593" s="91"/>
      <c r="CO593" s="91"/>
      <c r="CP593" s="91"/>
      <c r="CQ593" s="91"/>
      <c r="CR593" s="91"/>
      <c r="CS593" s="91"/>
      <c r="CT593" s="91"/>
      <c r="CU593" s="91"/>
      <c r="CV593" s="91"/>
      <c r="CW593" s="91"/>
    </row>
    <row r="594" spans="38:101" x14ac:dyDescent="0.2">
      <c r="AL594" s="91"/>
      <c r="AM594" s="91"/>
      <c r="AN594" s="91"/>
      <c r="AO594" s="91"/>
      <c r="AP594" s="91"/>
      <c r="AQ594" s="91"/>
      <c r="AR594" s="91"/>
      <c r="AS594" s="91"/>
      <c r="AT594" s="91"/>
      <c r="AU594" s="91"/>
      <c r="AV594" s="91"/>
      <c r="AW594" s="91"/>
      <c r="AX594" s="91"/>
      <c r="AY594" s="91"/>
      <c r="AZ594" s="91"/>
      <c r="BA594" s="91"/>
      <c r="BB594" s="91"/>
      <c r="BC594" s="91"/>
      <c r="BD594" s="91"/>
      <c r="BE594" s="91"/>
      <c r="BF594" s="91"/>
      <c r="BG594" s="91"/>
      <c r="BH594" s="91"/>
      <c r="BI594" s="91"/>
      <c r="BJ594" s="91"/>
      <c r="BK594" s="91"/>
      <c r="BL594" s="91"/>
      <c r="BM594" s="91"/>
      <c r="BN594" s="91"/>
      <c r="BO594" s="91"/>
      <c r="BP594" s="91"/>
      <c r="BQ594" s="91"/>
      <c r="BR594" s="91"/>
      <c r="BS594" s="91"/>
      <c r="BT594" s="91"/>
      <c r="BU594" s="91"/>
      <c r="BV594" s="91"/>
      <c r="BW594" s="91"/>
      <c r="BX594" s="91"/>
      <c r="BY594" s="91"/>
      <c r="BZ594" s="91"/>
      <c r="CA594" s="91"/>
      <c r="CB594" s="91"/>
      <c r="CC594" s="91"/>
      <c r="CD594" s="91"/>
      <c r="CE594" s="91"/>
      <c r="CF594" s="91"/>
      <c r="CG594" s="91"/>
      <c r="CH594" s="91"/>
      <c r="CI594" s="91"/>
      <c r="CJ594" s="91"/>
      <c r="CK594" s="91"/>
      <c r="CL594" s="91"/>
      <c r="CM594" s="91"/>
      <c r="CN594" s="91"/>
      <c r="CO594" s="91"/>
      <c r="CP594" s="91"/>
      <c r="CQ594" s="91"/>
      <c r="CR594" s="91"/>
      <c r="CS594" s="91"/>
      <c r="CT594" s="91"/>
      <c r="CU594" s="91"/>
      <c r="CV594" s="91"/>
      <c r="CW594" s="91"/>
    </row>
    <row r="595" spans="38:101" x14ac:dyDescent="0.2">
      <c r="AL595" s="91"/>
      <c r="AM595" s="91"/>
      <c r="AN595" s="91"/>
      <c r="AO595" s="91"/>
      <c r="AP595" s="91"/>
      <c r="AQ595" s="91"/>
      <c r="AR595" s="91"/>
      <c r="AS595" s="91"/>
      <c r="AT595" s="91"/>
      <c r="AU595" s="91"/>
      <c r="AV595" s="91"/>
      <c r="AW595" s="91"/>
      <c r="AX595" s="91"/>
      <c r="AY595" s="91"/>
      <c r="AZ595" s="91"/>
      <c r="BA595" s="91"/>
      <c r="BB595" s="91"/>
      <c r="BC595" s="91"/>
      <c r="BD595" s="91"/>
      <c r="BE595" s="91"/>
      <c r="BF595" s="91"/>
      <c r="BG595" s="91"/>
      <c r="BH595" s="91"/>
      <c r="BI595" s="91"/>
      <c r="BJ595" s="91"/>
      <c r="BK595" s="91"/>
      <c r="BL595" s="91"/>
      <c r="BM595" s="91"/>
      <c r="BN595" s="91"/>
      <c r="BO595" s="91"/>
      <c r="BP595" s="91"/>
      <c r="BQ595" s="91"/>
      <c r="BR595" s="91"/>
      <c r="BS595" s="91"/>
      <c r="BT595" s="91"/>
      <c r="BU595" s="91"/>
      <c r="BV595" s="91"/>
      <c r="BW595" s="91"/>
      <c r="BX595" s="91"/>
      <c r="BY595" s="91"/>
      <c r="BZ595" s="91"/>
      <c r="CA595" s="91"/>
      <c r="CB595" s="91"/>
      <c r="CC595" s="91"/>
      <c r="CD595" s="91"/>
      <c r="CE595" s="91"/>
      <c r="CF595" s="91"/>
      <c r="CG595" s="91"/>
      <c r="CH595" s="91"/>
      <c r="CI595" s="91"/>
      <c r="CJ595" s="91"/>
      <c r="CK595" s="91"/>
      <c r="CL595" s="91"/>
      <c r="CM595" s="91"/>
      <c r="CN595" s="91"/>
      <c r="CO595" s="91"/>
      <c r="CP595" s="91"/>
      <c r="CQ595" s="91"/>
      <c r="CR595" s="91"/>
      <c r="CS595" s="91"/>
      <c r="CT595" s="91"/>
      <c r="CU595" s="91"/>
      <c r="CV595" s="91"/>
      <c r="CW595" s="91"/>
    </row>
    <row r="596" spans="38:101" x14ac:dyDescent="0.2">
      <c r="AL596" s="91"/>
      <c r="AM596" s="91"/>
      <c r="AN596" s="91"/>
      <c r="AO596" s="91"/>
      <c r="AP596" s="91"/>
      <c r="AQ596" s="91"/>
      <c r="AR596" s="91"/>
      <c r="AS596" s="91"/>
      <c r="AT596" s="91"/>
      <c r="AU596" s="91"/>
      <c r="AV596" s="91"/>
      <c r="AW596" s="91"/>
      <c r="AX596" s="91"/>
      <c r="AY596" s="91"/>
      <c r="AZ596" s="91"/>
      <c r="BA596" s="91"/>
      <c r="BB596" s="91"/>
      <c r="BC596" s="91"/>
      <c r="BD596" s="91"/>
      <c r="BE596" s="91"/>
      <c r="BF596" s="91"/>
      <c r="BG596" s="91"/>
      <c r="BH596" s="91"/>
      <c r="BI596" s="91"/>
      <c r="BJ596" s="91"/>
      <c r="BK596" s="91"/>
      <c r="BL596" s="91"/>
      <c r="BM596" s="91"/>
      <c r="BN596" s="91"/>
      <c r="BO596" s="91"/>
      <c r="BP596" s="91"/>
      <c r="BQ596" s="91"/>
      <c r="BR596" s="91"/>
      <c r="BS596" s="91"/>
      <c r="BT596" s="91"/>
      <c r="BU596" s="91"/>
      <c r="BV596" s="91"/>
      <c r="BW596" s="91"/>
      <c r="BX596" s="91"/>
      <c r="BY596" s="91"/>
      <c r="BZ596" s="91"/>
      <c r="CA596" s="91"/>
      <c r="CB596" s="91"/>
      <c r="CC596" s="91"/>
      <c r="CD596" s="91"/>
      <c r="CE596" s="91"/>
      <c r="CF596" s="91"/>
      <c r="CG596" s="91"/>
      <c r="CH596" s="91"/>
      <c r="CI596" s="91"/>
      <c r="CJ596" s="91"/>
      <c r="CK596" s="91"/>
      <c r="CL596" s="91"/>
      <c r="CM596" s="91"/>
      <c r="CN596" s="91"/>
      <c r="CO596" s="91"/>
      <c r="CP596" s="91"/>
      <c r="CQ596" s="91"/>
      <c r="CR596" s="91"/>
      <c r="CS596" s="91"/>
      <c r="CT596" s="91"/>
      <c r="CU596" s="91"/>
      <c r="CV596" s="91"/>
      <c r="CW596" s="91"/>
    </row>
    <row r="597" spans="38:101" x14ac:dyDescent="0.2">
      <c r="AL597" s="91"/>
      <c r="AM597" s="91"/>
      <c r="AN597" s="91"/>
      <c r="AO597" s="91"/>
      <c r="AP597" s="91"/>
      <c r="AQ597" s="91"/>
      <c r="AR597" s="91"/>
      <c r="AS597" s="91"/>
      <c r="AT597" s="91"/>
      <c r="AU597" s="91"/>
      <c r="AV597" s="91"/>
      <c r="AW597" s="91"/>
      <c r="AX597" s="91"/>
      <c r="AY597" s="91"/>
      <c r="AZ597" s="91"/>
      <c r="BA597" s="91"/>
      <c r="BB597" s="91"/>
      <c r="BC597" s="91"/>
      <c r="BD597" s="91"/>
      <c r="BE597" s="91"/>
      <c r="BF597" s="91"/>
      <c r="BG597" s="91"/>
      <c r="BH597" s="91"/>
      <c r="BI597" s="91"/>
      <c r="BJ597" s="91"/>
      <c r="BK597" s="91"/>
      <c r="BL597" s="91"/>
      <c r="BM597" s="91"/>
      <c r="BN597" s="91"/>
      <c r="BO597" s="91"/>
      <c r="BP597" s="91"/>
      <c r="BQ597" s="91"/>
      <c r="BR597" s="91"/>
      <c r="BS597" s="91"/>
      <c r="BT597" s="91"/>
      <c r="BU597" s="91"/>
      <c r="BV597" s="91"/>
      <c r="BW597" s="91"/>
      <c r="BX597" s="91"/>
      <c r="BY597" s="91"/>
      <c r="BZ597" s="91"/>
      <c r="CA597" s="91"/>
      <c r="CB597" s="91"/>
      <c r="CC597" s="91"/>
      <c r="CD597" s="91"/>
      <c r="CE597" s="91"/>
      <c r="CF597" s="91"/>
      <c r="CG597" s="91"/>
      <c r="CH597" s="91"/>
      <c r="CI597" s="91"/>
      <c r="CJ597" s="91"/>
      <c r="CK597" s="91"/>
      <c r="CL597" s="91"/>
      <c r="CM597" s="91"/>
      <c r="CN597" s="91"/>
      <c r="CO597" s="91"/>
      <c r="CP597" s="91"/>
      <c r="CQ597" s="91"/>
      <c r="CR597" s="91"/>
      <c r="CS597" s="91"/>
      <c r="CT597" s="91"/>
      <c r="CU597" s="91"/>
      <c r="CV597" s="91"/>
      <c r="CW597" s="91"/>
    </row>
    <row r="598" spans="38:101" x14ac:dyDescent="0.2">
      <c r="AL598" s="91"/>
      <c r="AM598" s="91"/>
      <c r="AN598" s="91"/>
      <c r="AO598" s="91"/>
      <c r="AP598" s="91"/>
      <c r="AQ598" s="91"/>
      <c r="AR598" s="91"/>
      <c r="AS598" s="91"/>
      <c r="AT598" s="91"/>
      <c r="AU598" s="91"/>
      <c r="AV598" s="91"/>
      <c r="AW598" s="91"/>
      <c r="AX598" s="91"/>
      <c r="AY598" s="91"/>
      <c r="AZ598" s="91"/>
      <c r="BA598" s="91"/>
      <c r="BB598" s="91"/>
      <c r="BC598" s="91"/>
      <c r="BD598" s="91"/>
      <c r="BE598" s="91"/>
      <c r="BF598" s="91"/>
      <c r="BG598" s="91"/>
      <c r="BH598" s="91"/>
      <c r="BI598" s="91"/>
      <c r="BJ598" s="91"/>
      <c r="BK598" s="91"/>
      <c r="BL598" s="91"/>
      <c r="BM598" s="91"/>
      <c r="BN598" s="91"/>
      <c r="BO598" s="91"/>
      <c r="BP598" s="91"/>
      <c r="BQ598" s="91"/>
      <c r="BR598" s="91"/>
      <c r="BS598" s="91"/>
      <c r="BT598" s="91"/>
      <c r="BU598" s="91"/>
      <c r="BV598" s="91"/>
      <c r="BW598" s="91"/>
      <c r="BX598" s="91"/>
      <c r="BY598" s="91"/>
      <c r="BZ598" s="91"/>
      <c r="CA598" s="91"/>
      <c r="CB598" s="91"/>
      <c r="CC598" s="91"/>
      <c r="CD598" s="91"/>
      <c r="CE598" s="91"/>
      <c r="CF598" s="91"/>
      <c r="CG598" s="91"/>
      <c r="CH598" s="91"/>
      <c r="CI598" s="91"/>
      <c r="CJ598" s="91"/>
      <c r="CK598" s="91"/>
      <c r="CL598" s="91"/>
      <c r="CM598" s="91"/>
      <c r="CN598" s="91"/>
      <c r="CO598" s="91"/>
      <c r="CP598" s="91"/>
      <c r="CQ598" s="91"/>
      <c r="CR598" s="91"/>
      <c r="CS598" s="91"/>
      <c r="CT598" s="91"/>
      <c r="CU598" s="91"/>
      <c r="CV598" s="91"/>
      <c r="CW598" s="91"/>
    </row>
    <row r="599" spans="38:101" x14ac:dyDescent="0.2">
      <c r="AL599" s="91"/>
      <c r="AM599" s="91"/>
      <c r="AN599" s="91"/>
      <c r="AO599" s="91"/>
      <c r="AP599" s="91"/>
      <c r="AQ599" s="91"/>
      <c r="AR599" s="91"/>
      <c r="AS599" s="91"/>
      <c r="AT599" s="91"/>
      <c r="AU599" s="91"/>
      <c r="AV599" s="91"/>
      <c r="AW599" s="91"/>
      <c r="AX599" s="91"/>
      <c r="AY599" s="91"/>
      <c r="AZ599" s="91"/>
      <c r="BA599" s="91"/>
      <c r="BB599" s="91"/>
      <c r="BC599" s="91"/>
      <c r="BD599" s="91"/>
      <c r="BE599" s="91"/>
      <c r="BF599" s="91"/>
      <c r="BG599" s="91"/>
      <c r="BH599" s="91"/>
      <c r="BI599" s="91"/>
      <c r="BJ599" s="91"/>
      <c r="BK599" s="91"/>
      <c r="BL599" s="91"/>
      <c r="BM599" s="91"/>
      <c r="BN599" s="91"/>
      <c r="BO599" s="91"/>
      <c r="BP599" s="91"/>
      <c r="BQ599" s="91"/>
      <c r="BR599" s="91"/>
      <c r="BS599" s="91"/>
      <c r="BT599" s="91"/>
      <c r="BU599" s="91"/>
      <c r="BV599" s="91"/>
      <c r="BW599" s="91"/>
      <c r="BX599" s="91"/>
      <c r="BY599" s="91"/>
      <c r="BZ599" s="91"/>
      <c r="CA599" s="91"/>
      <c r="CB599" s="91"/>
      <c r="CC599" s="91"/>
      <c r="CD599" s="91"/>
      <c r="CE599" s="91"/>
      <c r="CF599" s="91"/>
      <c r="CG599" s="91"/>
      <c r="CH599" s="91"/>
      <c r="CI599" s="91"/>
      <c r="CJ599" s="91"/>
      <c r="CK599" s="91"/>
      <c r="CL599" s="91"/>
      <c r="CM599" s="91"/>
      <c r="CN599" s="91"/>
      <c r="CO599" s="91"/>
      <c r="CP599" s="91"/>
      <c r="CQ599" s="91"/>
      <c r="CR599" s="91"/>
      <c r="CS599" s="91"/>
      <c r="CT599" s="91"/>
      <c r="CU599" s="91"/>
      <c r="CV599" s="91"/>
      <c r="CW599" s="91"/>
    </row>
    <row r="600" spans="38:101" x14ac:dyDescent="0.2">
      <c r="AL600" s="91"/>
      <c r="AM600" s="91"/>
      <c r="AN600" s="91"/>
      <c r="AO600" s="91"/>
      <c r="AP600" s="91"/>
      <c r="AQ600" s="91"/>
      <c r="AR600" s="91"/>
      <c r="AS600" s="91"/>
      <c r="AT600" s="91"/>
      <c r="AU600" s="91"/>
      <c r="AV600" s="91"/>
      <c r="AW600" s="91"/>
      <c r="AX600" s="91"/>
      <c r="AY600" s="91"/>
      <c r="AZ600" s="91"/>
      <c r="BA600" s="91"/>
      <c r="BB600" s="91"/>
      <c r="BC600" s="91"/>
      <c r="BD600" s="91"/>
      <c r="BE600" s="91"/>
      <c r="BF600" s="91"/>
      <c r="BG600" s="91"/>
      <c r="BH600" s="91"/>
      <c r="BI600" s="91"/>
      <c r="BJ600" s="91"/>
      <c r="BK600" s="91"/>
      <c r="BL600" s="91"/>
      <c r="BM600" s="91"/>
      <c r="BN600" s="91"/>
      <c r="BO600" s="91"/>
      <c r="BP600" s="91"/>
      <c r="BQ600" s="91"/>
      <c r="BR600" s="91"/>
      <c r="BS600" s="91"/>
      <c r="BT600" s="91"/>
      <c r="BU600" s="91"/>
      <c r="BV600" s="91"/>
      <c r="BW600" s="91"/>
      <c r="BX600" s="91"/>
      <c r="BY600" s="91"/>
      <c r="BZ600" s="91"/>
      <c r="CA600" s="91"/>
      <c r="CB600" s="91"/>
      <c r="CC600" s="91"/>
      <c r="CD600" s="91"/>
      <c r="CE600" s="91"/>
      <c r="CF600" s="91"/>
      <c r="CG600" s="91"/>
      <c r="CH600" s="91"/>
      <c r="CI600" s="91"/>
      <c r="CJ600" s="91"/>
      <c r="CK600" s="91"/>
      <c r="CL600" s="91"/>
      <c r="CM600" s="91"/>
      <c r="CN600" s="91"/>
      <c r="CO600" s="91"/>
      <c r="CP600" s="91"/>
      <c r="CQ600" s="91"/>
      <c r="CR600" s="91"/>
      <c r="CS600" s="91"/>
      <c r="CT600" s="91"/>
      <c r="CU600" s="91"/>
      <c r="CV600" s="91"/>
      <c r="CW600" s="91"/>
    </row>
    <row r="601" spans="38:101" x14ac:dyDescent="0.2">
      <c r="AL601" s="91"/>
      <c r="AM601" s="91"/>
      <c r="AN601" s="91"/>
      <c r="AO601" s="91"/>
      <c r="AP601" s="91"/>
      <c r="AQ601" s="91"/>
      <c r="AR601" s="91"/>
      <c r="AS601" s="91"/>
      <c r="AT601" s="91"/>
      <c r="AU601" s="91"/>
      <c r="AV601" s="91"/>
      <c r="AW601" s="91"/>
      <c r="AX601" s="91"/>
      <c r="AY601" s="91"/>
      <c r="AZ601" s="91"/>
      <c r="BA601" s="91"/>
      <c r="BB601" s="91"/>
      <c r="BC601" s="91"/>
      <c r="BD601" s="91"/>
      <c r="BE601" s="91"/>
      <c r="BF601" s="91"/>
      <c r="BG601" s="91"/>
      <c r="BH601" s="91"/>
      <c r="BI601" s="91"/>
      <c r="BJ601" s="91"/>
      <c r="BK601" s="91"/>
      <c r="BL601" s="91"/>
      <c r="BM601" s="91"/>
      <c r="BN601" s="91"/>
      <c r="BO601" s="91"/>
      <c r="BP601" s="91"/>
      <c r="BQ601" s="91"/>
      <c r="BR601" s="91"/>
      <c r="BS601" s="91"/>
      <c r="BT601" s="91"/>
      <c r="BU601" s="91"/>
      <c r="BV601" s="91"/>
      <c r="BW601" s="91"/>
      <c r="BX601" s="91"/>
      <c r="BY601" s="91"/>
      <c r="BZ601" s="91"/>
      <c r="CA601" s="91"/>
      <c r="CB601" s="91"/>
      <c r="CC601" s="91"/>
      <c r="CD601" s="91"/>
      <c r="CE601" s="91"/>
      <c r="CF601" s="91"/>
      <c r="CG601" s="91"/>
      <c r="CH601" s="91"/>
      <c r="CI601" s="91"/>
      <c r="CJ601" s="91"/>
      <c r="CK601" s="91"/>
      <c r="CL601" s="91"/>
      <c r="CM601" s="91"/>
      <c r="CN601" s="91"/>
      <c r="CO601" s="91"/>
      <c r="CP601" s="91"/>
      <c r="CQ601" s="91"/>
      <c r="CR601" s="91"/>
      <c r="CS601" s="91"/>
      <c r="CT601" s="91"/>
      <c r="CU601" s="91"/>
      <c r="CV601" s="91"/>
      <c r="CW601" s="91"/>
    </row>
    <row r="602" spans="38:101" x14ac:dyDescent="0.2">
      <c r="AL602" s="91"/>
      <c r="AM602" s="91"/>
      <c r="AN602" s="91"/>
      <c r="AO602" s="91"/>
      <c r="AP602" s="91"/>
      <c r="AQ602" s="91"/>
      <c r="AR602" s="91"/>
      <c r="AS602" s="91"/>
      <c r="AT602" s="91"/>
      <c r="AU602" s="91"/>
      <c r="AV602" s="91"/>
      <c r="AW602" s="91"/>
      <c r="AX602" s="91"/>
      <c r="AY602" s="91"/>
      <c r="AZ602" s="91"/>
      <c r="BA602" s="91"/>
      <c r="BB602" s="91"/>
      <c r="BC602" s="91"/>
      <c r="BD602" s="91"/>
      <c r="BE602" s="91"/>
      <c r="BF602" s="91"/>
      <c r="BG602" s="91"/>
      <c r="BH602" s="91"/>
      <c r="BI602" s="91"/>
      <c r="BJ602" s="91"/>
      <c r="BK602" s="91"/>
      <c r="BL602" s="91"/>
      <c r="BM602" s="91"/>
      <c r="BN602" s="91"/>
      <c r="BO602" s="91"/>
      <c r="BP602" s="91"/>
      <c r="BQ602" s="91"/>
      <c r="BR602" s="91"/>
      <c r="BS602" s="91"/>
      <c r="BT602" s="91"/>
      <c r="BU602" s="91"/>
      <c r="BV602" s="91"/>
      <c r="BW602" s="91"/>
      <c r="BX602" s="91"/>
      <c r="BY602" s="91"/>
      <c r="BZ602" s="91"/>
      <c r="CA602" s="91"/>
      <c r="CB602" s="91"/>
      <c r="CC602" s="91"/>
      <c r="CD602" s="91"/>
      <c r="CE602" s="91"/>
      <c r="CF602" s="91"/>
      <c r="CG602" s="91"/>
      <c r="CH602" s="91"/>
      <c r="CI602" s="91"/>
      <c r="CJ602" s="91"/>
      <c r="CK602" s="91"/>
      <c r="CL602" s="91"/>
      <c r="CM602" s="91"/>
      <c r="CN602" s="91"/>
      <c r="CO602" s="91"/>
      <c r="CP602" s="91"/>
      <c r="CQ602" s="91"/>
      <c r="CR602" s="91"/>
      <c r="CS602" s="91"/>
      <c r="CT602" s="91"/>
      <c r="CU602" s="91"/>
      <c r="CV602" s="91"/>
      <c r="CW602" s="91"/>
    </row>
    <row r="603" spans="38:101" x14ac:dyDescent="0.2">
      <c r="AL603" s="91"/>
      <c r="AM603" s="91"/>
      <c r="AN603" s="91"/>
      <c r="AO603" s="91"/>
      <c r="AP603" s="91"/>
      <c r="AQ603" s="91"/>
      <c r="AR603" s="91"/>
      <c r="AS603" s="91"/>
      <c r="AT603" s="91"/>
      <c r="AU603" s="91"/>
      <c r="AV603" s="91"/>
      <c r="AW603" s="91"/>
      <c r="AX603" s="91"/>
      <c r="AY603" s="91"/>
      <c r="AZ603" s="91"/>
      <c r="BA603" s="91"/>
      <c r="BB603" s="91"/>
      <c r="BC603" s="91"/>
      <c r="BD603" s="91"/>
      <c r="BE603" s="91"/>
      <c r="BF603" s="91"/>
      <c r="BG603" s="91"/>
      <c r="BH603" s="91"/>
      <c r="BI603" s="91"/>
      <c r="BJ603" s="91"/>
      <c r="BK603" s="91"/>
      <c r="BL603" s="91"/>
      <c r="BM603" s="91"/>
      <c r="BN603" s="91"/>
      <c r="BO603" s="91"/>
      <c r="BP603" s="91"/>
      <c r="BQ603" s="91"/>
      <c r="BR603" s="91"/>
      <c r="BS603" s="91"/>
      <c r="BT603" s="91"/>
      <c r="BU603" s="91"/>
      <c r="BV603" s="91"/>
      <c r="BW603" s="91"/>
      <c r="BX603" s="91"/>
      <c r="BY603" s="91"/>
      <c r="BZ603" s="91"/>
      <c r="CA603" s="91"/>
      <c r="CB603" s="91"/>
      <c r="CC603" s="91"/>
      <c r="CD603" s="91"/>
      <c r="CE603" s="91"/>
      <c r="CF603" s="91"/>
      <c r="CG603" s="91"/>
      <c r="CH603" s="91"/>
      <c r="CI603" s="91"/>
      <c r="CJ603" s="91"/>
      <c r="CK603" s="91"/>
      <c r="CL603" s="91"/>
      <c r="CM603" s="91"/>
      <c r="CN603" s="91"/>
      <c r="CO603" s="91"/>
      <c r="CP603" s="91"/>
      <c r="CQ603" s="91"/>
      <c r="CR603" s="91"/>
      <c r="CS603" s="91"/>
      <c r="CT603" s="91"/>
      <c r="CU603" s="91"/>
      <c r="CV603" s="91"/>
      <c r="CW603" s="91"/>
    </row>
    <row r="604" spans="38:101" x14ac:dyDescent="0.2">
      <c r="AL604" s="91"/>
      <c r="AM604" s="91"/>
      <c r="AN604" s="91"/>
      <c r="AO604" s="91"/>
      <c r="AP604" s="91"/>
      <c r="AQ604" s="91"/>
      <c r="AR604" s="91"/>
      <c r="AS604" s="91"/>
      <c r="AT604" s="91"/>
      <c r="AU604" s="91"/>
      <c r="AV604" s="91"/>
      <c r="AW604" s="91"/>
      <c r="AX604" s="91"/>
      <c r="AY604" s="91"/>
      <c r="AZ604" s="91"/>
      <c r="BA604" s="91"/>
      <c r="BB604" s="91"/>
      <c r="BC604" s="91"/>
      <c r="BD604" s="91"/>
      <c r="BE604" s="91"/>
      <c r="BF604" s="91"/>
      <c r="BG604" s="91"/>
      <c r="BH604" s="91"/>
      <c r="BI604" s="91"/>
      <c r="BJ604" s="91"/>
      <c r="BK604" s="91"/>
      <c r="BL604" s="91"/>
      <c r="BM604" s="91"/>
      <c r="BN604" s="91"/>
      <c r="BO604" s="91"/>
      <c r="BP604" s="91"/>
      <c r="BQ604" s="91"/>
      <c r="BR604" s="91"/>
      <c r="BS604" s="91"/>
      <c r="BT604" s="91"/>
      <c r="BU604" s="91"/>
      <c r="BV604" s="91"/>
      <c r="BW604" s="91"/>
      <c r="BX604" s="91"/>
      <c r="BY604" s="91"/>
      <c r="BZ604" s="91"/>
      <c r="CA604" s="91"/>
      <c r="CB604" s="91"/>
      <c r="CC604" s="91"/>
      <c r="CD604" s="91"/>
      <c r="CE604" s="91"/>
      <c r="CF604" s="91"/>
      <c r="CG604" s="91"/>
      <c r="CH604" s="91"/>
      <c r="CI604" s="91"/>
      <c r="CJ604" s="91"/>
      <c r="CK604" s="91"/>
      <c r="CL604" s="91"/>
      <c r="CM604" s="91"/>
      <c r="CN604" s="91"/>
      <c r="CO604" s="91"/>
      <c r="CP604" s="91"/>
      <c r="CQ604" s="91"/>
      <c r="CR604" s="91"/>
      <c r="CS604" s="91"/>
      <c r="CT604" s="91"/>
      <c r="CU604" s="91"/>
      <c r="CV604" s="91"/>
      <c r="CW604" s="91"/>
    </row>
    <row r="605" spans="38:101" x14ac:dyDescent="0.2">
      <c r="AL605" s="91"/>
      <c r="AM605" s="91"/>
      <c r="AN605" s="91"/>
      <c r="AO605" s="91"/>
      <c r="AP605" s="91"/>
      <c r="AQ605" s="91"/>
      <c r="AR605" s="91"/>
      <c r="AS605" s="91"/>
      <c r="AT605" s="91"/>
      <c r="AU605" s="91"/>
      <c r="AV605" s="91"/>
      <c r="AW605" s="91"/>
      <c r="AX605" s="91"/>
      <c r="AY605" s="91"/>
      <c r="AZ605" s="91"/>
      <c r="BA605" s="91"/>
      <c r="BB605" s="91"/>
      <c r="BC605" s="91"/>
      <c r="BD605" s="91"/>
      <c r="BE605" s="91"/>
      <c r="BF605" s="91"/>
      <c r="BG605" s="91"/>
      <c r="BH605" s="91"/>
      <c r="BI605" s="91"/>
      <c r="BJ605" s="91"/>
      <c r="BK605" s="91"/>
      <c r="BL605" s="91"/>
      <c r="BM605" s="91"/>
      <c r="BN605" s="91"/>
      <c r="BO605" s="91"/>
      <c r="BP605" s="91"/>
      <c r="BQ605" s="91"/>
      <c r="BR605" s="91"/>
      <c r="BS605" s="91"/>
      <c r="BT605" s="91"/>
      <c r="BU605" s="91"/>
      <c r="BV605" s="91"/>
      <c r="BW605" s="91"/>
      <c r="BX605" s="91"/>
      <c r="BY605" s="91"/>
      <c r="BZ605" s="91"/>
      <c r="CA605" s="91"/>
      <c r="CB605" s="91"/>
      <c r="CC605" s="91"/>
      <c r="CD605" s="91"/>
      <c r="CE605" s="91"/>
      <c r="CF605" s="91"/>
      <c r="CG605" s="91"/>
      <c r="CH605" s="91"/>
      <c r="CI605" s="91"/>
      <c r="CJ605" s="91"/>
      <c r="CK605" s="91"/>
      <c r="CL605" s="91"/>
      <c r="CM605" s="91"/>
      <c r="CN605" s="91"/>
      <c r="CO605" s="91"/>
      <c r="CP605" s="91"/>
      <c r="CQ605" s="91"/>
      <c r="CR605" s="91"/>
      <c r="CS605" s="91"/>
      <c r="CT605" s="91"/>
      <c r="CU605" s="91"/>
      <c r="CV605" s="91"/>
      <c r="CW605" s="91"/>
    </row>
    <row r="606" spans="38:101" x14ac:dyDescent="0.2">
      <c r="AL606" s="91"/>
      <c r="AM606" s="91"/>
      <c r="AN606" s="91"/>
      <c r="AO606" s="91"/>
      <c r="AP606" s="91"/>
      <c r="AQ606" s="91"/>
      <c r="AR606" s="91"/>
      <c r="AS606" s="91"/>
      <c r="AT606" s="91"/>
      <c r="AU606" s="91"/>
      <c r="AV606" s="91"/>
      <c r="AW606" s="91"/>
      <c r="AX606" s="91"/>
      <c r="AY606" s="91"/>
      <c r="AZ606" s="91"/>
      <c r="BA606" s="91"/>
      <c r="BB606" s="91"/>
      <c r="BC606" s="91"/>
      <c r="BD606" s="91"/>
      <c r="BE606" s="91"/>
      <c r="BF606" s="91"/>
      <c r="BG606" s="91"/>
      <c r="BH606" s="91"/>
      <c r="BI606" s="91"/>
      <c r="BJ606" s="91"/>
      <c r="BK606" s="91"/>
      <c r="BL606" s="91"/>
      <c r="BM606" s="91"/>
      <c r="BN606" s="91"/>
      <c r="BO606" s="91"/>
      <c r="BP606" s="91"/>
      <c r="BQ606" s="91"/>
      <c r="BR606" s="91"/>
      <c r="BS606" s="91"/>
      <c r="BT606" s="91"/>
      <c r="BU606" s="91"/>
      <c r="BV606" s="91"/>
      <c r="BW606" s="91"/>
      <c r="BX606" s="91"/>
      <c r="BY606" s="91"/>
      <c r="BZ606" s="91"/>
      <c r="CA606" s="91"/>
      <c r="CB606" s="91"/>
      <c r="CC606" s="91"/>
      <c r="CD606" s="91"/>
      <c r="CE606" s="91"/>
      <c r="CF606" s="91"/>
      <c r="CG606" s="91"/>
      <c r="CH606" s="91"/>
      <c r="CI606" s="91"/>
      <c r="CJ606" s="91"/>
      <c r="CK606" s="91"/>
      <c r="CL606" s="91"/>
      <c r="CM606" s="91"/>
      <c r="CN606" s="91"/>
      <c r="CO606" s="91"/>
      <c r="CP606" s="91"/>
      <c r="CQ606" s="91"/>
      <c r="CR606" s="91"/>
      <c r="CS606" s="91"/>
      <c r="CT606" s="91"/>
      <c r="CU606" s="91"/>
      <c r="CV606" s="91"/>
      <c r="CW606" s="91"/>
    </row>
    <row r="607" spans="38:101" x14ac:dyDescent="0.2">
      <c r="AL607" s="91"/>
      <c r="AM607" s="91"/>
      <c r="AN607" s="91"/>
      <c r="AO607" s="91"/>
      <c r="AP607" s="91"/>
      <c r="AQ607" s="91"/>
      <c r="AR607" s="91"/>
      <c r="AS607" s="91"/>
      <c r="AT607" s="91"/>
      <c r="AU607" s="91"/>
      <c r="AV607" s="91"/>
      <c r="AW607" s="91"/>
      <c r="AX607" s="91"/>
      <c r="AY607" s="91"/>
      <c r="AZ607" s="91"/>
      <c r="BA607" s="91"/>
      <c r="BB607" s="91"/>
      <c r="BC607" s="91"/>
      <c r="BD607" s="91"/>
      <c r="BE607" s="91"/>
      <c r="BF607" s="91"/>
      <c r="BG607" s="91"/>
      <c r="BH607" s="91"/>
      <c r="BI607" s="91"/>
      <c r="BJ607" s="91"/>
      <c r="BK607" s="91"/>
      <c r="BL607" s="91"/>
      <c r="BM607" s="91"/>
      <c r="BN607" s="91"/>
      <c r="BO607" s="91"/>
      <c r="BP607" s="91"/>
      <c r="BQ607" s="91"/>
      <c r="BR607" s="91"/>
      <c r="BS607" s="91"/>
      <c r="BT607" s="91"/>
      <c r="BU607" s="91"/>
      <c r="BV607" s="91"/>
      <c r="BW607" s="91"/>
      <c r="BX607" s="91"/>
      <c r="BY607" s="91"/>
      <c r="BZ607" s="91"/>
      <c r="CA607" s="91"/>
      <c r="CB607" s="91"/>
      <c r="CC607" s="91"/>
      <c r="CD607" s="91"/>
      <c r="CE607" s="91"/>
      <c r="CF607" s="91"/>
      <c r="CG607" s="91"/>
      <c r="CH607" s="91"/>
      <c r="CI607" s="91"/>
      <c r="CJ607" s="91"/>
      <c r="CK607" s="91"/>
      <c r="CL607" s="91"/>
      <c r="CM607" s="91"/>
      <c r="CN607" s="91"/>
      <c r="CO607" s="91"/>
      <c r="CP607" s="91"/>
      <c r="CQ607" s="91"/>
      <c r="CR607" s="91"/>
      <c r="CS607" s="91"/>
      <c r="CT607" s="91"/>
      <c r="CU607" s="91"/>
      <c r="CV607" s="91"/>
      <c r="CW607" s="91"/>
    </row>
    <row r="608" spans="38:101" x14ac:dyDescent="0.2">
      <c r="AL608" s="91"/>
      <c r="AM608" s="91"/>
      <c r="AN608" s="91"/>
      <c r="AO608" s="91"/>
      <c r="AP608" s="91"/>
      <c r="AQ608" s="91"/>
      <c r="AR608" s="91"/>
      <c r="AS608" s="91"/>
      <c r="AT608" s="91"/>
      <c r="AU608" s="91"/>
      <c r="AV608" s="91"/>
      <c r="AW608" s="91"/>
      <c r="AX608" s="91"/>
      <c r="AY608" s="91"/>
      <c r="AZ608" s="91"/>
      <c r="BA608" s="91"/>
      <c r="BB608" s="91"/>
      <c r="BC608" s="91"/>
      <c r="BD608" s="91"/>
      <c r="BE608" s="91"/>
      <c r="BF608" s="91"/>
      <c r="BG608" s="91"/>
      <c r="BH608" s="91"/>
      <c r="BI608" s="91"/>
      <c r="BJ608" s="91"/>
      <c r="BK608" s="91"/>
      <c r="BL608" s="91"/>
      <c r="BM608" s="91"/>
      <c r="BN608" s="91"/>
      <c r="BO608" s="91"/>
      <c r="BP608" s="91"/>
      <c r="BQ608" s="91"/>
      <c r="BR608" s="91"/>
      <c r="BS608" s="91"/>
      <c r="BT608" s="91"/>
      <c r="BU608" s="91"/>
      <c r="BV608" s="91"/>
      <c r="BW608" s="91"/>
      <c r="BX608" s="91"/>
      <c r="BY608" s="91"/>
      <c r="BZ608" s="91"/>
      <c r="CA608" s="91"/>
      <c r="CB608" s="91"/>
      <c r="CC608" s="91"/>
      <c r="CD608" s="91"/>
      <c r="CE608" s="91"/>
      <c r="CF608" s="91"/>
      <c r="CG608" s="91"/>
      <c r="CH608" s="91"/>
      <c r="CI608" s="91"/>
      <c r="CJ608" s="91"/>
      <c r="CK608" s="91"/>
      <c r="CL608" s="91"/>
      <c r="CM608" s="91"/>
      <c r="CN608" s="91"/>
      <c r="CO608" s="91"/>
      <c r="CP608" s="91"/>
      <c r="CQ608" s="91"/>
      <c r="CR608" s="91"/>
      <c r="CS608" s="91"/>
      <c r="CT608" s="91"/>
      <c r="CU608" s="91"/>
      <c r="CV608" s="91"/>
      <c r="CW608" s="91"/>
    </row>
    <row r="609" spans="38:101" x14ac:dyDescent="0.2">
      <c r="AL609" s="91"/>
      <c r="AM609" s="91"/>
      <c r="AN609" s="91"/>
      <c r="AO609" s="91"/>
      <c r="AP609" s="91"/>
      <c r="AQ609" s="91"/>
      <c r="AR609" s="91"/>
      <c r="AS609" s="91"/>
      <c r="AT609" s="91"/>
      <c r="AU609" s="91"/>
      <c r="AV609" s="91"/>
      <c r="AW609" s="91"/>
      <c r="AX609" s="91"/>
      <c r="AY609" s="91"/>
      <c r="AZ609" s="91"/>
      <c r="BA609" s="91"/>
      <c r="BB609" s="91"/>
      <c r="BC609" s="91"/>
      <c r="BD609" s="91"/>
      <c r="BE609" s="91"/>
      <c r="BF609" s="91"/>
      <c r="BG609" s="91"/>
      <c r="BH609" s="91"/>
      <c r="BI609" s="91"/>
      <c r="BJ609" s="91"/>
      <c r="BK609" s="91"/>
      <c r="BL609" s="91"/>
      <c r="BM609" s="91"/>
      <c r="BN609" s="91"/>
      <c r="BO609" s="91"/>
      <c r="BP609" s="91"/>
      <c r="BQ609" s="91"/>
      <c r="BR609" s="91"/>
      <c r="BS609" s="91"/>
      <c r="BT609" s="91"/>
      <c r="BU609" s="91"/>
      <c r="BV609" s="91"/>
      <c r="BW609" s="91"/>
      <c r="BX609" s="91"/>
      <c r="BY609" s="91"/>
      <c r="BZ609" s="91"/>
      <c r="CA609" s="91"/>
      <c r="CB609" s="91"/>
      <c r="CC609" s="91"/>
      <c r="CD609" s="91"/>
      <c r="CE609" s="91"/>
      <c r="CF609" s="91"/>
      <c r="CG609" s="91"/>
      <c r="CH609" s="91"/>
      <c r="CI609" s="91"/>
      <c r="CJ609" s="91"/>
      <c r="CK609" s="91"/>
      <c r="CL609" s="91"/>
      <c r="CM609" s="91"/>
      <c r="CN609" s="91"/>
      <c r="CO609" s="91"/>
      <c r="CP609" s="91"/>
      <c r="CQ609" s="91"/>
      <c r="CR609" s="91"/>
      <c r="CS609" s="91"/>
      <c r="CT609" s="91"/>
      <c r="CU609" s="91"/>
      <c r="CV609" s="91"/>
      <c r="CW609" s="91"/>
    </row>
    <row r="610" spans="38:101" x14ac:dyDescent="0.2">
      <c r="AL610" s="91"/>
      <c r="AM610" s="91"/>
      <c r="AN610" s="91"/>
      <c r="AO610" s="91"/>
      <c r="AP610" s="91"/>
      <c r="AQ610" s="91"/>
      <c r="AR610" s="91"/>
      <c r="AS610" s="91"/>
      <c r="AT610" s="91"/>
      <c r="AU610" s="91"/>
      <c r="AV610" s="91"/>
      <c r="AW610" s="91"/>
      <c r="AX610" s="91"/>
      <c r="AY610" s="91"/>
      <c r="AZ610" s="91"/>
      <c r="BA610" s="91"/>
      <c r="BB610" s="91"/>
      <c r="BC610" s="91"/>
      <c r="BD610" s="91"/>
      <c r="BE610" s="91"/>
      <c r="BF610" s="91"/>
      <c r="BG610" s="91"/>
      <c r="BH610" s="91"/>
      <c r="BI610" s="91"/>
      <c r="BJ610" s="91"/>
      <c r="BK610" s="91"/>
      <c r="BL610" s="91"/>
      <c r="BM610" s="91"/>
      <c r="BN610" s="91"/>
      <c r="BO610" s="91"/>
      <c r="BP610" s="91"/>
      <c r="BQ610" s="91"/>
      <c r="BR610" s="91"/>
      <c r="BS610" s="91"/>
      <c r="BT610" s="91"/>
      <c r="BU610" s="91"/>
      <c r="BV610" s="91"/>
      <c r="BW610" s="91"/>
      <c r="BX610" s="91"/>
      <c r="BY610" s="91"/>
      <c r="BZ610" s="91"/>
      <c r="CA610" s="91"/>
      <c r="CB610" s="91"/>
      <c r="CC610" s="91"/>
      <c r="CD610" s="91"/>
      <c r="CE610" s="91"/>
      <c r="CF610" s="91"/>
      <c r="CG610" s="91"/>
      <c r="CH610" s="91"/>
      <c r="CI610" s="91"/>
      <c r="CJ610" s="91"/>
      <c r="CK610" s="91"/>
      <c r="CL610" s="91"/>
      <c r="CM610" s="91"/>
      <c r="CN610" s="91"/>
      <c r="CO610" s="91"/>
      <c r="CP610" s="91"/>
      <c r="CQ610" s="91"/>
      <c r="CR610" s="91"/>
      <c r="CS610" s="91"/>
      <c r="CT610" s="91"/>
      <c r="CU610" s="91"/>
      <c r="CV610" s="91"/>
      <c r="CW610" s="91"/>
    </row>
    <row r="611" spans="38:101" x14ac:dyDescent="0.2">
      <c r="AL611" s="91"/>
      <c r="AM611" s="91"/>
      <c r="AN611" s="91"/>
      <c r="AO611" s="91"/>
      <c r="AP611" s="91"/>
      <c r="AQ611" s="91"/>
      <c r="AR611" s="91"/>
      <c r="AS611" s="91"/>
      <c r="AT611" s="91"/>
      <c r="AU611" s="91"/>
      <c r="AV611" s="91"/>
      <c r="AW611" s="91"/>
      <c r="AX611" s="91"/>
      <c r="AY611" s="91"/>
      <c r="AZ611" s="91"/>
      <c r="BA611" s="91"/>
      <c r="BB611" s="91"/>
      <c r="BC611" s="91"/>
      <c r="BD611" s="91"/>
      <c r="BE611" s="91"/>
      <c r="BF611" s="91"/>
      <c r="BG611" s="91"/>
      <c r="BH611" s="91"/>
      <c r="BI611" s="91"/>
      <c r="BJ611" s="91"/>
      <c r="BK611" s="91"/>
      <c r="BL611" s="91"/>
      <c r="BM611" s="91"/>
      <c r="BN611" s="91"/>
      <c r="BO611" s="91"/>
      <c r="BP611" s="91"/>
      <c r="BQ611" s="91"/>
      <c r="BR611" s="91"/>
      <c r="BS611" s="91"/>
      <c r="BT611" s="91"/>
      <c r="BU611" s="91"/>
      <c r="BV611" s="91"/>
      <c r="BW611" s="91"/>
      <c r="BX611" s="91"/>
      <c r="BY611" s="91"/>
      <c r="BZ611" s="91"/>
      <c r="CA611" s="91"/>
      <c r="CB611" s="91"/>
      <c r="CC611" s="91"/>
      <c r="CD611" s="91"/>
      <c r="CE611" s="91"/>
      <c r="CF611" s="91"/>
      <c r="CG611" s="91"/>
      <c r="CH611" s="91"/>
      <c r="CI611" s="91"/>
      <c r="CJ611" s="91"/>
      <c r="CK611" s="91"/>
      <c r="CL611" s="91"/>
      <c r="CM611" s="91"/>
      <c r="CN611" s="91"/>
      <c r="CO611" s="91"/>
      <c r="CP611" s="91"/>
      <c r="CQ611" s="91"/>
      <c r="CR611" s="91"/>
      <c r="CS611" s="91"/>
      <c r="CT611" s="91"/>
      <c r="CU611" s="91"/>
      <c r="CV611" s="91"/>
      <c r="CW611" s="91"/>
    </row>
    <row r="612" spans="38:101" x14ac:dyDescent="0.2">
      <c r="AL612" s="91"/>
      <c r="AM612" s="91"/>
      <c r="AN612" s="91"/>
      <c r="AO612" s="91"/>
      <c r="AP612" s="91"/>
      <c r="AQ612" s="91"/>
      <c r="AR612" s="91"/>
      <c r="AS612" s="91"/>
      <c r="AT612" s="91"/>
      <c r="AU612" s="91"/>
      <c r="AV612" s="91"/>
      <c r="AW612" s="91"/>
      <c r="AX612" s="91"/>
      <c r="AY612" s="91"/>
      <c r="AZ612" s="91"/>
      <c r="BA612" s="91"/>
      <c r="BB612" s="91"/>
      <c r="BC612" s="91"/>
      <c r="BD612" s="91"/>
      <c r="BE612" s="91"/>
      <c r="BF612" s="91"/>
      <c r="BG612" s="91"/>
      <c r="BH612" s="91"/>
      <c r="BI612" s="91"/>
      <c r="BJ612" s="91"/>
      <c r="BK612" s="91"/>
      <c r="BL612" s="91"/>
      <c r="BM612" s="91"/>
      <c r="BN612" s="91"/>
      <c r="BO612" s="91"/>
      <c r="BP612" s="91"/>
      <c r="BQ612" s="91"/>
      <c r="BR612" s="91"/>
      <c r="BS612" s="91"/>
      <c r="BT612" s="91"/>
      <c r="BU612" s="91"/>
      <c r="BV612" s="91"/>
      <c r="BW612" s="91"/>
      <c r="BX612" s="91"/>
      <c r="BY612" s="91"/>
      <c r="BZ612" s="91"/>
      <c r="CA612" s="91"/>
      <c r="CB612" s="91"/>
      <c r="CC612" s="91"/>
      <c r="CD612" s="91"/>
      <c r="CE612" s="91"/>
      <c r="CF612" s="91"/>
      <c r="CG612" s="91"/>
      <c r="CH612" s="91"/>
      <c r="CI612" s="91"/>
      <c r="CJ612" s="91"/>
      <c r="CK612" s="91"/>
      <c r="CL612" s="91"/>
      <c r="CM612" s="91"/>
      <c r="CN612" s="91"/>
      <c r="CO612" s="91"/>
      <c r="CP612" s="91"/>
      <c r="CQ612" s="91"/>
      <c r="CR612" s="91"/>
      <c r="CS612" s="91"/>
      <c r="CT612" s="91"/>
      <c r="CU612" s="91"/>
      <c r="CV612" s="91"/>
      <c r="CW612" s="91"/>
    </row>
    <row r="613" spans="38:101" x14ac:dyDescent="0.2">
      <c r="AL613" s="91"/>
      <c r="AM613" s="91"/>
      <c r="AN613" s="91"/>
      <c r="AO613" s="91"/>
      <c r="AP613" s="91"/>
      <c r="AQ613" s="91"/>
      <c r="AR613" s="91"/>
      <c r="AS613" s="91"/>
      <c r="AT613" s="91"/>
      <c r="AU613" s="91"/>
      <c r="AV613" s="91"/>
      <c r="AW613" s="91"/>
      <c r="AX613" s="91"/>
      <c r="AY613" s="91"/>
      <c r="AZ613" s="91"/>
      <c r="BA613" s="91"/>
      <c r="BB613" s="91"/>
      <c r="BC613" s="91"/>
      <c r="BD613" s="91"/>
      <c r="BE613" s="91"/>
      <c r="BF613" s="91"/>
      <c r="BG613" s="91"/>
      <c r="BH613" s="91"/>
      <c r="BI613" s="91"/>
      <c r="BJ613" s="91"/>
      <c r="BK613" s="91"/>
      <c r="BL613" s="91"/>
      <c r="BM613" s="91"/>
      <c r="BN613" s="91"/>
      <c r="BO613" s="91"/>
      <c r="BP613" s="91"/>
      <c r="BQ613" s="91"/>
      <c r="BR613" s="91"/>
      <c r="BS613" s="91"/>
      <c r="BT613" s="91"/>
      <c r="BU613" s="91"/>
      <c r="BV613" s="91"/>
      <c r="BW613" s="91"/>
      <c r="BX613" s="91"/>
      <c r="BY613" s="91"/>
      <c r="BZ613" s="91"/>
      <c r="CA613" s="91"/>
      <c r="CB613" s="91"/>
      <c r="CC613" s="91"/>
      <c r="CD613" s="91"/>
      <c r="CE613" s="91"/>
      <c r="CF613" s="91"/>
      <c r="CG613" s="91"/>
      <c r="CH613" s="91"/>
      <c r="CI613" s="91"/>
      <c r="CJ613" s="91"/>
      <c r="CK613" s="91"/>
      <c r="CL613" s="91"/>
      <c r="CM613" s="91"/>
      <c r="CN613" s="91"/>
      <c r="CO613" s="91"/>
      <c r="CP613" s="91"/>
      <c r="CQ613" s="91"/>
      <c r="CR613" s="91"/>
      <c r="CS613" s="91"/>
      <c r="CT613" s="91"/>
      <c r="CU613" s="91"/>
      <c r="CV613" s="91"/>
      <c r="CW613" s="91"/>
    </row>
    <row r="614" spans="38:101" x14ac:dyDescent="0.2">
      <c r="AL614" s="91"/>
      <c r="AM614" s="91"/>
      <c r="AN614" s="91"/>
      <c r="AO614" s="91"/>
      <c r="AP614" s="91"/>
      <c r="AQ614" s="91"/>
      <c r="AR614" s="91"/>
      <c r="AS614" s="91"/>
      <c r="AT614" s="91"/>
      <c r="AU614" s="91"/>
      <c r="AV614" s="91"/>
      <c r="AW614" s="91"/>
      <c r="AX614" s="91"/>
      <c r="AY614" s="91"/>
      <c r="AZ614" s="91"/>
      <c r="BA614" s="91"/>
      <c r="BB614" s="91"/>
      <c r="BC614" s="91"/>
      <c r="BD614" s="91"/>
      <c r="BE614" s="91"/>
      <c r="BF614" s="91"/>
      <c r="BG614" s="91"/>
      <c r="BH614" s="91"/>
      <c r="BI614" s="91"/>
      <c r="BJ614" s="91"/>
      <c r="BK614" s="91"/>
      <c r="BL614" s="91"/>
      <c r="BM614" s="91"/>
      <c r="BN614" s="91"/>
      <c r="BO614" s="91"/>
      <c r="BP614" s="91"/>
      <c r="BQ614" s="91"/>
      <c r="BR614" s="91"/>
      <c r="BS614" s="91"/>
      <c r="BT614" s="91"/>
      <c r="BU614" s="91"/>
      <c r="BV614" s="91"/>
      <c r="BW614" s="91"/>
      <c r="BX614" s="91"/>
      <c r="BY614" s="91"/>
      <c r="BZ614" s="91"/>
      <c r="CA614" s="91"/>
      <c r="CB614" s="91"/>
      <c r="CC614" s="91"/>
      <c r="CD614" s="91"/>
      <c r="CE614" s="91"/>
      <c r="CF614" s="91"/>
      <c r="CG614" s="91"/>
      <c r="CH614" s="91"/>
      <c r="CI614" s="91"/>
      <c r="CJ614" s="91"/>
      <c r="CK614" s="91"/>
      <c r="CL614" s="91"/>
      <c r="CM614" s="91"/>
      <c r="CN614" s="91"/>
      <c r="CO614" s="91"/>
      <c r="CP614" s="91"/>
      <c r="CQ614" s="91"/>
      <c r="CR614" s="91"/>
      <c r="CS614" s="91"/>
      <c r="CT614" s="91"/>
      <c r="CU614" s="91"/>
      <c r="CV614" s="91"/>
      <c r="CW614" s="91"/>
    </row>
    <row r="615" spans="38:101" x14ac:dyDescent="0.2">
      <c r="AL615" s="91"/>
      <c r="AM615" s="91"/>
      <c r="AN615" s="91"/>
      <c r="AO615" s="91"/>
      <c r="AP615" s="91"/>
      <c r="AQ615" s="91"/>
      <c r="AR615" s="91"/>
      <c r="AS615" s="91"/>
      <c r="AT615" s="91"/>
      <c r="AU615" s="91"/>
      <c r="AV615" s="91"/>
      <c r="AW615" s="91"/>
      <c r="AX615" s="91"/>
      <c r="AY615" s="91"/>
      <c r="AZ615" s="91"/>
      <c r="BA615" s="91"/>
      <c r="BB615" s="91"/>
      <c r="BC615" s="91"/>
      <c r="BD615" s="91"/>
      <c r="BE615" s="91"/>
      <c r="BF615" s="91"/>
      <c r="BG615" s="91"/>
      <c r="BH615" s="91"/>
      <c r="BI615" s="91"/>
      <c r="BJ615" s="91"/>
      <c r="BK615" s="91"/>
      <c r="BL615" s="91"/>
      <c r="BM615" s="91"/>
      <c r="BN615" s="91"/>
      <c r="BO615" s="91"/>
      <c r="BP615" s="91"/>
      <c r="BQ615" s="91"/>
      <c r="BR615" s="91"/>
      <c r="BS615" s="91"/>
      <c r="BT615" s="91"/>
      <c r="BU615" s="91"/>
      <c r="BV615" s="91"/>
      <c r="BW615" s="91"/>
      <c r="BX615" s="91"/>
      <c r="BY615" s="91"/>
      <c r="BZ615" s="91"/>
      <c r="CA615" s="91"/>
      <c r="CB615" s="91"/>
      <c r="CC615" s="91"/>
      <c r="CD615" s="91"/>
      <c r="CE615" s="91"/>
      <c r="CF615" s="91"/>
      <c r="CG615" s="91"/>
      <c r="CH615" s="91"/>
      <c r="CI615" s="91"/>
      <c r="CJ615" s="91"/>
      <c r="CK615" s="91"/>
      <c r="CL615" s="91"/>
      <c r="CM615" s="91"/>
      <c r="CN615" s="91"/>
      <c r="CO615" s="91"/>
      <c r="CP615" s="91"/>
      <c r="CQ615" s="91"/>
      <c r="CR615" s="91"/>
      <c r="CS615" s="91"/>
      <c r="CT615" s="91"/>
      <c r="CU615" s="91"/>
      <c r="CV615" s="91"/>
      <c r="CW615" s="91"/>
    </row>
    <row r="616" spans="38:101" x14ac:dyDescent="0.2">
      <c r="AL616" s="91"/>
      <c r="AM616" s="91"/>
      <c r="AN616" s="91"/>
      <c r="AO616" s="91"/>
      <c r="AP616" s="91"/>
      <c r="AQ616" s="91"/>
      <c r="AR616" s="91"/>
      <c r="AS616" s="91"/>
      <c r="AT616" s="91"/>
      <c r="AU616" s="91"/>
      <c r="AV616" s="91"/>
      <c r="AW616" s="91"/>
      <c r="AX616" s="91"/>
      <c r="AY616" s="91"/>
      <c r="AZ616" s="91"/>
      <c r="BA616" s="91"/>
      <c r="BB616" s="91"/>
      <c r="BC616" s="91"/>
      <c r="BD616" s="91"/>
      <c r="BE616" s="91"/>
      <c r="BF616" s="91"/>
      <c r="BG616" s="91"/>
      <c r="BH616" s="91"/>
      <c r="BI616" s="91"/>
      <c r="BJ616" s="91"/>
      <c r="BK616" s="91"/>
      <c r="BL616" s="91"/>
      <c r="BM616" s="91"/>
      <c r="BN616" s="91"/>
      <c r="BO616" s="91"/>
      <c r="BP616" s="91"/>
      <c r="BQ616" s="91"/>
      <c r="BR616" s="91"/>
      <c r="BS616" s="91"/>
      <c r="BT616" s="91"/>
      <c r="BU616" s="91"/>
      <c r="BV616" s="91"/>
      <c r="BW616" s="91"/>
      <c r="BX616" s="91"/>
      <c r="BY616" s="91"/>
      <c r="BZ616" s="91"/>
      <c r="CA616" s="91"/>
      <c r="CB616" s="91"/>
      <c r="CC616" s="91"/>
      <c r="CD616" s="91"/>
      <c r="CE616" s="91"/>
      <c r="CF616" s="91"/>
      <c r="CG616" s="91"/>
      <c r="CH616" s="91"/>
      <c r="CI616" s="91"/>
      <c r="CJ616" s="91"/>
      <c r="CK616" s="91"/>
      <c r="CL616" s="91"/>
      <c r="CM616" s="91"/>
      <c r="CN616" s="91"/>
      <c r="CO616" s="91"/>
      <c r="CP616" s="91"/>
      <c r="CQ616" s="91"/>
      <c r="CR616" s="91"/>
      <c r="CS616" s="91"/>
      <c r="CT616" s="91"/>
      <c r="CU616" s="91"/>
      <c r="CV616" s="91"/>
      <c r="CW616" s="91"/>
    </row>
    <row r="617" spans="38:101" x14ac:dyDescent="0.2">
      <c r="AL617" s="91"/>
      <c r="AM617" s="91"/>
      <c r="AN617" s="91"/>
      <c r="AO617" s="91"/>
      <c r="AP617" s="91"/>
      <c r="AQ617" s="91"/>
      <c r="AR617" s="91"/>
      <c r="AS617" s="91"/>
      <c r="AT617" s="91"/>
      <c r="AU617" s="91"/>
      <c r="AV617" s="91"/>
      <c r="AW617" s="91"/>
      <c r="AX617" s="91"/>
      <c r="AY617" s="91"/>
      <c r="AZ617" s="91"/>
      <c r="BA617" s="91"/>
      <c r="BB617" s="91"/>
      <c r="BC617" s="91"/>
      <c r="BD617" s="91"/>
      <c r="BE617" s="91"/>
      <c r="BF617" s="91"/>
      <c r="BG617" s="91"/>
      <c r="BH617" s="91"/>
      <c r="BI617" s="91"/>
      <c r="BJ617" s="91"/>
      <c r="BK617" s="91"/>
      <c r="BL617" s="91"/>
      <c r="BM617" s="91"/>
      <c r="BN617" s="91"/>
      <c r="BO617" s="91"/>
      <c r="BP617" s="91"/>
      <c r="BQ617" s="91"/>
      <c r="BR617" s="91"/>
      <c r="BS617" s="91"/>
      <c r="BT617" s="91"/>
      <c r="BU617" s="91"/>
      <c r="BV617" s="91"/>
      <c r="BW617" s="91"/>
      <c r="BX617" s="91"/>
      <c r="BY617" s="91"/>
      <c r="BZ617" s="91"/>
      <c r="CA617" s="91"/>
      <c r="CB617" s="91"/>
      <c r="CC617" s="91"/>
      <c r="CD617" s="91"/>
      <c r="CE617" s="91"/>
      <c r="CF617" s="91"/>
      <c r="CG617" s="91"/>
      <c r="CH617" s="91"/>
      <c r="CI617" s="91"/>
      <c r="CJ617" s="91"/>
      <c r="CK617" s="91"/>
      <c r="CL617" s="91"/>
      <c r="CM617" s="91"/>
      <c r="CN617" s="91"/>
      <c r="CO617" s="91"/>
      <c r="CP617" s="91"/>
      <c r="CQ617" s="91"/>
      <c r="CR617" s="91"/>
      <c r="CS617" s="91"/>
      <c r="CT617" s="91"/>
      <c r="CU617" s="91"/>
      <c r="CV617" s="91"/>
      <c r="CW617" s="91"/>
    </row>
    <row r="618" spans="38:101" x14ac:dyDescent="0.2">
      <c r="AL618" s="91"/>
      <c r="AM618" s="91"/>
      <c r="AN618" s="91"/>
      <c r="AO618" s="91"/>
      <c r="AP618" s="91"/>
      <c r="AQ618" s="91"/>
      <c r="AR618" s="91"/>
      <c r="AS618" s="91"/>
      <c r="AT618" s="91"/>
      <c r="AU618" s="91"/>
      <c r="AV618" s="91"/>
      <c r="AW618" s="91"/>
      <c r="AX618" s="91"/>
      <c r="AY618" s="91"/>
      <c r="AZ618" s="91"/>
      <c r="BA618" s="91"/>
      <c r="BB618" s="91"/>
      <c r="BC618" s="91"/>
      <c r="BD618" s="91"/>
      <c r="BE618" s="91"/>
      <c r="BF618" s="91"/>
      <c r="BG618" s="91"/>
      <c r="BH618" s="91"/>
      <c r="BI618" s="91"/>
      <c r="BJ618" s="91"/>
      <c r="BK618" s="91"/>
      <c r="BL618" s="91"/>
      <c r="BM618" s="91"/>
      <c r="BN618" s="91"/>
      <c r="BO618" s="91"/>
      <c r="BP618" s="91"/>
      <c r="BQ618" s="91"/>
      <c r="BR618" s="91"/>
      <c r="BS618" s="91"/>
      <c r="BT618" s="91"/>
      <c r="BU618" s="91"/>
      <c r="BV618" s="91"/>
      <c r="BW618" s="91"/>
      <c r="BX618" s="91"/>
      <c r="BY618" s="91"/>
      <c r="BZ618" s="91"/>
      <c r="CA618" s="91"/>
      <c r="CB618" s="91"/>
      <c r="CC618" s="91"/>
      <c r="CD618" s="91"/>
      <c r="CE618" s="91"/>
      <c r="CF618" s="91"/>
      <c r="CG618" s="91"/>
      <c r="CH618" s="91"/>
      <c r="CI618" s="91"/>
      <c r="CJ618" s="91"/>
      <c r="CK618" s="91"/>
      <c r="CL618" s="91"/>
      <c r="CM618" s="91"/>
      <c r="CN618" s="91"/>
      <c r="CO618" s="91"/>
      <c r="CP618" s="91"/>
      <c r="CQ618" s="91"/>
      <c r="CR618" s="91"/>
      <c r="CS618" s="91"/>
      <c r="CT618" s="91"/>
      <c r="CU618" s="91"/>
      <c r="CV618" s="91"/>
      <c r="CW618" s="91"/>
    </row>
    <row r="619" spans="38:101" x14ac:dyDescent="0.2">
      <c r="AL619" s="91"/>
      <c r="AM619" s="91"/>
      <c r="AN619" s="91"/>
      <c r="AO619" s="91"/>
      <c r="AP619" s="91"/>
      <c r="AQ619" s="91"/>
      <c r="AR619" s="91"/>
      <c r="AS619" s="91"/>
      <c r="AT619" s="91"/>
      <c r="AU619" s="91"/>
      <c r="AV619" s="91"/>
      <c r="AW619" s="91"/>
      <c r="AX619" s="91"/>
      <c r="AY619" s="91"/>
      <c r="AZ619" s="91"/>
      <c r="BA619" s="91"/>
      <c r="BB619" s="91"/>
      <c r="BC619" s="91"/>
      <c r="BD619" s="91"/>
      <c r="BE619" s="91"/>
      <c r="BF619" s="91"/>
      <c r="BG619" s="91"/>
      <c r="BH619" s="91"/>
      <c r="BI619" s="91"/>
      <c r="BJ619" s="91"/>
      <c r="BK619" s="91"/>
      <c r="BL619" s="91"/>
      <c r="BM619" s="91"/>
      <c r="BN619" s="91"/>
      <c r="BO619" s="91"/>
      <c r="BP619" s="91"/>
      <c r="BQ619" s="91"/>
      <c r="BR619" s="91"/>
      <c r="BS619" s="91"/>
      <c r="BT619" s="91"/>
      <c r="BU619" s="91"/>
      <c r="BV619" s="91"/>
      <c r="BW619" s="91"/>
      <c r="BX619" s="91"/>
      <c r="BY619" s="91"/>
      <c r="BZ619" s="91"/>
      <c r="CA619" s="91"/>
      <c r="CB619" s="91"/>
      <c r="CC619" s="91"/>
      <c r="CD619" s="91"/>
      <c r="CE619" s="91"/>
      <c r="CF619" s="91"/>
      <c r="CG619" s="91"/>
      <c r="CH619" s="91"/>
      <c r="CI619" s="91"/>
      <c r="CJ619" s="91"/>
      <c r="CK619" s="91"/>
      <c r="CL619" s="91"/>
      <c r="CM619" s="91"/>
      <c r="CN619" s="91"/>
      <c r="CO619" s="91"/>
      <c r="CP619" s="91"/>
      <c r="CQ619" s="91"/>
      <c r="CR619" s="91"/>
      <c r="CS619" s="91"/>
      <c r="CT619" s="91"/>
      <c r="CU619" s="91"/>
      <c r="CV619" s="91"/>
      <c r="CW619" s="91"/>
    </row>
    <row r="620" spans="38:101" x14ac:dyDescent="0.2">
      <c r="AL620" s="91"/>
      <c r="AM620" s="91"/>
      <c r="AN620" s="91"/>
      <c r="AO620" s="91"/>
      <c r="AP620" s="91"/>
      <c r="AQ620" s="91"/>
      <c r="AR620" s="91"/>
      <c r="AS620" s="91"/>
      <c r="AT620" s="91"/>
      <c r="AU620" s="91"/>
      <c r="AV620" s="91"/>
      <c r="AW620" s="91"/>
      <c r="AX620" s="91"/>
      <c r="AY620" s="91"/>
      <c r="AZ620" s="91"/>
      <c r="BA620" s="91"/>
      <c r="BB620" s="91"/>
      <c r="BC620" s="91"/>
      <c r="BD620" s="91"/>
      <c r="BE620" s="91"/>
      <c r="BF620" s="91"/>
      <c r="BG620" s="91"/>
      <c r="BH620" s="91"/>
      <c r="BI620" s="91"/>
      <c r="BJ620" s="91"/>
      <c r="BK620" s="91"/>
      <c r="BL620" s="91"/>
      <c r="BM620" s="91"/>
      <c r="BN620" s="91"/>
      <c r="BO620" s="91"/>
      <c r="BP620" s="91"/>
      <c r="BQ620" s="91"/>
      <c r="BR620" s="91"/>
      <c r="BS620" s="91"/>
      <c r="BT620" s="91"/>
      <c r="BU620" s="91"/>
      <c r="BV620" s="91"/>
      <c r="BW620" s="91"/>
      <c r="BX620" s="91"/>
      <c r="BY620" s="91"/>
      <c r="BZ620" s="91"/>
      <c r="CA620" s="91"/>
      <c r="CB620" s="91"/>
      <c r="CC620" s="91"/>
      <c r="CD620" s="91"/>
      <c r="CE620" s="91"/>
      <c r="CF620" s="91"/>
      <c r="CG620" s="91"/>
      <c r="CH620" s="91"/>
      <c r="CI620" s="91"/>
      <c r="CJ620" s="91"/>
      <c r="CK620" s="91"/>
      <c r="CL620" s="91"/>
      <c r="CM620" s="91"/>
      <c r="CN620" s="91"/>
      <c r="CO620" s="91"/>
      <c r="CP620" s="91"/>
      <c r="CQ620" s="91"/>
      <c r="CR620" s="91"/>
      <c r="CS620" s="91"/>
      <c r="CT620" s="91"/>
      <c r="CU620" s="91"/>
      <c r="CV620" s="91"/>
      <c r="CW620" s="91"/>
    </row>
    <row r="621" spans="38:101" x14ac:dyDescent="0.2">
      <c r="AL621" s="91"/>
      <c r="AM621" s="91"/>
      <c r="AN621" s="91"/>
      <c r="AO621" s="91"/>
      <c r="AP621" s="91"/>
      <c r="AQ621" s="91"/>
      <c r="AR621" s="91"/>
      <c r="AS621" s="91"/>
      <c r="AT621" s="91"/>
      <c r="AU621" s="91"/>
      <c r="AV621" s="91"/>
      <c r="AW621" s="91"/>
      <c r="AX621" s="91"/>
      <c r="AY621" s="91"/>
      <c r="AZ621" s="91"/>
      <c r="BA621" s="91"/>
      <c r="BB621" s="91"/>
      <c r="BC621" s="91"/>
      <c r="BD621" s="91"/>
      <c r="BE621" s="91"/>
      <c r="BF621" s="91"/>
      <c r="BG621" s="91"/>
      <c r="BH621" s="91"/>
      <c r="BI621" s="91"/>
      <c r="BJ621" s="91"/>
      <c r="BK621" s="91"/>
      <c r="BL621" s="91"/>
      <c r="BM621" s="91"/>
      <c r="BN621" s="91"/>
      <c r="BO621" s="91"/>
      <c r="BP621" s="91"/>
      <c r="BQ621" s="91"/>
      <c r="BR621" s="91"/>
      <c r="BS621" s="91"/>
      <c r="BT621" s="91"/>
      <c r="BU621" s="91"/>
      <c r="BV621" s="91"/>
      <c r="BW621" s="91"/>
      <c r="BX621" s="91"/>
      <c r="BY621" s="91"/>
      <c r="BZ621" s="91"/>
      <c r="CA621" s="91"/>
      <c r="CB621" s="91"/>
      <c r="CC621" s="91"/>
      <c r="CD621" s="91"/>
      <c r="CE621" s="91"/>
      <c r="CF621" s="91"/>
      <c r="CG621" s="91"/>
      <c r="CH621" s="91"/>
      <c r="CI621" s="91"/>
      <c r="CJ621" s="91"/>
      <c r="CK621" s="91"/>
      <c r="CL621" s="91"/>
      <c r="CM621" s="91"/>
      <c r="CN621" s="91"/>
      <c r="CO621" s="91"/>
      <c r="CP621" s="91"/>
      <c r="CQ621" s="91"/>
      <c r="CR621" s="91"/>
      <c r="CS621" s="91"/>
      <c r="CT621" s="91"/>
      <c r="CU621" s="91"/>
      <c r="CV621" s="91"/>
      <c r="CW621" s="91"/>
    </row>
    <row r="622" spans="38:101" x14ac:dyDescent="0.2">
      <c r="AL622" s="91"/>
      <c r="AM622" s="91"/>
      <c r="AN622" s="91"/>
      <c r="AO622" s="91"/>
      <c r="AP622" s="91"/>
      <c r="AQ622" s="91"/>
      <c r="AR622" s="91"/>
      <c r="AS622" s="91"/>
      <c r="AT622" s="91"/>
      <c r="AU622" s="91"/>
      <c r="AV622" s="91"/>
      <c r="AW622" s="91"/>
      <c r="AX622" s="91"/>
      <c r="AY622" s="91"/>
      <c r="AZ622" s="91"/>
      <c r="BA622" s="91"/>
      <c r="BB622" s="91"/>
      <c r="BC622" s="91"/>
      <c r="BD622" s="91"/>
      <c r="BE622" s="91"/>
      <c r="BF622" s="91"/>
      <c r="BG622" s="91"/>
      <c r="BH622" s="91"/>
      <c r="BI622" s="91"/>
      <c r="BJ622" s="91"/>
      <c r="BK622" s="91"/>
      <c r="BL622" s="91"/>
      <c r="BM622" s="91"/>
      <c r="BN622" s="91"/>
      <c r="BO622" s="91"/>
      <c r="BP622" s="91"/>
      <c r="BQ622" s="91"/>
      <c r="BR622" s="91"/>
      <c r="BS622" s="91"/>
      <c r="BT622" s="91"/>
      <c r="BU622" s="91"/>
      <c r="BV622" s="91"/>
      <c r="BW622" s="91"/>
      <c r="BX622" s="91"/>
      <c r="BY622" s="91"/>
      <c r="BZ622" s="91"/>
      <c r="CA622" s="91"/>
      <c r="CB622" s="91"/>
      <c r="CC622" s="91"/>
      <c r="CD622" s="91"/>
      <c r="CE622" s="91"/>
      <c r="CF622" s="91"/>
      <c r="CG622" s="91"/>
      <c r="CH622" s="91"/>
      <c r="CI622" s="91"/>
      <c r="CJ622" s="91"/>
      <c r="CK622" s="91"/>
      <c r="CL622" s="91"/>
      <c r="CM622" s="91"/>
      <c r="CN622" s="91"/>
      <c r="CO622" s="91"/>
      <c r="CP622" s="91"/>
      <c r="CQ622" s="91"/>
      <c r="CR622" s="91"/>
      <c r="CS622" s="91"/>
      <c r="CT622" s="91"/>
      <c r="CU622" s="91"/>
      <c r="CV622" s="91"/>
      <c r="CW622" s="91"/>
    </row>
    <row r="623" spans="38:101" x14ac:dyDescent="0.2">
      <c r="AL623" s="91"/>
      <c r="AM623" s="91"/>
      <c r="AN623" s="91"/>
      <c r="AO623" s="91"/>
      <c r="AP623" s="91"/>
      <c r="AQ623" s="91"/>
      <c r="AR623" s="91"/>
      <c r="AS623" s="91"/>
      <c r="AT623" s="91"/>
      <c r="AU623" s="91"/>
      <c r="AV623" s="91"/>
      <c r="AW623" s="91"/>
      <c r="AX623" s="91"/>
      <c r="AY623" s="91"/>
      <c r="AZ623" s="91"/>
      <c r="BA623" s="91"/>
      <c r="BB623" s="91"/>
      <c r="BC623" s="91"/>
      <c r="BD623" s="91"/>
      <c r="BE623" s="91"/>
      <c r="BF623" s="91"/>
      <c r="BG623" s="91"/>
      <c r="BH623" s="91"/>
      <c r="BI623" s="91"/>
      <c r="BJ623" s="91"/>
      <c r="BK623" s="91"/>
      <c r="BL623" s="91"/>
      <c r="BM623" s="91"/>
      <c r="BN623" s="91"/>
      <c r="BO623" s="91"/>
      <c r="BP623" s="91"/>
      <c r="BQ623" s="91"/>
      <c r="BR623" s="91"/>
      <c r="BS623" s="91"/>
      <c r="BT623" s="91"/>
      <c r="BU623" s="91"/>
      <c r="BV623" s="91"/>
      <c r="BW623" s="91"/>
      <c r="BX623" s="91"/>
      <c r="BY623" s="91"/>
      <c r="BZ623" s="91"/>
      <c r="CA623" s="91"/>
      <c r="CB623" s="91"/>
      <c r="CC623" s="91"/>
      <c r="CD623" s="91"/>
      <c r="CE623" s="91"/>
      <c r="CF623" s="91"/>
      <c r="CG623" s="91"/>
      <c r="CH623" s="91"/>
      <c r="CI623" s="91"/>
      <c r="CJ623" s="91"/>
      <c r="CK623" s="91"/>
      <c r="CL623" s="91"/>
      <c r="CM623" s="91"/>
      <c r="CN623" s="91"/>
      <c r="CO623" s="91"/>
      <c r="CP623" s="91"/>
      <c r="CQ623" s="91"/>
      <c r="CR623" s="91"/>
      <c r="CS623" s="91"/>
      <c r="CT623" s="91"/>
      <c r="CU623" s="91"/>
      <c r="CV623" s="91"/>
      <c r="CW623" s="91"/>
    </row>
    <row r="624" spans="38:101" x14ac:dyDescent="0.2">
      <c r="AL624" s="91"/>
      <c r="AM624" s="91"/>
      <c r="AN624" s="91"/>
      <c r="AO624" s="91"/>
      <c r="AP624" s="91"/>
      <c r="AQ624" s="91"/>
      <c r="AR624" s="91"/>
      <c r="AS624" s="91"/>
      <c r="AT624" s="91"/>
      <c r="AU624" s="91"/>
      <c r="AV624" s="91"/>
      <c r="AW624" s="91"/>
      <c r="AX624" s="91"/>
      <c r="AY624" s="91"/>
      <c r="AZ624" s="91"/>
      <c r="BA624" s="91"/>
      <c r="BB624" s="91"/>
      <c r="BC624" s="91"/>
      <c r="BD624" s="91"/>
      <c r="BE624" s="91"/>
      <c r="BF624" s="91"/>
      <c r="BG624" s="91"/>
      <c r="BH624" s="91"/>
      <c r="BI624" s="91"/>
      <c r="BJ624" s="91"/>
      <c r="BK624" s="91"/>
      <c r="BL624" s="91"/>
      <c r="BM624" s="91"/>
      <c r="BN624" s="91"/>
      <c r="BO624" s="91"/>
      <c r="BP624" s="91"/>
      <c r="BQ624" s="91"/>
      <c r="BR624" s="91"/>
      <c r="BS624" s="91"/>
      <c r="BT624" s="91"/>
      <c r="BU624" s="91"/>
      <c r="BV624" s="91"/>
      <c r="BW624" s="91"/>
      <c r="BX624" s="91"/>
      <c r="BY624" s="91"/>
      <c r="BZ624" s="91"/>
      <c r="CA624" s="91"/>
      <c r="CB624" s="91"/>
      <c r="CC624" s="91"/>
      <c r="CD624" s="91"/>
      <c r="CE624" s="91"/>
      <c r="CF624" s="91"/>
      <c r="CG624" s="91"/>
      <c r="CH624" s="91"/>
      <c r="CI624" s="91"/>
      <c r="CJ624" s="91"/>
      <c r="CK624" s="91"/>
      <c r="CL624" s="91"/>
      <c r="CM624" s="91"/>
      <c r="CN624" s="91"/>
      <c r="CO624" s="91"/>
      <c r="CP624" s="91"/>
      <c r="CQ624" s="91"/>
      <c r="CR624" s="91"/>
      <c r="CS624" s="91"/>
      <c r="CT624" s="91"/>
      <c r="CU624" s="91"/>
      <c r="CV624" s="91"/>
      <c r="CW624" s="91"/>
    </row>
    <row r="625" spans="38:101" x14ac:dyDescent="0.2">
      <c r="AL625" s="91"/>
      <c r="AM625" s="91"/>
      <c r="AN625" s="91"/>
      <c r="AO625" s="91"/>
      <c r="AP625" s="91"/>
      <c r="AQ625" s="91"/>
      <c r="AR625" s="91"/>
      <c r="AS625" s="91"/>
      <c r="AT625" s="91"/>
      <c r="AU625" s="91"/>
      <c r="AV625" s="91"/>
      <c r="AW625" s="91"/>
      <c r="AX625" s="91"/>
      <c r="AY625" s="91"/>
      <c r="AZ625" s="91"/>
      <c r="BA625" s="91"/>
      <c r="BB625" s="91"/>
      <c r="BC625" s="91"/>
      <c r="BD625" s="91"/>
      <c r="BE625" s="91"/>
      <c r="BF625" s="91"/>
      <c r="BG625" s="91"/>
      <c r="BH625" s="91"/>
      <c r="BI625" s="91"/>
      <c r="BJ625" s="91"/>
      <c r="BK625" s="91"/>
      <c r="BL625" s="91"/>
      <c r="BM625" s="91"/>
      <c r="BN625" s="91"/>
      <c r="BO625" s="91"/>
      <c r="BP625" s="91"/>
      <c r="BQ625" s="91"/>
      <c r="BR625" s="91"/>
      <c r="BS625" s="91"/>
      <c r="BT625" s="91"/>
      <c r="BU625" s="91"/>
      <c r="BV625" s="91"/>
      <c r="BW625" s="91"/>
      <c r="BX625" s="91"/>
      <c r="BY625" s="91"/>
      <c r="BZ625" s="91"/>
      <c r="CA625" s="91"/>
      <c r="CB625" s="91"/>
      <c r="CC625" s="91"/>
      <c r="CD625" s="91"/>
      <c r="CE625" s="91"/>
      <c r="CF625" s="91"/>
      <c r="CG625" s="91"/>
      <c r="CH625" s="91"/>
      <c r="CI625" s="91"/>
      <c r="CJ625" s="91"/>
      <c r="CK625" s="91"/>
      <c r="CL625" s="91"/>
      <c r="CM625" s="91"/>
      <c r="CN625" s="91"/>
      <c r="CO625" s="91"/>
      <c r="CP625" s="91"/>
      <c r="CQ625" s="91"/>
      <c r="CR625" s="91"/>
      <c r="CS625" s="91"/>
      <c r="CT625" s="91"/>
      <c r="CU625" s="91"/>
      <c r="CV625" s="91"/>
      <c r="CW625" s="91"/>
    </row>
    <row r="626" spans="38:101" x14ac:dyDescent="0.2">
      <c r="AL626" s="91"/>
      <c r="AM626" s="91"/>
      <c r="AN626" s="91"/>
      <c r="AO626" s="91"/>
      <c r="AP626" s="91"/>
      <c r="AQ626" s="91"/>
      <c r="AR626" s="91"/>
      <c r="AS626" s="91"/>
      <c r="AT626" s="91"/>
      <c r="AU626" s="91"/>
      <c r="AV626" s="91"/>
      <c r="AW626" s="91"/>
      <c r="AX626" s="91"/>
      <c r="AY626" s="91"/>
      <c r="AZ626" s="91"/>
      <c r="BA626" s="91"/>
      <c r="BB626" s="91"/>
      <c r="BC626" s="91"/>
      <c r="BD626" s="91"/>
      <c r="BE626" s="91"/>
      <c r="BF626" s="91"/>
      <c r="BG626" s="91"/>
      <c r="BH626" s="91"/>
      <c r="BI626" s="91"/>
      <c r="BJ626" s="91"/>
      <c r="BK626" s="91"/>
      <c r="BL626" s="91"/>
      <c r="BM626" s="91"/>
      <c r="BN626" s="91"/>
      <c r="BO626" s="91"/>
      <c r="BP626" s="91"/>
      <c r="BQ626" s="91"/>
      <c r="BR626" s="91"/>
      <c r="BS626" s="91"/>
      <c r="BT626" s="91"/>
      <c r="BU626" s="91"/>
      <c r="BV626" s="91"/>
      <c r="BW626" s="91"/>
      <c r="BX626" s="91"/>
      <c r="BY626" s="91"/>
      <c r="BZ626" s="91"/>
      <c r="CA626" s="91"/>
      <c r="CB626" s="91"/>
      <c r="CC626" s="91"/>
      <c r="CD626" s="91"/>
      <c r="CE626" s="91"/>
      <c r="CF626" s="91"/>
      <c r="CG626" s="91"/>
      <c r="CH626" s="91"/>
      <c r="CI626" s="91"/>
      <c r="CJ626" s="91"/>
      <c r="CK626" s="91"/>
      <c r="CL626" s="91"/>
      <c r="CM626" s="91"/>
      <c r="CN626" s="91"/>
      <c r="CO626" s="91"/>
      <c r="CP626" s="91"/>
      <c r="CQ626" s="91"/>
      <c r="CR626" s="91"/>
      <c r="CS626" s="91"/>
      <c r="CT626" s="91"/>
      <c r="CU626" s="91"/>
      <c r="CV626" s="91"/>
      <c r="CW626" s="91"/>
    </row>
    <row r="627" spans="38:101" x14ac:dyDescent="0.2">
      <c r="AL627" s="91"/>
      <c r="AM627" s="91"/>
      <c r="AN627" s="91"/>
      <c r="AO627" s="91"/>
      <c r="AP627" s="91"/>
      <c r="AQ627" s="91"/>
      <c r="AR627" s="91"/>
      <c r="AS627" s="91"/>
      <c r="AT627" s="91"/>
      <c r="AU627" s="91"/>
      <c r="AV627" s="91"/>
      <c r="AW627" s="91"/>
      <c r="AX627" s="91"/>
      <c r="AY627" s="91"/>
      <c r="AZ627" s="91"/>
      <c r="BA627" s="91"/>
      <c r="BB627" s="91"/>
      <c r="BC627" s="91"/>
      <c r="BD627" s="91"/>
      <c r="BE627" s="91"/>
      <c r="BF627" s="91"/>
      <c r="BG627" s="91"/>
      <c r="BH627" s="91"/>
      <c r="BI627" s="91"/>
      <c r="BJ627" s="91"/>
      <c r="BK627" s="91"/>
      <c r="BL627" s="91"/>
      <c r="BM627" s="91"/>
      <c r="BN627" s="91"/>
      <c r="BO627" s="91"/>
      <c r="BP627" s="91"/>
      <c r="BQ627" s="91"/>
      <c r="BR627" s="91"/>
      <c r="BS627" s="91"/>
      <c r="BT627" s="91"/>
      <c r="BU627" s="91"/>
      <c r="BV627" s="91"/>
      <c r="BW627" s="91"/>
      <c r="BX627" s="91"/>
      <c r="BY627" s="91"/>
      <c r="BZ627" s="91"/>
      <c r="CA627" s="91"/>
      <c r="CB627" s="91"/>
      <c r="CC627" s="91"/>
      <c r="CD627" s="91"/>
      <c r="CE627" s="91"/>
      <c r="CF627" s="91"/>
      <c r="CG627" s="91"/>
      <c r="CH627" s="91"/>
      <c r="CI627" s="91"/>
      <c r="CJ627" s="91"/>
      <c r="CK627" s="91"/>
      <c r="CL627" s="91"/>
      <c r="CM627" s="91"/>
      <c r="CN627" s="91"/>
      <c r="CO627" s="91"/>
      <c r="CP627" s="91"/>
      <c r="CQ627" s="91"/>
      <c r="CR627" s="91"/>
      <c r="CS627" s="91"/>
      <c r="CT627" s="91"/>
      <c r="CU627" s="91"/>
      <c r="CV627" s="91"/>
      <c r="CW627" s="91"/>
    </row>
    <row r="628" spans="38:101" x14ac:dyDescent="0.2">
      <c r="AL628" s="91"/>
      <c r="AM628" s="91"/>
      <c r="AN628" s="91"/>
      <c r="AO628" s="91"/>
      <c r="AP628" s="91"/>
      <c r="AQ628" s="91"/>
      <c r="AR628" s="91"/>
      <c r="AS628" s="91"/>
      <c r="AT628" s="91"/>
      <c r="AU628" s="91"/>
      <c r="AV628" s="91"/>
      <c r="AW628" s="91"/>
      <c r="AX628" s="91"/>
      <c r="AY628" s="91"/>
      <c r="AZ628" s="91"/>
      <c r="BA628" s="91"/>
      <c r="BB628" s="91"/>
      <c r="BC628" s="91"/>
      <c r="BD628" s="91"/>
      <c r="BE628" s="91"/>
      <c r="BF628" s="91"/>
      <c r="BG628" s="91"/>
      <c r="BH628" s="91"/>
      <c r="BI628" s="91"/>
      <c r="BJ628" s="91"/>
      <c r="BK628" s="91"/>
      <c r="BL628" s="91"/>
      <c r="BM628" s="91"/>
      <c r="BN628" s="91"/>
      <c r="BO628" s="91"/>
      <c r="BP628" s="91"/>
      <c r="BQ628" s="91"/>
      <c r="BR628" s="91"/>
      <c r="BS628" s="91"/>
      <c r="BT628" s="91"/>
      <c r="BU628" s="91"/>
      <c r="BV628" s="91"/>
      <c r="BW628" s="91"/>
      <c r="BX628" s="91"/>
      <c r="BY628" s="91"/>
      <c r="BZ628" s="91"/>
      <c r="CA628" s="91"/>
      <c r="CB628" s="91"/>
      <c r="CC628" s="91"/>
      <c r="CD628" s="91"/>
      <c r="CE628" s="91"/>
      <c r="CF628" s="91"/>
      <c r="CG628" s="91"/>
      <c r="CH628" s="91"/>
      <c r="CI628" s="91"/>
      <c r="CJ628" s="91"/>
      <c r="CK628" s="91"/>
      <c r="CL628" s="91"/>
      <c r="CM628" s="91"/>
      <c r="CN628" s="91"/>
      <c r="CO628" s="91"/>
      <c r="CP628" s="91"/>
      <c r="CQ628" s="91"/>
      <c r="CR628" s="91"/>
      <c r="CS628" s="91"/>
      <c r="CT628" s="91"/>
      <c r="CU628" s="91"/>
      <c r="CV628" s="91"/>
      <c r="CW628" s="91"/>
    </row>
    <row r="629" spans="38:101" x14ac:dyDescent="0.2">
      <c r="AL629" s="91"/>
      <c r="AM629" s="91"/>
      <c r="AN629" s="91"/>
      <c r="AO629" s="91"/>
      <c r="AP629" s="91"/>
      <c r="AQ629" s="91"/>
      <c r="AR629" s="91"/>
      <c r="AS629" s="91"/>
      <c r="AT629" s="91"/>
      <c r="AU629" s="91"/>
      <c r="AV629" s="91"/>
      <c r="AW629" s="91"/>
      <c r="AX629" s="91"/>
      <c r="AY629" s="91"/>
      <c r="AZ629" s="91"/>
      <c r="BA629" s="91"/>
      <c r="BB629" s="91"/>
      <c r="BC629" s="91"/>
      <c r="BD629" s="91"/>
      <c r="BE629" s="91"/>
      <c r="BF629" s="91"/>
      <c r="BG629" s="91"/>
      <c r="BH629" s="91"/>
      <c r="BI629" s="91"/>
      <c r="BJ629" s="91"/>
      <c r="BK629" s="91"/>
      <c r="BL629" s="91"/>
      <c r="BM629" s="91"/>
      <c r="BN629" s="91"/>
      <c r="BO629" s="91"/>
      <c r="BP629" s="91"/>
      <c r="BQ629" s="91"/>
      <c r="BR629" s="91"/>
      <c r="BS629" s="91"/>
      <c r="BT629" s="91"/>
      <c r="BU629" s="91"/>
      <c r="BV629" s="91"/>
      <c r="BW629" s="91"/>
      <c r="BX629" s="91"/>
      <c r="BY629" s="91"/>
      <c r="BZ629" s="91"/>
      <c r="CA629" s="91"/>
      <c r="CB629" s="91"/>
      <c r="CC629" s="91"/>
      <c r="CD629" s="91"/>
      <c r="CE629" s="91"/>
      <c r="CF629" s="91"/>
      <c r="CG629" s="91"/>
      <c r="CH629" s="91"/>
      <c r="CI629" s="91"/>
      <c r="CJ629" s="91"/>
      <c r="CK629" s="91"/>
      <c r="CL629" s="91"/>
      <c r="CM629" s="91"/>
      <c r="CN629" s="91"/>
      <c r="CO629" s="91"/>
      <c r="CP629" s="91"/>
      <c r="CQ629" s="91"/>
      <c r="CR629" s="91"/>
      <c r="CS629" s="91"/>
      <c r="CT629" s="91"/>
      <c r="CU629" s="91"/>
      <c r="CV629" s="91"/>
      <c r="CW629" s="91"/>
    </row>
    <row r="630" spans="38:101" x14ac:dyDescent="0.2">
      <c r="AL630" s="91"/>
      <c r="AM630" s="91"/>
      <c r="AN630" s="91"/>
      <c r="AO630" s="91"/>
      <c r="AP630" s="91"/>
      <c r="AQ630" s="91"/>
      <c r="AR630" s="91"/>
      <c r="AS630" s="91"/>
      <c r="AT630" s="91"/>
      <c r="AU630" s="91"/>
      <c r="AV630" s="91"/>
      <c r="AW630" s="91"/>
      <c r="AX630" s="91"/>
      <c r="AY630" s="91"/>
      <c r="AZ630" s="91"/>
      <c r="BA630" s="91"/>
      <c r="BB630" s="91"/>
      <c r="BC630" s="91"/>
      <c r="BD630" s="91"/>
      <c r="BE630" s="91"/>
      <c r="BF630" s="91"/>
      <c r="BG630" s="91"/>
      <c r="BH630" s="91"/>
      <c r="BI630" s="91"/>
      <c r="BJ630" s="91"/>
      <c r="BK630" s="91"/>
      <c r="BL630" s="91"/>
      <c r="BM630" s="91"/>
      <c r="BN630" s="91"/>
      <c r="BO630" s="91"/>
      <c r="BP630" s="91"/>
      <c r="BQ630" s="91"/>
      <c r="BR630" s="91"/>
      <c r="BS630" s="91"/>
      <c r="BT630" s="91"/>
      <c r="BU630" s="91"/>
      <c r="BV630" s="91"/>
      <c r="BW630" s="91"/>
      <c r="BX630" s="91"/>
      <c r="BY630" s="91"/>
      <c r="BZ630" s="91"/>
      <c r="CA630" s="91"/>
      <c r="CB630" s="91"/>
      <c r="CC630" s="91"/>
      <c r="CD630" s="91"/>
      <c r="CE630" s="91"/>
      <c r="CF630" s="91"/>
      <c r="CG630" s="91"/>
      <c r="CH630" s="91"/>
      <c r="CI630" s="91"/>
      <c r="CJ630" s="91"/>
      <c r="CK630" s="91"/>
      <c r="CL630" s="91"/>
      <c r="CM630" s="91"/>
      <c r="CN630" s="91"/>
      <c r="CO630" s="91"/>
      <c r="CP630" s="91"/>
      <c r="CQ630" s="91"/>
      <c r="CR630" s="91"/>
      <c r="CS630" s="91"/>
      <c r="CT630" s="91"/>
      <c r="CU630" s="91"/>
      <c r="CV630" s="91"/>
      <c r="CW630" s="91"/>
    </row>
    <row r="631" spans="38:101" x14ac:dyDescent="0.2">
      <c r="AL631" s="91"/>
      <c r="AM631" s="91"/>
      <c r="AN631" s="91"/>
      <c r="AO631" s="91"/>
      <c r="AP631" s="91"/>
      <c r="AQ631" s="91"/>
      <c r="AR631" s="91"/>
      <c r="AS631" s="91"/>
      <c r="AT631" s="91"/>
      <c r="AU631" s="91"/>
      <c r="AV631" s="91"/>
      <c r="AW631" s="91"/>
      <c r="AX631" s="91"/>
      <c r="AY631" s="91"/>
      <c r="AZ631" s="91"/>
      <c r="BA631" s="91"/>
      <c r="BB631" s="91"/>
      <c r="BC631" s="91"/>
      <c r="BD631" s="91"/>
      <c r="BE631" s="91"/>
      <c r="BF631" s="91"/>
      <c r="BG631" s="91"/>
      <c r="BH631" s="91"/>
      <c r="BI631" s="91"/>
      <c r="BJ631" s="91"/>
      <c r="BK631" s="91"/>
      <c r="BL631" s="91"/>
      <c r="BM631" s="91"/>
      <c r="BN631" s="91"/>
      <c r="BO631" s="91"/>
      <c r="BP631" s="91"/>
      <c r="BQ631" s="91"/>
      <c r="BR631" s="91"/>
      <c r="BS631" s="91"/>
      <c r="BT631" s="91"/>
      <c r="BU631" s="91"/>
      <c r="BV631" s="91"/>
      <c r="BW631" s="91"/>
      <c r="BX631" s="91"/>
      <c r="BY631" s="91"/>
      <c r="BZ631" s="91"/>
      <c r="CA631" s="91"/>
      <c r="CB631" s="91"/>
      <c r="CC631" s="91"/>
      <c r="CD631" s="91"/>
      <c r="CE631" s="91"/>
      <c r="CF631" s="91"/>
      <c r="CG631" s="91"/>
      <c r="CH631" s="91"/>
      <c r="CI631" s="91"/>
      <c r="CJ631" s="91"/>
      <c r="CK631" s="91"/>
      <c r="CL631" s="91"/>
      <c r="CM631" s="91"/>
      <c r="CN631" s="91"/>
      <c r="CO631" s="91"/>
      <c r="CP631" s="91"/>
      <c r="CQ631" s="91"/>
      <c r="CR631" s="91"/>
      <c r="CS631" s="91"/>
      <c r="CT631" s="91"/>
      <c r="CU631" s="91"/>
      <c r="CV631" s="91"/>
      <c r="CW631" s="91"/>
    </row>
    <row r="632" spans="38:101" x14ac:dyDescent="0.2">
      <c r="AL632" s="91"/>
      <c r="AM632" s="91"/>
      <c r="AN632" s="91"/>
      <c r="AO632" s="91"/>
      <c r="AP632" s="91"/>
      <c r="AQ632" s="91"/>
      <c r="AR632" s="91"/>
      <c r="AS632" s="91"/>
      <c r="AT632" s="91"/>
      <c r="AU632" s="91"/>
      <c r="AV632" s="91"/>
      <c r="AW632" s="91"/>
      <c r="AX632" s="91"/>
      <c r="AY632" s="91"/>
      <c r="AZ632" s="91"/>
      <c r="BA632" s="91"/>
      <c r="BB632" s="91"/>
      <c r="BC632" s="91"/>
      <c r="BD632" s="91"/>
      <c r="BE632" s="91"/>
      <c r="BF632" s="91"/>
      <c r="BG632" s="91"/>
      <c r="BH632" s="91"/>
      <c r="BI632" s="91"/>
      <c r="BJ632" s="91"/>
      <c r="BK632" s="91"/>
      <c r="BL632" s="91"/>
      <c r="BM632" s="91"/>
      <c r="BN632" s="91"/>
      <c r="BO632" s="91"/>
      <c r="BP632" s="91"/>
      <c r="BQ632" s="91"/>
      <c r="BR632" s="91"/>
      <c r="BS632" s="91"/>
      <c r="BT632" s="91"/>
      <c r="BU632" s="91"/>
      <c r="BV632" s="91"/>
      <c r="BW632" s="91"/>
      <c r="BX632" s="91"/>
      <c r="BY632" s="91"/>
      <c r="BZ632" s="91"/>
      <c r="CA632" s="91"/>
      <c r="CB632" s="91"/>
      <c r="CC632" s="91"/>
      <c r="CD632" s="91"/>
      <c r="CE632" s="91"/>
      <c r="CF632" s="91"/>
      <c r="CG632" s="91"/>
      <c r="CH632" s="91"/>
      <c r="CI632" s="91"/>
      <c r="CJ632" s="91"/>
      <c r="CK632" s="91"/>
      <c r="CL632" s="91"/>
      <c r="CM632" s="91"/>
      <c r="CN632" s="91"/>
      <c r="CO632" s="91"/>
      <c r="CP632" s="91"/>
      <c r="CQ632" s="91"/>
      <c r="CR632" s="91"/>
      <c r="CS632" s="91"/>
      <c r="CT632" s="91"/>
      <c r="CU632" s="91"/>
      <c r="CV632" s="91"/>
      <c r="CW632" s="91"/>
    </row>
    <row r="633" spans="38:101" x14ac:dyDescent="0.2">
      <c r="AL633" s="91"/>
      <c r="AM633" s="91"/>
      <c r="AN633" s="91"/>
      <c r="AO633" s="91"/>
      <c r="AP633" s="91"/>
      <c r="AQ633" s="91"/>
      <c r="AR633" s="91"/>
      <c r="AS633" s="91"/>
      <c r="AT633" s="91"/>
      <c r="AU633" s="91"/>
      <c r="AV633" s="91"/>
      <c r="AW633" s="91"/>
      <c r="AX633" s="91"/>
      <c r="AY633" s="91"/>
      <c r="AZ633" s="91"/>
      <c r="BA633" s="91"/>
      <c r="BB633" s="91"/>
      <c r="BC633" s="91"/>
      <c r="BD633" s="91"/>
      <c r="BE633" s="91"/>
      <c r="BF633" s="91"/>
      <c r="BG633" s="91"/>
      <c r="BH633" s="91"/>
      <c r="BI633" s="91"/>
      <c r="BJ633" s="91"/>
      <c r="BK633" s="91"/>
      <c r="BL633" s="91"/>
      <c r="BM633" s="91"/>
      <c r="BN633" s="91"/>
      <c r="BO633" s="91"/>
      <c r="BP633" s="91"/>
      <c r="BQ633" s="91"/>
      <c r="BR633" s="91"/>
      <c r="BS633" s="91"/>
      <c r="BT633" s="91"/>
      <c r="BU633" s="91"/>
      <c r="BV633" s="91"/>
      <c r="BW633" s="91"/>
      <c r="BX633" s="91"/>
      <c r="BY633" s="91"/>
      <c r="BZ633" s="91"/>
      <c r="CA633" s="91"/>
      <c r="CB633" s="91"/>
      <c r="CC633" s="91"/>
      <c r="CD633" s="91"/>
      <c r="CE633" s="91"/>
      <c r="CF633" s="91"/>
      <c r="CG633" s="91"/>
      <c r="CH633" s="91"/>
      <c r="CI633" s="91"/>
      <c r="CJ633" s="91"/>
      <c r="CK633" s="91"/>
      <c r="CL633" s="91"/>
      <c r="CM633" s="91"/>
      <c r="CN633" s="91"/>
      <c r="CO633" s="91"/>
      <c r="CP633" s="91"/>
      <c r="CQ633" s="91"/>
      <c r="CR633" s="91"/>
      <c r="CS633" s="91"/>
      <c r="CT633" s="91"/>
      <c r="CU633" s="91"/>
      <c r="CV633" s="91"/>
      <c r="CW633" s="91"/>
    </row>
    <row r="634" spans="38:101" x14ac:dyDescent="0.2">
      <c r="AL634" s="91"/>
      <c r="AM634" s="91"/>
      <c r="AN634" s="91"/>
      <c r="AO634" s="91"/>
      <c r="AP634" s="91"/>
      <c r="AQ634" s="91"/>
      <c r="AR634" s="91"/>
      <c r="AS634" s="91"/>
      <c r="AT634" s="91"/>
      <c r="AU634" s="91"/>
      <c r="AV634" s="91"/>
      <c r="AW634" s="91"/>
      <c r="AX634" s="91"/>
      <c r="AY634" s="91"/>
      <c r="AZ634" s="91"/>
      <c r="BA634" s="91"/>
      <c r="BB634" s="91"/>
      <c r="BC634" s="91"/>
      <c r="BD634" s="91"/>
      <c r="BE634" s="91"/>
      <c r="BF634" s="91"/>
      <c r="BG634" s="91"/>
      <c r="BH634" s="91"/>
      <c r="BI634" s="91"/>
      <c r="BJ634" s="91"/>
      <c r="BK634" s="91"/>
      <c r="BL634" s="91"/>
      <c r="BM634" s="91"/>
      <c r="BN634" s="91"/>
      <c r="BO634" s="91"/>
      <c r="BP634" s="91"/>
      <c r="BQ634" s="91"/>
      <c r="BR634" s="91"/>
      <c r="BS634" s="91"/>
      <c r="BT634" s="91"/>
      <c r="BU634" s="91"/>
      <c r="BV634" s="91"/>
      <c r="BW634" s="91"/>
      <c r="BX634" s="91"/>
      <c r="BY634" s="91"/>
      <c r="BZ634" s="91"/>
      <c r="CA634" s="91"/>
      <c r="CB634" s="91"/>
      <c r="CC634" s="91"/>
      <c r="CD634" s="91"/>
      <c r="CE634" s="91"/>
      <c r="CF634" s="91"/>
      <c r="CG634" s="91"/>
      <c r="CH634" s="91"/>
      <c r="CI634" s="91"/>
      <c r="CJ634" s="91"/>
      <c r="CK634" s="91"/>
      <c r="CL634" s="91"/>
      <c r="CM634" s="91"/>
      <c r="CN634" s="91"/>
      <c r="CO634" s="91"/>
      <c r="CP634" s="91"/>
      <c r="CQ634" s="91"/>
      <c r="CR634" s="91"/>
      <c r="CS634" s="91"/>
      <c r="CT634" s="91"/>
      <c r="CU634" s="91"/>
      <c r="CV634" s="91"/>
      <c r="CW634" s="91"/>
    </row>
    <row r="635" spans="38:101" x14ac:dyDescent="0.2">
      <c r="AL635" s="91"/>
      <c r="AM635" s="91"/>
      <c r="AN635" s="91"/>
      <c r="AO635" s="91"/>
      <c r="AP635" s="91"/>
      <c r="AQ635" s="91"/>
      <c r="AR635" s="91"/>
      <c r="AS635" s="91"/>
      <c r="AT635" s="91"/>
      <c r="AU635" s="91"/>
      <c r="AV635" s="91"/>
      <c r="AW635" s="91"/>
      <c r="AX635" s="91"/>
      <c r="AY635" s="91"/>
      <c r="AZ635" s="91"/>
      <c r="BA635" s="91"/>
      <c r="BB635" s="91"/>
      <c r="BC635" s="91"/>
      <c r="BD635" s="91"/>
      <c r="BE635" s="91"/>
      <c r="BF635" s="91"/>
      <c r="BG635" s="91"/>
      <c r="BH635" s="91"/>
      <c r="BI635" s="91"/>
      <c r="BJ635" s="91"/>
      <c r="BK635" s="91"/>
      <c r="BL635" s="91"/>
      <c r="BM635" s="91"/>
      <c r="BN635" s="91"/>
      <c r="BO635" s="91"/>
      <c r="BP635" s="91"/>
      <c r="BQ635" s="91"/>
      <c r="BR635" s="91"/>
      <c r="BS635" s="91"/>
      <c r="BT635" s="91"/>
      <c r="BU635" s="91"/>
      <c r="BV635" s="91"/>
      <c r="BW635" s="91"/>
      <c r="BX635" s="91"/>
      <c r="BY635" s="91"/>
      <c r="BZ635" s="91"/>
      <c r="CA635" s="91"/>
      <c r="CB635" s="91"/>
      <c r="CC635" s="91"/>
      <c r="CD635" s="91"/>
      <c r="CE635" s="91"/>
      <c r="CF635" s="91"/>
      <c r="CG635" s="91"/>
      <c r="CH635" s="91"/>
      <c r="CI635" s="91"/>
      <c r="CJ635" s="91"/>
      <c r="CK635" s="91"/>
      <c r="CL635" s="91"/>
      <c r="CM635" s="91"/>
      <c r="CN635" s="91"/>
      <c r="CO635" s="91"/>
      <c r="CP635" s="91"/>
      <c r="CQ635" s="91"/>
      <c r="CR635" s="91"/>
      <c r="CS635" s="91"/>
      <c r="CT635" s="91"/>
      <c r="CU635" s="91"/>
      <c r="CV635" s="91"/>
      <c r="CW635" s="91"/>
    </row>
    <row r="636" spans="38:101" x14ac:dyDescent="0.2">
      <c r="AL636" s="91"/>
      <c r="AM636" s="91"/>
      <c r="AN636" s="91"/>
      <c r="AO636" s="91"/>
      <c r="AP636" s="91"/>
      <c r="AQ636" s="91"/>
      <c r="AR636" s="91"/>
      <c r="AS636" s="91"/>
      <c r="AT636" s="91"/>
      <c r="AU636" s="91"/>
      <c r="AV636" s="91"/>
      <c r="AW636" s="91"/>
      <c r="AX636" s="91"/>
      <c r="AY636" s="91"/>
      <c r="AZ636" s="91"/>
      <c r="BA636" s="91"/>
      <c r="BB636" s="91"/>
      <c r="BC636" s="91"/>
      <c r="BD636" s="91"/>
      <c r="BE636" s="91"/>
      <c r="BF636" s="91"/>
      <c r="BG636" s="91"/>
      <c r="BH636" s="91"/>
      <c r="BI636" s="91"/>
      <c r="BJ636" s="91"/>
      <c r="BK636" s="91"/>
      <c r="BL636" s="91"/>
      <c r="BM636" s="91"/>
      <c r="BN636" s="91"/>
      <c r="BO636" s="91"/>
      <c r="BP636" s="91"/>
      <c r="BQ636" s="91"/>
      <c r="BR636" s="91"/>
      <c r="BS636" s="91"/>
      <c r="BT636" s="91"/>
      <c r="BU636" s="91"/>
      <c r="BV636" s="91"/>
      <c r="BW636" s="91"/>
      <c r="BX636" s="91"/>
      <c r="BY636" s="91"/>
      <c r="BZ636" s="91"/>
      <c r="CA636" s="91"/>
      <c r="CB636" s="91"/>
      <c r="CC636" s="91"/>
      <c r="CD636" s="91"/>
      <c r="CE636" s="91"/>
      <c r="CF636" s="91"/>
      <c r="CG636" s="91"/>
      <c r="CH636" s="91"/>
      <c r="CI636" s="91"/>
      <c r="CJ636" s="91"/>
      <c r="CK636" s="91"/>
      <c r="CL636" s="91"/>
      <c r="CM636" s="91"/>
      <c r="CN636" s="91"/>
      <c r="CO636" s="91"/>
      <c r="CP636" s="91"/>
      <c r="CQ636" s="91"/>
      <c r="CR636" s="91"/>
      <c r="CS636" s="91"/>
      <c r="CT636" s="91"/>
      <c r="CU636" s="91"/>
      <c r="CV636" s="91"/>
      <c r="CW636" s="91"/>
    </row>
    <row r="637" spans="38:101" x14ac:dyDescent="0.2">
      <c r="AL637" s="91"/>
      <c r="AM637" s="91"/>
      <c r="AN637" s="91"/>
      <c r="AO637" s="91"/>
      <c r="AP637" s="91"/>
      <c r="AQ637" s="91"/>
      <c r="AR637" s="91"/>
      <c r="AS637" s="91"/>
      <c r="AT637" s="91"/>
      <c r="AU637" s="91"/>
      <c r="AV637" s="91"/>
      <c r="AW637" s="91"/>
      <c r="AX637" s="91"/>
      <c r="AY637" s="91"/>
      <c r="AZ637" s="91"/>
      <c r="BA637" s="91"/>
      <c r="BB637" s="91"/>
      <c r="BC637" s="91"/>
      <c r="BD637" s="91"/>
      <c r="BE637" s="91"/>
      <c r="BF637" s="91"/>
      <c r="BG637" s="91"/>
      <c r="BH637" s="91"/>
      <c r="BI637" s="91"/>
      <c r="BJ637" s="91"/>
      <c r="BK637" s="91"/>
      <c r="BL637" s="91"/>
      <c r="BM637" s="91"/>
      <c r="BN637" s="91"/>
      <c r="BO637" s="91"/>
      <c r="BP637" s="91"/>
      <c r="BQ637" s="91"/>
      <c r="BR637" s="91"/>
      <c r="BS637" s="91"/>
      <c r="BT637" s="91"/>
      <c r="BU637" s="91"/>
      <c r="BV637" s="91"/>
      <c r="BW637" s="91"/>
      <c r="BX637" s="91"/>
      <c r="BY637" s="91"/>
      <c r="BZ637" s="91"/>
      <c r="CA637" s="91"/>
      <c r="CB637" s="91"/>
      <c r="CC637" s="91"/>
      <c r="CD637" s="91"/>
      <c r="CE637" s="91"/>
      <c r="CF637" s="91"/>
      <c r="CG637" s="91"/>
      <c r="CH637" s="91"/>
      <c r="CI637" s="91"/>
      <c r="CJ637" s="91"/>
      <c r="CK637" s="91"/>
      <c r="CL637" s="91"/>
      <c r="CM637" s="91"/>
      <c r="CN637" s="91"/>
      <c r="CO637" s="91"/>
      <c r="CP637" s="91"/>
      <c r="CQ637" s="91"/>
      <c r="CR637" s="91"/>
      <c r="CS637" s="91"/>
      <c r="CT637" s="91"/>
      <c r="CU637" s="91"/>
      <c r="CV637" s="91"/>
      <c r="CW637" s="91"/>
    </row>
    <row r="638" spans="38:101" x14ac:dyDescent="0.2">
      <c r="AL638" s="91"/>
      <c r="AM638" s="91"/>
      <c r="AN638" s="91"/>
      <c r="AO638" s="91"/>
      <c r="AP638" s="91"/>
      <c r="AQ638" s="91"/>
      <c r="AR638" s="91"/>
      <c r="AS638" s="91"/>
      <c r="AT638" s="91"/>
      <c r="AU638" s="91"/>
      <c r="AV638" s="91"/>
      <c r="AW638" s="91"/>
      <c r="AX638" s="91"/>
      <c r="AY638" s="91"/>
      <c r="AZ638" s="91"/>
      <c r="BA638" s="91"/>
      <c r="BB638" s="91"/>
      <c r="BC638" s="91"/>
      <c r="BD638" s="91"/>
      <c r="BE638" s="91"/>
      <c r="BF638" s="91"/>
      <c r="BG638" s="91"/>
      <c r="BH638" s="91"/>
      <c r="BI638" s="91"/>
      <c r="BJ638" s="91"/>
      <c r="BK638" s="91"/>
      <c r="BL638" s="91"/>
      <c r="BM638" s="91"/>
      <c r="BN638" s="91"/>
      <c r="BO638" s="91"/>
      <c r="BP638" s="91"/>
      <c r="BQ638" s="91"/>
      <c r="BR638" s="91"/>
      <c r="BS638" s="91"/>
      <c r="BT638" s="91"/>
      <c r="BU638" s="91"/>
      <c r="BV638" s="91"/>
      <c r="BW638" s="91"/>
      <c r="BX638" s="91"/>
      <c r="BY638" s="91"/>
      <c r="BZ638" s="91"/>
      <c r="CA638" s="91"/>
      <c r="CB638" s="91"/>
      <c r="CC638" s="91"/>
      <c r="CD638" s="91"/>
      <c r="CE638" s="91"/>
      <c r="CF638" s="91"/>
      <c r="CG638" s="91"/>
      <c r="CH638" s="91"/>
      <c r="CI638" s="91"/>
      <c r="CJ638" s="91"/>
      <c r="CK638" s="91"/>
      <c r="CL638" s="91"/>
      <c r="CM638" s="91"/>
      <c r="CN638" s="91"/>
      <c r="CO638" s="91"/>
      <c r="CP638" s="91"/>
      <c r="CQ638" s="91"/>
      <c r="CR638" s="91"/>
      <c r="CS638" s="91"/>
      <c r="CT638" s="91"/>
      <c r="CU638" s="91"/>
      <c r="CV638" s="91"/>
      <c r="CW638" s="91"/>
    </row>
    <row r="639" spans="38:101" x14ac:dyDescent="0.2">
      <c r="AL639" s="91"/>
      <c r="AM639" s="91"/>
      <c r="AN639" s="91"/>
      <c r="AO639" s="91"/>
      <c r="AP639" s="91"/>
      <c r="AQ639" s="91"/>
      <c r="AR639" s="91"/>
      <c r="AS639" s="91"/>
      <c r="AT639" s="91"/>
      <c r="AU639" s="91"/>
      <c r="AV639" s="91"/>
      <c r="AW639" s="91"/>
      <c r="AX639" s="91"/>
      <c r="AY639" s="91"/>
      <c r="AZ639" s="91"/>
      <c r="BA639" s="91"/>
      <c r="BB639" s="91"/>
      <c r="BC639" s="91"/>
      <c r="BD639" s="91"/>
      <c r="BE639" s="91"/>
      <c r="BF639" s="91"/>
      <c r="BG639" s="91"/>
      <c r="BH639" s="91"/>
      <c r="BI639" s="91"/>
      <c r="BJ639" s="91"/>
      <c r="BK639" s="91"/>
      <c r="BL639" s="91"/>
      <c r="BM639" s="91"/>
      <c r="BN639" s="91"/>
      <c r="BO639" s="91"/>
      <c r="BP639" s="91"/>
      <c r="BQ639" s="91"/>
      <c r="BR639" s="91"/>
      <c r="BS639" s="91"/>
      <c r="BT639" s="91"/>
      <c r="BU639" s="91"/>
      <c r="BV639" s="91"/>
      <c r="BW639" s="91"/>
      <c r="BX639" s="91"/>
      <c r="BY639" s="91"/>
      <c r="BZ639" s="91"/>
      <c r="CA639" s="91"/>
      <c r="CB639" s="91"/>
      <c r="CC639" s="91"/>
      <c r="CD639" s="91"/>
      <c r="CE639" s="91"/>
      <c r="CF639" s="91"/>
      <c r="CG639" s="91"/>
      <c r="CH639" s="91"/>
      <c r="CI639" s="91"/>
      <c r="CJ639" s="91"/>
      <c r="CK639" s="91"/>
      <c r="CL639" s="91"/>
      <c r="CM639" s="91"/>
      <c r="CN639" s="91"/>
      <c r="CO639" s="91"/>
      <c r="CP639" s="91"/>
      <c r="CQ639" s="91"/>
      <c r="CR639" s="91"/>
      <c r="CS639" s="91"/>
      <c r="CT639" s="91"/>
      <c r="CU639" s="91"/>
      <c r="CV639" s="91"/>
      <c r="CW639" s="91"/>
    </row>
    <row r="640" spans="38:101" x14ac:dyDescent="0.2">
      <c r="AL640" s="91"/>
      <c r="AM640" s="91"/>
      <c r="AN640" s="91"/>
      <c r="AO640" s="91"/>
      <c r="AP640" s="91"/>
      <c r="AQ640" s="91"/>
      <c r="AR640" s="91"/>
      <c r="AS640" s="91"/>
      <c r="AT640" s="91"/>
      <c r="AU640" s="91"/>
      <c r="AV640" s="91"/>
      <c r="AW640" s="91"/>
      <c r="AX640" s="91"/>
      <c r="AY640" s="91"/>
      <c r="AZ640" s="91"/>
      <c r="BA640" s="91"/>
      <c r="BB640" s="91"/>
      <c r="BC640" s="91"/>
      <c r="BD640" s="91"/>
      <c r="BE640" s="91"/>
      <c r="BF640" s="91"/>
      <c r="BG640" s="91"/>
      <c r="BH640" s="91"/>
      <c r="BI640" s="91"/>
      <c r="BJ640" s="91"/>
      <c r="BK640" s="91"/>
      <c r="BL640" s="91"/>
      <c r="BM640" s="91"/>
      <c r="BN640" s="91"/>
      <c r="BO640" s="91"/>
      <c r="BP640" s="91"/>
      <c r="BQ640" s="91"/>
      <c r="BR640" s="91"/>
      <c r="BS640" s="91"/>
      <c r="BT640" s="91"/>
      <c r="BU640" s="91"/>
      <c r="BV640" s="91"/>
      <c r="BW640" s="91"/>
      <c r="BX640" s="91"/>
      <c r="BY640" s="91"/>
      <c r="BZ640" s="91"/>
      <c r="CA640" s="91"/>
      <c r="CB640" s="91"/>
      <c r="CC640" s="91"/>
      <c r="CD640" s="91"/>
      <c r="CE640" s="91"/>
      <c r="CF640" s="91"/>
      <c r="CG640" s="91"/>
      <c r="CH640" s="91"/>
      <c r="CI640" s="91"/>
      <c r="CJ640" s="91"/>
      <c r="CK640" s="91"/>
      <c r="CL640" s="91"/>
      <c r="CM640" s="91"/>
      <c r="CN640" s="91"/>
      <c r="CO640" s="91"/>
      <c r="CP640" s="91"/>
      <c r="CQ640" s="91"/>
      <c r="CR640" s="91"/>
      <c r="CS640" s="91"/>
      <c r="CT640" s="91"/>
      <c r="CU640" s="91"/>
      <c r="CV640" s="91"/>
      <c r="CW640" s="91"/>
    </row>
    <row r="641" spans="38:101" x14ac:dyDescent="0.2">
      <c r="AL641" s="91"/>
      <c r="AM641" s="91"/>
      <c r="AN641" s="91"/>
      <c r="AO641" s="91"/>
      <c r="AP641" s="91"/>
      <c r="AQ641" s="91"/>
      <c r="AR641" s="91"/>
      <c r="AS641" s="91"/>
      <c r="AT641" s="91"/>
      <c r="AU641" s="91"/>
      <c r="AV641" s="91"/>
      <c r="AW641" s="91"/>
      <c r="AX641" s="91"/>
      <c r="AY641" s="91"/>
      <c r="AZ641" s="91"/>
      <c r="BA641" s="91"/>
      <c r="BB641" s="91"/>
      <c r="BC641" s="91"/>
      <c r="BD641" s="91"/>
      <c r="BE641" s="91"/>
      <c r="BF641" s="91"/>
      <c r="BG641" s="91"/>
      <c r="BH641" s="91"/>
      <c r="BI641" s="91"/>
      <c r="BJ641" s="91"/>
      <c r="BK641" s="91"/>
      <c r="BL641" s="91"/>
      <c r="BM641" s="91"/>
      <c r="BN641" s="91"/>
      <c r="BO641" s="91"/>
      <c r="BP641" s="91"/>
      <c r="BQ641" s="91"/>
      <c r="BR641" s="91"/>
      <c r="BS641" s="91"/>
      <c r="BT641" s="91"/>
      <c r="BU641" s="91"/>
      <c r="BV641" s="91"/>
      <c r="BW641" s="91"/>
      <c r="BX641" s="91"/>
      <c r="BY641" s="91"/>
      <c r="BZ641" s="91"/>
      <c r="CA641" s="91"/>
      <c r="CB641" s="91"/>
      <c r="CC641" s="91"/>
      <c r="CD641" s="91"/>
      <c r="CE641" s="91"/>
      <c r="CF641" s="91"/>
      <c r="CG641" s="91"/>
      <c r="CH641" s="91"/>
      <c r="CI641" s="91"/>
      <c r="CJ641" s="91"/>
      <c r="CK641" s="91"/>
      <c r="CL641" s="91"/>
      <c r="CM641" s="91"/>
      <c r="CN641" s="91"/>
      <c r="CO641" s="91"/>
      <c r="CP641" s="91"/>
      <c r="CQ641" s="91"/>
      <c r="CR641" s="91"/>
      <c r="CS641" s="91"/>
      <c r="CT641" s="91"/>
      <c r="CU641" s="91"/>
      <c r="CV641" s="91"/>
      <c r="CW641" s="91"/>
    </row>
    <row r="642" spans="38:101" x14ac:dyDescent="0.2">
      <c r="AL642" s="91"/>
      <c r="AM642" s="91"/>
      <c r="AN642" s="91"/>
      <c r="AO642" s="91"/>
      <c r="AP642" s="91"/>
      <c r="AQ642" s="91"/>
      <c r="AR642" s="91"/>
      <c r="AS642" s="91"/>
      <c r="AT642" s="91"/>
      <c r="AU642" s="91"/>
      <c r="AV642" s="91"/>
      <c r="AW642" s="91"/>
      <c r="AX642" s="91"/>
      <c r="AY642" s="91"/>
      <c r="AZ642" s="91"/>
      <c r="BA642" s="91"/>
      <c r="BB642" s="91"/>
      <c r="BC642" s="91"/>
      <c r="BD642" s="91"/>
      <c r="BE642" s="91"/>
      <c r="BF642" s="91"/>
      <c r="BG642" s="91"/>
      <c r="BH642" s="91"/>
      <c r="BI642" s="91"/>
      <c r="BJ642" s="91"/>
      <c r="BK642" s="91"/>
      <c r="BL642" s="91"/>
      <c r="BM642" s="91"/>
      <c r="BN642" s="91"/>
      <c r="BO642" s="91"/>
      <c r="BP642" s="91"/>
      <c r="BQ642" s="91"/>
      <c r="BR642" s="91"/>
      <c r="BS642" s="91"/>
      <c r="BT642" s="91"/>
      <c r="BU642" s="91"/>
      <c r="BV642" s="91"/>
      <c r="BW642" s="91"/>
      <c r="BX642" s="91"/>
      <c r="BY642" s="91"/>
      <c r="BZ642" s="91"/>
      <c r="CA642" s="91"/>
      <c r="CB642" s="91"/>
      <c r="CC642" s="91"/>
      <c r="CD642" s="91"/>
      <c r="CE642" s="91"/>
      <c r="CF642" s="91"/>
      <c r="CG642" s="91"/>
      <c r="CH642" s="91"/>
      <c r="CI642" s="91"/>
      <c r="CJ642" s="91"/>
      <c r="CK642" s="91"/>
      <c r="CL642" s="91"/>
      <c r="CM642" s="91"/>
      <c r="CN642" s="91"/>
      <c r="CO642" s="91"/>
      <c r="CP642" s="91"/>
      <c r="CQ642" s="91"/>
      <c r="CR642" s="91"/>
      <c r="CS642" s="91"/>
      <c r="CT642" s="91"/>
      <c r="CU642" s="91"/>
      <c r="CV642" s="91"/>
      <c r="CW642" s="91"/>
    </row>
    <row r="643" spans="38:101" x14ac:dyDescent="0.2">
      <c r="AL643" s="91"/>
      <c r="AM643" s="91"/>
      <c r="AN643" s="91"/>
      <c r="AO643" s="91"/>
      <c r="AP643" s="91"/>
      <c r="AQ643" s="91"/>
      <c r="AR643" s="91"/>
      <c r="AS643" s="91"/>
      <c r="AT643" s="91"/>
      <c r="AU643" s="91"/>
      <c r="AV643" s="91"/>
      <c r="AW643" s="91"/>
      <c r="AX643" s="91"/>
      <c r="AY643" s="91"/>
      <c r="AZ643" s="91"/>
      <c r="BA643" s="91"/>
      <c r="BB643" s="91"/>
      <c r="BC643" s="91"/>
      <c r="BD643" s="91"/>
      <c r="BE643" s="91"/>
      <c r="BF643" s="91"/>
      <c r="BG643" s="91"/>
      <c r="BH643" s="91"/>
      <c r="BI643" s="91"/>
      <c r="BJ643" s="91"/>
      <c r="BK643" s="91"/>
      <c r="BL643" s="91"/>
      <c r="BM643" s="91"/>
      <c r="BN643" s="91"/>
      <c r="BO643" s="91"/>
      <c r="BP643" s="91"/>
      <c r="BQ643" s="91"/>
      <c r="BR643" s="91"/>
      <c r="BS643" s="91"/>
      <c r="BT643" s="91"/>
      <c r="BU643" s="91"/>
      <c r="BV643" s="91"/>
      <c r="BW643" s="91"/>
      <c r="BX643" s="91"/>
      <c r="BY643" s="91"/>
      <c r="BZ643" s="91"/>
      <c r="CA643" s="91"/>
      <c r="CB643" s="91"/>
      <c r="CC643" s="91"/>
      <c r="CD643" s="91"/>
      <c r="CE643" s="91"/>
      <c r="CF643" s="91"/>
      <c r="CG643" s="91"/>
      <c r="CH643" s="91"/>
      <c r="CI643" s="91"/>
      <c r="CJ643" s="91"/>
      <c r="CK643" s="91"/>
      <c r="CL643" s="91"/>
      <c r="CM643" s="91"/>
      <c r="CN643" s="91"/>
      <c r="CO643" s="91"/>
      <c r="CP643" s="91"/>
      <c r="CQ643" s="91"/>
      <c r="CR643" s="91"/>
      <c r="CS643" s="91"/>
      <c r="CT643" s="91"/>
      <c r="CU643" s="91"/>
      <c r="CV643" s="91"/>
      <c r="CW643" s="91"/>
    </row>
    <row r="644" spans="38:101" x14ac:dyDescent="0.2">
      <c r="AL644" s="91"/>
      <c r="AM644" s="91"/>
      <c r="AN644" s="91"/>
      <c r="AO644" s="91"/>
      <c r="AP644" s="91"/>
      <c r="AQ644" s="91"/>
      <c r="AR644" s="91"/>
      <c r="AS644" s="91"/>
      <c r="AT644" s="91"/>
      <c r="AU644" s="91"/>
      <c r="AV644" s="91"/>
      <c r="AW644" s="91"/>
      <c r="AX644" s="91"/>
      <c r="AY644" s="91"/>
      <c r="AZ644" s="91"/>
      <c r="BA644" s="91"/>
      <c r="BB644" s="91"/>
      <c r="BC644" s="91"/>
      <c r="BD644" s="91"/>
      <c r="BE644" s="91"/>
      <c r="BF644" s="91"/>
      <c r="BG644" s="91"/>
      <c r="BH644" s="91"/>
      <c r="BI644" s="91"/>
      <c r="BJ644" s="91"/>
      <c r="BK644" s="91"/>
      <c r="BL644" s="91"/>
      <c r="BM644" s="91"/>
      <c r="BN644" s="91"/>
      <c r="BO644" s="91"/>
      <c r="BP644" s="91"/>
      <c r="BQ644" s="91"/>
      <c r="BR644" s="91"/>
      <c r="BS644" s="91"/>
      <c r="BT644" s="91"/>
      <c r="BU644" s="91"/>
      <c r="BV644" s="91"/>
      <c r="BW644" s="91"/>
      <c r="BX644" s="91"/>
      <c r="BY644" s="91"/>
      <c r="BZ644" s="91"/>
      <c r="CA644" s="91"/>
      <c r="CB644" s="91"/>
      <c r="CC644" s="91"/>
      <c r="CD644" s="91"/>
      <c r="CE644" s="91"/>
      <c r="CF644" s="91"/>
      <c r="CG644" s="91"/>
      <c r="CH644" s="91"/>
      <c r="CI644" s="91"/>
      <c r="CJ644" s="91"/>
      <c r="CK644" s="91"/>
      <c r="CL644" s="91"/>
      <c r="CM644" s="91"/>
      <c r="CN644" s="91"/>
      <c r="CO644" s="91"/>
      <c r="CP644" s="91"/>
      <c r="CQ644" s="91"/>
      <c r="CR644" s="91"/>
      <c r="CS644" s="91"/>
      <c r="CT644" s="91"/>
      <c r="CU644" s="91"/>
      <c r="CV644" s="91"/>
      <c r="CW644" s="91"/>
    </row>
    <row r="645" spans="38:101" x14ac:dyDescent="0.2">
      <c r="AL645" s="91"/>
      <c r="AM645" s="91"/>
      <c r="AN645" s="91"/>
      <c r="AO645" s="91"/>
      <c r="AP645" s="91"/>
      <c r="AQ645" s="91"/>
      <c r="AR645" s="91"/>
      <c r="AS645" s="91"/>
      <c r="AT645" s="91"/>
      <c r="AU645" s="91"/>
      <c r="AV645" s="91"/>
      <c r="AW645" s="91"/>
      <c r="AX645" s="91"/>
      <c r="AY645" s="91"/>
      <c r="AZ645" s="91"/>
      <c r="BA645" s="91"/>
      <c r="BB645" s="91"/>
      <c r="BC645" s="91"/>
      <c r="BD645" s="91"/>
      <c r="BE645" s="91"/>
      <c r="BF645" s="91"/>
      <c r="BG645" s="91"/>
      <c r="BH645" s="91"/>
      <c r="BI645" s="91"/>
      <c r="BJ645" s="91"/>
      <c r="BK645" s="91"/>
      <c r="BL645" s="91"/>
      <c r="BM645" s="91"/>
      <c r="BN645" s="91"/>
      <c r="BO645" s="91"/>
      <c r="BP645" s="91"/>
      <c r="BQ645" s="91"/>
      <c r="BR645" s="91"/>
      <c r="BS645" s="91"/>
      <c r="BT645" s="91"/>
      <c r="BU645" s="91"/>
      <c r="BV645" s="91"/>
      <c r="BW645" s="91"/>
      <c r="BX645" s="91"/>
      <c r="BY645" s="91"/>
      <c r="BZ645" s="91"/>
      <c r="CA645" s="91"/>
      <c r="CB645" s="91"/>
      <c r="CC645" s="91"/>
      <c r="CD645" s="91"/>
      <c r="CE645" s="91"/>
      <c r="CF645" s="91"/>
      <c r="CG645" s="91"/>
      <c r="CH645" s="91"/>
      <c r="CI645" s="91"/>
      <c r="CJ645" s="91"/>
      <c r="CK645" s="91"/>
      <c r="CL645" s="91"/>
      <c r="CM645" s="91"/>
      <c r="CN645" s="91"/>
      <c r="CO645" s="91"/>
      <c r="CP645" s="91"/>
      <c r="CQ645" s="91"/>
      <c r="CR645" s="91"/>
      <c r="CS645" s="91"/>
      <c r="CT645" s="91"/>
      <c r="CU645" s="91"/>
      <c r="CV645" s="91"/>
      <c r="CW645" s="91"/>
    </row>
    <row r="646" spans="38:101" x14ac:dyDescent="0.2">
      <c r="AL646" s="91"/>
      <c r="AM646" s="91"/>
      <c r="AN646" s="91"/>
      <c r="AO646" s="91"/>
      <c r="AP646" s="91"/>
      <c r="AQ646" s="91"/>
      <c r="AR646" s="91"/>
      <c r="AS646" s="91"/>
      <c r="AT646" s="91"/>
      <c r="AU646" s="91"/>
      <c r="AV646" s="91"/>
      <c r="AW646" s="91"/>
      <c r="AX646" s="91"/>
      <c r="AY646" s="91"/>
      <c r="AZ646" s="91"/>
      <c r="BA646" s="91"/>
      <c r="BB646" s="91"/>
      <c r="BC646" s="91"/>
      <c r="BD646" s="91"/>
      <c r="BE646" s="91"/>
      <c r="BF646" s="91"/>
      <c r="BG646" s="91"/>
      <c r="BH646" s="91"/>
      <c r="BI646" s="91"/>
      <c r="BJ646" s="91"/>
      <c r="BK646" s="91"/>
      <c r="BL646" s="91"/>
      <c r="BM646" s="91"/>
      <c r="BN646" s="91"/>
      <c r="BO646" s="91"/>
      <c r="BP646" s="91"/>
      <c r="BQ646" s="91"/>
      <c r="BR646" s="91"/>
      <c r="BS646" s="91"/>
      <c r="BT646" s="91"/>
      <c r="BU646" s="91"/>
      <c r="BV646" s="91"/>
      <c r="BW646" s="91"/>
      <c r="BX646" s="91"/>
      <c r="BY646" s="91"/>
      <c r="BZ646" s="91"/>
      <c r="CA646" s="91"/>
      <c r="CB646" s="91"/>
      <c r="CC646" s="91"/>
      <c r="CD646" s="91"/>
      <c r="CE646" s="91"/>
      <c r="CF646" s="91"/>
      <c r="CG646" s="91"/>
      <c r="CH646" s="91"/>
      <c r="CI646" s="91"/>
      <c r="CJ646" s="91"/>
      <c r="CK646" s="91"/>
      <c r="CL646" s="91"/>
      <c r="CM646" s="91"/>
      <c r="CN646" s="91"/>
      <c r="CO646" s="91"/>
      <c r="CP646" s="91"/>
      <c r="CQ646" s="91"/>
      <c r="CR646" s="91"/>
      <c r="CS646" s="91"/>
      <c r="CT646" s="91"/>
      <c r="CU646" s="91"/>
      <c r="CV646" s="91"/>
      <c r="CW646" s="91"/>
    </row>
    <row r="647" spans="38:101" x14ac:dyDescent="0.2">
      <c r="AL647" s="91"/>
      <c r="AM647" s="91"/>
      <c r="AN647" s="91"/>
      <c r="AO647" s="91"/>
      <c r="AP647" s="91"/>
      <c r="AQ647" s="91"/>
      <c r="AR647" s="91"/>
      <c r="AS647" s="91"/>
      <c r="AT647" s="91"/>
      <c r="AU647" s="91"/>
      <c r="AV647" s="91"/>
      <c r="AW647" s="91"/>
      <c r="AX647" s="91"/>
      <c r="AY647" s="91"/>
      <c r="AZ647" s="91"/>
      <c r="BA647" s="91"/>
      <c r="BB647" s="91"/>
      <c r="BC647" s="91"/>
      <c r="BD647" s="91"/>
      <c r="BE647" s="91"/>
      <c r="BF647" s="91"/>
      <c r="BG647" s="91"/>
      <c r="BH647" s="91"/>
      <c r="BI647" s="91"/>
      <c r="BJ647" s="91"/>
      <c r="BK647" s="91"/>
      <c r="BL647" s="91"/>
      <c r="BM647" s="91"/>
      <c r="BN647" s="91"/>
      <c r="BO647" s="91"/>
      <c r="BP647" s="91"/>
      <c r="BQ647" s="91"/>
      <c r="BR647" s="91"/>
      <c r="BS647" s="91"/>
      <c r="BT647" s="91"/>
      <c r="BU647" s="91"/>
      <c r="BV647" s="91"/>
      <c r="BW647" s="91"/>
      <c r="BX647" s="91"/>
      <c r="BY647" s="91"/>
      <c r="BZ647" s="91"/>
      <c r="CA647" s="91"/>
      <c r="CB647" s="91"/>
      <c r="CC647" s="91"/>
      <c r="CD647" s="91"/>
      <c r="CE647" s="91"/>
      <c r="CF647" s="91"/>
      <c r="CG647" s="91"/>
      <c r="CH647" s="91"/>
      <c r="CI647" s="91"/>
      <c r="CJ647" s="91"/>
      <c r="CK647" s="91"/>
      <c r="CL647" s="91"/>
      <c r="CM647" s="91"/>
      <c r="CN647" s="91"/>
      <c r="CO647" s="91"/>
      <c r="CP647" s="91"/>
      <c r="CQ647" s="91"/>
      <c r="CR647" s="91"/>
      <c r="CS647" s="91"/>
      <c r="CT647" s="91"/>
      <c r="CU647" s="91"/>
      <c r="CV647" s="91"/>
      <c r="CW647" s="91"/>
    </row>
    <row r="648" spans="38:101" x14ac:dyDescent="0.2">
      <c r="AL648" s="91"/>
      <c r="AM648" s="91"/>
      <c r="AN648" s="91"/>
      <c r="AO648" s="91"/>
      <c r="AP648" s="91"/>
      <c r="AQ648" s="91"/>
      <c r="AR648" s="91"/>
      <c r="AS648" s="91"/>
      <c r="AT648" s="91"/>
      <c r="AU648" s="91"/>
      <c r="AV648" s="91"/>
      <c r="AW648" s="91"/>
      <c r="AX648" s="91"/>
      <c r="AY648" s="91"/>
      <c r="AZ648" s="91"/>
      <c r="BA648" s="91"/>
      <c r="BB648" s="91"/>
      <c r="BC648" s="91"/>
      <c r="BD648" s="91"/>
      <c r="BE648" s="91"/>
      <c r="BF648" s="91"/>
      <c r="BG648" s="91"/>
      <c r="BH648" s="91"/>
      <c r="BI648" s="91"/>
      <c r="BJ648" s="91"/>
      <c r="BK648" s="91"/>
      <c r="BL648" s="91"/>
      <c r="BM648" s="91"/>
      <c r="BN648" s="91"/>
      <c r="BO648" s="91"/>
      <c r="BP648" s="91"/>
      <c r="BQ648" s="91"/>
      <c r="BR648" s="91"/>
      <c r="BS648" s="91"/>
      <c r="BT648" s="91"/>
      <c r="BU648" s="91"/>
      <c r="BV648" s="91"/>
      <c r="BW648" s="91"/>
      <c r="BX648" s="91"/>
      <c r="BY648" s="91"/>
      <c r="BZ648" s="91"/>
      <c r="CA648" s="91"/>
      <c r="CB648" s="91"/>
      <c r="CC648" s="91"/>
      <c r="CD648" s="91"/>
      <c r="CE648" s="91"/>
      <c r="CF648" s="91"/>
      <c r="CG648" s="91"/>
      <c r="CH648" s="91"/>
      <c r="CI648" s="91"/>
      <c r="CJ648" s="91"/>
      <c r="CK648" s="91"/>
      <c r="CL648" s="91"/>
      <c r="CM648" s="91"/>
      <c r="CN648" s="91"/>
      <c r="CO648" s="91"/>
      <c r="CP648" s="91"/>
      <c r="CQ648" s="91"/>
      <c r="CR648" s="91"/>
      <c r="CS648" s="91"/>
      <c r="CT648" s="91"/>
      <c r="CU648" s="91"/>
      <c r="CV648" s="91"/>
      <c r="CW648" s="91"/>
    </row>
    <row r="649" spans="38:101" x14ac:dyDescent="0.2">
      <c r="AL649" s="91"/>
      <c r="AM649" s="91"/>
      <c r="AN649" s="91"/>
      <c r="AO649" s="91"/>
      <c r="AP649" s="91"/>
      <c r="AQ649" s="91"/>
      <c r="AR649" s="91"/>
      <c r="AS649" s="91"/>
      <c r="AT649" s="91"/>
      <c r="AU649" s="91"/>
      <c r="AV649" s="91"/>
      <c r="AW649" s="91"/>
      <c r="AX649" s="91"/>
      <c r="AY649" s="91"/>
      <c r="AZ649" s="91"/>
      <c r="BA649" s="91"/>
      <c r="BB649" s="91"/>
      <c r="BC649" s="91"/>
      <c r="BD649" s="91"/>
      <c r="BE649" s="91"/>
      <c r="BF649" s="91"/>
      <c r="BG649" s="91"/>
      <c r="BH649" s="91"/>
      <c r="BI649" s="91"/>
      <c r="BJ649" s="91"/>
      <c r="BK649" s="91"/>
      <c r="BL649" s="91"/>
      <c r="BM649" s="91"/>
      <c r="BN649" s="91"/>
      <c r="BO649" s="91"/>
      <c r="BP649" s="91"/>
      <c r="BQ649" s="91"/>
      <c r="BR649" s="91"/>
      <c r="BS649" s="91"/>
      <c r="BT649" s="91"/>
      <c r="BU649" s="91"/>
      <c r="BV649" s="91"/>
      <c r="BW649" s="91"/>
      <c r="BX649" s="91"/>
      <c r="BY649" s="91"/>
      <c r="BZ649" s="91"/>
      <c r="CA649" s="91"/>
      <c r="CB649" s="91"/>
      <c r="CC649" s="91"/>
      <c r="CD649" s="91"/>
      <c r="CE649" s="91"/>
      <c r="CF649" s="91"/>
      <c r="CG649" s="91"/>
      <c r="CH649" s="91"/>
      <c r="CI649" s="91"/>
      <c r="CJ649" s="91"/>
      <c r="CK649" s="91"/>
      <c r="CL649" s="91"/>
      <c r="CM649" s="91"/>
      <c r="CN649" s="91"/>
      <c r="CO649" s="91"/>
      <c r="CP649" s="91"/>
      <c r="CQ649" s="91"/>
      <c r="CR649" s="91"/>
      <c r="CS649" s="91"/>
      <c r="CT649" s="91"/>
      <c r="CU649" s="91"/>
      <c r="CV649" s="91"/>
      <c r="CW649" s="91"/>
    </row>
    <row r="650" spans="38:101" x14ac:dyDescent="0.2">
      <c r="AL650" s="91"/>
      <c r="AM650" s="91"/>
      <c r="AN650" s="91"/>
      <c r="AO650" s="91"/>
      <c r="AP650" s="91"/>
      <c r="AQ650" s="91"/>
      <c r="AR650" s="91"/>
      <c r="AS650" s="91"/>
      <c r="AT650" s="91"/>
      <c r="AU650" s="91"/>
      <c r="AV650" s="91"/>
      <c r="AW650" s="91"/>
      <c r="AX650" s="91"/>
      <c r="AY650" s="91"/>
      <c r="AZ650" s="91"/>
      <c r="BA650" s="91"/>
      <c r="BB650" s="91"/>
      <c r="BC650" s="91"/>
      <c r="BD650" s="91"/>
      <c r="BE650" s="91"/>
      <c r="BF650" s="91"/>
      <c r="BG650" s="91"/>
      <c r="BH650" s="91"/>
      <c r="BI650" s="91"/>
      <c r="BJ650" s="91"/>
      <c r="BK650" s="91"/>
      <c r="BL650" s="91"/>
      <c r="BM650" s="91"/>
      <c r="BN650" s="91"/>
      <c r="BO650" s="91"/>
      <c r="BP650" s="91"/>
      <c r="BQ650" s="91"/>
      <c r="BR650" s="91"/>
      <c r="BS650" s="91"/>
      <c r="BT650" s="91"/>
      <c r="BU650" s="91"/>
      <c r="BV650" s="91"/>
      <c r="BW650" s="91"/>
      <c r="BX650" s="91"/>
      <c r="BY650" s="91"/>
      <c r="BZ650" s="91"/>
      <c r="CA650" s="91"/>
      <c r="CB650" s="91"/>
      <c r="CC650" s="91"/>
      <c r="CD650" s="91"/>
      <c r="CE650" s="91"/>
      <c r="CF650" s="91"/>
      <c r="CG650" s="91"/>
      <c r="CH650" s="91"/>
      <c r="CI650" s="91"/>
      <c r="CJ650" s="91"/>
      <c r="CK650" s="91"/>
      <c r="CL650" s="91"/>
      <c r="CM650" s="91"/>
      <c r="CN650" s="91"/>
      <c r="CO650" s="91"/>
      <c r="CP650" s="91"/>
      <c r="CQ650" s="91"/>
      <c r="CR650" s="91"/>
      <c r="CS650" s="91"/>
      <c r="CT650" s="91"/>
      <c r="CU650" s="91"/>
      <c r="CV650" s="91"/>
      <c r="CW650" s="91"/>
    </row>
    <row r="651" spans="38:101" x14ac:dyDescent="0.2">
      <c r="AL651" s="91"/>
      <c r="AM651" s="91"/>
      <c r="AN651" s="91"/>
      <c r="AO651" s="91"/>
      <c r="AP651" s="91"/>
      <c r="AQ651" s="91"/>
      <c r="AR651" s="91"/>
      <c r="AS651" s="91"/>
      <c r="AT651" s="91"/>
      <c r="AU651" s="91"/>
      <c r="AV651" s="91"/>
      <c r="AW651" s="91"/>
      <c r="AX651" s="91"/>
      <c r="AY651" s="91"/>
      <c r="AZ651" s="91"/>
      <c r="BA651" s="91"/>
      <c r="BB651" s="91"/>
      <c r="BC651" s="91"/>
      <c r="BD651" s="91"/>
      <c r="BE651" s="91"/>
      <c r="BF651" s="91"/>
      <c r="BG651" s="91"/>
      <c r="BH651" s="91"/>
      <c r="BI651" s="91"/>
      <c r="BJ651" s="91"/>
      <c r="BK651" s="91"/>
      <c r="BL651" s="91"/>
      <c r="BM651" s="91"/>
      <c r="BN651" s="91"/>
      <c r="BO651" s="91"/>
      <c r="BP651" s="91"/>
      <c r="BQ651" s="91"/>
      <c r="BR651" s="91"/>
      <c r="BS651" s="91"/>
      <c r="BT651" s="91"/>
      <c r="BU651" s="91"/>
      <c r="BV651" s="91"/>
      <c r="BW651" s="91"/>
      <c r="BX651" s="91"/>
      <c r="BY651" s="91"/>
      <c r="BZ651" s="91"/>
      <c r="CA651" s="91"/>
      <c r="CB651" s="91"/>
      <c r="CC651" s="91"/>
      <c r="CD651" s="91"/>
      <c r="CE651" s="91"/>
      <c r="CF651" s="91"/>
      <c r="CG651" s="91"/>
      <c r="CH651" s="91"/>
      <c r="CI651" s="91"/>
      <c r="CJ651" s="91"/>
      <c r="CK651" s="91"/>
      <c r="CL651" s="91"/>
      <c r="CM651" s="91"/>
      <c r="CN651" s="91"/>
      <c r="CO651" s="91"/>
      <c r="CP651" s="91"/>
      <c r="CQ651" s="91"/>
      <c r="CR651" s="91"/>
      <c r="CS651" s="91"/>
      <c r="CT651" s="91"/>
      <c r="CU651" s="91"/>
      <c r="CV651" s="91"/>
      <c r="CW651" s="91"/>
    </row>
    <row r="652" spans="38:101" x14ac:dyDescent="0.2">
      <c r="AL652" s="91"/>
      <c r="AM652" s="91"/>
      <c r="AN652" s="91"/>
      <c r="AO652" s="91"/>
      <c r="AP652" s="91"/>
      <c r="AQ652" s="91"/>
      <c r="AR652" s="91"/>
      <c r="AS652" s="91"/>
      <c r="AT652" s="91"/>
      <c r="AU652" s="91"/>
      <c r="AV652" s="91"/>
      <c r="AW652" s="91"/>
      <c r="AX652" s="91"/>
      <c r="AY652" s="91"/>
      <c r="AZ652" s="91"/>
      <c r="BA652" s="91"/>
      <c r="BB652" s="91"/>
      <c r="BC652" s="91"/>
      <c r="BD652" s="91"/>
      <c r="BE652" s="91"/>
      <c r="BF652" s="91"/>
      <c r="BG652" s="91"/>
      <c r="BH652" s="91"/>
      <c r="BI652" s="91"/>
      <c r="BJ652" s="91"/>
      <c r="BK652" s="91"/>
      <c r="BL652" s="91"/>
      <c r="BM652" s="91"/>
      <c r="BN652" s="91"/>
      <c r="BO652" s="91"/>
      <c r="BP652" s="91"/>
      <c r="BQ652" s="91"/>
      <c r="BR652" s="91"/>
      <c r="BS652" s="91"/>
      <c r="BT652" s="91"/>
      <c r="BU652" s="91"/>
      <c r="BV652" s="91"/>
      <c r="BW652" s="91"/>
      <c r="BX652" s="91"/>
      <c r="BY652" s="91"/>
      <c r="BZ652" s="91"/>
      <c r="CA652" s="91"/>
      <c r="CB652" s="91"/>
      <c r="CC652" s="91"/>
      <c r="CD652" s="91"/>
      <c r="CE652" s="91"/>
      <c r="CF652" s="91"/>
      <c r="CG652" s="91"/>
      <c r="CH652" s="91"/>
      <c r="CI652" s="91"/>
      <c r="CJ652" s="91"/>
      <c r="CK652" s="91"/>
      <c r="CL652" s="91"/>
      <c r="CM652" s="91"/>
      <c r="CN652" s="91"/>
      <c r="CO652" s="91"/>
      <c r="CP652" s="91"/>
      <c r="CQ652" s="91"/>
      <c r="CR652" s="91"/>
      <c r="CS652" s="91"/>
      <c r="CT652" s="91"/>
      <c r="CU652" s="91"/>
      <c r="CV652" s="91"/>
      <c r="CW652" s="91"/>
    </row>
    <row r="653" spans="38:101" x14ac:dyDescent="0.2">
      <c r="AL653" s="91"/>
      <c r="AM653" s="91"/>
      <c r="AN653" s="91"/>
      <c r="AO653" s="91"/>
      <c r="AP653" s="91"/>
      <c r="AQ653" s="91"/>
      <c r="AR653" s="91"/>
      <c r="AS653" s="91"/>
      <c r="AT653" s="91"/>
      <c r="AU653" s="91"/>
      <c r="AV653" s="91"/>
      <c r="AW653" s="91"/>
      <c r="AX653" s="91"/>
      <c r="AY653" s="91"/>
      <c r="AZ653" s="91"/>
      <c r="BA653" s="91"/>
      <c r="BB653" s="91"/>
      <c r="BC653" s="91"/>
      <c r="BD653" s="91"/>
      <c r="BE653" s="91"/>
      <c r="BF653" s="91"/>
      <c r="BG653" s="91"/>
      <c r="BH653" s="91"/>
      <c r="BI653" s="91"/>
      <c r="BJ653" s="91"/>
      <c r="BK653" s="91"/>
      <c r="BL653" s="91"/>
      <c r="BM653" s="91"/>
      <c r="BN653" s="91"/>
      <c r="BO653" s="91"/>
      <c r="BP653" s="91"/>
      <c r="BQ653" s="91"/>
      <c r="BR653" s="91"/>
      <c r="BS653" s="91"/>
      <c r="BT653" s="91"/>
      <c r="BU653" s="91"/>
      <c r="BV653" s="91"/>
      <c r="BW653" s="91"/>
      <c r="BX653" s="91"/>
      <c r="BY653" s="91"/>
      <c r="BZ653" s="91"/>
      <c r="CA653" s="91"/>
      <c r="CB653" s="91"/>
      <c r="CC653" s="91"/>
      <c r="CD653" s="91"/>
      <c r="CE653" s="91"/>
      <c r="CF653" s="91"/>
      <c r="CG653" s="91"/>
      <c r="CH653" s="91"/>
      <c r="CI653" s="91"/>
      <c r="CJ653" s="91"/>
      <c r="CK653" s="91"/>
      <c r="CL653" s="91"/>
      <c r="CM653" s="91"/>
      <c r="CN653" s="91"/>
      <c r="CO653" s="91"/>
      <c r="CP653" s="91"/>
      <c r="CQ653" s="91"/>
      <c r="CR653" s="91"/>
      <c r="CS653" s="91"/>
      <c r="CT653" s="91"/>
      <c r="CU653" s="91"/>
      <c r="CV653" s="91"/>
      <c r="CW653" s="91"/>
    </row>
    <row r="654" spans="38:101" x14ac:dyDescent="0.2">
      <c r="AL654" s="91"/>
      <c r="AM654" s="91"/>
      <c r="AN654" s="91"/>
      <c r="AO654" s="91"/>
      <c r="AP654" s="91"/>
      <c r="AQ654" s="91"/>
      <c r="AR654" s="91"/>
      <c r="AS654" s="91"/>
      <c r="AT654" s="91"/>
      <c r="AU654" s="91"/>
      <c r="AV654" s="91"/>
      <c r="AW654" s="91"/>
      <c r="AX654" s="91"/>
      <c r="AY654" s="91"/>
      <c r="AZ654" s="91"/>
      <c r="BA654" s="91"/>
      <c r="BB654" s="91"/>
      <c r="BC654" s="91"/>
      <c r="BD654" s="91"/>
      <c r="BE654" s="91"/>
      <c r="BF654" s="91"/>
      <c r="BG654" s="91"/>
      <c r="BH654" s="91"/>
      <c r="BI654" s="91"/>
      <c r="BJ654" s="91"/>
      <c r="BK654" s="91"/>
      <c r="BL654" s="91"/>
      <c r="BM654" s="91"/>
      <c r="BN654" s="91"/>
      <c r="BO654" s="91"/>
      <c r="BP654" s="91"/>
      <c r="BQ654" s="91"/>
      <c r="BR654" s="91"/>
      <c r="BS654" s="91"/>
      <c r="BT654" s="91"/>
      <c r="BU654" s="91"/>
      <c r="BV654" s="91"/>
      <c r="BW654" s="91"/>
      <c r="BX654" s="91"/>
      <c r="BY654" s="91"/>
      <c r="BZ654" s="91"/>
      <c r="CA654" s="91"/>
      <c r="CB654" s="91"/>
      <c r="CC654" s="91"/>
      <c r="CD654" s="91"/>
      <c r="CE654" s="91"/>
      <c r="CF654" s="91"/>
      <c r="CG654" s="91"/>
      <c r="CH654" s="91"/>
      <c r="CI654" s="91"/>
      <c r="CJ654" s="91"/>
      <c r="CK654" s="91"/>
      <c r="CL654" s="91"/>
      <c r="CM654" s="91"/>
      <c r="CN654" s="91"/>
      <c r="CO654" s="91"/>
      <c r="CP654" s="91"/>
      <c r="CQ654" s="91"/>
      <c r="CR654" s="91"/>
      <c r="CS654" s="91"/>
      <c r="CT654" s="91"/>
      <c r="CU654" s="91"/>
      <c r="CV654" s="91"/>
      <c r="CW654" s="91"/>
    </row>
    <row r="655" spans="38:101" x14ac:dyDescent="0.2">
      <c r="AL655" s="91"/>
      <c r="AM655" s="91"/>
      <c r="AN655" s="91"/>
      <c r="AO655" s="91"/>
      <c r="AP655" s="91"/>
      <c r="AQ655" s="91"/>
      <c r="AR655" s="91"/>
      <c r="AS655" s="91"/>
      <c r="AT655" s="91"/>
      <c r="AU655" s="91"/>
      <c r="AV655" s="91"/>
      <c r="AW655" s="91"/>
      <c r="AX655" s="91"/>
      <c r="AY655" s="91"/>
      <c r="AZ655" s="91"/>
      <c r="BA655" s="91"/>
      <c r="BB655" s="91"/>
      <c r="BC655" s="91"/>
      <c r="BD655" s="91"/>
      <c r="BE655" s="91"/>
      <c r="BF655" s="91"/>
      <c r="BG655" s="91"/>
      <c r="BH655" s="91"/>
      <c r="BI655" s="91"/>
      <c r="BJ655" s="91"/>
      <c r="BK655" s="91"/>
      <c r="BL655" s="91"/>
      <c r="BM655" s="91"/>
      <c r="BN655" s="91"/>
      <c r="BO655" s="91"/>
      <c r="BP655" s="91"/>
      <c r="BQ655" s="91"/>
      <c r="BR655" s="91"/>
      <c r="BS655" s="91"/>
      <c r="BT655" s="91"/>
      <c r="BU655" s="91"/>
      <c r="BV655" s="91"/>
      <c r="BW655" s="91"/>
      <c r="BX655" s="91"/>
      <c r="BY655" s="91"/>
      <c r="BZ655" s="91"/>
      <c r="CA655" s="91"/>
      <c r="CB655" s="91"/>
      <c r="CC655" s="91"/>
      <c r="CD655" s="91"/>
      <c r="CE655" s="91"/>
      <c r="CF655" s="91"/>
      <c r="CG655" s="91"/>
      <c r="CH655" s="91"/>
      <c r="CI655" s="91"/>
      <c r="CJ655" s="91"/>
      <c r="CK655" s="91"/>
      <c r="CL655" s="91"/>
      <c r="CM655" s="91"/>
      <c r="CN655" s="91"/>
      <c r="CO655" s="91"/>
      <c r="CP655" s="91"/>
      <c r="CQ655" s="91"/>
      <c r="CR655" s="91"/>
      <c r="CS655" s="91"/>
      <c r="CT655" s="91"/>
      <c r="CU655" s="91"/>
      <c r="CV655" s="91"/>
      <c r="CW655" s="91"/>
    </row>
    <row r="656" spans="38:101" x14ac:dyDescent="0.2">
      <c r="AL656" s="91"/>
      <c r="AM656" s="91"/>
      <c r="AN656" s="91"/>
      <c r="AO656" s="91"/>
      <c r="AP656" s="91"/>
      <c r="AQ656" s="91"/>
      <c r="AR656" s="91"/>
      <c r="AS656" s="91"/>
      <c r="AT656" s="91"/>
      <c r="AU656" s="91"/>
      <c r="AV656" s="91"/>
      <c r="AW656" s="91"/>
      <c r="AX656" s="91"/>
      <c r="AY656" s="91"/>
      <c r="AZ656" s="91"/>
      <c r="BA656" s="91"/>
      <c r="BB656" s="91"/>
      <c r="BC656" s="91"/>
      <c r="BD656" s="91"/>
      <c r="BE656" s="91"/>
      <c r="BF656" s="91"/>
      <c r="BG656" s="91"/>
      <c r="BH656" s="91"/>
      <c r="BI656" s="91"/>
      <c r="BJ656" s="91"/>
      <c r="BK656" s="91"/>
      <c r="BL656" s="91"/>
      <c r="BM656" s="91"/>
      <c r="BN656" s="91"/>
      <c r="BO656" s="91"/>
      <c r="BP656" s="91"/>
      <c r="BQ656" s="91"/>
      <c r="BR656" s="91"/>
      <c r="BS656" s="91"/>
      <c r="BT656" s="91"/>
      <c r="BU656" s="91"/>
      <c r="BV656" s="91"/>
      <c r="BW656" s="91"/>
      <c r="BX656" s="91"/>
      <c r="BY656" s="91"/>
      <c r="BZ656" s="91"/>
      <c r="CA656" s="91"/>
      <c r="CB656" s="91"/>
      <c r="CC656" s="91"/>
      <c r="CD656" s="91"/>
      <c r="CE656" s="91"/>
      <c r="CF656" s="91"/>
      <c r="CG656" s="91"/>
      <c r="CH656" s="91"/>
      <c r="CI656" s="91"/>
      <c r="CJ656" s="91"/>
      <c r="CK656" s="91"/>
      <c r="CL656" s="91"/>
      <c r="CM656" s="91"/>
      <c r="CN656" s="91"/>
      <c r="CO656" s="91"/>
      <c r="CP656" s="91"/>
      <c r="CQ656" s="91"/>
      <c r="CR656" s="91"/>
      <c r="CS656" s="91"/>
      <c r="CT656" s="91"/>
      <c r="CU656" s="91"/>
      <c r="CV656" s="91"/>
      <c r="CW656" s="91"/>
    </row>
    <row r="657" spans="38:101" x14ac:dyDescent="0.2">
      <c r="AL657" s="91"/>
      <c r="AM657" s="91"/>
      <c r="AN657" s="91"/>
      <c r="AO657" s="91"/>
      <c r="AP657" s="91"/>
      <c r="AQ657" s="91"/>
      <c r="AR657" s="91"/>
      <c r="AS657" s="91"/>
      <c r="AT657" s="91"/>
      <c r="AU657" s="91"/>
      <c r="AV657" s="91"/>
      <c r="AW657" s="91"/>
      <c r="AX657" s="91"/>
      <c r="AY657" s="91"/>
      <c r="AZ657" s="91"/>
      <c r="BA657" s="91"/>
      <c r="BB657" s="91"/>
      <c r="BC657" s="91"/>
      <c r="BD657" s="91"/>
      <c r="BE657" s="91"/>
      <c r="BF657" s="91"/>
      <c r="BG657" s="91"/>
      <c r="BH657" s="91"/>
      <c r="BI657" s="91"/>
      <c r="BJ657" s="91"/>
      <c r="BK657" s="91"/>
      <c r="BL657" s="91"/>
      <c r="BM657" s="91"/>
      <c r="BN657" s="91"/>
      <c r="BO657" s="91"/>
      <c r="BP657" s="91"/>
      <c r="BQ657" s="91"/>
      <c r="BR657" s="91"/>
      <c r="BS657" s="91"/>
      <c r="BT657" s="91"/>
      <c r="BU657" s="91"/>
      <c r="BV657" s="91"/>
      <c r="BW657" s="91"/>
      <c r="BX657" s="91"/>
      <c r="BY657" s="91"/>
      <c r="BZ657" s="91"/>
      <c r="CA657" s="91"/>
      <c r="CB657" s="91"/>
      <c r="CC657" s="91"/>
      <c r="CD657" s="91"/>
      <c r="CE657" s="91"/>
      <c r="CF657" s="91"/>
      <c r="CG657" s="91"/>
      <c r="CH657" s="91"/>
      <c r="CI657" s="91"/>
      <c r="CJ657" s="91"/>
      <c r="CK657" s="91"/>
      <c r="CL657" s="91"/>
      <c r="CM657" s="91"/>
      <c r="CN657" s="91"/>
      <c r="CO657" s="91"/>
      <c r="CP657" s="91"/>
      <c r="CQ657" s="91"/>
      <c r="CR657" s="91"/>
      <c r="CS657" s="91"/>
      <c r="CT657" s="91"/>
      <c r="CU657" s="91"/>
      <c r="CV657" s="91"/>
      <c r="CW657" s="91"/>
    </row>
    <row r="658" spans="38:101" x14ac:dyDescent="0.2">
      <c r="AL658" s="91"/>
      <c r="AM658" s="91"/>
      <c r="AN658" s="91"/>
      <c r="AO658" s="91"/>
      <c r="AP658" s="91"/>
      <c r="AQ658" s="91"/>
      <c r="AR658" s="91"/>
      <c r="AS658" s="91"/>
      <c r="AT658" s="91"/>
      <c r="AU658" s="91"/>
      <c r="AV658" s="91"/>
      <c r="AW658" s="91"/>
      <c r="AX658" s="91"/>
      <c r="AY658" s="91"/>
      <c r="AZ658" s="91"/>
      <c r="BA658" s="91"/>
      <c r="BB658" s="91"/>
      <c r="BC658" s="91"/>
      <c r="BD658" s="91"/>
      <c r="BE658" s="91"/>
      <c r="BF658" s="91"/>
      <c r="BG658" s="91"/>
      <c r="BH658" s="91"/>
      <c r="BI658" s="91"/>
      <c r="BJ658" s="91"/>
      <c r="BK658" s="91"/>
      <c r="BL658" s="91"/>
      <c r="BM658" s="91"/>
      <c r="BN658" s="91"/>
      <c r="BO658" s="91"/>
      <c r="BP658" s="91"/>
      <c r="BQ658" s="91"/>
      <c r="BR658" s="91"/>
      <c r="BS658" s="91"/>
      <c r="BT658" s="91"/>
      <c r="BU658" s="91"/>
      <c r="BV658" s="91"/>
      <c r="BW658" s="91"/>
      <c r="BX658" s="91"/>
      <c r="BY658" s="91"/>
      <c r="BZ658" s="91"/>
      <c r="CA658" s="91"/>
      <c r="CB658" s="91"/>
      <c r="CC658" s="91"/>
      <c r="CD658" s="91"/>
      <c r="CE658" s="91"/>
      <c r="CF658" s="91"/>
      <c r="CG658" s="91"/>
      <c r="CH658" s="91"/>
      <c r="CI658" s="91"/>
      <c r="CJ658" s="91"/>
      <c r="CK658" s="91"/>
      <c r="CL658" s="91"/>
      <c r="CM658" s="91"/>
      <c r="CN658" s="91"/>
      <c r="CO658" s="91"/>
      <c r="CP658" s="91"/>
      <c r="CQ658" s="91"/>
      <c r="CR658" s="91"/>
      <c r="CS658" s="91"/>
      <c r="CT658" s="91"/>
      <c r="CU658" s="91"/>
      <c r="CV658" s="91"/>
      <c r="CW658" s="91"/>
    </row>
    <row r="659" spans="38:101" x14ac:dyDescent="0.2">
      <c r="AL659" s="91"/>
      <c r="AM659" s="91"/>
      <c r="AN659" s="91"/>
      <c r="AO659" s="91"/>
      <c r="AP659" s="91"/>
      <c r="AQ659" s="91"/>
      <c r="AR659" s="91"/>
      <c r="AS659" s="91"/>
      <c r="AT659" s="91"/>
      <c r="AU659" s="91"/>
      <c r="AV659" s="91"/>
      <c r="AW659" s="91"/>
      <c r="AX659" s="91"/>
      <c r="AY659" s="91"/>
      <c r="AZ659" s="91"/>
      <c r="BA659" s="91"/>
      <c r="BB659" s="91"/>
      <c r="BC659" s="91"/>
      <c r="BD659" s="91"/>
      <c r="BE659" s="91"/>
      <c r="BF659" s="91"/>
      <c r="BG659" s="91"/>
      <c r="BH659" s="91"/>
      <c r="BI659" s="91"/>
      <c r="BJ659" s="91"/>
      <c r="BK659" s="91"/>
      <c r="BL659" s="91"/>
      <c r="BM659" s="91"/>
      <c r="BN659" s="91"/>
      <c r="BO659" s="91"/>
      <c r="BP659" s="91"/>
      <c r="BQ659" s="91"/>
      <c r="BR659" s="91"/>
      <c r="BS659" s="91"/>
      <c r="BT659" s="91"/>
      <c r="BU659" s="91"/>
      <c r="BV659" s="91"/>
      <c r="BW659" s="91"/>
      <c r="BX659" s="91"/>
      <c r="BY659" s="91"/>
      <c r="BZ659" s="91"/>
      <c r="CA659" s="91"/>
      <c r="CB659" s="91"/>
      <c r="CC659" s="91"/>
      <c r="CD659" s="91"/>
      <c r="CE659" s="91"/>
      <c r="CF659" s="91"/>
      <c r="CG659" s="91"/>
      <c r="CH659" s="91"/>
      <c r="CI659" s="91"/>
      <c r="CJ659" s="91"/>
      <c r="CK659" s="91"/>
      <c r="CL659" s="91"/>
      <c r="CM659" s="91"/>
      <c r="CN659" s="91"/>
      <c r="CO659" s="91"/>
      <c r="CP659" s="91"/>
      <c r="CQ659" s="91"/>
      <c r="CR659" s="91"/>
      <c r="CS659" s="91"/>
      <c r="CT659" s="91"/>
      <c r="CU659" s="91"/>
      <c r="CV659" s="91"/>
      <c r="CW659" s="91"/>
    </row>
    <row r="660" spans="38:101" x14ac:dyDescent="0.2">
      <c r="AL660" s="91"/>
      <c r="AM660" s="91"/>
      <c r="AN660" s="91"/>
      <c r="AO660" s="91"/>
      <c r="AP660" s="91"/>
      <c r="AQ660" s="91"/>
      <c r="AR660" s="91"/>
      <c r="AS660" s="91"/>
      <c r="AT660" s="91"/>
      <c r="AU660" s="91"/>
      <c r="AV660" s="91"/>
      <c r="AW660" s="91"/>
      <c r="AX660" s="91"/>
      <c r="AY660" s="91"/>
      <c r="AZ660" s="91"/>
      <c r="BA660" s="91"/>
      <c r="BB660" s="91"/>
      <c r="BC660" s="91"/>
      <c r="BD660" s="91"/>
      <c r="BE660" s="91"/>
      <c r="BF660" s="91"/>
      <c r="BG660" s="91"/>
      <c r="BH660" s="91"/>
      <c r="BI660" s="91"/>
      <c r="BJ660" s="91"/>
      <c r="BK660" s="91"/>
      <c r="BL660" s="91"/>
      <c r="BM660" s="91"/>
      <c r="BN660" s="91"/>
      <c r="BO660" s="91"/>
      <c r="BP660" s="91"/>
      <c r="BQ660" s="91"/>
      <c r="BR660" s="91"/>
      <c r="BS660" s="91"/>
      <c r="BT660" s="91"/>
      <c r="BU660" s="91"/>
      <c r="BV660" s="91"/>
      <c r="BW660" s="91"/>
      <c r="BX660" s="91"/>
      <c r="BY660" s="91"/>
      <c r="BZ660" s="91"/>
      <c r="CA660" s="91"/>
      <c r="CB660" s="91"/>
      <c r="CC660" s="91"/>
      <c r="CD660" s="91"/>
      <c r="CE660" s="91"/>
      <c r="CF660" s="91"/>
      <c r="CG660" s="91"/>
      <c r="CH660" s="91"/>
      <c r="CI660" s="91"/>
      <c r="CJ660" s="91"/>
      <c r="CK660" s="91"/>
      <c r="CL660" s="91"/>
      <c r="CM660" s="91"/>
      <c r="CN660" s="91"/>
      <c r="CO660" s="91"/>
      <c r="CP660" s="91"/>
      <c r="CQ660" s="91"/>
      <c r="CR660" s="91"/>
      <c r="CS660" s="91"/>
      <c r="CT660" s="91"/>
      <c r="CU660" s="91"/>
      <c r="CV660" s="91"/>
      <c r="CW660" s="91"/>
    </row>
    <row r="661" spans="38:101" x14ac:dyDescent="0.2">
      <c r="AL661" s="91"/>
      <c r="AM661" s="91"/>
      <c r="AN661" s="91"/>
      <c r="AO661" s="91"/>
      <c r="AP661" s="91"/>
      <c r="AQ661" s="91"/>
      <c r="AR661" s="91"/>
      <c r="AS661" s="91"/>
      <c r="AT661" s="91"/>
      <c r="AU661" s="91"/>
      <c r="AV661" s="91"/>
      <c r="AW661" s="91"/>
      <c r="AX661" s="91"/>
      <c r="AY661" s="91"/>
      <c r="AZ661" s="91"/>
      <c r="BA661" s="91"/>
      <c r="BB661" s="91"/>
      <c r="BC661" s="91"/>
      <c r="BD661" s="91"/>
      <c r="BE661" s="91"/>
      <c r="BF661" s="91"/>
      <c r="BG661" s="91"/>
      <c r="BH661" s="91"/>
      <c r="BI661" s="91"/>
      <c r="BJ661" s="91"/>
      <c r="BK661" s="91"/>
      <c r="BL661" s="91"/>
      <c r="BM661" s="91"/>
      <c r="BN661" s="91"/>
      <c r="BO661" s="91"/>
      <c r="BP661" s="91"/>
      <c r="BQ661" s="91"/>
      <c r="BR661" s="91"/>
      <c r="BS661" s="91"/>
      <c r="BT661" s="91"/>
      <c r="BU661" s="91"/>
      <c r="BV661" s="91"/>
      <c r="BW661" s="91"/>
      <c r="BX661" s="91"/>
      <c r="BY661" s="91"/>
      <c r="BZ661" s="91"/>
      <c r="CA661" s="91"/>
      <c r="CB661" s="91"/>
      <c r="CC661" s="91"/>
      <c r="CD661" s="91"/>
      <c r="CE661" s="91"/>
      <c r="CF661" s="91"/>
      <c r="CG661" s="91"/>
      <c r="CH661" s="91"/>
      <c r="CI661" s="91"/>
      <c r="CJ661" s="91"/>
      <c r="CK661" s="91"/>
      <c r="CL661" s="91"/>
      <c r="CM661" s="91"/>
      <c r="CN661" s="91"/>
      <c r="CO661" s="91"/>
      <c r="CP661" s="91"/>
      <c r="CQ661" s="91"/>
      <c r="CR661" s="91"/>
      <c r="CS661" s="91"/>
      <c r="CT661" s="91"/>
      <c r="CU661" s="91"/>
      <c r="CV661" s="91"/>
      <c r="CW661" s="91"/>
    </row>
    <row r="662" spans="38:101" x14ac:dyDescent="0.2">
      <c r="AL662" s="91"/>
      <c r="AM662" s="91"/>
      <c r="AN662" s="91"/>
      <c r="AO662" s="91"/>
      <c r="AP662" s="91"/>
      <c r="AQ662" s="91"/>
      <c r="AR662" s="91"/>
      <c r="AS662" s="91"/>
      <c r="AT662" s="91"/>
      <c r="AU662" s="91"/>
      <c r="AV662" s="91"/>
      <c r="AW662" s="91"/>
      <c r="AX662" s="91"/>
      <c r="AY662" s="91"/>
      <c r="AZ662" s="91"/>
      <c r="BA662" s="91"/>
      <c r="BB662" s="91"/>
      <c r="BC662" s="91"/>
      <c r="BD662" s="91"/>
      <c r="BE662" s="91"/>
      <c r="BF662" s="91"/>
      <c r="BG662" s="91"/>
      <c r="BH662" s="91"/>
      <c r="BI662" s="91"/>
      <c r="BJ662" s="91"/>
      <c r="BK662" s="91"/>
      <c r="BL662" s="91"/>
      <c r="BM662" s="91"/>
      <c r="BN662" s="91"/>
      <c r="BO662" s="91"/>
      <c r="BP662" s="91"/>
      <c r="BQ662" s="91"/>
      <c r="BR662" s="91"/>
      <c r="BS662" s="91"/>
      <c r="BT662" s="91"/>
      <c r="BU662" s="91"/>
      <c r="BV662" s="91"/>
      <c r="BW662" s="91"/>
      <c r="BX662" s="91"/>
      <c r="BY662" s="91"/>
      <c r="BZ662" s="91"/>
      <c r="CA662" s="91"/>
      <c r="CB662" s="91"/>
      <c r="CC662" s="91"/>
      <c r="CD662" s="91"/>
      <c r="CE662" s="91"/>
      <c r="CF662" s="91"/>
      <c r="CG662" s="91"/>
      <c r="CH662" s="91"/>
      <c r="CI662" s="91"/>
      <c r="CJ662" s="91"/>
      <c r="CK662" s="91"/>
      <c r="CL662" s="91"/>
      <c r="CM662" s="91"/>
      <c r="CN662" s="91"/>
      <c r="CO662" s="91"/>
      <c r="CP662" s="91"/>
      <c r="CQ662" s="91"/>
      <c r="CR662" s="91"/>
      <c r="CS662" s="91"/>
      <c r="CT662" s="91"/>
      <c r="CU662" s="91"/>
      <c r="CV662" s="91"/>
      <c r="CW662" s="91"/>
    </row>
    <row r="663" spans="38:101" x14ac:dyDescent="0.2">
      <c r="AL663" s="91"/>
      <c r="AM663" s="91"/>
      <c r="AN663" s="91"/>
      <c r="AO663" s="91"/>
      <c r="AP663" s="91"/>
      <c r="AQ663" s="91"/>
      <c r="AR663" s="91"/>
      <c r="AS663" s="91"/>
      <c r="AT663" s="91"/>
      <c r="AU663" s="91"/>
      <c r="AV663" s="91"/>
      <c r="AW663" s="91"/>
      <c r="AX663" s="91"/>
      <c r="AY663" s="91"/>
      <c r="AZ663" s="91"/>
      <c r="BA663" s="91"/>
      <c r="BB663" s="91"/>
      <c r="BC663" s="91"/>
      <c r="BD663" s="91"/>
      <c r="BE663" s="91"/>
      <c r="BF663" s="91"/>
      <c r="BG663" s="91"/>
      <c r="BH663" s="91"/>
      <c r="BI663" s="91"/>
      <c r="BJ663" s="91"/>
      <c r="BK663" s="91"/>
      <c r="BL663" s="91"/>
      <c r="BM663" s="91"/>
      <c r="BN663" s="91"/>
      <c r="BO663" s="91"/>
      <c r="BP663" s="91"/>
      <c r="BQ663" s="91"/>
      <c r="BR663" s="91"/>
      <c r="BS663" s="91"/>
      <c r="BT663" s="91"/>
      <c r="BU663" s="91"/>
      <c r="BV663" s="91"/>
      <c r="BW663" s="91"/>
      <c r="BX663" s="91"/>
      <c r="BY663" s="91"/>
      <c r="BZ663" s="91"/>
      <c r="CA663" s="91"/>
      <c r="CB663" s="91"/>
      <c r="CC663" s="91"/>
      <c r="CD663" s="91"/>
      <c r="CE663" s="91"/>
      <c r="CF663" s="91"/>
      <c r="CG663" s="91"/>
      <c r="CH663" s="91"/>
      <c r="CI663" s="91"/>
      <c r="CJ663" s="91"/>
      <c r="CK663" s="91"/>
      <c r="CL663" s="91"/>
      <c r="CM663" s="91"/>
      <c r="CN663" s="91"/>
      <c r="CO663" s="91"/>
      <c r="CP663" s="91"/>
      <c r="CQ663" s="91"/>
      <c r="CR663" s="91"/>
      <c r="CS663" s="91"/>
      <c r="CT663" s="91"/>
      <c r="CU663" s="91"/>
      <c r="CV663" s="91"/>
      <c r="CW663" s="91"/>
    </row>
    <row r="664" spans="38:101" x14ac:dyDescent="0.2">
      <c r="AL664" s="91"/>
      <c r="AM664" s="91"/>
      <c r="AN664" s="91"/>
      <c r="AO664" s="91"/>
      <c r="AP664" s="91"/>
      <c r="AQ664" s="91"/>
      <c r="AR664" s="91"/>
      <c r="AS664" s="91"/>
      <c r="AT664" s="91"/>
      <c r="AU664" s="91"/>
      <c r="AV664" s="91"/>
      <c r="AW664" s="91"/>
      <c r="AX664" s="91"/>
      <c r="AY664" s="91"/>
      <c r="AZ664" s="91"/>
      <c r="BA664" s="91"/>
      <c r="BB664" s="91"/>
      <c r="BC664" s="91"/>
      <c r="BD664" s="91"/>
      <c r="BE664" s="91"/>
      <c r="BF664" s="91"/>
      <c r="BG664" s="91"/>
      <c r="BH664" s="91"/>
      <c r="BI664" s="91"/>
      <c r="BJ664" s="91"/>
      <c r="BK664" s="91"/>
      <c r="BL664" s="91"/>
      <c r="BM664" s="91"/>
      <c r="BN664" s="91"/>
      <c r="BO664" s="91"/>
      <c r="BP664" s="91"/>
      <c r="BQ664" s="91"/>
      <c r="BR664" s="91"/>
      <c r="BS664" s="91"/>
      <c r="BT664" s="91"/>
      <c r="BU664" s="91"/>
      <c r="BV664" s="91"/>
      <c r="BW664" s="91"/>
      <c r="BX664" s="91"/>
      <c r="BY664" s="91"/>
      <c r="BZ664" s="91"/>
      <c r="CA664" s="91"/>
      <c r="CB664" s="91"/>
      <c r="CC664" s="91"/>
      <c r="CD664" s="91"/>
      <c r="CE664" s="91"/>
      <c r="CF664" s="91"/>
      <c r="CG664" s="91"/>
      <c r="CH664" s="91"/>
      <c r="CI664" s="91"/>
      <c r="CJ664" s="91"/>
      <c r="CK664" s="91"/>
      <c r="CL664" s="91"/>
      <c r="CM664" s="91"/>
      <c r="CN664" s="91"/>
      <c r="CO664" s="91"/>
      <c r="CP664" s="91"/>
      <c r="CQ664" s="91"/>
      <c r="CR664" s="91"/>
      <c r="CS664" s="91"/>
      <c r="CT664" s="91"/>
      <c r="CU664" s="91"/>
      <c r="CV664" s="91"/>
      <c r="CW664" s="91"/>
    </row>
    <row r="665" spans="38:101" x14ac:dyDescent="0.2">
      <c r="AL665" s="91"/>
      <c r="AM665" s="91"/>
      <c r="AN665" s="91"/>
      <c r="AO665" s="91"/>
      <c r="AP665" s="91"/>
      <c r="AQ665" s="91"/>
      <c r="AR665" s="91"/>
      <c r="AS665" s="91"/>
      <c r="AT665" s="91"/>
      <c r="AU665" s="91"/>
      <c r="AV665" s="91"/>
      <c r="AW665" s="91"/>
      <c r="AX665" s="91"/>
      <c r="AY665" s="91"/>
      <c r="AZ665" s="91"/>
      <c r="BA665" s="91"/>
      <c r="BB665" s="91"/>
      <c r="BC665" s="91"/>
      <c r="BD665" s="91"/>
      <c r="BE665" s="91"/>
      <c r="BF665" s="91"/>
      <c r="BG665" s="91"/>
      <c r="BH665" s="91"/>
      <c r="BI665" s="91"/>
      <c r="BJ665" s="91"/>
      <c r="BK665" s="91"/>
      <c r="BL665" s="91"/>
      <c r="BM665" s="91"/>
      <c r="BN665" s="91"/>
      <c r="BO665" s="91"/>
      <c r="BP665" s="91"/>
      <c r="BQ665" s="91"/>
      <c r="BR665" s="91"/>
      <c r="BS665" s="91"/>
      <c r="BT665" s="91"/>
      <c r="BU665" s="91"/>
      <c r="BV665" s="91"/>
      <c r="BW665" s="91"/>
      <c r="BX665" s="91"/>
      <c r="BY665" s="91"/>
      <c r="BZ665" s="91"/>
      <c r="CA665" s="91"/>
      <c r="CB665" s="91"/>
      <c r="CC665" s="91"/>
      <c r="CD665" s="91"/>
      <c r="CE665" s="91"/>
      <c r="CF665" s="91"/>
      <c r="CG665" s="91"/>
      <c r="CH665" s="91"/>
      <c r="CI665" s="91"/>
      <c r="CJ665" s="91"/>
      <c r="CK665" s="91"/>
      <c r="CL665" s="91"/>
      <c r="CM665" s="91"/>
      <c r="CN665" s="91"/>
      <c r="CO665" s="91"/>
      <c r="CP665" s="91"/>
      <c r="CQ665" s="91"/>
      <c r="CR665" s="91"/>
      <c r="CS665" s="91"/>
      <c r="CT665" s="91"/>
      <c r="CU665" s="91"/>
      <c r="CV665" s="91"/>
      <c r="CW665" s="91"/>
    </row>
    <row r="666" spans="38:101" x14ac:dyDescent="0.2">
      <c r="AL666" s="91"/>
      <c r="AM666" s="91"/>
      <c r="AN666" s="91"/>
      <c r="AO666" s="91"/>
      <c r="AP666" s="91"/>
      <c r="AQ666" s="91"/>
      <c r="AR666" s="91"/>
      <c r="AS666" s="91"/>
      <c r="AT666" s="91"/>
      <c r="AU666" s="91"/>
      <c r="AV666" s="91"/>
      <c r="AW666" s="91"/>
      <c r="AX666" s="91"/>
      <c r="AY666" s="91"/>
      <c r="AZ666" s="91"/>
      <c r="BA666" s="91"/>
      <c r="BB666" s="91"/>
      <c r="BC666" s="91"/>
      <c r="BD666" s="91"/>
      <c r="BE666" s="91"/>
      <c r="BF666" s="91"/>
      <c r="BG666" s="91"/>
      <c r="BH666" s="91"/>
      <c r="BI666" s="91"/>
      <c r="BJ666" s="91"/>
      <c r="BK666" s="91"/>
      <c r="BL666" s="91"/>
      <c r="BM666" s="91"/>
      <c r="BN666" s="91"/>
      <c r="BO666" s="91"/>
      <c r="BP666" s="91"/>
      <c r="BQ666" s="91"/>
      <c r="BR666" s="91"/>
      <c r="BS666" s="91"/>
      <c r="BT666" s="91"/>
      <c r="BU666" s="91"/>
      <c r="BV666" s="91"/>
      <c r="BW666" s="91"/>
      <c r="BX666" s="91"/>
      <c r="BY666" s="91"/>
      <c r="BZ666" s="91"/>
      <c r="CA666" s="91"/>
      <c r="CB666" s="91"/>
      <c r="CC666" s="91"/>
      <c r="CD666" s="91"/>
      <c r="CE666" s="91"/>
      <c r="CF666" s="91"/>
      <c r="CG666" s="91"/>
      <c r="CH666" s="91"/>
      <c r="CI666" s="91"/>
      <c r="CJ666" s="91"/>
      <c r="CK666" s="91"/>
      <c r="CL666" s="91"/>
      <c r="CM666" s="91"/>
      <c r="CN666" s="91"/>
      <c r="CO666" s="91"/>
      <c r="CP666" s="91"/>
      <c r="CQ666" s="91"/>
      <c r="CR666" s="91"/>
      <c r="CS666" s="91"/>
      <c r="CT666" s="91"/>
      <c r="CU666" s="91"/>
      <c r="CV666" s="91"/>
      <c r="CW666" s="91"/>
    </row>
    <row r="667" spans="38:101" x14ac:dyDescent="0.2">
      <c r="AL667" s="91"/>
      <c r="AM667" s="91"/>
      <c r="AN667" s="91"/>
      <c r="AO667" s="91"/>
      <c r="AP667" s="91"/>
      <c r="AQ667" s="91"/>
      <c r="AR667" s="91"/>
      <c r="AS667" s="91"/>
      <c r="AT667" s="91"/>
      <c r="AU667" s="91"/>
      <c r="AV667" s="91"/>
      <c r="AW667" s="91"/>
      <c r="AX667" s="91"/>
      <c r="AY667" s="91"/>
      <c r="AZ667" s="91"/>
      <c r="BA667" s="91"/>
      <c r="BB667" s="91"/>
      <c r="BC667" s="91"/>
      <c r="BD667" s="91"/>
      <c r="BE667" s="91"/>
      <c r="BF667" s="91"/>
      <c r="BG667" s="91"/>
      <c r="BH667" s="91"/>
      <c r="BI667" s="91"/>
      <c r="BJ667" s="91"/>
      <c r="BK667" s="91"/>
      <c r="BL667" s="91"/>
      <c r="BM667" s="91"/>
      <c r="BN667" s="91"/>
      <c r="BO667" s="91"/>
      <c r="BP667" s="91"/>
      <c r="BQ667" s="91"/>
      <c r="BR667" s="91"/>
      <c r="BS667" s="91"/>
      <c r="BT667" s="91"/>
      <c r="BU667" s="91"/>
      <c r="BV667" s="91"/>
      <c r="BW667" s="91"/>
      <c r="BX667" s="91"/>
      <c r="BY667" s="91"/>
      <c r="BZ667" s="91"/>
      <c r="CA667" s="91"/>
      <c r="CB667" s="91"/>
      <c r="CC667" s="91"/>
      <c r="CD667" s="91"/>
      <c r="CE667" s="91"/>
      <c r="CF667" s="91"/>
      <c r="CG667" s="91"/>
      <c r="CH667" s="91"/>
      <c r="CI667" s="91"/>
      <c r="CJ667" s="91"/>
      <c r="CK667" s="91"/>
      <c r="CL667" s="91"/>
      <c r="CM667" s="91"/>
      <c r="CN667" s="91"/>
      <c r="CO667" s="91"/>
      <c r="CP667" s="91"/>
      <c r="CQ667" s="91"/>
      <c r="CR667" s="91"/>
      <c r="CS667" s="91"/>
      <c r="CT667" s="91"/>
      <c r="CU667" s="91"/>
      <c r="CV667" s="91"/>
      <c r="CW667" s="91"/>
    </row>
    <row r="668" spans="38:101" x14ac:dyDescent="0.2">
      <c r="AL668" s="91"/>
      <c r="AM668" s="91"/>
      <c r="AN668" s="91"/>
      <c r="AO668" s="91"/>
      <c r="AP668" s="91"/>
      <c r="AQ668" s="91"/>
      <c r="AR668" s="91"/>
      <c r="AS668" s="91"/>
      <c r="AT668" s="91"/>
      <c r="AU668" s="91"/>
      <c r="AV668" s="91"/>
      <c r="AW668" s="91"/>
      <c r="AX668" s="91"/>
      <c r="AY668" s="91"/>
      <c r="AZ668" s="91"/>
      <c r="BA668" s="91"/>
      <c r="BB668" s="91"/>
      <c r="BC668" s="91"/>
      <c r="BD668" s="91"/>
      <c r="BE668" s="91"/>
      <c r="BF668" s="91"/>
      <c r="BG668" s="91"/>
      <c r="BH668" s="91"/>
      <c r="BI668" s="91"/>
      <c r="BJ668" s="91"/>
      <c r="BK668" s="91"/>
      <c r="BL668" s="91"/>
      <c r="BM668" s="91"/>
      <c r="BN668" s="91"/>
      <c r="BO668" s="91"/>
      <c r="BP668" s="91"/>
      <c r="BQ668" s="91"/>
      <c r="BR668" s="91"/>
      <c r="BS668" s="91"/>
      <c r="BT668" s="91"/>
      <c r="BU668" s="91"/>
      <c r="BV668" s="91"/>
      <c r="BW668" s="91"/>
      <c r="BX668" s="91"/>
      <c r="BY668" s="91"/>
      <c r="BZ668" s="91"/>
      <c r="CA668" s="91"/>
      <c r="CB668" s="91"/>
      <c r="CC668" s="91"/>
      <c r="CD668" s="91"/>
      <c r="CE668" s="91"/>
      <c r="CF668" s="91"/>
      <c r="CG668" s="91"/>
      <c r="CH668" s="91"/>
      <c r="CI668" s="91"/>
      <c r="CJ668" s="91"/>
      <c r="CK668" s="91"/>
      <c r="CL668" s="91"/>
      <c r="CM668" s="91"/>
      <c r="CN668" s="91"/>
      <c r="CO668" s="91"/>
      <c r="CP668" s="91"/>
      <c r="CQ668" s="91"/>
      <c r="CR668" s="91"/>
      <c r="CS668" s="91"/>
      <c r="CT668" s="91"/>
      <c r="CU668" s="91"/>
      <c r="CV668" s="91"/>
      <c r="CW668" s="91"/>
    </row>
    <row r="669" spans="38:101" x14ac:dyDescent="0.2">
      <c r="AL669" s="91"/>
      <c r="AM669" s="91"/>
      <c r="AN669" s="91"/>
      <c r="AO669" s="91"/>
      <c r="AP669" s="91"/>
      <c r="AQ669" s="91"/>
      <c r="AR669" s="91"/>
      <c r="AS669" s="91"/>
      <c r="AT669" s="91"/>
      <c r="AU669" s="91"/>
      <c r="AV669" s="91"/>
      <c r="AW669" s="91"/>
      <c r="AX669" s="91"/>
      <c r="AY669" s="91"/>
      <c r="AZ669" s="91"/>
      <c r="BA669" s="91"/>
      <c r="BB669" s="91"/>
      <c r="BC669" s="91"/>
      <c r="BD669" s="91"/>
      <c r="BE669" s="91"/>
      <c r="BF669" s="91"/>
      <c r="BG669" s="91"/>
      <c r="BH669" s="91"/>
      <c r="BI669" s="91"/>
      <c r="BJ669" s="91"/>
      <c r="BK669" s="91"/>
      <c r="BL669" s="91"/>
      <c r="BM669" s="91"/>
      <c r="BN669" s="91"/>
      <c r="BO669" s="91"/>
      <c r="BP669" s="91"/>
      <c r="BQ669" s="91"/>
      <c r="BR669" s="91"/>
      <c r="BS669" s="91"/>
      <c r="BT669" s="91"/>
      <c r="BU669" s="91"/>
      <c r="BV669" s="91"/>
      <c r="BW669" s="91"/>
      <c r="BX669" s="91"/>
      <c r="BY669" s="91"/>
      <c r="BZ669" s="91"/>
      <c r="CA669" s="91"/>
      <c r="CB669" s="91"/>
      <c r="CC669" s="91"/>
      <c r="CD669" s="91"/>
      <c r="CE669" s="91"/>
      <c r="CF669" s="91"/>
      <c r="CG669" s="91"/>
      <c r="CH669" s="91"/>
      <c r="CI669" s="91"/>
      <c r="CJ669" s="91"/>
      <c r="CK669" s="91"/>
      <c r="CL669" s="91"/>
      <c r="CM669" s="91"/>
      <c r="CN669" s="91"/>
      <c r="CO669" s="91"/>
      <c r="CP669" s="91"/>
      <c r="CQ669" s="91"/>
      <c r="CR669" s="91"/>
      <c r="CS669" s="91"/>
      <c r="CT669" s="91"/>
      <c r="CU669" s="91"/>
      <c r="CV669" s="91"/>
      <c r="CW669" s="91"/>
    </row>
    <row r="670" spans="38:101" x14ac:dyDescent="0.2">
      <c r="AL670" s="91"/>
      <c r="AM670" s="91"/>
      <c r="AN670" s="91"/>
      <c r="AO670" s="91"/>
      <c r="AP670" s="91"/>
      <c r="AQ670" s="91"/>
      <c r="AR670" s="91"/>
      <c r="AS670" s="91"/>
      <c r="AT670" s="91"/>
      <c r="AU670" s="91"/>
      <c r="AV670" s="91"/>
      <c r="AW670" s="91"/>
      <c r="AX670" s="91"/>
      <c r="AY670" s="91"/>
      <c r="AZ670" s="91"/>
      <c r="BA670" s="91"/>
      <c r="BB670" s="91"/>
      <c r="BC670" s="91"/>
      <c r="BD670" s="91"/>
      <c r="BE670" s="91"/>
      <c r="BF670" s="91"/>
      <c r="BG670" s="91"/>
      <c r="BH670" s="91"/>
      <c r="BI670" s="91"/>
      <c r="BJ670" s="91"/>
      <c r="BK670" s="91"/>
      <c r="BL670" s="91"/>
      <c r="BM670" s="91"/>
      <c r="BN670" s="91"/>
      <c r="BO670" s="91"/>
      <c r="BP670" s="91"/>
      <c r="BQ670" s="91"/>
      <c r="BR670" s="91"/>
      <c r="BS670" s="91"/>
      <c r="BT670" s="91"/>
      <c r="BU670" s="91"/>
      <c r="BV670" s="91"/>
      <c r="BW670" s="91"/>
      <c r="BX670" s="91"/>
      <c r="BY670" s="91"/>
      <c r="BZ670" s="91"/>
      <c r="CA670" s="91"/>
      <c r="CB670" s="91"/>
      <c r="CC670" s="91"/>
      <c r="CD670" s="91"/>
      <c r="CE670" s="91"/>
      <c r="CF670" s="91"/>
      <c r="CG670" s="91"/>
      <c r="CH670" s="91"/>
      <c r="CI670" s="91"/>
      <c r="CJ670" s="91"/>
      <c r="CK670" s="91"/>
      <c r="CL670" s="91"/>
      <c r="CM670" s="91"/>
      <c r="CN670" s="91"/>
      <c r="CO670" s="91"/>
      <c r="CP670" s="91"/>
      <c r="CQ670" s="91"/>
      <c r="CR670" s="91"/>
      <c r="CS670" s="91"/>
      <c r="CT670" s="91"/>
      <c r="CU670" s="91"/>
      <c r="CV670" s="91"/>
      <c r="CW670" s="91"/>
    </row>
    <row r="671" spans="38:101" x14ac:dyDescent="0.2">
      <c r="AL671" s="91"/>
      <c r="AM671" s="91"/>
      <c r="AN671" s="91"/>
      <c r="AO671" s="91"/>
      <c r="AP671" s="91"/>
      <c r="AQ671" s="91"/>
      <c r="AR671" s="91"/>
      <c r="AS671" s="91"/>
      <c r="AT671" s="91"/>
      <c r="AU671" s="91"/>
      <c r="AV671" s="91"/>
      <c r="AW671" s="91"/>
      <c r="AX671" s="91"/>
      <c r="AY671" s="91"/>
      <c r="AZ671" s="91"/>
      <c r="BA671" s="91"/>
      <c r="BB671" s="91"/>
      <c r="BC671" s="91"/>
      <c r="BD671" s="91"/>
      <c r="BE671" s="91"/>
      <c r="BF671" s="91"/>
      <c r="BG671" s="91"/>
      <c r="BH671" s="91"/>
      <c r="BI671" s="91"/>
      <c r="BJ671" s="91"/>
      <c r="BK671" s="91"/>
      <c r="BL671" s="91"/>
      <c r="BM671" s="91"/>
      <c r="BN671" s="91"/>
      <c r="BO671" s="91"/>
      <c r="BP671" s="91"/>
      <c r="BQ671" s="91"/>
      <c r="BR671" s="91"/>
      <c r="BS671" s="91"/>
      <c r="BT671" s="91"/>
      <c r="BU671" s="91"/>
      <c r="BV671" s="91"/>
      <c r="BW671" s="91"/>
      <c r="BX671" s="91"/>
      <c r="BY671" s="91"/>
      <c r="BZ671" s="91"/>
      <c r="CA671" s="91"/>
      <c r="CB671" s="91"/>
      <c r="CC671" s="91"/>
      <c r="CD671" s="91"/>
      <c r="CE671" s="91"/>
      <c r="CF671" s="91"/>
      <c r="CG671" s="91"/>
      <c r="CH671" s="91"/>
      <c r="CI671" s="91"/>
      <c r="CJ671" s="91"/>
      <c r="CK671" s="91"/>
      <c r="CL671" s="91"/>
      <c r="CM671" s="91"/>
      <c r="CN671" s="91"/>
      <c r="CO671" s="91"/>
      <c r="CP671" s="91"/>
      <c r="CQ671" s="91"/>
      <c r="CR671" s="91"/>
      <c r="CS671" s="91"/>
      <c r="CT671" s="91"/>
      <c r="CU671" s="91"/>
      <c r="CV671" s="91"/>
      <c r="CW671" s="91"/>
    </row>
    <row r="672" spans="38:101" x14ac:dyDescent="0.2">
      <c r="AL672" s="91"/>
      <c r="AM672" s="91"/>
      <c r="AN672" s="91"/>
      <c r="AO672" s="91"/>
      <c r="AP672" s="91"/>
      <c r="AQ672" s="91"/>
      <c r="AR672" s="91"/>
      <c r="AS672" s="91"/>
      <c r="AT672" s="91"/>
      <c r="AU672" s="91"/>
      <c r="AV672" s="91"/>
      <c r="AW672" s="91"/>
      <c r="AX672" s="91"/>
      <c r="AY672" s="91"/>
      <c r="AZ672" s="91"/>
      <c r="BA672" s="91"/>
      <c r="BB672" s="91"/>
      <c r="BC672" s="91"/>
      <c r="BD672" s="91"/>
      <c r="BE672" s="91"/>
      <c r="BF672" s="91"/>
      <c r="BG672" s="91"/>
      <c r="BH672" s="91"/>
      <c r="BI672" s="91"/>
      <c r="BJ672" s="91"/>
      <c r="BK672" s="91"/>
      <c r="BL672" s="91"/>
      <c r="BM672" s="91"/>
      <c r="BN672" s="91"/>
      <c r="BO672" s="91"/>
      <c r="BP672" s="91"/>
      <c r="BQ672" s="91"/>
      <c r="BR672" s="91"/>
      <c r="BS672" s="91"/>
      <c r="BT672" s="91"/>
      <c r="BU672" s="91"/>
      <c r="BV672" s="91"/>
      <c r="BW672" s="91"/>
      <c r="BX672" s="91"/>
      <c r="BY672" s="91"/>
      <c r="BZ672" s="91"/>
      <c r="CA672" s="91"/>
      <c r="CB672" s="91"/>
      <c r="CC672" s="91"/>
      <c r="CD672" s="91"/>
      <c r="CE672" s="91"/>
      <c r="CF672" s="91"/>
      <c r="CG672" s="91"/>
      <c r="CH672" s="91"/>
      <c r="CI672" s="91"/>
      <c r="CJ672" s="91"/>
      <c r="CK672" s="91"/>
      <c r="CL672" s="91"/>
      <c r="CM672" s="91"/>
      <c r="CN672" s="91"/>
      <c r="CO672" s="91"/>
      <c r="CP672" s="91"/>
      <c r="CQ672" s="91"/>
      <c r="CR672" s="91"/>
      <c r="CS672" s="91"/>
      <c r="CT672" s="91"/>
      <c r="CU672" s="91"/>
      <c r="CV672" s="91"/>
      <c r="CW672" s="91"/>
    </row>
    <row r="673" spans="38:101" x14ac:dyDescent="0.2">
      <c r="AL673" s="91"/>
      <c r="AM673" s="91"/>
      <c r="AN673" s="91"/>
      <c r="AO673" s="91"/>
      <c r="AP673" s="91"/>
      <c r="AQ673" s="91"/>
      <c r="AR673" s="91"/>
      <c r="AS673" s="91"/>
      <c r="AT673" s="91"/>
      <c r="AU673" s="91"/>
      <c r="AV673" s="91"/>
      <c r="AW673" s="91"/>
      <c r="AX673" s="91"/>
      <c r="AY673" s="91"/>
      <c r="AZ673" s="91"/>
      <c r="BA673" s="91"/>
      <c r="BB673" s="91"/>
      <c r="BC673" s="91"/>
      <c r="BD673" s="91"/>
      <c r="BE673" s="91"/>
      <c r="BF673" s="91"/>
      <c r="BG673" s="91"/>
      <c r="BH673" s="91"/>
      <c r="BI673" s="91"/>
      <c r="BJ673" s="91"/>
      <c r="BK673" s="91"/>
      <c r="BL673" s="91"/>
      <c r="BM673" s="91"/>
      <c r="BN673" s="91"/>
      <c r="BO673" s="91"/>
      <c r="BP673" s="91"/>
      <c r="BQ673" s="91"/>
      <c r="BR673" s="91"/>
      <c r="BS673" s="91"/>
      <c r="BT673" s="91"/>
      <c r="BU673" s="91"/>
      <c r="BV673" s="91"/>
      <c r="BW673" s="91"/>
      <c r="BX673" s="91"/>
      <c r="BY673" s="91"/>
      <c r="BZ673" s="91"/>
      <c r="CA673" s="91"/>
      <c r="CB673" s="91"/>
      <c r="CC673" s="91"/>
      <c r="CD673" s="91"/>
      <c r="CE673" s="91"/>
      <c r="CF673" s="91"/>
      <c r="CG673" s="91"/>
      <c r="CH673" s="91"/>
      <c r="CI673" s="91"/>
      <c r="CJ673" s="91"/>
      <c r="CK673" s="91"/>
      <c r="CL673" s="91"/>
      <c r="CM673" s="91"/>
      <c r="CN673" s="91"/>
      <c r="CO673" s="91"/>
      <c r="CP673" s="91"/>
      <c r="CQ673" s="91"/>
      <c r="CR673" s="91"/>
      <c r="CS673" s="91"/>
      <c r="CT673" s="91"/>
      <c r="CU673" s="91"/>
      <c r="CV673" s="91"/>
      <c r="CW673" s="91"/>
    </row>
    <row r="674" spans="38:101" x14ac:dyDescent="0.2">
      <c r="AL674" s="91"/>
      <c r="AM674" s="91"/>
      <c r="AN674" s="91"/>
      <c r="AO674" s="91"/>
      <c r="AP674" s="91"/>
      <c r="AQ674" s="91"/>
      <c r="AR674" s="91"/>
      <c r="AS674" s="91"/>
      <c r="AT674" s="91"/>
      <c r="AU674" s="91"/>
      <c r="AV674" s="91"/>
      <c r="AW674" s="91"/>
      <c r="AX674" s="91"/>
      <c r="AY674" s="91"/>
      <c r="AZ674" s="91"/>
      <c r="BA674" s="91"/>
      <c r="BB674" s="91"/>
      <c r="BC674" s="91"/>
      <c r="BD674" s="91"/>
      <c r="BE674" s="91"/>
      <c r="BF674" s="91"/>
      <c r="BG674" s="91"/>
      <c r="BH674" s="91"/>
      <c r="BI674" s="91"/>
      <c r="BJ674" s="91"/>
      <c r="BK674" s="91"/>
      <c r="BL674" s="91"/>
      <c r="BM674" s="91"/>
      <c r="BN674" s="91"/>
      <c r="BO674" s="91"/>
      <c r="BP674" s="91"/>
      <c r="BQ674" s="91"/>
      <c r="BR674" s="91"/>
      <c r="BS674" s="91"/>
      <c r="BT674" s="91"/>
      <c r="BU674" s="91"/>
      <c r="BV674" s="91"/>
      <c r="BW674" s="91"/>
      <c r="BX674" s="91"/>
      <c r="BY674" s="91"/>
      <c r="BZ674" s="91"/>
      <c r="CA674" s="91"/>
      <c r="CB674" s="91"/>
      <c r="CC674" s="91"/>
      <c r="CD674" s="91"/>
      <c r="CE674" s="91"/>
      <c r="CF674" s="91"/>
      <c r="CG674" s="91"/>
      <c r="CH674" s="91"/>
      <c r="CI674" s="91"/>
      <c r="CJ674" s="91"/>
      <c r="CK674" s="91"/>
      <c r="CL674" s="91"/>
      <c r="CM674" s="91"/>
      <c r="CN674" s="91"/>
      <c r="CO674" s="91"/>
      <c r="CP674" s="91"/>
      <c r="CQ674" s="91"/>
      <c r="CR674" s="91"/>
      <c r="CS674" s="91"/>
      <c r="CT674" s="91"/>
      <c r="CU674" s="91"/>
      <c r="CV674" s="91"/>
      <c r="CW674" s="91"/>
    </row>
    <row r="675" spans="38:101" x14ac:dyDescent="0.2">
      <c r="AL675" s="91"/>
      <c r="AM675" s="91"/>
      <c r="AN675" s="91"/>
      <c r="AO675" s="91"/>
      <c r="AP675" s="91"/>
      <c r="AQ675" s="91"/>
      <c r="AR675" s="91"/>
      <c r="AS675" s="91"/>
      <c r="AT675" s="91"/>
      <c r="AU675" s="91"/>
      <c r="AV675" s="91"/>
      <c r="AW675" s="91"/>
      <c r="AX675" s="91"/>
      <c r="AY675" s="91"/>
      <c r="AZ675" s="91"/>
      <c r="BA675" s="91"/>
      <c r="BB675" s="91"/>
      <c r="BC675" s="91"/>
      <c r="BD675" s="91"/>
      <c r="BE675" s="91"/>
      <c r="BF675" s="91"/>
      <c r="BG675" s="91"/>
      <c r="BH675" s="91"/>
      <c r="BI675" s="91"/>
      <c r="BJ675" s="91"/>
      <c r="BK675" s="91"/>
      <c r="BL675" s="91"/>
      <c r="BM675" s="91"/>
      <c r="BN675" s="91"/>
      <c r="BO675" s="91"/>
      <c r="BP675" s="91"/>
      <c r="BQ675" s="91"/>
      <c r="BR675" s="91"/>
      <c r="BS675" s="91"/>
      <c r="BT675" s="91"/>
      <c r="BU675" s="91"/>
      <c r="BV675" s="91"/>
      <c r="BW675" s="91"/>
      <c r="BX675" s="91"/>
      <c r="BY675" s="91"/>
      <c r="BZ675" s="91"/>
      <c r="CA675" s="91"/>
      <c r="CB675" s="91"/>
      <c r="CC675" s="91"/>
      <c r="CD675" s="91"/>
      <c r="CE675" s="91"/>
      <c r="CF675" s="91"/>
      <c r="CG675" s="91"/>
      <c r="CH675" s="91"/>
      <c r="CI675" s="91"/>
      <c r="CJ675" s="91"/>
      <c r="CK675" s="91"/>
      <c r="CL675" s="91"/>
      <c r="CM675" s="91"/>
      <c r="CN675" s="91"/>
      <c r="CO675" s="91"/>
      <c r="CP675" s="91"/>
      <c r="CQ675" s="91"/>
      <c r="CR675" s="91"/>
      <c r="CS675" s="91"/>
      <c r="CT675" s="91"/>
      <c r="CU675" s="91"/>
      <c r="CV675" s="91"/>
      <c r="CW675" s="91"/>
    </row>
    <row r="676" spans="38:101" x14ac:dyDescent="0.2">
      <c r="AL676" s="91"/>
      <c r="AM676" s="91"/>
      <c r="AN676" s="91"/>
      <c r="AO676" s="91"/>
      <c r="AP676" s="91"/>
      <c r="AQ676" s="91"/>
      <c r="AR676" s="91"/>
      <c r="AS676" s="91"/>
      <c r="AT676" s="91"/>
      <c r="AU676" s="91"/>
      <c r="AV676" s="91"/>
      <c r="AW676" s="91"/>
      <c r="AX676" s="91"/>
      <c r="AY676" s="91"/>
      <c r="AZ676" s="91"/>
      <c r="BA676" s="91"/>
      <c r="BB676" s="91"/>
      <c r="BC676" s="91"/>
      <c r="BD676" s="91"/>
      <c r="BE676" s="91"/>
      <c r="BF676" s="91"/>
      <c r="BG676" s="91"/>
      <c r="BH676" s="91"/>
      <c r="BI676" s="91"/>
      <c r="BJ676" s="91"/>
      <c r="BK676" s="91"/>
      <c r="BL676" s="91"/>
      <c r="BM676" s="91"/>
      <c r="BN676" s="91"/>
      <c r="BO676" s="91"/>
      <c r="BP676" s="91"/>
      <c r="BQ676" s="91"/>
      <c r="BR676" s="91"/>
      <c r="BS676" s="91"/>
      <c r="BT676" s="91"/>
      <c r="BU676" s="91"/>
      <c r="BV676" s="91"/>
      <c r="BW676" s="91"/>
      <c r="BX676" s="91"/>
      <c r="BY676" s="91"/>
      <c r="BZ676" s="91"/>
      <c r="CA676" s="91"/>
      <c r="CB676" s="91"/>
      <c r="CC676" s="91"/>
      <c r="CD676" s="91"/>
      <c r="CE676" s="91"/>
      <c r="CF676" s="91"/>
      <c r="CG676" s="91"/>
      <c r="CH676" s="91"/>
      <c r="CI676" s="91"/>
      <c r="CJ676" s="91"/>
      <c r="CK676" s="91"/>
      <c r="CL676" s="91"/>
      <c r="CM676" s="91"/>
      <c r="CN676" s="91"/>
      <c r="CO676" s="91"/>
      <c r="CP676" s="91"/>
      <c r="CQ676" s="91"/>
      <c r="CR676" s="91"/>
      <c r="CS676" s="91"/>
      <c r="CT676" s="91"/>
      <c r="CU676" s="91"/>
      <c r="CV676" s="91"/>
      <c r="CW676" s="91"/>
    </row>
    <row r="677" spans="38:101" x14ac:dyDescent="0.2">
      <c r="AL677" s="91"/>
      <c r="AM677" s="91"/>
      <c r="AN677" s="91"/>
      <c r="AO677" s="91"/>
      <c r="AP677" s="91"/>
      <c r="AQ677" s="91"/>
      <c r="AR677" s="91"/>
      <c r="AS677" s="91"/>
      <c r="AT677" s="91"/>
      <c r="AU677" s="91"/>
      <c r="AV677" s="91"/>
      <c r="AW677" s="91"/>
      <c r="AX677" s="91"/>
      <c r="AY677" s="91"/>
      <c r="AZ677" s="91"/>
      <c r="BA677" s="91"/>
      <c r="BB677" s="91"/>
      <c r="BC677" s="91"/>
      <c r="BD677" s="91"/>
      <c r="BE677" s="91"/>
      <c r="BF677" s="91"/>
      <c r="BG677" s="91"/>
      <c r="BH677" s="91"/>
      <c r="BI677" s="91"/>
      <c r="BJ677" s="91"/>
      <c r="BK677" s="91"/>
      <c r="BL677" s="91"/>
      <c r="BM677" s="91"/>
      <c r="BN677" s="91"/>
      <c r="BO677" s="91"/>
      <c r="BP677" s="91"/>
      <c r="BQ677" s="91"/>
      <c r="BR677" s="91"/>
      <c r="BS677" s="91"/>
      <c r="BT677" s="91"/>
      <c r="BU677" s="91"/>
      <c r="BV677" s="91"/>
      <c r="BW677" s="91"/>
      <c r="BX677" s="91"/>
      <c r="BY677" s="91"/>
      <c r="BZ677" s="91"/>
      <c r="CA677" s="91"/>
      <c r="CB677" s="91"/>
      <c r="CC677" s="91"/>
      <c r="CD677" s="91"/>
      <c r="CE677" s="91"/>
      <c r="CF677" s="91"/>
      <c r="CG677" s="91"/>
      <c r="CH677" s="91"/>
      <c r="CI677" s="91"/>
      <c r="CJ677" s="91"/>
      <c r="CK677" s="91"/>
      <c r="CL677" s="91"/>
      <c r="CM677" s="91"/>
      <c r="CN677" s="91"/>
      <c r="CO677" s="91"/>
      <c r="CP677" s="91"/>
      <c r="CQ677" s="91"/>
      <c r="CR677" s="91"/>
      <c r="CS677" s="91"/>
      <c r="CT677" s="91"/>
      <c r="CU677" s="91"/>
      <c r="CV677" s="91"/>
      <c r="CW677" s="91"/>
    </row>
    <row r="678" spans="38:101" x14ac:dyDescent="0.2">
      <c r="AL678" s="91"/>
      <c r="AM678" s="91"/>
      <c r="AN678" s="91"/>
      <c r="AO678" s="91"/>
      <c r="AP678" s="91"/>
      <c r="AQ678" s="91"/>
      <c r="AR678" s="91"/>
      <c r="AS678" s="91"/>
      <c r="AT678" s="91"/>
      <c r="AU678" s="91"/>
      <c r="AV678" s="91"/>
      <c r="AW678" s="91"/>
      <c r="AX678" s="91"/>
      <c r="AY678" s="91"/>
      <c r="AZ678" s="91"/>
      <c r="BA678" s="91"/>
      <c r="BB678" s="91"/>
      <c r="BC678" s="91"/>
      <c r="BD678" s="91"/>
      <c r="BE678" s="91"/>
      <c r="BF678" s="91"/>
      <c r="BG678" s="91"/>
      <c r="BH678" s="91"/>
      <c r="BI678" s="91"/>
      <c r="BJ678" s="91"/>
      <c r="BK678" s="91"/>
      <c r="BL678" s="91"/>
      <c r="BM678" s="91"/>
      <c r="BN678" s="91"/>
      <c r="BO678" s="91"/>
      <c r="BP678" s="91"/>
      <c r="BQ678" s="91"/>
      <c r="BR678" s="91"/>
      <c r="BS678" s="91"/>
      <c r="BT678" s="91"/>
      <c r="BU678" s="91"/>
      <c r="BV678" s="91"/>
      <c r="BW678" s="91"/>
      <c r="BX678" s="91"/>
      <c r="BY678" s="91"/>
      <c r="BZ678" s="91"/>
      <c r="CA678" s="91"/>
      <c r="CB678" s="91"/>
      <c r="CC678" s="91"/>
      <c r="CD678" s="91"/>
      <c r="CE678" s="91"/>
      <c r="CF678" s="91"/>
      <c r="CG678" s="91"/>
      <c r="CH678" s="91"/>
      <c r="CI678" s="91"/>
      <c r="CJ678" s="91"/>
      <c r="CK678" s="91"/>
      <c r="CL678" s="91"/>
      <c r="CM678" s="91"/>
      <c r="CN678" s="91"/>
      <c r="CO678" s="91"/>
      <c r="CP678" s="91"/>
      <c r="CQ678" s="91"/>
      <c r="CR678" s="91"/>
      <c r="CS678" s="91"/>
      <c r="CT678" s="91"/>
      <c r="CU678" s="91"/>
      <c r="CV678" s="91"/>
      <c r="CW678" s="91"/>
    </row>
    <row r="679" spans="38:101" x14ac:dyDescent="0.2">
      <c r="AL679" s="91"/>
      <c r="AM679" s="91"/>
      <c r="AN679" s="91"/>
      <c r="AO679" s="91"/>
      <c r="AP679" s="91"/>
      <c r="AQ679" s="91"/>
      <c r="AR679" s="91"/>
      <c r="AS679" s="91"/>
      <c r="AT679" s="91"/>
      <c r="AU679" s="91"/>
      <c r="AV679" s="91"/>
      <c r="AW679" s="91"/>
      <c r="AX679" s="91"/>
      <c r="AY679" s="91"/>
      <c r="AZ679" s="91"/>
      <c r="BA679" s="91"/>
      <c r="BB679" s="91"/>
      <c r="BC679" s="91"/>
      <c r="BD679" s="91"/>
      <c r="BE679" s="91"/>
      <c r="BF679" s="91"/>
      <c r="BG679" s="91"/>
      <c r="BH679" s="91"/>
      <c r="BI679" s="91"/>
      <c r="BJ679" s="91"/>
      <c r="BK679" s="91"/>
      <c r="BL679" s="91"/>
      <c r="BM679" s="91"/>
      <c r="BN679" s="91"/>
      <c r="BO679" s="91"/>
      <c r="BP679" s="91"/>
      <c r="BQ679" s="91"/>
      <c r="BR679" s="91"/>
      <c r="BS679" s="91"/>
      <c r="BT679" s="91"/>
      <c r="BU679" s="91"/>
      <c r="BV679" s="91"/>
      <c r="BW679" s="91"/>
      <c r="BX679" s="91"/>
      <c r="BY679" s="91"/>
      <c r="BZ679" s="91"/>
      <c r="CA679" s="91"/>
      <c r="CB679" s="91"/>
      <c r="CC679" s="91"/>
      <c r="CD679" s="91"/>
      <c r="CE679" s="91"/>
      <c r="CF679" s="91"/>
      <c r="CG679" s="91"/>
      <c r="CH679" s="91"/>
      <c r="CI679" s="91"/>
      <c r="CJ679" s="91"/>
      <c r="CK679" s="91"/>
      <c r="CL679" s="91"/>
      <c r="CM679" s="91"/>
      <c r="CN679" s="91"/>
      <c r="CO679" s="91"/>
      <c r="CP679" s="91"/>
      <c r="CQ679" s="91"/>
      <c r="CR679" s="91"/>
      <c r="CS679" s="91"/>
      <c r="CT679" s="91"/>
      <c r="CU679" s="91"/>
      <c r="CV679" s="91"/>
      <c r="CW679" s="91"/>
    </row>
    <row r="680" spans="38:101" x14ac:dyDescent="0.2">
      <c r="AL680" s="91"/>
      <c r="AM680" s="91"/>
      <c r="AN680" s="91"/>
      <c r="AO680" s="91"/>
      <c r="AP680" s="91"/>
      <c r="AQ680" s="91"/>
      <c r="AR680" s="91"/>
      <c r="AS680" s="91"/>
      <c r="AT680" s="91"/>
      <c r="AU680" s="91"/>
      <c r="AV680" s="91"/>
      <c r="AW680" s="91"/>
      <c r="AX680" s="91"/>
      <c r="AY680" s="91"/>
      <c r="AZ680" s="91"/>
      <c r="BA680" s="91"/>
      <c r="BB680" s="91"/>
      <c r="BC680" s="91"/>
      <c r="BD680" s="91"/>
      <c r="BE680" s="91"/>
      <c r="BF680" s="91"/>
      <c r="BG680" s="91"/>
      <c r="BH680" s="91"/>
      <c r="BI680" s="91"/>
      <c r="BJ680" s="91"/>
      <c r="BK680" s="91"/>
      <c r="BL680" s="91"/>
      <c r="BM680" s="91"/>
      <c r="BN680" s="91"/>
      <c r="BO680" s="91"/>
      <c r="BP680" s="91"/>
      <c r="BQ680" s="91"/>
      <c r="BR680" s="91"/>
      <c r="BS680" s="91"/>
      <c r="BT680" s="91"/>
      <c r="BU680" s="91"/>
      <c r="BV680" s="91"/>
      <c r="BW680" s="91"/>
      <c r="BX680" s="91"/>
      <c r="BY680" s="91"/>
      <c r="BZ680" s="91"/>
      <c r="CA680" s="91"/>
      <c r="CB680" s="91"/>
      <c r="CC680" s="91"/>
      <c r="CD680" s="91"/>
      <c r="CE680" s="91"/>
      <c r="CF680" s="91"/>
      <c r="CG680" s="91"/>
      <c r="CH680" s="91"/>
      <c r="CI680" s="91"/>
      <c r="CJ680" s="91"/>
      <c r="CK680" s="91"/>
      <c r="CL680" s="91"/>
      <c r="CM680" s="91"/>
      <c r="CN680" s="91"/>
      <c r="CO680" s="91"/>
      <c r="CP680" s="91"/>
      <c r="CQ680" s="91"/>
      <c r="CR680" s="91"/>
      <c r="CS680" s="91"/>
      <c r="CT680" s="91"/>
      <c r="CU680" s="91"/>
      <c r="CV680" s="91"/>
      <c r="CW680" s="91"/>
    </row>
    <row r="681" spans="38:101" x14ac:dyDescent="0.2">
      <c r="AL681" s="91"/>
      <c r="AM681" s="91"/>
      <c r="AN681" s="91"/>
      <c r="AO681" s="91"/>
      <c r="AP681" s="91"/>
      <c r="AQ681" s="91"/>
      <c r="AR681" s="91"/>
      <c r="AS681" s="91"/>
      <c r="AT681" s="91"/>
      <c r="AU681" s="91"/>
      <c r="AV681" s="91"/>
      <c r="AW681" s="91"/>
      <c r="AX681" s="91"/>
      <c r="AY681" s="91"/>
      <c r="AZ681" s="91"/>
      <c r="BA681" s="91"/>
      <c r="BB681" s="91"/>
      <c r="BC681" s="91"/>
      <c r="BD681" s="91"/>
      <c r="BE681" s="91"/>
      <c r="BF681" s="91"/>
      <c r="BG681" s="91"/>
      <c r="BH681" s="91"/>
      <c r="BI681" s="91"/>
      <c r="BJ681" s="91"/>
      <c r="BK681" s="91"/>
      <c r="BL681" s="91"/>
      <c r="BM681" s="91"/>
      <c r="BN681" s="91"/>
      <c r="BO681" s="91"/>
      <c r="BP681" s="91"/>
      <c r="BQ681" s="91"/>
      <c r="BR681" s="91"/>
      <c r="BS681" s="91"/>
      <c r="BT681" s="91"/>
      <c r="BU681" s="91"/>
      <c r="BV681" s="91"/>
      <c r="BW681" s="91"/>
      <c r="BX681" s="91"/>
      <c r="BY681" s="91"/>
      <c r="BZ681" s="91"/>
      <c r="CA681" s="91"/>
      <c r="CB681" s="91"/>
      <c r="CC681" s="91"/>
      <c r="CD681" s="91"/>
      <c r="CE681" s="91"/>
      <c r="CF681" s="91"/>
      <c r="CG681" s="91"/>
      <c r="CH681" s="91"/>
      <c r="CI681" s="91"/>
      <c r="CJ681" s="91"/>
      <c r="CK681" s="91"/>
      <c r="CL681" s="91"/>
      <c r="CM681" s="91"/>
      <c r="CN681" s="91"/>
      <c r="CO681" s="91"/>
      <c r="CP681" s="91"/>
      <c r="CQ681" s="91"/>
      <c r="CR681" s="91"/>
      <c r="CS681" s="91"/>
      <c r="CT681" s="91"/>
      <c r="CU681" s="91"/>
      <c r="CV681" s="91"/>
      <c r="CW681" s="91"/>
    </row>
    <row r="682" spans="38:101" x14ac:dyDescent="0.2">
      <c r="AL682" s="91"/>
      <c r="AM682" s="91"/>
      <c r="AN682" s="91"/>
      <c r="AO682" s="91"/>
      <c r="AP682" s="91"/>
      <c r="AQ682" s="91"/>
      <c r="AR682" s="91"/>
      <c r="AS682" s="91"/>
      <c r="AT682" s="91"/>
      <c r="AU682" s="91"/>
      <c r="AV682" s="91"/>
      <c r="AW682" s="91"/>
      <c r="AX682" s="91"/>
      <c r="AY682" s="91"/>
      <c r="AZ682" s="91"/>
      <c r="BA682" s="91"/>
      <c r="BB682" s="91"/>
      <c r="BC682" s="91"/>
      <c r="BD682" s="91"/>
      <c r="BE682" s="91"/>
      <c r="BF682" s="91"/>
      <c r="BG682" s="91"/>
      <c r="BH682" s="91"/>
      <c r="BI682" s="91"/>
      <c r="BJ682" s="91"/>
      <c r="BK682" s="91"/>
      <c r="BL682" s="91"/>
      <c r="BM682" s="91"/>
      <c r="BN682" s="91"/>
      <c r="BO682" s="91"/>
      <c r="BP682" s="91"/>
      <c r="BQ682" s="91"/>
      <c r="BR682" s="91"/>
      <c r="BS682" s="91"/>
      <c r="BT682" s="91"/>
      <c r="BU682" s="91"/>
      <c r="BV682" s="91"/>
      <c r="BW682" s="91"/>
      <c r="BX682" s="91"/>
      <c r="BY682" s="91"/>
      <c r="BZ682" s="91"/>
      <c r="CA682" s="91"/>
      <c r="CB682" s="91"/>
      <c r="CC682" s="91"/>
      <c r="CD682" s="91"/>
      <c r="CE682" s="91"/>
      <c r="CF682" s="91"/>
      <c r="CG682" s="91"/>
      <c r="CH682" s="91"/>
      <c r="CI682" s="91"/>
      <c r="CJ682" s="91"/>
      <c r="CK682" s="91"/>
      <c r="CL682" s="91"/>
      <c r="CM682" s="91"/>
      <c r="CN682" s="91"/>
      <c r="CO682" s="91"/>
      <c r="CP682" s="91"/>
      <c r="CQ682" s="91"/>
      <c r="CR682" s="91"/>
      <c r="CS682" s="91"/>
      <c r="CT682" s="91"/>
      <c r="CU682" s="91"/>
      <c r="CV682" s="91"/>
      <c r="CW682" s="91"/>
    </row>
    <row r="683" spans="38:101" x14ac:dyDescent="0.2">
      <c r="AL683" s="91"/>
      <c r="AM683" s="91"/>
      <c r="AN683" s="91"/>
      <c r="AO683" s="91"/>
      <c r="AP683" s="91"/>
      <c r="AQ683" s="91"/>
      <c r="AR683" s="91"/>
      <c r="AS683" s="91"/>
      <c r="AT683" s="91"/>
      <c r="AU683" s="91"/>
      <c r="AV683" s="91"/>
      <c r="AW683" s="91"/>
      <c r="AX683" s="91"/>
      <c r="AY683" s="91"/>
      <c r="AZ683" s="91"/>
      <c r="BA683" s="91"/>
      <c r="BB683" s="91"/>
      <c r="BC683" s="91"/>
      <c r="BD683" s="91"/>
      <c r="BE683" s="91"/>
      <c r="BF683" s="91"/>
      <c r="BG683" s="91"/>
      <c r="BH683" s="91"/>
      <c r="BI683" s="91"/>
      <c r="BJ683" s="91"/>
      <c r="BK683" s="91"/>
      <c r="BL683" s="91"/>
      <c r="BM683" s="91"/>
      <c r="BN683" s="91"/>
      <c r="BO683" s="91"/>
      <c r="BP683" s="91"/>
      <c r="BQ683" s="91"/>
      <c r="BR683" s="91"/>
      <c r="BS683" s="91"/>
      <c r="BT683" s="91"/>
      <c r="BU683" s="91"/>
      <c r="BV683" s="91"/>
      <c r="BW683" s="91"/>
      <c r="BX683" s="91"/>
      <c r="BY683" s="91"/>
      <c r="BZ683" s="91"/>
      <c r="CA683" s="91"/>
      <c r="CB683" s="91"/>
      <c r="CC683" s="91"/>
      <c r="CD683" s="91"/>
      <c r="CE683" s="91"/>
      <c r="CF683" s="91"/>
      <c r="CG683" s="91"/>
      <c r="CH683" s="91"/>
      <c r="CI683" s="91"/>
      <c r="CJ683" s="91"/>
      <c r="CK683" s="91"/>
      <c r="CL683" s="91"/>
      <c r="CM683" s="91"/>
      <c r="CN683" s="91"/>
      <c r="CO683" s="91"/>
      <c r="CP683" s="91"/>
      <c r="CQ683" s="91"/>
      <c r="CR683" s="91"/>
      <c r="CS683" s="91"/>
      <c r="CT683" s="91"/>
      <c r="CU683" s="91"/>
      <c r="CV683" s="91"/>
      <c r="CW683" s="91"/>
    </row>
    <row r="684" spans="38:101" x14ac:dyDescent="0.2">
      <c r="AL684" s="91"/>
      <c r="AM684" s="91"/>
      <c r="AN684" s="91"/>
      <c r="AO684" s="91"/>
      <c r="AP684" s="91"/>
      <c r="AQ684" s="91"/>
      <c r="AR684" s="91"/>
      <c r="AS684" s="91"/>
      <c r="AT684" s="91"/>
      <c r="AU684" s="91"/>
      <c r="AV684" s="91"/>
      <c r="AW684" s="91"/>
      <c r="AX684" s="91"/>
      <c r="AY684" s="91"/>
      <c r="AZ684" s="91"/>
      <c r="BA684" s="91"/>
      <c r="BB684" s="91"/>
      <c r="BC684" s="91"/>
      <c r="BD684" s="91"/>
      <c r="BE684" s="91"/>
      <c r="BF684" s="91"/>
      <c r="BG684" s="91"/>
      <c r="BH684" s="91"/>
      <c r="BI684" s="91"/>
      <c r="BJ684" s="91"/>
      <c r="BK684" s="91"/>
      <c r="BL684" s="91"/>
      <c r="BM684" s="91"/>
      <c r="BN684" s="91"/>
      <c r="BO684" s="91"/>
      <c r="BP684" s="91"/>
      <c r="BQ684" s="91"/>
      <c r="BR684" s="91"/>
      <c r="BS684" s="91"/>
      <c r="BT684" s="91"/>
      <c r="BU684" s="91"/>
      <c r="BV684" s="91"/>
      <c r="BW684" s="91"/>
      <c r="BX684" s="91"/>
      <c r="BY684" s="91"/>
      <c r="BZ684" s="91"/>
      <c r="CA684" s="91"/>
      <c r="CB684" s="91"/>
      <c r="CC684" s="91"/>
      <c r="CD684" s="91"/>
      <c r="CE684" s="91"/>
      <c r="CF684" s="91"/>
      <c r="CG684" s="91"/>
      <c r="CH684" s="91"/>
      <c r="CI684" s="91"/>
      <c r="CJ684" s="91"/>
      <c r="CK684" s="91"/>
      <c r="CL684" s="91"/>
      <c r="CM684" s="91"/>
      <c r="CN684" s="91"/>
      <c r="CO684" s="91"/>
      <c r="CP684" s="91"/>
      <c r="CQ684" s="91"/>
      <c r="CR684" s="91"/>
      <c r="CS684" s="91"/>
      <c r="CT684" s="91"/>
      <c r="CU684" s="91"/>
      <c r="CV684" s="91"/>
      <c r="CW684" s="91"/>
    </row>
    <row r="685" spans="38:101" x14ac:dyDescent="0.2">
      <c r="AL685" s="91"/>
      <c r="AM685" s="91"/>
      <c r="AN685" s="91"/>
      <c r="AO685" s="91"/>
      <c r="AP685" s="91"/>
      <c r="AQ685" s="91"/>
      <c r="AR685" s="91"/>
      <c r="AS685" s="91"/>
      <c r="AT685" s="91"/>
      <c r="AU685" s="91"/>
      <c r="AV685" s="91"/>
      <c r="AW685" s="91"/>
      <c r="AX685" s="91"/>
      <c r="AY685" s="91"/>
      <c r="AZ685" s="91"/>
      <c r="BA685" s="91"/>
      <c r="BB685" s="91"/>
      <c r="BC685" s="91"/>
      <c r="BD685" s="91"/>
      <c r="BE685" s="91"/>
      <c r="BF685" s="91"/>
      <c r="BG685" s="91"/>
      <c r="BH685" s="91"/>
      <c r="BI685" s="91"/>
      <c r="BJ685" s="91"/>
      <c r="BK685" s="91"/>
      <c r="BL685" s="91"/>
      <c r="BM685" s="91"/>
      <c r="BN685" s="91"/>
      <c r="BO685" s="91"/>
      <c r="BP685" s="91"/>
      <c r="BQ685" s="91"/>
      <c r="BR685" s="91"/>
      <c r="BS685" s="91"/>
      <c r="BT685" s="91"/>
      <c r="BU685" s="91"/>
      <c r="BV685" s="91"/>
      <c r="BW685" s="91"/>
      <c r="BX685" s="91"/>
      <c r="BY685" s="91"/>
      <c r="BZ685" s="91"/>
      <c r="CA685" s="91"/>
      <c r="CB685" s="91"/>
      <c r="CC685" s="91"/>
      <c r="CD685" s="91"/>
      <c r="CE685" s="91"/>
      <c r="CF685" s="91"/>
      <c r="CG685" s="91"/>
      <c r="CH685" s="91"/>
      <c r="CI685" s="91"/>
      <c r="CJ685" s="91"/>
      <c r="CK685" s="91"/>
      <c r="CL685" s="91"/>
      <c r="CM685" s="91"/>
      <c r="CN685" s="91"/>
      <c r="CO685" s="91"/>
      <c r="CP685" s="91"/>
      <c r="CQ685" s="91"/>
      <c r="CR685" s="91"/>
      <c r="CS685" s="91"/>
      <c r="CT685" s="91"/>
      <c r="CU685" s="91"/>
      <c r="CV685" s="91"/>
      <c r="CW685" s="91"/>
    </row>
    <row r="686" spans="38:101" x14ac:dyDescent="0.2">
      <c r="AL686" s="91"/>
      <c r="AM686" s="91"/>
      <c r="AN686" s="91"/>
      <c r="AO686" s="91"/>
      <c r="AP686" s="91"/>
      <c r="AQ686" s="91"/>
      <c r="AR686" s="91"/>
      <c r="AS686" s="91"/>
      <c r="AT686" s="91"/>
      <c r="AU686" s="91"/>
      <c r="AV686" s="91"/>
      <c r="AW686" s="91"/>
      <c r="AX686" s="91"/>
      <c r="AY686" s="91"/>
      <c r="AZ686" s="91"/>
      <c r="BA686" s="91"/>
      <c r="BB686" s="91"/>
      <c r="BC686" s="91"/>
      <c r="BD686" s="91"/>
      <c r="BE686" s="91"/>
      <c r="BF686" s="91"/>
      <c r="BG686" s="91"/>
      <c r="BH686" s="91"/>
      <c r="BI686" s="91"/>
      <c r="BJ686" s="91"/>
      <c r="BK686" s="91"/>
      <c r="BL686" s="91"/>
      <c r="BM686" s="91"/>
      <c r="BN686" s="91"/>
      <c r="BO686" s="91"/>
      <c r="BP686" s="91"/>
      <c r="BQ686" s="91"/>
      <c r="BR686" s="91"/>
      <c r="BS686" s="91"/>
      <c r="BT686" s="91"/>
      <c r="BU686" s="91"/>
      <c r="BV686" s="91"/>
      <c r="BW686" s="91"/>
      <c r="BX686" s="91"/>
      <c r="BY686" s="91"/>
      <c r="BZ686" s="91"/>
      <c r="CA686" s="91"/>
      <c r="CB686" s="91"/>
      <c r="CC686" s="91"/>
      <c r="CD686" s="91"/>
      <c r="CE686" s="91"/>
      <c r="CF686" s="91"/>
      <c r="CG686" s="91"/>
      <c r="CH686" s="91"/>
      <c r="CI686" s="91"/>
      <c r="CJ686" s="91"/>
      <c r="CK686" s="91"/>
      <c r="CL686" s="91"/>
      <c r="CM686" s="91"/>
      <c r="CN686" s="91"/>
      <c r="CO686" s="91"/>
      <c r="CP686" s="91"/>
      <c r="CQ686" s="91"/>
      <c r="CR686" s="91"/>
      <c r="CS686" s="91"/>
      <c r="CT686" s="91"/>
      <c r="CU686" s="91"/>
      <c r="CV686" s="91"/>
      <c r="CW686" s="91"/>
    </row>
    <row r="687" spans="38:101" x14ac:dyDescent="0.2">
      <c r="AL687" s="91"/>
      <c r="AM687" s="91"/>
      <c r="AN687" s="91"/>
      <c r="AO687" s="91"/>
      <c r="AP687" s="91"/>
      <c r="AQ687" s="91"/>
      <c r="AR687" s="91"/>
      <c r="AS687" s="91"/>
      <c r="AT687" s="91"/>
      <c r="AU687" s="91"/>
      <c r="AV687" s="91"/>
      <c r="AW687" s="91"/>
      <c r="AX687" s="91"/>
      <c r="AY687" s="91"/>
      <c r="AZ687" s="91"/>
      <c r="BA687" s="91"/>
      <c r="BB687" s="91"/>
      <c r="BC687" s="91"/>
      <c r="BD687" s="91"/>
      <c r="BE687" s="91"/>
      <c r="BF687" s="91"/>
      <c r="BG687" s="91"/>
      <c r="BH687" s="91"/>
      <c r="BI687" s="91"/>
      <c r="BJ687" s="91"/>
      <c r="BK687" s="91"/>
      <c r="BL687" s="91"/>
      <c r="BM687" s="91"/>
      <c r="BN687" s="91"/>
      <c r="BO687" s="91"/>
      <c r="BP687" s="91"/>
      <c r="BQ687" s="91"/>
      <c r="BR687" s="91"/>
      <c r="BS687" s="91"/>
      <c r="BT687" s="91"/>
      <c r="BU687" s="91"/>
      <c r="BV687" s="91"/>
      <c r="BW687" s="91"/>
      <c r="BX687" s="91"/>
      <c r="BY687" s="91"/>
      <c r="BZ687" s="91"/>
      <c r="CA687" s="91"/>
      <c r="CB687" s="91"/>
      <c r="CC687" s="91"/>
      <c r="CD687" s="91"/>
      <c r="CE687" s="91"/>
      <c r="CF687" s="91"/>
      <c r="CG687" s="91"/>
      <c r="CH687" s="91"/>
      <c r="CI687" s="91"/>
      <c r="CJ687" s="91"/>
      <c r="CK687" s="91"/>
      <c r="CL687" s="91"/>
      <c r="CM687" s="91"/>
      <c r="CN687" s="91"/>
      <c r="CO687" s="91"/>
      <c r="CP687" s="91"/>
      <c r="CQ687" s="91"/>
      <c r="CR687" s="91"/>
      <c r="CS687" s="91"/>
      <c r="CT687" s="91"/>
      <c r="CU687" s="91"/>
      <c r="CV687" s="91"/>
      <c r="CW687" s="91"/>
    </row>
    <row r="688" spans="38:101" x14ac:dyDescent="0.2">
      <c r="AL688" s="91"/>
      <c r="AM688" s="91"/>
      <c r="AN688" s="91"/>
      <c r="AO688" s="91"/>
      <c r="AP688" s="91"/>
      <c r="AQ688" s="91"/>
      <c r="AR688" s="91"/>
      <c r="AS688" s="91"/>
      <c r="AT688" s="91"/>
      <c r="AU688" s="91"/>
      <c r="AV688" s="91"/>
      <c r="AW688" s="91"/>
      <c r="AX688" s="91"/>
      <c r="AY688" s="91"/>
      <c r="AZ688" s="91"/>
      <c r="BA688" s="91"/>
      <c r="BB688" s="91"/>
      <c r="BC688" s="91"/>
      <c r="BD688" s="91"/>
      <c r="BE688" s="91"/>
      <c r="BF688" s="91"/>
      <c r="BG688" s="91"/>
      <c r="BH688" s="91"/>
      <c r="BI688" s="91"/>
      <c r="BJ688" s="91"/>
      <c r="BK688" s="91"/>
      <c r="BL688" s="91"/>
      <c r="BM688" s="91"/>
      <c r="BN688" s="91"/>
      <c r="BO688" s="91"/>
      <c r="BP688" s="91"/>
      <c r="BQ688" s="91"/>
      <c r="BR688" s="91"/>
      <c r="BS688" s="91"/>
      <c r="BT688" s="91"/>
      <c r="BU688" s="91"/>
      <c r="BV688" s="91"/>
      <c r="BW688" s="91"/>
      <c r="BX688" s="91"/>
      <c r="BY688" s="91"/>
      <c r="BZ688" s="91"/>
      <c r="CA688" s="91"/>
      <c r="CB688" s="91"/>
      <c r="CC688" s="91"/>
      <c r="CD688" s="91"/>
      <c r="CE688" s="91"/>
      <c r="CF688" s="91"/>
      <c r="CG688" s="91"/>
      <c r="CH688" s="91"/>
      <c r="CI688" s="91"/>
      <c r="CJ688" s="91"/>
      <c r="CK688" s="91"/>
      <c r="CL688" s="91"/>
      <c r="CM688" s="91"/>
      <c r="CN688" s="91"/>
      <c r="CO688" s="91"/>
      <c r="CP688" s="91"/>
      <c r="CQ688" s="91"/>
      <c r="CR688" s="91"/>
      <c r="CS688" s="91"/>
      <c r="CT688" s="91"/>
      <c r="CU688" s="91"/>
      <c r="CV688" s="91"/>
      <c r="CW688" s="91"/>
    </row>
    <row r="689" spans="38:101" x14ac:dyDescent="0.2">
      <c r="AL689" s="91"/>
      <c r="AM689" s="91"/>
      <c r="AN689" s="91"/>
      <c r="AO689" s="91"/>
      <c r="AP689" s="91"/>
      <c r="AQ689" s="91"/>
      <c r="AR689" s="91"/>
      <c r="AS689" s="91"/>
      <c r="AT689" s="91"/>
      <c r="AU689" s="91"/>
      <c r="AV689" s="91"/>
      <c r="AW689" s="91"/>
      <c r="AX689" s="91"/>
      <c r="AY689" s="91"/>
      <c r="AZ689" s="91"/>
      <c r="BA689" s="91"/>
      <c r="BB689" s="91"/>
      <c r="BC689" s="91"/>
      <c r="BD689" s="91"/>
      <c r="BE689" s="91"/>
      <c r="BF689" s="91"/>
      <c r="BG689" s="91"/>
      <c r="BH689" s="91"/>
      <c r="BI689" s="91"/>
      <c r="BJ689" s="91"/>
      <c r="BK689" s="91"/>
      <c r="BL689" s="91"/>
      <c r="BM689" s="91"/>
      <c r="BN689" s="91"/>
      <c r="BO689" s="91"/>
      <c r="BP689" s="91"/>
      <c r="BQ689" s="91"/>
      <c r="BR689" s="91"/>
      <c r="BS689" s="91"/>
      <c r="BT689" s="91"/>
      <c r="BU689" s="91"/>
      <c r="BV689" s="91"/>
      <c r="BW689" s="91"/>
      <c r="BX689" s="91"/>
      <c r="BY689" s="91"/>
      <c r="BZ689" s="91"/>
      <c r="CA689" s="91"/>
      <c r="CB689" s="91"/>
      <c r="CC689" s="91"/>
      <c r="CD689" s="91"/>
      <c r="CE689" s="91"/>
      <c r="CF689" s="91"/>
      <c r="CG689" s="91"/>
      <c r="CH689" s="91"/>
      <c r="CI689" s="91"/>
      <c r="CJ689" s="91"/>
      <c r="CK689" s="91"/>
      <c r="CL689" s="91"/>
      <c r="CM689" s="91"/>
      <c r="CN689" s="91"/>
      <c r="CO689" s="91"/>
      <c r="CP689" s="91"/>
      <c r="CQ689" s="91"/>
      <c r="CR689" s="91"/>
      <c r="CS689" s="91"/>
      <c r="CT689" s="91"/>
      <c r="CU689" s="91"/>
      <c r="CV689" s="91"/>
      <c r="CW689" s="91"/>
    </row>
    <row r="690" spans="38:101" x14ac:dyDescent="0.2">
      <c r="AL690" s="91"/>
      <c r="AM690" s="91"/>
      <c r="AN690" s="91"/>
      <c r="AO690" s="91"/>
      <c r="AP690" s="91"/>
      <c r="AQ690" s="91"/>
      <c r="AR690" s="91"/>
      <c r="AS690" s="91"/>
      <c r="AT690" s="91"/>
      <c r="AU690" s="91"/>
      <c r="AV690" s="91"/>
      <c r="AW690" s="91"/>
      <c r="AX690" s="91"/>
      <c r="AY690" s="91"/>
      <c r="AZ690" s="91"/>
      <c r="BA690" s="91"/>
      <c r="BB690" s="91"/>
      <c r="BC690" s="91"/>
      <c r="BD690" s="91"/>
      <c r="BE690" s="91"/>
      <c r="BF690" s="91"/>
      <c r="BG690" s="91"/>
      <c r="BH690" s="91"/>
      <c r="BI690" s="91"/>
      <c r="BJ690" s="91"/>
      <c r="BK690" s="91"/>
      <c r="BL690" s="91"/>
      <c r="BM690" s="91"/>
      <c r="BN690" s="91"/>
      <c r="BO690" s="91"/>
      <c r="BP690" s="91"/>
      <c r="BQ690" s="91"/>
      <c r="BR690" s="91"/>
      <c r="BS690" s="91"/>
      <c r="BT690" s="91"/>
      <c r="BU690" s="91"/>
      <c r="BV690" s="91"/>
      <c r="BW690" s="91"/>
      <c r="BX690" s="91"/>
      <c r="BY690" s="91"/>
      <c r="BZ690" s="91"/>
      <c r="CA690" s="91"/>
      <c r="CB690" s="91"/>
      <c r="CC690" s="91"/>
      <c r="CD690" s="91"/>
      <c r="CE690" s="91"/>
      <c r="CF690" s="91"/>
      <c r="CG690" s="91"/>
      <c r="CH690" s="91"/>
      <c r="CI690" s="91"/>
      <c r="CJ690" s="91"/>
      <c r="CK690" s="91"/>
      <c r="CL690" s="91"/>
      <c r="CM690" s="91"/>
      <c r="CN690" s="91"/>
      <c r="CO690" s="91"/>
      <c r="CP690" s="91"/>
      <c r="CQ690" s="91"/>
      <c r="CR690" s="91"/>
      <c r="CS690" s="91"/>
      <c r="CT690" s="91"/>
      <c r="CU690" s="91"/>
      <c r="CV690" s="91"/>
      <c r="CW690" s="91"/>
    </row>
    <row r="691" spans="38:101" x14ac:dyDescent="0.2">
      <c r="AL691" s="91"/>
      <c r="AM691" s="91"/>
      <c r="AN691" s="91"/>
      <c r="AO691" s="91"/>
      <c r="AP691" s="91"/>
      <c r="AQ691" s="91"/>
      <c r="AR691" s="91"/>
      <c r="AS691" s="91"/>
      <c r="AT691" s="91"/>
      <c r="AU691" s="91"/>
      <c r="AV691" s="91"/>
      <c r="AW691" s="91"/>
      <c r="AX691" s="91"/>
      <c r="AY691" s="91"/>
      <c r="AZ691" s="91"/>
      <c r="BA691" s="91"/>
      <c r="BB691" s="91"/>
      <c r="BC691" s="91"/>
      <c r="BD691" s="91"/>
      <c r="BE691" s="91"/>
      <c r="BF691" s="91"/>
      <c r="BG691" s="91"/>
      <c r="BH691" s="91"/>
      <c r="BI691" s="91"/>
      <c r="BJ691" s="91"/>
      <c r="BK691" s="91"/>
      <c r="BL691" s="91"/>
      <c r="BM691" s="91"/>
      <c r="BN691" s="91"/>
      <c r="BO691" s="91"/>
      <c r="BP691" s="91"/>
      <c r="BQ691" s="91"/>
      <c r="BR691" s="91"/>
      <c r="BS691" s="91"/>
      <c r="BT691" s="91"/>
      <c r="BU691" s="91"/>
      <c r="BV691" s="91"/>
      <c r="BW691" s="91"/>
      <c r="BX691" s="91"/>
      <c r="BY691" s="91"/>
      <c r="BZ691" s="91"/>
      <c r="CA691" s="91"/>
      <c r="CB691" s="91"/>
      <c r="CC691" s="91"/>
      <c r="CD691" s="91"/>
      <c r="CE691" s="91"/>
      <c r="CF691" s="91"/>
      <c r="CG691" s="91"/>
      <c r="CH691" s="91"/>
      <c r="CI691" s="91"/>
      <c r="CJ691" s="91"/>
      <c r="CK691" s="91"/>
      <c r="CL691" s="91"/>
      <c r="CM691" s="91"/>
      <c r="CN691" s="91"/>
      <c r="CO691" s="91"/>
      <c r="CP691" s="91"/>
      <c r="CQ691" s="91"/>
      <c r="CR691" s="91"/>
      <c r="CS691" s="91"/>
      <c r="CT691" s="91"/>
      <c r="CU691" s="91"/>
      <c r="CV691" s="91"/>
      <c r="CW691" s="91"/>
    </row>
    <row r="692" spans="38:101" x14ac:dyDescent="0.2">
      <c r="AL692" s="91"/>
      <c r="AM692" s="91"/>
      <c r="AN692" s="91"/>
      <c r="AO692" s="91"/>
      <c r="AP692" s="91"/>
      <c r="AQ692" s="91"/>
      <c r="AR692" s="91"/>
      <c r="AS692" s="91"/>
      <c r="AT692" s="91"/>
      <c r="AU692" s="91"/>
      <c r="AV692" s="91"/>
      <c r="AW692" s="91"/>
      <c r="AX692" s="91"/>
      <c r="AY692" s="91"/>
      <c r="AZ692" s="91"/>
      <c r="BA692" s="91"/>
      <c r="BB692" s="91"/>
      <c r="BC692" s="91"/>
      <c r="BD692" s="91"/>
      <c r="BE692" s="91"/>
      <c r="BF692" s="91"/>
      <c r="BG692" s="91"/>
      <c r="BH692" s="91"/>
      <c r="BI692" s="91"/>
      <c r="BJ692" s="91"/>
      <c r="BK692" s="91"/>
      <c r="BL692" s="91"/>
      <c r="BM692" s="91"/>
      <c r="BN692" s="91"/>
      <c r="BO692" s="91"/>
      <c r="BP692" s="91"/>
      <c r="BQ692" s="91"/>
      <c r="BR692" s="91"/>
      <c r="BS692" s="91"/>
      <c r="BT692" s="91"/>
      <c r="BU692" s="91"/>
      <c r="BV692" s="91"/>
      <c r="BW692" s="91"/>
      <c r="BX692" s="91"/>
      <c r="BY692" s="91"/>
      <c r="BZ692" s="91"/>
      <c r="CA692" s="91"/>
      <c r="CB692" s="91"/>
      <c r="CC692" s="91"/>
      <c r="CD692" s="91"/>
      <c r="CE692" s="91"/>
      <c r="CF692" s="91"/>
      <c r="CG692" s="91"/>
      <c r="CH692" s="91"/>
      <c r="CI692" s="91"/>
      <c r="CJ692" s="91"/>
      <c r="CK692" s="91"/>
      <c r="CL692" s="91"/>
      <c r="CM692" s="91"/>
      <c r="CN692" s="91"/>
      <c r="CO692" s="91"/>
      <c r="CP692" s="91"/>
      <c r="CQ692" s="91"/>
      <c r="CR692" s="91"/>
      <c r="CS692" s="91"/>
      <c r="CT692" s="91"/>
      <c r="CU692" s="91"/>
      <c r="CV692" s="91"/>
      <c r="CW692" s="91"/>
    </row>
    <row r="693" spans="38:101" x14ac:dyDescent="0.2">
      <c r="AL693" s="91"/>
      <c r="AM693" s="91"/>
      <c r="AN693" s="91"/>
      <c r="AO693" s="91"/>
      <c r="AP693" s="91"/>
      <c r="AQ693" s="91"/>
      <c r="AR693" s="91"/>
      <c r="AS693" s="91"/>
      <c r="AT693" s="91"/>
      <c r="AU693" s="91"/>
      <c r="AV693" s="91"/>
      <c r="AW693" s="91"/>
      <c r="AX693" s="91"/>
      <c r="AY693" s="91"/>
      <c r="AZ693" s="91"/>
      <c r="BA693" s="91"/>
      <c r="BB693" s="91"/>
      <c r="BC693" s="91"/>
      <c r="BD693" s="91"/>
      <c r="BE693" s="91"/>
      <c r="BF693" s="91"/>
      <c r="BG693" s="91"/>
      <c r="BH693" s="91"/>
      <c r="BI693" s="91"/>
      <c r="BJ693" s="91"/>
      <c r="BK693" s="91"/>
      <c r="BL693" s="91"/>
      <c r="BM693" s="91"/>
      <c r="BN693" s="91"/>
      <c r="BO693" s="91"/>
      <c r="BP693" s="91"/>
      <c r="BQ693" s="91"/>
      <c r="BR693" s="91"/>
      <c r="BS693" s="91"/>
      <c r="BT693" s="91"/>
      <c r="BU693" s="91"/>
      <c r="BV693" s="91"/>
      <c r="BW693" s="91"/>
      <c r="BX693" s="91"/>
      <c r="BY693" s="91"/>
      <c r="BZ693" s="91"/>
      <c r="CA693" s="91"/>
      <c r="CB693" s="91"/>
      <c r="CC693" s="91"/>
      <c r="CD693" s="91"/>
      <c r="CE693" s="91"/>
      <c r="CF693" s="91"/>
      <c r="CG693" s="91"/>
      <c r="CH693" s="91"/>
      <c r="CI693" s="91"/>
      <c r="CJ693" s="91"/>
      <c r="CK693" s="91"/>
      <c r="CL693" s="91"/>
      <c r="CM693" s="91"/>
      <c r="CN693" s="91"/>
      <c r="CO693" s="91"/>
      <c r="CP693" s="91"/>
      <c r="CQ693" s="91"/>
      <c r="CR693" s="91"/>
      <c r="CS693" s="91"/>
      <c r="CT693" s="91"/>
      <c r="CU693" s="91"/>
      <c r="CV693" s="91"/>
      <c r="CW693" s="91"/>
    </row>
    <row r="694" spans="38:101" x14ac:dyDescent="0.2">
      <c r="AL694" s="91"/>
      <c r="AM694" s="91"/>
      <c r="AN694" s="91"/>
      <c r="AO694" s="91"/>
      <c r="AP694" s="91"/>
      <c r="AQ694" s="91"/>
      <c r="AR694" s="91"/>
      <c r="AS694" s="91"/>
      <c r="AT694" s="91"/>
      <c r="AU694" s="91"/>
      <c r="AV694" s="91"/>
      <c r="AW694" s="91"/>
      <c r="AX694" s="91"/>
      <c r="AY694" s="91"/>
      <c r="AZ694" s="91"/>
      <c r="BA694" s="91"/>
      <c r="BB694" s="91"/>
      <c r="BC694" s="91"/>
      <c r="BD694" s="91"/>
      <c r="BE694" s="91"/>
      <c r="BF694" s="91"/>
      <c r="BG694" s="91"/>
      <c r="BH694" s="91"/>
      <c r="BI694" s="91"/>
      <c r="BJ694" s="91"/>
      <c r="BK694" s="91"/>
      <c r="BL694" s="91"/>
      <c r="BM694" s="91"/>
      <c r="BN694" s="91"/>
      <c r="BO694" s="91"/>
      <c r="BP694" s="91"/>
      <c r="BQ694" s="91"/>
      <c r="BR694" s="91"/>
      <c r="BS694" s="91"/>
      <c r="BT694" s="91"/>
      <c r="BU694" s="91"/>
      <c r="BV694" s="91"/>
      <c r="BW694" s="91"/>
      <c r="BX694" s="91"/>
      <c r="BY694" s="91"/>
      <c r="BZ694" s="91"/>
      <c r="CA694" s="91"/>
      <c r="CB694" s="91"/>
      <c r="CC694" s="91"/>
      <c r="CD694" s="91"/>
      <c r="CE694" s="91"/>
      <c r="CF694" s="91"/>
      <c r="CG694" s="91"/>
      <c r="CH694" s="91"/>
      <c r="CI694" s="91"/>
      <c r="CJ694" s="91"/>
      <c r="CK694" s="91"/>
      <c r="CL694" s="91"/>
      <c r="CM694" s="91"/>
      <c r="CN694" s="91"/>
      <c r="CO694" s="91"/>
      <c r="CP694" s="91"/>
      <c r="CQ694" s="91"/>
      <c r="CR694" s="91"/>
      <c r="CS694" s="91"/>
      <c r="CT694" s="91"/>
      <c r="CU694" s="91"/>
      <c r="CV694" s="91"/>
      <c r="CW694" s="91"/>
    </row>
    <row r="695" spans="38:101" x14ac:dyDescent="0.2">
      <c r="AL695" s="91"/>
      <c r="AM695" s="91"/>
      <c r="AN695" s="91"/>
      <c r="AO695" s="91"/>
      <c r="AP695" s="91"/>
      <c r="AQ695" s="91"/>
      <c r="AR695" s="91"/>
      <c r="AS695" s="91"/>
      <c r="AT695" s="91"/>
      <c r="AU695" s="91"/>
      <c r="AV695" s="91"/>
      <c r="AW695" s="91"/>
      <c r="AX695" s="91"/>
      <c r="AY695" s="91"/>
      <c r="AZ695" s="91"/>
      <c r="BA695" s="91"/>
      <c r="BB695" s="91"/>
      <c r="BC695" s="91"/>
      <c r="BD695" s="91"/>
      <c r="BE695" s="91"/>
      <c r="BF695" s="91"/>
      <c r="BG695" s="91"/>
      <c r="BH695" s="91"/>
      <c r="BI695" s="91"/>
      <c r="BJ695" s="91"/>
      <c r="BK695" s="91"/>
      <c r="BL695" s="91"/>
      <c r="BM695" s="91"/>
      <c r="BN695" s="91"/>
      <c r="BO695" s="91"/>
      <c r="BP695" s="91"/>
      <c r="BQ695" s="91"/>
      <c r="BR695" s="91"/>
      <c r="BS695" s="91"/>
      <c r="BT695" s="91"/>
      <c r="BU695" s="91"/>
      <c r="BV695" s="91"/>
      <c r="BW695" s="91"/>
      <c r="BX695" s="91"/>
      <c r="BY695" s="91"/>
      <c r="BZ695" s="91"/>
      <c r="CA695" s="91"/>
      <c r="CB695" s="91"/>
      <c r="CC695" s="91"/>
      <c r="CD695" s="91"/>
      <c r="CE695" s="91"/>
      <c r="CF695" s="91"/>
      <c r="CG695" s="91"/>
      <c r="CH695" s="91"/>
      <c r="CI695" s="91"/>
      <c r="CJ695" s="91"/>
      <c r="CK695" s="91"/>
      <c r="CL695" s="91"/>
      <c r="CM695" s="91"/>
      <c r="CN695" s="91"/>
      <c r="CO695" s="91"/>
      <c r="CP695" s="91"/>
      <c r="CQ695" s="91"/>
      <c r="CR695" s="91"/>
      <c r="CS695" s="91"/>
      <c r="CT695" s="91"/>
      <c r="CU695" s="91"/>
      <c r="CV695" s="91"/>
      <c r="CW695" s="91"/>
    </row>
    <row r="696" spans="38:101" x14ac:dyDescent="0.2">
      <c r="AL696" s="91"/>
      <c r="AM696" s="91"/>
      <c r="AN696" s="91"/>
      <c r="AO696" s="91"/>
      <c r="AP696" s="91"/>
      <c r="AQ696" s="91"/>
      <c r="AR696" s="91"/>
      <c r="AS696" s="91"/>
      <c r="AT696" s="91"/>
      <c r="AU696" s="91"/>
      <c r="AV696" s="91"/>
      <c r="AW696" s="91"/>
      <c r="AX696" s="91"/>
      <c r="AY696" s="91"/>
      <c r="AZ696" s="91"/>
      <c r="BA696" s="91"/>
      <c r="BB696" s="91"/>
      <c r="BC696" s="91"/>
      <c r="BD696" s="91"/>
      <c r="BE696" s="91"/>
      <c r="BF696" s="91"/>
      <c r="BG696" s="91"/>
      <c r="BH696" s="91"/>
      <c r="BI696" s="91"/>
      <c r="BJ696" s="91"/>
      <c r="BK696" s="91"/>
      <c r="BL696" s="91"/>
      <c r="BM696" s="91"/>
      <c r="BN696" s="91"/>
      <c r="BO696" s="91"/>
      <c r="BP696" s="91"/>
      <c r="BQ696" s="91"/>
      <c r="BR696" s="91"/>
      <c r="BS696" s="91"/>
      <c r="BT696" s="91"/>
      <c r="BU696" s="91"/>
      <c r="BV696" s="91"/>
      <c r="BW696" s="91"/>
      <c r="BX696" s="91"/>
      <c r="BY696" s="91"/>
      <c r="BZ696" s="91"/>
      <c r="CA696" s="91"/>
      <c r="CB696" s="91"/>
      <c r="CC696" s="91"/>
      <c r="CD696" s="91"/>
      <c r="CE696" s="91"/>
      <c r="CF696" s="91"/>
      <c r="CG696" s="91"/>
      <c r="CH696" s="91"/>
      <c r="CI696" s="91"/>
      <c r="CJ696" s="91"/>
      <c r="CK696" s="91"/>
      <c r="CL696" s="91"/>
      <c r="CM696" s="91"/>
      <c r="CN696" s="91"/>
      <c r="CO696" s="91"/>
      <c r="CP696" s="91"/>
      <c r="CQ696" s="91"/>
      <c r="CR696" s="91"/>
      <c r="CS696" s="91"/>
      <c r="CT696" s="91"/>
      <c r="CU696" s="91"/>
      <c r="CV696" s="91"/>
      <c r="CW696" s="91"/>
    </row>
    <row r="697" spans="38:101" x14ac:dyDescent="0.2">
      <c r="AL697" s="91"/>
      <c r="AM697" s="91"/>
      <c r="AN697" s="91"/>
      <c r="AO697" s="91"/>
      <c r="AP697" s="91"/>
      <c r="AQ697" s="91"/>
      <c r="AR697" s="91"/>
      <c r="AS697" s="91"/>
      <c r="AT697" s="91"/>
      <c r="AU697" s="91"/>
      <c r="AV697" s="91"/>
      <c r="AW697" s="91"/>
      <c r="AX697" s="91"/>
      <c r="AY697" s="91"/>
      <c r="AZ697" s="91"/>
      <c r="BA697" s="91"/>
      <c r="BB697" s="91"/>
      <c r="BC697" s="91"/>
      <c r="BD697" s="91"/>
      <c r="BE697" s="91"/>
      <c r="BF697" s="91"/>
      <c r="BG697" s="91"/>
      <c r="BH697" s="91"/>
      <c r="BI697" s="91"/>
      <c r="BJ697" s="91"/>
      <c r="BK697" s="91"/>
      <c r="BL697" s="91"/>
      <c r="BM697" s="91"/>
      <c r="BN697" s="91"/>
      <c r="BO697" s="91"/>
      <c r="BP697" s="91"/>
      <c r="BQ697" s="91"/>
      <c r="BR697" s="91"/>
      <c r="BS697" s="91"/>
      <c r="BT697" s="91"/>
      <c r="BU697" s="91"/>
      <c r="BV697" s="91"/>
      <c r="BW697" s="91"/>
      <c r="BX697" s="91"/>
      <c r="BY697" s="91"/>
      <c r="BZ697" s="91"/>
      <c r="CA697" s="91"/>
      <c r="CB697" s="91"/>
      <c r="CC697" s="91"/>
      <c r="CD697" s="91"/>
      <c r="CE697" s="91"/>
      <c r="CF697" s="91"/>
      <c r="CG697" s="91"/>
      <c r="CH697" s="91"/>
      <c r="CI697" s="91"/>
      <c r="CJ697" s="91"/>
      <c r="CK697" s="91"/>
      <c r="CL697" s="91"/>
      <c r="CM697" s="91"/>
      <c r="CN697" s="91"/>
      <c r="CO697" s="91"/>
      <c r="CP697" s="91"/>
      <c r="CQ697" s="91"/>
      <c r="CR697" s="91"/>
      <c r="CS697" s="91"/>
      <c r="CT697" s="91"/>
      <c r="CU697" s="91"/>
      <c r="CV697" s="91"/>
      <c r="CW697" s="91"/>
    </row>
    <row r="698" spans="38:101" x14ac:dyDescent="0.2">
      <c r="AL698" s="91"/>
      <c r="AM698" s="91"/>
      <c r="AN698" s="91"/>
      <c r="AO698" s="91"/>
      <c r="AP698" s="91"/>
      <c r="AQ698" s="91"/>
      <c r="AR698" s="91"/>
      <c r="AS698" s="91"/>
      <c r="AT698" s="91"/>
      <c r="AU698" s="91"/>
      <c r="AV698" s="91"/>
      <c r="AW698" s="91"/>
      <c r="AX698" s="91"/>
      <c r="AY698" s="91"/>
      <c r="AZ698" s="91"/>
      <c r="BA698" s="91"/>
      <c r="BB698" s="91"/>
      <c r="BC698" s="91"/>
      <c r="BD698" s="91"/>
      <c r="BE698" s="91"/>
      <c r="BF698" s="91"/>
      <c r="BG698" s="91"/>
      <c r="BH698" s="91"/>
      <c r="BI698" s="91"/>
      <c r="BJ698" s="91"/>
      <c r="BK698" s="91"/>
      <c r="BL698" s="91"/>
      <c r="BM698" s="91"/>
      <c r="BN698" s="91"/>
      <c r="BO698" s="91"/>
      <c r="BP698" s="91"/>
      <c r="BQ698" s="91"/>
      <c r="BR698" s="91"/>
      <c r="BS698" s="91"/>
      <c r="BT698" s="91"/>
      <c r="BU698" s="91"/>
      <c r="BV698" s="91"/>
      <c r="BW698" s="91"/>
      <c r="BX698" s="91"/>
      <c r="BY698" s="91"/>
      <c r="BZ698" s="91"/>
      <c r="CA698" s="91"/>
      <c r="CB698" s="91"/>
      <c r="CC698" s="91"/>
      <c r="CD698" s="91"/>
      <c r="CE698" s="91"/>
      <c r="CF698" s="91"/>
      <c r="CG698" s="91"/>
      <c r="CH698" s="91"/>
      <c r="CI698" s="91"/>
      <c r="CJ698" s="91"/>
      <c r="CK698" s="91"/>
      <c r="CL698" s="91"/>
      <c r="CM698" s="91"/>
      <c r="CN698" s="91"/>
      <c r="CO698" s="91"/>
      <c r="CP698" s="91"/>
      <c r="CQ698" s="91"/>
      <c r="CR698" s="91"/>
      <c r="CS698" s="91"/>
      <c r="CT698" s="91"/>
      <c r="CU698" s="91"/>
      <c r="CV698" s="91"/>
      <c r="CW698" s="91"/>
    </row>
    <row r="699" spans="38:101" x14ac:dyDescent="0.2">
      <c r="AL699" s="91"/>
      <c r="AM699" s="91"/>
      <c r="AN699" s="91"/>
      <c r="AO699" s="91"/>
      <c r="AP699" s="91"/>
      <c r="AQ699" s="91"/>
      <c r="AR699" s="91"/>
      <c r="AS699" s="91"/>
      <c r="AT699" s="91"/>
      <c r="AU699" s="91"/>
      <c r="AV699" s="91"/>
      <c r="AW699" s="91"/>
      <c r="AX699" s="91"/>
      <c r="AY699" s="91"/>
      <c r="AZ699" s="91"/>
      <c r="BA699" s="91"/>
      <c r="BB699" s="91"/>
      <c r="BC699" s="91"/>
      <c r="BD699" s="91"/>
      <c r="BE699" s="91"/>
      <c r="BF699" s="91"/>
      <c r="BG699" s="91"/>
      <c r="BH699" s="91"/>
      <c r="BI699" s="91"/>
      <c r="BJ699" s="91"/>
      <c r="BK699" s="91"/>
      <c r="BL699" s="91"/>
      <c r="BM699" s="91"/>
      <c r="BN699" s="91"/>
      <c r="BO699" s="91"/>
      <c r="BP699" s="91"/>
      <c r="BQ699" s="91"/>
      <c r="BR699" s="91"/>
      <c r="BS699" s="91"/>
      <c r="BT699" s="91"/>
      <c r="BU699" s="91"/>
      <c r="BV699" s="91"/>
      <c r="BW699" s="91"/>
      <c r="BX699" s="91"/>
      <c r="BY699" s="91"/>
      <c r="BZ699" s="91"/>
      <c r="CA699" s="91"/>
      <c r="CB699" s="91"/>
      <c r="CC699" s="91"/>
      <c r="CD699" s="91"/>
      <c r="CE699" s="91"/>
      <c r="CF699" s="91"/>
      <c r="CG699" s="91"/>
      <c r="CH699" s="91"/>
      <c r="CI699" s="91"/>
      <c r="CJ699" s="91"/>
      <c r="CK699" s="91"/>
      <c r="CL699" s="91"/>
      <c r="CM699" s="91"/>
      <c r="CN699" s="91"/>
      <c r="CO699" s="91"/>
      <c r="CP699" s="91"/>
      <c r="CQ699" s="91"/>
      <c r="CR699" s="91"/>
      <c r="CS699" s="91"/>
      <c r="CT699" s="91"/>
      <c r="CU699" s="91"/>
      <c r="CV699" s="91"/>
      <c r="CW699" s="91"/>
    </row>
    <row r="700" spans="38:101" x14ac:dyDescent="0.2">
      <c r="AL700" s="91"/>
      <c r="AM700" s="91"/>
      <c r="AN700" s="91"/>
      <c r="AO700" s="91"/>
      <c r="AP700" s="91"/>
      <c r="AQ700" s="91"/>
      <c r="AR700" s="91"/>
      <c r="AS700" s="91"/>
      <c r="AT700" s="91"/>
      <c r="AU700" s="91"/>
      <c r="AV700" s="91"/>
      <c r="AW700" s="91"/>
      <c r="AX700" s="91"/>
      <c r="AY700" s="91"/>
      <c r="AZ700" s="91"/>
      <c r="BA700" s="91"/>
      <c r="BB700" s="91"/>
      <c r="BC700" s="91"/>
      <c r="BD700" s="91"/>
      <c r="BE700" s="91"/>
      <c r="BF700" s="91"/>
      <c r="BG700" s="91"/>
      <c r="BH700" s="91"/>
      <c r="BI700" s="91"/>
      <c r="BJ700" s="91"/>
      <c r="BK700" s="91"/>
      <c r="BL700" s="91"/>
      <c r="BM700" s="91"/>
      <c r="BN700" s="91"/>
      <c r="BO700" s="91"/>
      <c r="BP700" s="91"/>
      <c r="BQ700" s="91"/>
      <c r="BR700" s="91"/>
      <c r="BS700" s="91"/>
      <c r="BT700" s="91"/>
      <c r="BU700" s="91"/>
      <c r="BV700" s="91"/>
      <c r="BW700" s="91"/>
      <c r="BX700" s="91"/>
      <c r="BY700" s="91"/>
      <c r="BZ700" s="91"/>
      <c r="CA700" s="91"/>
      <c r="CB700" s="91"/>
      <c r="CC700" s="91"/>
      <c r="CD700" s="91"/>
      <c r="CE700" s="91"/>
      <c r="CF700" s="91"/>
      <c r="CG700" s="91"/>
      <c r="CH700" s="91"/>
      <c r="CI700" s="91"/>
      <c r="CJ700" s="91"/>
      <c r="CK700" s="91"/>
      <c r="CL700" s="91"/>
      <c r="CM700" s="91"/>
      <c r="CN700" s="91"/>
      <c r="CO700" s="91"/>
      <c r="CP700" s="91"/>
      <c r="CQ700" s="91"/>
      <c r="CR700" s="91"/>
      <c r="CS700" s="91"/>
      <c r="CT700" s="91"/>
      <c r="CU700" s="91"/>
      <c r="CV700" s="91"/>
      <c r="CW700" s="91"/>
    </row>
    <row r="701" spans="38:101" x14ac:dyDescent="0.2">
      <c r="AL701" s="91"/>
      <c r="AM701" s="91"/>
      <c r="AN701" s="91"/>
      <c r="AO701" s="91"/>
      <c r="AP701" s="91"/>
      <c r="AQ701" s="91"/>
      <c r="AR701" s="91"/>
      <c r="AS701" s="91"/>
      <c r="AT701" s="91"/>
      <c r="AU701" s="91"/>
      <c r="AV701" s="91"/>
      <c r="AW701" s="91"/>
      <c r="AX701" s="91"/>
      <c r="AY701" s="91"/>
      <c r="AZ701" s="91"/>
      <c r="BA701" s="91"/>
      <c r="BB701" s="91"/>
      <c r="BC701" s="91"/>
      <c r="BD701" s="91"/>
      <c r="BE701" s="91"/>
      <c r="BF701" s="91"/>
      <c r="BG701" s="91"/>
      <c r="BH701" s="91"/>
      <c r="BI701" s="91"/>
      <c r="BJ701" s="91"/>
      <c r="BK701" s="91"/>
      <c r="BL701" s="91"/>
      <c r="BM701" s="91"/>
      <c r="BN701" s="91"/>
      <c r="BO701" s="91"/>
      <c r="BP701" s="91"/>
      <c r="BQ701" s="91"/>
      <c r="BR701" s="91"/>
      <c r="BS701" s="91"/>
      <c r="BT701" s="91"/>
      <c r="BU701" s="91"/>
      <c r="BV701" s="91"/>
      <c r="BW701" s="91"/>
      <c r="BX701" s="91"/>
      <c r="BY701" s="91"/>
      <c r="BZ701" s="91"/>
      <c r="CA701" s="91"/>
      <c r="CB701" s="91"/>
      <c r="CC701" s="91"/>
      <c r="CD701" s="91"/>
      <c r="CE701" s="91"/>
      <c r="CF701" s="91"/>
      <c r="CG701" s="91"/>
      <c r="CH701" s="91"/>
      <c r="CI701" s="91"/>
      <c r="CJ701" s="91"/>
      <c r="CK701" s="91"/>
      <c r="CL701" s="91"/>
      <c r="CM701" s="91"/>
      <c r="CN701" s="91"/>
      <c r="CO701" s="91"/>
      <c r="CP701" s="91"/>
      <c r="CQ701" s="91"/>
      <c r="CR701" s="91"/>
      <c r="CS701" s="91"/>
      <c r="CT701" s="91"/>
      <c r="CU701" s="91"/>
      <c r="CV701" s="91"/>
      <c r="CW701" s="91"/>
    </row>
    <row r="702" spans="38:101" x14ac:dyDescent="0.2">
      <c r="AL702" s="91"/>
      <c r="AM702" s="91"/>
      <c r="AN702" s="91"/>
      <c r="AO702" s="91"/>
      <c r="AP702" s="91"/>
      <c r="AQ702" s="91"/>
      <c r="AR702" s="91"/>
      <c r="AS702" s="91"/>
      <c r="AT702" s="91"/>
      <c r="AU702" s="91"/>
      <c r="AV702" s="91"/>
      <c r="AW702" s="91"/>
      <c r="AX702" s="91"/>
      <c r="AY702" s="91"/>
      <c r="AZ702" s="91"/>
      <c r="BA702" s="91"/>
      <c r="BB702" s="91"/>
      <c r="BC702" s="91"/>
      <c r="BD702" s="91"/>
      <c r="BE702" s="91"/>
      <c r="BF702" s="91"/>
      <c r="BG702" s="91"/>
      <c r="BH702" s="91"/>
      <c r="BI702" s="91"/>
      <c r="BJ702" s="91"/>
      <c r="BK702" s="91"/>
      <c r="BL702" s="91"/>
      <c r="BM702" s="91"/>
      <c r="BN702" s="91"/>
      <c r="BO702" s="91"/>
      <c r="BP702" s="91"/>
      <c r="BQ702" s="91"/>
      <c r="BR702" s="91"/>
      <c r="BS702" s="91"/>
      <c r="BT702" s="91"/>
      <c r="BU702" s="91"/>
      <c r="BV702" s="91"/>
      <c r="BW702" s="91"/>
      <c r="BX702" s="91"/>
      <c r="BY702" s="91"/>
      <c r="BZ702" s="91"/>
      <c r="CA702" s="91"/>
      <c r="CB702" s="91"/>
      <c r="CC702" s="91"/>
      <c r="CD702" s="91"/>
      <c r="CE702" s="91"/>
      <c r="CF702" s="91"/>
      <c r="CG702" s="91"/>
      <c r="CH702" s="91"/>
      <c r="CI702" s="91"/>
      <c r="CJ702" s="91"/>
      <c r="CK702" s="91"/>
      <c r="CL702" s="91"/>
      <c r="CM702" s="91"/>
      <c r="CN702" s="91"/>
      <c r="CO702" s="91"/>
      <c r="CP702" s="91"/>
      <c r="CQ702" s="91"/>
      <c r="CR702" s="91"/>
      <c r="CS702" s="91"/>
      <c r="CT702" s="91"/>
      <c r="CU702" s="91"/>
      <c r="CV702" s="91"/>
      <c r="CW702" s="91"/>
    </row>
    <row r="703" spans="38:101" x14ac:dyDescent="0.2">
      <c r="AL703" s="91"/>
      <c r="AM703" s="91"/>
      <c r="AN703" s="91"/>
      <c r="AO703" s="91"/>
      <c r="AP703" s="91"/>
      <c r="AQ703" s="91"/>
      <c r="AR703" s="91"/>
      <c r="AS703" s="91"/>
      <c r="AT703" s="91"/>
      <c r="AU703" s="91"/>
      <c r="AV703" s="91"/>
      <c r="AW703" s="91"/>
      <c r="AX703" s="91"/>
      <c r="AY703" s="91"/>
      <c r="AZ703" s="91"/>
      <c r="BA703" s="91"/>
      <c r="BB703" s="91"/>
      <c r="BC703" s="91"/>
      <c r="BD703" s="91"/>
      <c r="BE703" s="91"/>
      <c r="BF703" s="91"/>
      <c r="BG703" s="91"/>
      <c r="BH703" s="91"/>
      <c r="BI703" s="91"/>
      <c r="BJ703" s="91"/>
      <c r="BK703" s="91"/>
      <c r="BL703" s="91"/>
      <c r="BM703" s="91"/>
      <c r="BN703" s="91"/>
      <c r="BO703" s="91"/>
      <c r="BP703" s="91"/>
      <c r="BQ703" s="91"/>
      <c r="BR703" s="91"/>
      <c r="BS703" s="91"/>
      <c r="BT703" s="91"/>
      <c r="BU703" s="91"/>
      <c r="BV703" s="91"/>
      <c r="BW703" s="91"/>
      <c r="BX703" s="91"/>
      <c r="BY703" s="91"/>
      <c r="BZ703" s="91"/>
      <c r="CA703" s="91"/>
      <c r="CB703" s="91"/>
      <c r="CC703" s="91"/>
      <c r="CD703" s="91"/>
      <c r="CE703" s="91"/>
      <c r="CF703" s="91"/>
      <c r="CG703" s="91"/>
      <c r="CH703" s="91"/>
      <c r="CI703" s="91"/>
      <c r="CJ703" s="91"/>
      <c r="CK703" s="91"/>
      <c r="CL703" s="91"/>
      <c r="CM703" s="91"/>
      <c r="CN703" s="91"/>
      <c r="CO703" s="91"/>
      <c r="CP703" s="91"/>
      <c r="CQ703" s="91"/>
      <c r="CR703" s="91"/>
      <c r="CS703" s="91"/>
      <c r="CT703" s="91"/>
      <c r="CU703" s="91"/>
      <c r="CV703" s="91"/>
      <c r="CW703" s="91"/>
    </row>
    <row r="704" spans="38:101" x14ac:dyDescent="0.2">
      <c r="AL704" s="91"/>
      <c r="AM704" s="91"/>
      <c r="AN704" s="91"/>
      <c r="AO704" s="91"/>
      <c r="AP704" s="91"/>
      <c r="AQ704" s="91"/>
      <c r="AR704" s="91"/>
      <c r="AS704" s="91"/>
      <c r="AT704" s="91"/>
      <c r="AU704" s="91"/>
      <c r="AV704" s="91"/>
      <c r="AW704" s="91"/>
      <c r="AX704" s="91"/>
      <c r="AY704" s="91"/>
      <c r="AZ704" s="91"/>
      <c r="BA704" s="91"/>
      <c r="BB704" s="91"/>
      <c r="BC704" s="91"/>
      <c r="BD704" s="91"/>
      <c r="BE704" s="91"/>
      <c r="BF704" s="91"/>
      <c r="BG704" s="91"/>
      <c r="BH704" s="91"/>
      <c r="BI704" s="91"/>
      <c r="BJ704" s="91"/>
      <c r="BK704" s="91"/>
      <c r="BL704" s="91"/>
      <c r="BM704" s="91"/>
      <c r="BN704" s="91"/>
      <c r="BO704" s="91"/>
      <c r="BP704" s="91"/>
      <c r="BQ704" s="91"/>
      <c r="BR704" s="91"/>
      <c r="BS704" s="91"/>
      <c r="BT704" s="91"/>
      <c r="BU704" s="91"/>
      <c r="BV704" s="91"/>
      <c r="BW704" s="91"/>
      <c r="BX704" s="91"/>
      <c r="BY704" s="91"/>
      <c r="BZ704" s="91"/>
      <c r="CA704" s="91"/>
      <c r="CB704" s="91"/>
      <c r="CC704" s="91"/>
      <c r="CD704" s="91"/>
      <c r="CE704" s="91"/>
      <c r="CF704" s="91"/>
      <c r="CG704" s="91"/>
      <c r="CH704" s="91"/>
      <c r="CI704" s="91"/>
      <c r="CJ704" s="91"/>
      <c r="CK704" s="91"/>
      <c r="CL704" s="91"/>
      <c r="CM704" s="91"/>
      <c r="CN704" s="91"/>
      <c r="CO704" s="91"/>
      <c r="CP704" s="91"/>
      <c r="CQ704" s="91"/>
      <c r="CR704" s="91"/>
      <c r="CS704" s="91"/>
      <c r="CT704" s="91"/>
      <c r="CU704" s="91"/>
      <c r="CV704" s="91"/>
      <c r="CW704" s="91"/>
    </row>
    <row r="705" spans="38:101" x14ac:dyDescent="0.2">
      <c r="AL705" s="91"/>
      <c r="AM705" s="91"/>
      <c r="AN705" s="91"/>
      <c r="AO705" s="91"/>
      <c r="AP705" s="91"/>
      <c r="AQ705" s="91"/>
      <c r="AR705" s="91"/>
      <c r="AS705" s="91"/>
      <c r="AT705" s="91"/>
      <c r="AU705" s="91"/>
      <c r="AV705" s="91"/>
      <c r="AW705" s="91"/>
      <c r="AX705" s="91"/>
      <c r="AY705" s="91"/>
      <c r="AZ705" s="91"/>
      <c r="BA705" s="91"/>
      <c r="BB705" s="91"/>
      <c r="BC705" s="91"/>
      <c r="BD705" s="91"/>
      <c r="BE705" s="91"/>
      <c r="BF705" s="91"/>
      <c r="BG705" s="91"/>
      <c r="BH705" s="91"/>
      <c r="BI705" s="91"/>
      <c r="BJ705" s="91"/>
      <c r="BK705" s="91"/>
      <c r="BL705" s="91"/>
      <c r="BM705" s="91"/>
      <c r="BN705" s="91"/>
      <c r="BO705" s="91"/>
      <c r="BP705" s="91"/>
      <c r="BQ705" s="91"/>
      <c r="BR705" s="91"/>
      <c r="BS705" s="91"/>
      <c r="BT705" s="91"/>
      <c r="BU705" s="91"/>
      <c r="BV705" s="91"/>
      <c r="BW705" s="91"/>
      <c r="BX705" s="91"/>
      <c r="BY705" s="91"/>
      <c r="BZ705" s="91"/>
      <c r="CA705" s="91"/>
      <c r="CB705" s="91"/>
      <c r="CC705" s="91"/>
      <c r="CD705" s="91"/>
      <c r="CE705" s="91"/>
      <c r="CF705" s="91"/>
      <c r="CG705" s="91"/>
      <c r="CH705" s="91"/>
      <c r="CI705" s="91"/>
      <c r="CJ705" s="91"/>
      <c r="CK705" s="91"/>
      <c r="CL705" s="91"/>
      <c r="CM705" s="91"/>
      <c r="CN705" s="91"/>
      <c r="CO705" s="91"/>
      <c r="CP705" s="91"/>
      <c r="CQ705" s="91"/>
      <c r="CR705" s="91"/>
      <c r="CS705" s="91"/>
      <c r="CT705" s="91"/>
      <c r="CU705" s="91"/>
      <c r="CV705" s="91"/>
      <c r="CW705" s="91"/>
    </row>
    <row r="706" spans="38:101" x14ac:dyDescent="0.2">
      <c r="AL706" s="91"/>
      <c r="AM706" s="91"/>
      <c r="AN706" s="91"/>
      <c r="AO706" s="91"/>
      <c r="AP706" s="91"/>
      <c r="AQ706" s="91"/>
      <c r="AR706" s="91"/>
      <c r="AS706" s="91"/>
      <c r="AT706" s="91"/>
      <c r="AU706" s="91"/>
      <c r="AV706" s="91"/>
      <c r="AW706" s="91"/>
      <c r="AX706" s="91"/>
      <c r="AY706" s="91"/>
      <c r="AZ706" s="91"/>
      <c r="BA706" s="91"/>
      <c r="BB706" s="91"/>
      <c r="BC706" s="91"/>
      <c r="BD706" s="91"/>
      <c r="BE706" s="91"/>
      <c r="BF706" s="91"/>
      <c r="BG706" s="91"/>
      <c r="BH706" s="91"/>
      <c r="BI706" s="91"/>
      <c r="BJ706" s="91"/>
      <c r="BK706" s="91"/>
      <c r="BL706" s="91"/>
      <c r="BM706" s="91"/>
      <c r="BN706" s="91"/>
      <c r="BO706" s="91"/>
      <c r="BP706" s="91"/>
      <c r="BQ706" s="91"/>
      <c r="BR706" s="91"/>
      <c r="BS706" s="91"/>
      <c r="BT706" s="91"/>
      <c r="BU706" s="91"/>
      <c r="BV706" s="91"/>
      <c r="BW706" s="91"/>
      <c r="BX706" s="91"/>
      <c r="BY706" s="91"/>
      <c r="BZ706" s="91"/>
      <c r="CA706" s="91"/>
      <c r="CB706" s="91"/>
      <c r="CC706" s="91"/>
      <c r="CD706" s="91"/>
      <c r="CE706" s="91"/>
      <c r="CF706" s="91"/>
      <c r="CG706" s="91"/>
      <c r="CH706" s="91"/>
      <c r="CI706" s="91"/>
      <c r="CJ706" s="91"/>
      <c r="CK706" s="91"/>
      <c r="CL706" s="91"/>
      <c r="CM706" s="91"/>
      <c r="CN706" s="91"/>
      <c r="CO706" s="91"/>
      <c r="CP706" s="91"/>
      <c r="CQ706" s="91"/>
      <c r="CR706" s="91"/>
      <c r="CS706" s="91"/>
      <c r="CT706" s="91"/>
      <c r="CU706" s="91"/>
      <c r="CV706" s="91"/>
      <c r="CW706" s="91"/>
    </row>
    <row r="707" spans="38:101" x14ac:dyDescent="0.2">
      <c r="AL707" s="91"/>
      <c r="AM707" s="91"/>
      <c r="AN707" s="91"/>
      <c r="AO707" s="91"/>
      <c r="AP707" s="91"/>
      <c r="AQ707" s="91"/>
      <c r="AR707" s="91"/>
      <c r="AS707" s="91"/>
      <c r="AT707" s="91"/>
      <c r="AU707" s="91"/>
      <c r="AV707" s="91"/>
      <c r="AW707" s="91"/>
      <c r="AX707" s="91"/>
      <c r="AY707" s="91"/>
      <c r="AZ707" s="91"/>
      <c r="BA707" s="91"/>
      <c r="BB707" s="91"/>
      <c r="BC707" s="91"/>
      <c r="BD707" s="91"/>
      <c r="BE707" s="91"/>
      <c r="BF707" s="91"/>
      <c r="BG707" s="91"/>
      <c r="BH707" s="91"/>
      <c r="BI707" s="91"/>
      <c r="BJ707" s="91"/>
      <c r="BK707" s="91"/>
      <c r="BL707" s="91"/>
      <c r="BM707" s="91"/>
      <c r="BN707" s="91"/>
      <c r="BO707" s="91"/>
      <c r="BP707" s="91"/>
      <c r="BQ707" s="91"/>
      <c r="BR707" s="91"/>
      <c r="BS707" s="91"/>
      <c r="BT707" s="91"/>
      <c r="BU707" s="91"/>
      <c r="BV707" s="91"/>
      <c r="BW707" s="91"/>
      <c r="BX707" s="91"/>
      <c r="BY707" s="91"/>
      <c r="BZ707" s="91"/>
      <c r="CA707" s="91"/>
      <c r="CB707" s="91"/>
      <c r="CC707" s="91"/>
      <c r="CD707" s="91"/>
      <c r="CE707" s="91"/>
      <c r="CF707" s="91"/>
      <c r="CG707" s="91"/>
      <c r="CH707" s="91"/>
      <c r="CI707" s="91"/>
      <c r="CJ707" s="91"/>
      <c r="CK707" s="91"/>
      <c r="CL707" s="91"/>
      <c r="CM707" s="91"/>
      <c r="CN707" s="91"/>
      <c r="CO707" s="91"/>
      <c r="CP707" s="91"/>
      <c r="CQ707" s="91"/>
      <c r="CR707" s="91"/>
      <c r="CS707" s="91"/>
      <c r="CT707" s="91"/>
      <c r="CU707" s="91"/>
      <c r="CV707" s="91"/>
      <c r="CW707" s="91"/>
    </row>
    <row r="708" spans="38:101" x14ac:dyDescent="0.2">
      <c r="AL708" s="91"/>
      <c r="AM708" s="91"/>
      <c r="AN708" s="91"/>
      <c r="AO708" s="91"/>
      <c r="AP708" s="91"/>
      <c r="AQ708" s="91"/>
      <c r="AR708" s="91"/>
      <c r="AS708" s="91"/>
      <c r="AT708" s="91"/>
      <c r="AU708" s="91"/>
      <c r="AV708" s="91"/>
      <c r="AW708" s="91"/>
      <c r="AX708" s="91"/>
      <c r="AY708" s="91"/>
      <c r="AZ708" s="91"/>
      <c r="BA708" s="91"/>
      <c r="BB708" s="91"/>
      <c r="BC708" s="91"/>
      <c r="BD708" s="91"/>
      <c r="BE708" s="91"/>
      <c r="BF708" s="91"/>
      <c r="BG708" s="91"/>
      <c r="BH708" s="91"/>
      <c r="BI708" s="91"/>
      <c r="BJ708" s="91"/>
      <c r="BK708" s="91"/>
      <c r="BL708" s="91"/>
      <c r="BM708" s="91"/>
      <c r="BN708" s="91"/>
      <c r="BO708" s="91"/>
      <c r="BP708" s="91"/>
      <c r="BQ708" s="91"/>
      <c r="BR708" s="91"/>
      <c r="BS708" s="91"/>
      <c r="BT708" s="91"/>
      <c r="BU708" s="91"/>
      <c r="BV708" s="91"/>
      <c r="BW708" s="91"/>
      <c r="BX708" s="91"/>
      <c r="BY708" s="91"/>
      <c r="BZ708" s="91"/>
      <c r="CA708" s="91"/>
      <c r="CB708" s="91"/>
      <c r="CC708" s="91"/>
      <c r="CD708" s="91"/>
      <c r="CE708" s="91"/>
      <c r="CF708" s="91"/>
      <c r="CG708" s="91"/>
      <c r="CH708" s="91"/>
      <c r="CI708" s="91"/>
      <c r="CJ708" s="91"/>
      <c r="CK708" s="91"/>
      <c r="CL708" s="91"/>
      <c r="CM708" s="91"/>
      <c r="CN708" s="91"/>
      <c r="CO708" s="91"/>
      <c r="CP708" s="91"/>
      <c r="CQ708" s="91"/>
      <c r="CR708" s="91"/>
      <c r="CS708" s="91"/>
      <c r="CT708" s="91"/>
      <c r="CU708" s="91"/>
      <c r="CV708" s="91"/>
      <c r="CW708" s="91"/>
    </row>
    <row r="709" spans="38:101" x14ac:dyDescent="0.2">
      <c r="AL709" s="91"/>
      <c r="AM709" s="91"/>
      <c r="AN709" s="91"/>
      <c r="AO709" s="91"/>
      <c r="AP709" s="91"/>
      <c r="AQ709" s="91"/>
      <c r="AR709" s="91"/>
      <c r="AS709" s="91"/>
      <c r="AT709" s="91"/>
      <c r="AU709" s="91"/>
      <c r="AV709" s="91"/>
      <c r="AW709" s="91"/>
      <c r="AX709" s="91"/>
      <c r="AY709" s="91"/>
      <c r="AZ709" s="91"/>
      <c r="BA709" s="91"/>
      <c r="BB709" s="91"/>
      <c r="BC709" s="91"/>
      <c r="BD709" s="91"/>
      <c r="BE709" s="91"/>
      <c r="BF709" s="91"/>
      <c r="BG709" s="91"/>
      <c r="BH709" s="91"/>
      <c r="BI709" s="91"/>
      <c r="BJ709" s="91"/>
      <c r="BK709" s="91"/>
      <c r="BL709" s="91"/>
      <c r="BM709" s="91"/>
      <c r="BN709" s="91"/>
      <c r="BO709" s="91"/>
      <c r="BP709" s="91"/>
      <c r="BQ709" s="91"/>
      <c r="BR709" s="91"/>
      <c r="BS709" s="91"/>
      <c r="BT709" s="91"/>
      <c r="BU709" s="91"/>
      <c r="BV709" s="91"/>
      <c r="BW709" s="91"/>
      <c r="BX709" s="91"/>
      <c r="BY709" s="91"/>
      <c r="BZ709" s="91"/>
      <c r="CA709" s="91"/>
      <c r="CB709" s="91"/>
      <c r="CC709" s="91"/>
      <c r="CD709" s="91"/>
      <c r="CE709" s="91"/>
      <c r="CF709" s="91"/>
      <c r="CG709" s="91"/>
      <c r="CH709" s="91"/>
      <c r="CI709" s="91"/>
      <c r="CJ709" s="91"/>
      <c r="CK709" s="91"/>
      <c r="CL709" s="91"/>
      <c r="CM709" s="91"/>
      <c r="CN709" s="91"/>
      <c r="CO709" s="91"/>
      <c r="CP709" s="91"/>
      <c r="CQ709" s="91"/>
      <c r="CR709" s="91"/>
      <c r="CS709" s="91"/>
      <c r="CT709" s="91"/>
      <c r="CU709" s="91"/>
      <c r="CV709" s="91"/>
      <c r="CW709" s="91"/>
    </row>
    <row r="710" spans="38:101" x14ac:dyDescent="0.2">
      <c r="AL710" s="91"/>
      <c r="AM710" s="91"/>
      <c r="AN710" s="91"/>
      <c r="AO710" s="91"/>
      <c r="AP710" s="91"/>
      <c r="AQ710" s="91"/>
      <c r="AR710" s="91"/>
      <c r="AS710" s="91"/>
      <c r="AT710" s="91"/>
      <c r="AU710" s="91"/>
      <c r="AV710" s="91"/>
      <c r="AW710" s="91"/>
      <c r="AX710" s="91"/>
      <c r="AY710" s="91"/>
      <c r="AZ710" s="91"/>
      <c r="BA710" s="91"/>
      <c r="BB710" s="91"/>
      <c r="BC710" s="91"/>
      <c r="BD710" s="91"/>
      <c r="BE710" s="91"/>
      <c r="BF710" s="91"/>
      <c r="BG710" s="91"/>
      <c r="BH710" s="91"/>
      <c r="BI710" s="91"/>
      <c r="BJ710" s="91"/>
      <c r="BK710" s="91"/>
      <c r="BL710" s="91"/>
      <c r="BM710" s="91"/>
      <c r="BN710" s="91"/>
      <c r="BO710" s="91"/>
      <c r="BP710" s="91"/>
      <c r="BQ710" s="91"/>
      <c r="BR710" s="91"/>
      <c r="BS710" s="91"/>
      <c r="BT710" s="91"/>
      <c r="BU710" s="91"/>
      <c r="BV710" s="91"/>
      <c r="BW710" s="91"/>
      <c r="BX710" s="91"/>
      <c r="BY710" s="91"/>
      <c r="BZ710" s="91"/>
      <c r="CA710" s="91"/>
      <c r="CB710" s="91"/>
      <c r="CC710" s="91"/>
      <c r="CD710" s="91"/>
      <c r="CE710" s="91"/>
      <c r="CF710" s="91"/>
      <c r="CG710" s="91"/>
      <c r="CH710" s="91"/>
      <c r="CI710" s="91"/>
      <c r="CJ710" s="91"/>
      <c r="CK710" s="91"/>
      <c r="CL710" s="91"/>
      <c r="CM710" s="91"/>
      <c r="CN710" s="91"/>
      <c r="CO710" s="91"/>
      <c r="CP710" s="91"/>
      <c r="CQ710" s="91"/>
      <c r="CR710" s="91"/>
      <c r="CS710" s="91"/>
      <c r="CT710" s="91"/>
      <c r="CU710" s="91"/>
      <c r="CV710" s="91"/>
      <c r="CW710" s="91"/>
    </row>
    <row r="711" spans="38:101" x14ac:dyDescent="0.2">
      <c r="AL711" s="91"/>
      <c r="AM711" s="91"/>
      <c r="AN711" s="91"/>
      <c r="AO711" s="91"/>
      <c r="AP711" s="91"/>
      <c r="AQ711" s="91"/>
      <c r="AR711" s="91"/>
      <c r="AS711" s="91"/>
      <c r="AT711" s="91"/>
      <c r="AU711" s="91"/>
      <c r="AV711" s="91"/>
      <c r="AW711" s="91"/>
      <c r="AX711" s="91"/>
      <c r="AY711" s="91"/>
      <c r="AZ711" s="91"/>
      <c r="BA711" s="91"/>
      <c r="BB711" s="91"/>
      <c r="BC711" s="91"/>
      <c r="BD711" s="91"/>
      <c r="BE711" s="91"/>
      <c r="BF711" s="91"/>
      <c r="BG711" s="91"/>
      <c r="BH711" s="91"/>
      <c r="BI711" s="91"/>
      <c r="BJ711" s="91"/>
      <c r="BK711" s="91"/>
      <c r="BL711" s="91"/>
      <c r="BM711" s="91"/>
      <c r="BN711" s="91"/>
      <c r="BO711" s="91"/>
      <c r="BP711" s="91"/>
      <c r="BQ711" s="91"/>
      <c r="BR711" s="91"/>
      <c r="BS711" s="91"/>
      <c r="BT711" s="91"/>
      <c r="BU711" s="91"/>
      <c r="BV711" s="91"/>
      <c r="BW711" s="91"/>
      <c r="BX711" s="91"/>
      <c r="BY711" s="91"/>
      <c r="BZ711" s="91"/>
      <c r="CA711" s="91"/>
      <c r="CB711" s="91"/>
      <c r="CC711" s="91"/>
      <c r="CD711" s="91"/>
      <c r="CE711" s="91"/>
      <c r="CF711" s="91"/>
      <c r="CG711" s="91"/>
      <c r="CH711" s="91"/>
      <c r="CI711" s="91"/>
      <c r="CJ711" s="91"/>
      <c r="CK711" s="91"/>
      <c r="CL711" s="91"/>
      <c r="CM711" s="91"/>
      <c r="CN711" s="91"/>
      <c r="CO711" s="91"/>
      <c r="CP711" s="91"/>
      <c r="CQ711" s="91"/>
      <c r="CR711" s="91"/>
      <c r="CS711" s="91"/>
      <c r="CT711" s="91"/>
      <c r="CU711" s="91"/>
      <c r="CV711" s="91"/>
      <c r="CW711" s="91"/>
    </row>
    <row r="712" spans="38:101" x14ac:dyDescent="0.2">
      <c r="AL712" s="91"/>
      <c r="AM712" s="91"/>
      <c r="AN712" s="91"/>
      <c r="AO712" s="91"/>
      <c r="AP712" s="91"/>
      <c r="AQ712" s="91"/>
      <c r="AR712" s="91"/>
      <c r="AS712" s="91"/>
      <c r="AT712" s="91"/>
      <c r="AU712" s="91"/>
      <c r="AV712" s="91"/>
      <c r="AW712" s="91"/>
      <c r="AX712" s="91"/>
      <c r="AY712" s="91"/>
      <c r="AZ712" s="91"/>
      <c r="BA712" s="91"/>
      <c r="BB712" s="91"/>
      <c r="BC712" s="91"/>
      <c r="BD712" s="91"/>
      <c r="BE712" s="91"/>
      <c r="BF712" s="91"/>
      <c r="BG712" s="91"/>
      <c r="BH712" s="91"/>
      <c r="BI712" s="91"/>
      <c r="BJ712" s="91"/>
      <c r="BK712" s="91"/>
      <c r="BL712" s="91"/>
      <c r="BM712" s="91"/>
      <c r="BN712" s="91"/>
      <c r="BO712" s="91"/>
      <c r="BP712" s="91"/>
      <c r="BQ712" s="91"/>
      <c r="BR712" s="91"/>
      <c r="BS712" s="91"/>
      <c r="BT712" s="91"/>
      <c r="BU712" s="91"/>
      <c r="BV712" s="91"/>
      <c r="BW712" s="91"/>
      <c r="BX712" s="91"/>
      <c r="BY712" s="91"/>
      <c r="BZ712" s="91"/>
      <c r="CA712" s="91"/>
      <c r="CB712" s="91"/>
      <c r="CC712" s="91"/>
      <c r="CD712" s="91"/>
      <c r="CE712" s="91"/>
      <c r="CF712" s="91"/>
      <c r="CG712" s="91"/>
      <c r="CH712" s="91"/>
      <c r="CI712" s="91"/>
      <c r="CJ712" s="91"/>
      <c r="CK712" s="91"/>
      <c r="CL712" s="91"/>
      <c r="CM712" s="91"/>
      <c r="CN712" s="91"/>
      <c r="CO712" s="91"/>
      <c r="CP712" s="91"/>
      <c r="CQ712" s="91"/>
      <c r="CR712" s="91"/>
      <c r="CS712" s="91"/>
      <c r="CT712" s="91"/>
      <c r="CU712" s="91"/>
      <c r="CV712" s="91"/>
      <c r="CW712" s="91"/>
    </row>
    <row r="713" spans="38:101" x14ac:dyDescent="0.2">
      <c r="AL713" s="91"/>
      <c r="AM713" s="91"/>
      <c r="AN713" s="91"/>
      <c r="AO713" s="91"/>
      <c r="AP713" s="91"/>
      <c r="AQ713" s="91"/>
      <c r="AR713" s="91"/>
      <c r="AS713" s="91"/>
      <c r="AT713" s="91"/>
      <c r="AU713" s="91"/>
      <c r="AV713" s="91"/>
      <c r="AW713" s="91"/>
      <c r="AX713" s="91"/>
      <c r="AY713" s="91"/>
      <c r="AZ713" s="91"/>
      <c r="BA713" s="91"/>
      <c r="BB713" s="91"/>
      <c r="BC713" s="91"/>
      <c r="BD713" s="91"/>
      <c r="BE713" s="91"/>
      <c r="BF713" s="91"/>
      <c r="BG713" s="91"/>
      <c r="BH713" s="91"/>
      <c r="BI713" s="91"/>
      <c r="BJ713" s="91"/>
      <c r="BK713" s="91"/>
      <c r="BL713" s="91"/>
      <c r="BM713" s="91"/>
      <c r="BN713" s="91"/>
      <c r="BO713" s="91"/>
      <c r="BP713" s="91"/>
      <c r="BQ713" s="91"/>
      <c r="BR713" s="91"/>
      <c r="BS713" s="91"/>
      <c r="BT713" s="91"/>
      <c r="BU713" s="91"/>
      <c r="BV713" s="91"/>
      <c r="BW713" s="91"/>
      <c r="BX713" s="91"/>
      <c r="BY713" s="91"/>
      <c r="BZ713" s="91"/>
      <c r="CA713" s="91"/>
      <c r="CB713" s="91"/>
      <c r="CC713" s="91"/>
      <c r="CD713" s="91"/>
      <c r="CE713" s="91"/>
      <c r="CF713" s="91"/>
      <c r="CG713" s="91"/>
      <c r="CH713" s="91"/>
      <c r="CI713" s="91"/>
      <c r="CJ713" s="91"/>
      <c r="CK713" s="91"/>
      <c r="CL713" s="91"/>
      <c r="CM713" s="91"/>
      <c r="CN713" s="91"/>
      <c r="CO713" s="91"/>
      <c r="CP713" s="91"/>
      <c r="CQ713" s="91"/>
      <c r="CR713" s="91"/>
      <c r="CS713" s="91"/>
      <c r="CT713" s="91"/>
      <c r="CU713" s="91"/>
      <c r="CV713" s="91"/>
      <c r="CW713" s="91"/>
    </row>
    <row r="714" spans="38:101" x14ac:dyDescent="0.2">
      <c r="AL714" s="91"/>
      <c r="AM714" s="91"/>
      <c r="AN714" s="91"/>
      <c r="AO714" s="91"/>
      <c r="AP714" s="91"/>
      <c r="AQ714" s="91"/>
      <c r="AR714" s="91"/>
      <c r="AS714" s="91"/>
      <c r="AT714" s="91"/>
      <c r="AU714" s="91"/>
      <c r="AV714" s="91"/>
      <c r="AW714" s="91"/>
      <c r="AX714" s="91"/>
      <c r="AY714" s="91"/>
      <c r="AZ714" s="91"/>
      <c r="BA714" s="91"/>
      <c r="BB714" s="91"/>
      <c r="BC714" s="91"/>
      <c r="BD714" s="91"/>
      <c r="BE714" s="91"/>
      <c r="BF714" s="91"/>
      <c r="BG714" s="91"/>
      <c r="BH714" s="91"/>
      <c r="BI714" s="91"/>
      <c r="BJ714" s="91"/>
      <c r="BK714" s="91"/>
      <c r="BL714" s="91"/>
      <c r="BM714" s="91"/>
      <c r="BN714" s="91"/>
      <c r="BO714" s="91"/>
      <c r="BP714" s="91"/>
      <c r="BQ714" s="91"/>
      <c r="BR714" s="91"/>
      <c r="BS714" s="91"/>
      <c r="BT714" s="91"/>
      <c r="BU714" s="91"/>
      <c r="BV714" s="91"/>
      <c r="BW714" s="91"/>
      <c r="BX714" s="91"/>
      <c r="BY714" s="91"/>
      <c r="BZ714" s="91"/>
      <c r="CA714" s="91"/>
      <c r="CB714" s="91"/>
      <c r="CC714" s="91"/>
      <c r="CD714" s="91"/>
      <c r="CE714" s="91"/>
      <c r="CF714" s="91"/>
      <c r="CG714" s="91"/>
      <c r="CH714" s="91"/>
      <c r="CI714" s="91"/>
      <c r="CJ714" s="91"/>
      <c r="CK714" s="91"/>
      <c r="CL714" s="91"/>
      <c r="CM714" s="91"/>
      <c r="CN714" s="91"/>
      <c r="CO714" s="91"/>
      <c r="CP714" s="91"/>
      <c r="CQ714" s="91"/>
      <c r="CR714" s="91"/>
      <c r="CS714" s="91"/>
      <c r="CT714" s="91"/>
      <c r="CU714" s="91"/>
      <c r="CV714" s="91"/>
      <c r="CW714" s="91"/>
    </row>
    <row r="715" spans="38:101" x14ac:dyDescent="0.2">
      <c r="AL715" s="91"/>
      <c r="AM715" s="91"/>
      <c r="AN715" s="91"/>
      <c r="AO715" s="91"/>
      <c r="AP715" s="91"/>
      <c r="AQ715" s="91"/>
      <c r="AR715" s="91"/>
      <c r="AS715" s="91"/>
      <c r="AT715" s="91"/>
      <c r="AU715" s="91"/>
      <c r="AV715" s="91"/>
      <c r="AW715" s="91"/>
      <c r="AX715" s="91"/>
      <c r="AY715" s="91"/>
      <c r="AZ715" s="91"/>
      <c r="BA715" s="91"/>
      <c r="BB715" s="91"/>
      <c r="BC715" s="91"/>
      <c r="BD715" s="91"/>
      <c r="BE715" s="91"/>
      <c r="BF715" s="91"/>
      <c r="BG715" s="91"/>
      <c r="BH715" s="91"/>
      <c r="BI715" s="91"/>
      <c r="BJ715" s="91"/>
      <c r="BK715" s="91"/>
      <c r="BL715" s="91"/>
      <c r="BM715" s="91"/>
      <c r="BN715" s="91"/>
      <c r="BO715" s="91"/>
      <c r="BP715" s="91"/>
      <c r="BQ715" s="91"/>
      <c r="BR715" s="91"/>
      <c r="BS715" s="91"/>
      <c r="BT715" s="91"/>
      <c r="BU715" s="91"/>
      <c r="BV715" s="91"/>
      <c r="BW715" s="91"/>
      <c r="BX715" s="91"/>
      <c r="BY715" s="91"/>
      <c r="BZ715" s="91"/>
      <c r="CA715" s="91"/>
      <c r="CB715" s="91"/>
      <c r="CC715" s="91"/>
      <c r="CD715" s="91"/>
      <c r="CE715" s="91"/>
      <c r="CF715" s="91"/>
      <c r="CG715" s="91"/>
      <c r="CH715" s="91"/>
      <c r="CI715" s="91"/>
      <c r="CJ715" s="91"/>
      <c r="CK715" s="91"/>
      <c r="CL715" s="91"/>
      <c r="CM715" s="91"/>
      <c r="CN715" s="91"/>
      <c r="CO715" s="91"/>
      <c r="CP715" s="91"/>
      <c r="CQ715" s="91"/>
      <c r="CR715" s="91"/>
      <c r="CS715" s="91"/>
      <c r="CT715" s="91"/>
      <c r="CU715" s="91"/>
      <c r="CV715" s="91"/>
      <c r="CW715" s="91"/>
    </row>
    <row r="716" spans="38:101" x14ac:dyDescent="0.2">
      <c r="AL716" s="91"/>
      <c r="AM716" s="91"/>
      <c r="AN716" s="91"/>
      <c r="AO716" s="91"/>
      <c r="AP716" s="91"/>
      <c r="AQ716" s="91"/>
      <c r="AR716" s="91"/>
      <c r="AS716" s="91"/>
      <c r="AT716" s="91"/>
      <c r="AU716" s="91"/>
      <c r="AV716" s="91"/>
      <c r="AW716" s="91"/>
      <c r="AX716" s="91"/>
      <c r="AY716" s="91"/>
      <c r="AZ716" s="91"/>
      <c r="BA716" s="91"/>
      <c r="BB716" s="91"/>
      <c r="BC716" s="91"/>
      <c r="BD716" s="91"/>
      <c r="BE716" s="91"/>
      <c r="BF716" s="91"/>
      <c r="BG716" s="91"/>
      <c r="BH716" s="91"/>
      <c r="BI716" s="91"/>
      <c r="BJ716" s="91"/>
      <c r="BK716" s="91"/>
      <c r="BL716" s="91"/>
      <c r="BM716" s="91"/>
      <c r="BN716" s="91"/>
      <c r="BO716" s="91"/>
      <c r="BP716" s="91"/>
      <c r="BQ716" s="91"/>
      <c r="BR716" s="91"/>
      <c r="BS716" s="91"/>
      <c r="BT716" s="91"/>
      <c r="BU716" s="91"/>
      <c r="BV716" s="91"/>
      <c r="BW716" s="91"/>
      <c r="BX716" s="91"/>
      <c r="BY716" s="91"/>
      <c r="BZ716" s="91"/>
      <c r="CA716" s="91"/>
      <c r="CB716" s="91"/>
      <c r="CC716" s="91"/>
      <c r="CD716" s="91"/>
      <c r="CE716" s="91"/>
      <c r="CF716" s="91"/>
      <c r="CG716" s="91"/>
      <c r="CH716" s="91"/>
      <c r="CI716" s="91"/>
      <c r="CJ716" s="91"/>
      <c r="CK716" s="91"/>
      <c r="CL716" s="91"/>
      <c r="CM716" s="91"/>
      <c r="CN716" s="91"/>
      <c r="CO716" s="91"/>
      <c r="CP716" s="91"/>
      <c r="CQ716" s="91"/>
      <c r="CR716" s="91"/>
      <c r="CS716" s="91"/>
      <c r="CT716" s="91"/>
      <c r="CU716" s="91"/>
      <c r="CV716" s="91"/>
      <c r="CW716" s="91"/>
    </row>
    <row r="717" spans="38:101" x14ac:dyDescent="0.2">
      <c r="AL717" s="91"/>
      <c r="AM717" s="91"/>
      <c r="AN717" s="91"/>
      <c r="AO717" s="91"/>
      <c r="AP717" s="91"/>
      <c r="AQ717" s="91"/>
      <c r="AR717" s="91"/>
      <c r="AS717" s="91"/>
      <c r="AT717" s="91"/>
      <c r="AU717" s="91"/>
      <c r="AV717" s="91"/>
      <c r="AW717" s="91"/>
      <c r="AX717" s="91"/>
      <c r="AY717" s="91"/>
      <c r="AZ717" s="91"/>
      <c r="BA717" s="91"/>
      <c r="BB717" s="91"/>
      <c r="BC717" s="91"/>
      <c r="BD717" s="91"/>
      <c r="BE717" s="91"/>
      <c r="BF717" s="91"/>
      <c r="BG717" s="91"/>
      <c r="BH717" s="91"/>
      <c r="BI717" s="91"/>
      <c r="BJ717" s="91"/>
      <c r="BK717" s="91"/>
      <c r="BL717" s="91"/>
      <c r="BM717" s="91"/>
      <c r="BN717" s="91"/>
      <c r="BO717" s="91"/>
      <c r="BP717" s="91"/>
      <c r="BQ717" s="91"/>
      <c r="BR717" s="91"/>
      <c r="BS717" s="91"/>
      <c r="BT717" s="91"/>
      <c r="BU717" s="91"/>
      <c r="BV717" s="91"/>
      <c r="BW717" s="91"/>
      <c r="BX717" s="91"/>
      <c r="BY717" s="91"/>
      <c r="BZ717" s="91"/>
      <c r="CA717" s="91"/>
      <c r="CB717" s="91"/>
      <c r="CC717" s="91"/>
      <c r="CD717" s="91"/>
      <c r="CE717" s="91"/>
      <c r="CF717" s="91"/>
      <c r="CG717" s="91"/>
      <c r="CH717" s="91"/>
      <c r="CI717" s="91"/>
      <c r="CJ717" s="91"/>
      <c r="CK717" s="91"/>
      <c r="CL717" s="91"/>
      <c r="CM717" s="91"/>
      <c r="CN717" s="91"/>
      <c r="CO717" s="91"/>
      <c r="CP717" s="91"/>
      <c r="CQ717" s="91"/>
      <c r="CR717" s="91"/>
      <c r="CS717" s="91"/>
      <c r="CT717" s="91"/>
      <c r="CU717" s="91"/>
      <c r="CV717" s="91"/>
      <c r="CW717" s="91"/>
    </row>
    <row r="718" spans="38:101" x14ac:dyDescent="0.2">
      <c r="AL718" s="91"/>
      <c r="AM718" s="91"/>
      <c r="AN718" s="91"/>
      <c r="AO718" s="91"/>
      <c r="AP718" s="91"/>
      <c r="AQ718" s="91"/>
      <c r="AR718" s="91"/>
      <c r="AS718" s="91"/>
      <c r="AT718" s="91"/>
      <c r="AU718" s="91"/>
      <c r="AV718" s="91"/>
      <c r="AW718" s="91"/>
      <c r="AX718" s="91"/>
      <c r="AY718" s="91"/>
      <c r="AZ718" s="91"/>
      <c r="BA718" s="91"/>
      <c r="BB718" s="91"/>
      <c r="BC718" s="91"/>
      <c r="BD718" s="91"/>
      <c r="BE718" s="91"/>
      <c r="BF718" s="91"/>
      <c r="BG718" s="91"/>
      <c r="BH718" s="91"/>
      <c r="BI718" s="91"/>
      <c r="BJ718" s="91"/>
      <c r="BK718" s="91"/>
      <c r="BL718" s="91"/>
      <c r="BM718" s="91"/>
      <c r="BN718" s="91"/>
      <c r="BO718" s="91"/>
      <c r="BP718" s="91"/>
      <c r="BQ718" s="91"/>
      <c r="BR718" s="91"/>
      <c r="BS718" s="91"/>
      <c r="BT718" s="91"/>
      <c r="BU718" s="91"/>
      <c r="BV718" s="91"/>
      <c r="BW718" s="91"/>
      <c r="BX718" s="91"/>
      <c r="BY718" s="91"/>
      <c r="BZ718" s="91"/>
      <c r="CA718" s="91"/>
      <c r="CB718" s="91"/>
      <c r="CC718" s="91"/>
      <c r="CD718" s="91"/>
      <c r="CE718" s="91"/>
      <c r="CF718" s="91"/>
      <c r="CG718" s="91"/>
      <c r="CH718" s="91"/>
      <c r="CI718" s="91"/>
      <c r="CJ718" s="91"/>
      <c r="CK718" s="91"/>
      <c r="CL718" s="91"/>
      <c r="CM718" s="91"/>
      <c r="CN718" s="91"/>
      <c r="CO718" s="91"/>
      <c r="CP718" s="91"/>
      <c r="CQ718" s="91"/>
      <c r="CR718" s="91"/>
      <c r="CS718" s="91"/>
      <c r="CT718" s="91"/>
      <c r="CU718" s="91"/>
      <c r="CV718" s="91"/>
      <c r="CW718" s="91"/>
    </row>
    <row r="719" spans="38:101" x14ac:dyDescent="0.2">
      <c r="AL719" s="91"/>
      <c r="AM719" s="91"/>
      <c r="AN719" s="91"/>
      <c r="AO719" s="91"/>
      <c r="AP719" s="91"/>
      <c r="AQ719" s="91"/>
      <c r="AR719" s="91"/>
      <c r="AS719" s="91"/>
      <c r="AT719" s="91"/>
      <c r="AU719" s="91"/>
      <c r="AV719" s="91"/>
      <c r="AW719" s="91"/>
      <c r="AX719" s="91"/>
      <c r="AY719" s="91"/>
      <c r="AZ719" s="91"/>
      <c r="BA719" s="91"/>
      <c r="BB719" s="91"/>
      <c r="BC719" s="91"/>
      <c r="BD719" s="91"/>
      <c r="BE719" s="91"/>
      <c r="BF719" s="91"/>
      <c r="BG719" s="91"/>
      <c r="BH719" s="91"/>
      <c r="BI719" s="91"/>
      <c r="BJ719" s="91"/>
      <c r="BK719" s="91"/>
      <c r="BL719" s="91"/>
      <c r="BM719" s="91"/>
      <c r="BN719" s="91"/>
      <c r="BO719" s="91"/>
      <c r="BP719" s="91"/>
      <c r="BQ719" s="91"/>
      <c r="BR719" s="91"/>
      <c r="BS719" s="91"/>
      <c r="BT719" s="91"/>
      <c r="BU719" s="91"/>
      <c r="BV719" s="91"/>
      <c r="BW719" s="91"/>
      <c r="BX719" s="91"/>
      <c r="BY719" s="91"/>
      <c r="BZ719" s="91"/>
      <c r="CA719" s="91"/>
      <c r="CB719" s="91"/>
      <c r="CC719" s="91"/>
      <c r="CD719" s="91"/>
      <c r="CE719" s="91"/>
      <c r="CF719" s="91"/>
      <c r="CG719" s="91"/>
      <c r="CH719" s="91"/>
      <c r="CI719" s="91"/>
      <c r="CJ719" s="91"/>
      <c r="CK719" s="91"/>
      <c r="CL719" s="91"/>
      <c r="CM719" s="91"/>
      <c r="CN719" s="91"/>
      <c r="CO719" s="91"/>
      <c r="CP719" s="91"/>
      <c r="CQ719" s="91"/>
      <c r="CR719" s="91"/>
      <c r="CS719" s="91"/>
      <c r="CT719" s="91"/>
      <c r="CU719" s="91"/>
      <c r="CV719" s="91"/>
      <c r="CW719" s="91"/>
    </row>
    <row r="720" spans="38:101" x14ac:dyDescent="0.2">
      <c r="AL720" s="91"/>
      <c r="AM720" s="91"/>
      <c r="AN720" s="91"/>
      <c r="AO720" s="91"/>
      <c r="AP720" s="91"/>
      <c r="AQ720" s="91"/>
      <c r="AR720" s="91"/>
      <c r="AS720" s="91"/>
      <c r="AT720" s="91"/>
      <c r="AU720" s="91"/>
      <c r="AV720" s="91"/>
      <c r="AW720" s="91"/>
      <c r="AX720" s="91"/>
      <c r="AY720" s="91"/>
      <c r="AZ720" s="91"/>
      <c r="BA720" s="91"/>
      <c r="BB720" s="91"/>
      <c r="BC720" s="91"/>
      <c r="BD720" s="91"/>
      <c r="BE720" s="91"/>
      <c r="BF720" s="91"/>
      <c r="BG720" s="91"/>
      <c r="BH720" s="91"/>
      <c r="BI720" s="91"/>
      <c r="BJ720" s="91"/>
      <c r="BK720" s="91"/>
      <c r="BL720" s="91"/>
      <c r="BM720" s="91"/>
      <c r="BN720" s="91"/>
      <c r="BO720" s="91"/>
      <c r="BP720" s="91"/>
      <c r="BQ720" s="91"/>
      <c r="BR720" s="91"/>
      <c r="BS720" s="91"/>
      <c r="BT720" s="91"/>
      <c r="BU720" s="91"/>
      <c r="BV720" s="91"/>
      <c r="BW720" s="91"/>
      <c r="BX720" s="91"/>
      <c r="BY720" s="91"/>
      <c r="BZ720" s="91"/>
      <c r="CA720" s="91"/>
      <c r="CB720" s="91"/>
      <c r="CC720" s="91"/>
      <c r="CD720" s="91"/>
      <c r="CE720" s="91"/>
      <c r="CF720" s="91"/>
      <c r="CG720" s="91"/>
      <c r="CH720" s="91"/>
      <c r="CI720" s="91"/>
      <c r="CJ720" s="91"/>
      <c r="CK720" s="91"/>
      <c r="CL720" s="91"/>
      <c r="CM720" s="91"/>
      <c r="CN720" s="91"/>
      <c r="CO720" s="91"/>
      <c r="CP720" s="91"/>
      <c r="CQ720" s="91"/>
      <c r="CR720" s="91"/>
      <c r="CS720" s="91"/>
      <c r="CT720" s="91"/>
      <c r="CU720" s="91"/>
      <c r="CV720" s="91"/>
      <c r="CW720" s="91"/>
    </row>
    <row r="721" spans="38:101" x14ac:dyDescent="0.2">
      <c r="AL721" s="91"/>
      <c r="AM721" s="91"/>
      <c r="AN721" s="91"/>
      <c r="AO721" s="91"/>
      <c r="AP721" s="91"/>
      <c r="AQ721" s="91"/>
      <c r="AR721" s="91"/>
      <c r="AS721" s="91"/>
      <c r="AT721" s="91"/>
      <c r="AU721" s="91"/>
      <c r="AV721" s="91"/>
      <c r="AW721" s="91"/>
      <c r="AX721" s="91"/>
      <c r="AY721" s="91"/>
      <c r="AZ721" s="91"/>
      <c r="BA721" s="91"/>
      <c r="BB721" s="91"/>
      <c r="BC721" s="91"/>
      <c r="BD721" s="91"/>
      <c r="BE721" s="91"/>
      <c r="BF721" s="91"/>
      <c r="BG721" s="91"/>
      <c r="BH721" s="91"/>
      <c r="BI721" s="91"/>
      <c r="BJ721" s="91"/>
      <c r="BK721" s="91"/>
      <c r="BL721" s="91"/>
      <c r="BM721" s="91"/>
      <c r="BN721" s="91"/>
      <c r="BO721" s="91"/>
      <c r="BP721" s="91"/>
      <c r="BQ721" s="91"/>
      <c r="BR721" s="91"/>
      <c r="BS721" s="91"/>
      <c r="BT721" s="91"/>
      <c r="BU721" s="91"/>
      <c r="BV721" s="91"/>
      <c r="BW721" s="91"/>
      <c r="BX721" s="91"/>
      <c r="BY721" s="91"/>
      <c r="BZ721" s="91"/>
      <c r="CA721" s="91"/>
      <c r="CB721" s="91"/>
      <c r="CC721" s="91"/>
      <c r="CD721" s="91"/>
      <c r="CE721" s="91"/>
      <c r="CF721" s="91"/>
      <c r="CG721" s="91"/>
      <c r="CH721" s="91"/>
      <c r="CI721" s="91"/>
      <c r="CJ721" s="91"/>
      <c r="CK721" s="91"/>
      <c r="CL721" s="91"/>
      <c r="CM721" s="91"/>
      <c r="CN721" s="91"/>
      <c r="CO721" s="91"/>
      <c r="CP721" s="91"/>
      <c r="CQ721" s="91"/>
      <c r="CR721" s="91"/>
      <c r="CS721" s="91"/>
      <c r="CT721" s="91"/>
      <c r="CU721" s="91"/>
      <c r="CV721" s="91"/>
      <c r="CW721" s="91"/>
    </row>
    <row r="722" spans="38:101" x14ac:dyDescent="0.2">
      <c r="AL722" s="91"/>
      <c r="AM722" s="91"/>
      <c r="AN722" s="91"/>
      <c r="AO722" s="91"/>
      <c r="AP722" s="91"/>
      <c r="AQ722" s="91"/>
      <c r="AR722" s="91"/>
      <c r="AS722" s="91"/>
      <c r="AT722" s="91"/>
      <c r="AU722" s="91"/>
      <c r="AV722" s="91"/>
      <c r="AW722" s="91"/>
      <c r="AX722" s="91"/>
      <c r="AY722" s="91"/>
      <c r="AZ722" s="91"/>
      <c r="BA722" s="91"/>
      <c r="BB722" s="91"/>
      <c r="BC722" s="91"/>
      <c r="BD722" s="91"/>
      <c r="BE722" s="91"/>
      <c r="BF722" s="91"/>
      <c r="BG722" s="91"/>
      <c r="BH722" s="91"/>
      <c r="BI722" s="91"/>
      <c r="BJ722" s="91"/>
      <c r="BK722" s="91"/>
      <c r="BL722" s="91"/>
      <c r="BM722" s="91"/>
      <c r="BN722" s="91"/>
      <c r="BO722" s="91"/>
      <c r="BP722" s="91"/>
      <c r="BQ722" s="91"/>
      <c r="BR722" s="91"/>
      <c r="BS722" s="91"/>
      <c r="BT722" s="91"/>
      <c r="BU722" s="91"/>
      <c r="BV722" s="91"/>
      <c r="BW722" s="91"/>
      <c r="BX722" s="91"/>
      <c r="BY722" s="91"/>
      <c r="BZ722" s="91"/>
      <c r="CA722" s="91"/>
      <c r="CB722" s="91"/>
      <c r="CC722" s="91"/>
      <c r="CD722" s="91"/>
      <c r="CE722" s="91"/>
      <c r="CF722" s="91"/>
      <c r="CG722" s="91"/>
      <c r="CH722" s="91"/>
      <c r="CI722" s="91"/>
      <c r="CJ722" s="91"/>
      <c r="CK722" s="91"/>
      <c r="CL722" s="91"/>
      <c r="CM722" s="91"/>
      <c r="CN722" s="91"/>
      <c r="CO722" s="91"/>
      <c r="CP722" s="91"/>
      <c r="CQ722" s="91"/>
      <c r="CR722" s="91"/>
      <c r="CS722" s="91"/>
      <c r="CT722" s="91"/>
      <c r="CU722" s="91"/>
      <c r="CV722" s="91"/>
      <c r="CW722" s="91"/>
    </row>
    <row r="723" spans="38:101" x14ac:dyDescent="0.2">
      <c r="AL723" s="91"/>
      <c r="AM723" s="91"/>
      <c r="AN723" s="91"/>
      <c r="AO723" s="91"/>
      <c r="AP723" s="91"/>
      <c r="AQ723" s="91"/>
      <c r="AR723" s="91"/>
      <c r="AS723" s="91"/>
      <c r="AT723" s="91"/>
      <c r="AU723" s="91"/>
      <c r="AV723" s="91"/>
      <c r="AW723" s="91"/>
      <c r="AX723" s="91"/>
      <c r="AY723" s="91"/>
      <c r="AZ723" s="91"/>
      <c r="BA723" s="91"/>
      <c r="BB723" s="91"/>
      <c r="BC723" s="91"/>
      <c r="BD723" s="91"/>
      <c r="BE723" s="91"/>
      <c r="BF723" s="91"/>
      <c r="BG723" s="91"/>
      <c r="BH723" s="91"/>
      <c r="BI723" s="91"/>
      <c r="BJ723" s="91"/>
      <c r="BK723" s="91"/>
      <c r="BL723" s="91"/>
      <c r="BM723" s="91"/>
      <c r="BN723" s="91"/>
      <c r="BO723" s="91"/>
      <c r="BP723" s="91"/>
      <c r="BQ723" s="91"/>
      <c r="BR723" s="91"/>
      <c r="BS723" s="91"/>
      <c r="BT723" s="91"/>
      <c r="BU723" s="91"/>
      <c r="BV723" s="91"/>
      <c r="BW723" s="91"/>
      <c r="BX723" s="91"/>
      <c r="BY723" s="91"/>
      <c r="BZ723" s="91"/>
      <c r="CA723" s="91"/>
      <c r="CB723" s="91"/>
      <c r="CC723" s="91"/>
      <c r="CD723" s="91"/>
      <c r="CE723" s="91"/>
      <c r="CF723" s="91"/>
      <c r="CG723" s="91"/>
      <c r="CH723" s="91"/>
      <c r="CI723" s="91"/>
      <c r="CJ723" s="91"/>
      <c r="CK723" s="91"/>
      <c r="CL723" s="91"/>
      <c r="CM723" s="91"/>
      <c r="CN723" s="91"/>
      <c r="CO723" s="91"/>
      <c r="CP723" s="91"/>
      <c r="CQ723" s="91"/>
      <c r="CR723" s="91"/>
      <c r="CS723" s="91"/>
      <c r="CT723" s="91"/>
      <c r="CU723" s="91"/>
      <c r="CV723" s="91"/>
      <c r="CW723" s="91"/>
    </row>
    <row r="724" spans="38:101" x14ac:dyDescent="0.2">
      <c r="AL724" s="91"/>
      <c r="AM724" s="91"/>
      <c r="AN724" s="91"/>
      <c r="AO724" s="91"/>
      <c r="AP724" s="91"/>
      <c r="AQ724" s="91"/>
      <c r="AR724" s="91"/>
      <c r="AS724" s="91"/>
      <c r="AT724" s="91"/>
      <c r="AU724" s="91"/>
      <c r="AV724" s="91"/>
      <c r="AW724" s="91"/>
      <c r="AX724" s="91"/>
      <c r="AY724" s="91"/>
      <c r="AZ724" s="91"/>
      <c r="BA724" s="91"/>
      <c r="BB724" s="91"/>
      <c r="BC724" s="91"/>
      <c r="BD724" s="91"/>
      <c r="BE724" s="91"/>
      <c r="BF724" s="91"/>
      <c r="BG724" s="91"/>
      <c r="BH724" s="91"/>
      <c r="BI724" s="91"/>
      <c r="BJ724" s="91"/>
      <c r="BK724" s="91"/>
      <c r="BL724" s="91"/>
      <c r="BM724" s="91"/>
      <c r="BN724" s="91"/>
      <c r="BO724" s="91"/>
      <c r="BP724" s="91"/>
      <c r="BQ724" s="91"/>
      <c r="BR724" s="91"/>
      <c r="BS724" s="91"/>
      <c r="BT724" s="91"/>
      <c r="BU724" s="91"/>
      <c r="BV724" s="91"/>
      <c r="BW724" s="91"/>
      <c r="BX724" s="91"/>
      <c r="BY724" s="91"/>
      <c r="BZ724" s="91"/>
      <c r="CA724" s="91"/>
      <c r="CB724" s="91"/>
      <c r="CC724" s="91"/>
      <c r="CD724" s="91"/>
      <c r="CE724" s="91"/>
      <c r="CF724" s="91"/>
      <c r="CG724" s="91"/>
      <c r="CH724" s="91"/>
      <c r="CI724" s="91"/>
      <c r="CJ724" s="91"/>
      <c r="CK724" s="91"/>
      <c r="CL724" s="91"/>
      <c r="CM724" s="91"/>
      <c r="CN724" s="91"/>
      <c r="CO724" s="91"/>
      <c r="CP724" s="91"/>
      <c r="CQ724" s="91"/>
      <c r="CR724" s="91"/>
      <c r="CS724" s="91"/>
      <c r="CT724" s="91"/>
      <c r="CU724" s="91"/>
      <c r="CV724" s="91"/>
      <c r="CW724" s="91"/>
    </row>
    <row r="725" spans="38:101" x14ac:dyDescent="0.2">
      <c r="AL725" s="91"/>
      <c r="AM725" s="91"/>
      <c r="AN725" s="91"/>
      <c r="AO725" s="91"/>
      <c r="AP725" s="91"/>
      <c r="AQ725" s="91"/>
      <c r="AR725" s="91"/>
      <c r="AS725" s="91"/>
      <c r="AT725" s="91"/>
      <c r="AU725" s="91"/>
      <c r="AV725" s="91"/>
      <c r="AW725" s="91"/>
      <c r="AX725" s="91"/>
      <c r="AY725" s="91"/>
      <c r="AZ725" s="91"/>
      <c r="BA725" s="91"/>
      <c r="BB725" s="91"/>
      <c r="BC725" s="91"/>
      <c r="BD725" s="91"/>
      <c r="BE725" s="91"/>
      <c r="BF725" s="91"/>
      <c r="BG725" s="91"/>
      <c r="BH725" s="91"/>
      <c r="BI725" s="91"/>
      <c r="BJ725" s="91"/>
      <c r="BK725" s="91"/>
      <c r="BL725" s="91"/>
      <c r="BM725" s="91"/>
      <c r="BN725" s="91"/>
      <c r="BO725" s="91"/>
      <c r="BP725" s="91"/>
      <c r="BQ725" s="91"/>
      <c r="BR725" s="91"/>
      <c r="BS725" s="91"/>
      <c r="BT725" s="91"/>
      <c r="BU725" s="91"/>
      <c r="BV725" s="91"/>
      <c r="BW725" s="91"/>
      <c r="BX725" s="91"/>
      <c r="BY725" s="91"/>
      <c r="BZ725" s="91"/>
      <c r="CA725" s="91"/>
      <c r="CB725" s="91"/>
      <c r="CC725" s="91"/>
      <c r="CD725" s="91"/>
      <c r="CE725" s="91"/>
      <c r="CF725" s="91"/>
      <c r="CG725" s="91"/>
      <c r="CH725" s="91"/>
      <c r="CI725" s="91"/>
      <c r="CJ725" s="91"/>
      <c r="CK725" s="91"/>
      <c r="CL725" s="91"/>
      <c r="CM725" s="91"/>
      <c r="CN725" s="91"/>
      <c r="CO725" s="91"/>
      <c r="CP725" s="91"/>
      <c r="CQ725" s="91"/>
      <c r="CR725" s="91"/>
      <c r="CS725" s="91"/>
      <c r="CT725" s="91"/>
      <c r="CU725" s="91"/>
      <c r="CV725" s="91"/>
      <c r="CW725" s="91"/>
    </row>
    <row r="726" spans="38:101" x14ac:dyDescent="0.2">
      <c r="AL726" s="91"/>
      <c r="AM726" s="91"/>
      <c r="AN726" s="91"/>
      <c r="AO726" s="91"/>
      <c r="AP726" s="91"/>
      <c r="AQ726" s="91"/>
      <c r="AR726" s="91"/>
      <c r="AS726" s="91"/>
      <c r="AT726" s="91"/>
      <c r="AU726" s="91"/>
      <c r="AV726" s="91"/>
      <c r="AW726" s="91"/>
      <c r="AX726" s="91"/>
      <c r="AY726" s="91"/>
      <c r="AZ726" s="91"/>
      <c r="BA726" s="91"/>
      <c r="BB726" s="91"/>
      <c r="BC726" s="91"/>
      <c r="BD726" s="91"/>
      <c r="BE726" s="91"/>
      <c r="BF726" s="91"/>
      <c r="BG726" s="91"/>
      <c r="BH726" s="91"/>
      <c r="BI726" s="91"/>
      <c r="BJ726" s="91"/>
      <c r="BK726" s="91"/>
      <c r="BL726" s="91"/>
      <c r="BM726" s="91"/>
      <c r="BN726" s="91"/>
      <c r="BO726" s="91"/>
      <c r="BP726" s="91"/>
      <c r="BQ726" s="91"/>
      <c r="BR726" s="91"/>
      <c r="BS726" s="91"/>
      <c r="BT726" s="91"/>
      <c r="BU726" s="91"/>
      <c r="BV726" s="91"/>
      <c r="BW726" s="91"/>
      <c r="BX726" s="91"/>
      <c r="BY726" s="91"/>
      <c r="BZ726" s="91"/>
      <c r="CA726" s="91"/>
      <c r="CB726" s="91"/>
      <c r="CC726" s="91"/>
      <c r="CD726" s="91"/>
      <c r="CE726" s="91"/>
      <c r="CF726" s="91"/>
      <c r="CG726" s="91"/>
      <c r="CH726" s="91"/>
      <c r="CI726" s="91"/>
      <c r="CJ726" s="91"/>
      <c r="CK726" s="91"/>
      <c r="CL726" s="91"/>
      <c r="CM726" s="91"/>
      <c r="CN726" s="91"/>
      <c r="CO726" s="91"/>
      <c r="CP726" s="91"/>
      <c r="CQ726" s="91"/>
      <c r="CR726" s="91"/>
      <c r="CS726" s="91"/>
      <c r="CT726" s="91"/>
      <c r="CU726" s="91"/>
      <c r="CV726" s="91"/>
      <c r="CW726" s="91"/>
    </row>
    <row r="727" spans="38:101" x14ac:dyDescent="0.2">
      <c r="AL727" s="91"/>
      <c r="AM727" s="91"/>
      <c r="AN727" s="91"/>
      <c r="AO727" s="91"/>
      <c r="AP727" s="91"/>
      <c r="AQ727" s="91"/>
      <c r="AR727" s="91"/>
      <c r="AS727" s="91"/>
      <c r="AT727" s="91"/>
      <c r="AU727" s="91"/>
      <c r="AV727" s="91"/>
      <c r="AW727" s="91"/>
      <c r="AX727" s="91"/>
      <c r="AY727" s="91"/>
      <c r="AZ727" s="91"/>
      <c r="BA727" s="91"/>
      <c r="BB727" s="91"/>
      <c r="BC727" s="91"/>
      <c r="BD727" s="91"/>
      <c r="BE727" s="91"/>
      <c r="BF727" s="91"/>
      <c r="BG727" s="91"/>
      <c r="BH727" s="91"/>
      <c r="BI727" s="91"/>
      <c r="BJ727" s="91"/>
      <c r="BK727" s="91"/>
      <c r="BL727" s="91"/>
      <c r="BM727" s="91"/>
      <c r="BN727" s="91"/>
      <c r="BO727" s="91"/>
      <c r="BP727" s="91"/>
      <c r="BQ727" s="91"/>
      <c r="BR727" s="91"/>
      <c r="BS727" s="91"/>
      <c r="BT727" s="91"/>
      <c r="BU727" s="91"/>
      <c r="BV727" s="91"/>
      <c r="BW727" s="91"/>
      <c r="BX727" s="91"/>
      <c r="BY727" s="91"/>
      <c r="BZ727" s="91"/>
      <c r="CA727" s="91"/>
      <c r="CB727" s="91"/>
      <c r="CC727" s="91"/>
      <c r="CD727" s="91"/>
      <c r="CE727" s="91"/>
      <c r="CF727" s="91"/>
      <c r="CG727" s="91"/>
      <c r="CH727" s="91"/>
      <c r="CI727" s="91"/>
      <c r="CJ727" s="91"/>
      <c r="CK727" s="91"/>
      <c r="CL727" s="91"/>
      <c r="CM727" s="91"/>
      <c r="CN727" s="91"/>
      <c r="CO727" s="91"/>
      <c r="CP727" s="91"/>
      <c r="CQ727" s="91"/>
      <c r="CR727" s="91"/>
      <c r="CS727" s="91"/>
      <c r="CT727" s="91"/>
      <c r="CU727" s="91"/>
      <c r="CV727" s="91"/>
      <c r="CW727" s="91"/>
    </row>
    <row r="728" spans="38:101" x14ac:dyDescent="0.2">
      <c r="AL728" s="91"/>
      <c r="AM728" s="91"/>
      <c r="AN728" s="91"/>
      <c r="AO728" s="91"/>
      <c r="AP728" s="91"/>
      <c r="AQ728" s="91"/>
      <c r="AR728" s="91"/>
      <c r="AS728" s="91"/>
      <c r="AT728" s="91"/>
      <c r="AU728" s="91"/>
      <c r="AV728" s="91"/>
      <c r="AW728" s="91"/>
      <c r="AX728" s="91"/>
      <c r="AY728" s="91"/>
      <c r="AZ728" s="91"/>
      <c r="BA728" s="91"/>
      <c r="BB728" s="91"/>
      <c r="BC728" s="91"/>
      <c r="BD728" s="91"/>
      <c r="BE728" s="91"/>
      <c r="BF728" s="91"/>
      <c r="BG728" s="91"/>
      <c r="BH728" s="91"/>
      <c r="BI728" s="91"/>
      <c r="BJ728" s="91"/>
      <c r="BK728" s="91"/>
      <c r="BL728" s="91"/>
      <c r="BM728" s="91"/>
      <c r="BN728" s="91"/>
      <c r="BO728" s="91"/>
      <c r="BP728" s="91"/>
      <c r="BQ728" s="91"/>
      <c r="BR728" s="91"/>
      <c r="BS728" s="91"/>
      <c r="BT728" s="91"/>
      <c r="BU728" s="91"/>
      <c r="BV728" s="91"/>
      <c r="BW728" s="91"/>
      <c r="BX728" s="91"/>
      <c r="BY728" s="91"/>
      <c r="BZ728" s="91"/>
      <c r="CA728" s="91"/>
      <c r="CB728" s="91"/>
      <c r="CC728" s="91"/>
      <c r="CD728" s="91"/>
      <c r="CE728" s="91"/>
      <c r="CF728" s="91"/>
      <c r="CG728" s="91"/>
      <c r="CH728" s="91"/>
      <c r="CI728" s="91"/>
      <c r="CJ728" s="91"/>
      <c r="CK728" s="91"/>
      <c r="CL728" s="91"/>
      <c r="CM728" s="91"/>
      <c r="CN728" s="91"/>
      <c r="CO728" s="91"/>
      <c r="CP728" s="91"/>
      <c r="CQ728" s="91"/>
      <c r="CR728" s="91"/>
      <c r="CS728" s="91"/>
      <c r="CT728" s="91"/>
      <c r="CU728" s="91"/>
      <c r="CV728" s="91"/>
      <c r="CW728" s="91"/>
    </row>
    <row r="729" spans="38:101" x14ac:dyDescent="0.2">
      <c r="AL729" s="91"/>
      <c r="AM729" s="91"/>
      <c r="AN729" s="91"/>
      <c r="AO729" s="91"/>
      <c r="AP729" s="91"/>
      <c r="AQ729" s="91"/>
      <c r="AR729" s="91"/>
      <c r="AS729" s="91"/>
      <c r="AT729" s="91"/>
      <c r="AU729" s="91"/>
      <c r="AV729" s="91"/>
      <c r="AW729" s="91"/>
      <c r="AX729" s="91"/>
      <c r="AY729" s="91"/>
      <c r="AZ729" s="91"/>
      <c r="BA729" s="91"/>
      <c r="BB729" s="91"/>
      <c r="BC729" s="91"/>
      <c r="BD729" s="91"/>
      <c r="BE729" s="91"/>
      <c r="BF729" s="91"/>
      <c r="BG729" s="91"/>
      <c r="BH729" s="91"/>
      <c r="BI729" s="91"/>
      <c r="BJ729" s="91"/>
      <c r="BK729" s="91"/>
      <c r="BL729" s="91"/>
      <c r="BM729" s="91"/>
      <c r="BN729" s="91"/>
      <c r="BO729" s="91"/>
      <c r="BP729" s="91"/>
      <c r="BQ729" s="91"/>
      <c r="BR729" s="91"/>
      <c r="BS729" s="91"/>
      <c r="BT729" s="91"/>
      <c r="BU729" s="91"/>
      <c r="BV729" s="91"/>
      <c r="BW729" s="91"/>
      <c r="BX729" s="91"/>
      <c r="BY729" s="91"/>
      <c r="BZ729" s="91"/>
      <c r="CA729" s="91"/>
      <c r="CB729" s="91"/>
      <c r="CC729" s="91"/>
      <c r="CD729" s="91"/>
      <c r="CE729" s="91"/>
      <c r="CF729" s="91"/>
      <c r="CG729" s="91"/>
      <c r="CH729" s="91"/>
      <c r="CI729" s="91"/>
      <c r="CJ729" s="91"/>
      <c r="CK729" s="91"/>
      <c r="CL729" s="91"/>
      <c r="CM729" s="91"/>
      <c r="CN729" s="91"/>
      <c r="CO729" s="91"/>
      <c r="CP729" s="91"/>
      <c r="CQ729" s="91"/>
      <c r="CR729" s="91"/>
      <c r="CS729" s="91"/>
      <c r="CT729" s="91"/>
      <c r="CU729" s="91"/>
      <c r="CV729" s="91"/>
      <c r="CW729" s="91"/>
    </row>
    <row r="730" spans="38:101" x14ac:dyDescent="0.2">
      <c r="AL730" s="91"/>
      <c r="AM730" s="91"/>
      <c r="AN730" s="91"/>
      <c r="AO730" s="91"/>
      <c r="AP730" s="91"/>
      <c r="AQ730" s="91"/>
      <c r="AR730" s="91"/>
      <c r="AS730" s="91"/>
      <c r="AT730" s="91"/>
      <c r="AU730" s="91"/>
      <c r="AV730" s="91"/>
      <c r="AW730" s="91"/>
      <c r="AX730" s="91"/>
      <c r="AY730" s="91"/>
      <c r="AZ730" s="91"/>
      <c r="BA730" s="91"/>
      <c r="BB730" s="91"/>
      <c r="BC730" s="91"/>
      <c r="BD730" s="91"/>
      <c r="BE730" s="91"/>
      <c r="BF730" s="91"/>
      <c r="BG730" s="91"/>
      <c r="BH730" s="91"/>
      <c r="BI730" s="91"/>
      <c r="BJ730" s="91"/>
      <c r="BK730" s="91"/>
      <c r="BL730" s="91"/>
      <c r="BM730" s="91"/>
      <c r="BN730" s="91"/>
      <c r="BO730" s="91"/>
      <c r="BP730" s="91"/>
      <c r="BQ730" s="91"/>
      <c r="BR730" s="91"/>
      <c r="BS730" s="91"/>
      <c r="BT730" s="91"/>
      <c r="BU730" s="91"/>
      <c r="BV730" s="91"/>
      <c r="BW730" s="91"/>
      <c r="BX730" s="91"/>
      <c r="BY730" s="91"/>
      <c r="BZ730" s="91"/>
      <c r="CA730" s="91"/>
      <c r="CB730" s="91"/>
      <c r="CC730" s="91"/>
      <c r="CD730" s="91"/>
      <c r="CE730" s="91"/>
      <c r="CF730" s="91"/>
      <c r="CG730" s="91"/>
      <c r="CH730" s="91"/>
      <c r="CI730" s="91"/>
      <c r="CJ730" s="91"/>
      <c r="CK730" s="91"/>
      <c r="CL730" s="91"/>
      <c r="CM730" s="91"/>
      <c r="CN730" s="91"/>
      <c r="CO730" s="91"/>
      <c r="CP730" s="91"/>
      <c r="CQ730" s="91"/>
      <c r="CR730" s="91"/>
      <c r="CS730" s="91"/>
      <c r="CT730" s="91"/>
      <c r="CU730" s="91"/>
      <c r="CV730" s="91"/>
      <c r="CW730" s="91"/>
    </row>
    <row r="731" spans="38:101" x14ac:dyDescent="0.2">
      <c r="AL731" s="91"/>
      <c r="AM731" s="91"/>
      <c r="AN731" s="91"/>
      <c r="AO731" s="91"/>
      <c r="AP731" s="91"/>
      <c r="AQ731" s="91"/>
      <c r="AR731" s="91"/>
      <c r="AS731" s="91"/>
      <c r="AT731" s="91"/>
      <c r="AU731" s="91"/>
      <c r="AV731" s="91"/>
      <c r="AW731" s="91"/>
      <c r="AX731" s="91"/>
      <c r="AY731" s="91"/>
      <c r="AZ731" s="91"/>
      <c r="BA731" s="91"/>
      <c r="BB731" s="91"/>
      <c r="BC731" s="91"/>
      <c r="BD731" s="91"/>
      <c r="BE731" s="91"/>
      <c r="BF731" s="91"/>
      <c r="BG731" s="91"/>
      <c r="BH731" s="91"/>
      <c r="BI731" s="91"/>
      <c r="BJ731" s="91"/>
      <c r="BK731" s="91"/>
      <c r="BL731" s="91"/>
      <c r="BM731" s="91"/>
      <c r="BN731" s="91"/>
      <c r="BO731" s="91"/>
      <c r="BP731" s="91"/>
      <c r="BQ731" s="91"/>
      <c r="BR731" s="91"/>
      <c r="BS731" s="91"/>
      <c r="BT731" s="91"/>
      <c r="BU731" s="91"/>
      <c r="BV731" s="91"/>
      <c r="BW731" s="91"/>
      <c r="BX731" s="91"/>
      <c r="BY731" s="91"/>
      <c r="BZ731" s="91"/>
      <c r="CA731" s="91"/>
      <c r="CB731" s="91"/>
      <c r="CC731" s="91"/>
      <c r="CD731" s="91"/>
      <c r="CE731" s="91"/>
      <c r="CF731" s="91"/>
      <c r="CG731" s="91"/>
      <c r="CH731" s="91"/>
      <c r="CI731" s="91"/>
      <c r="CJ731" s="91"/>
      <c r="CK731" s="91"/>
      <c r="CL731" s="91"/>
      <c r="CM731" s="91"/>
      <c r="CN731" s="91"/>
      <c r="CO731" s="91"/>
      <c r="CP731" s="91"/>
      <c r="CQ731" s="91"/>
      <c r="CR731" s="91"/>
      <c r="CS731" s="91"/>
      <c r="CT731" s="91"/>
      <c r="CU731" s="91"/>
      <c r="CV731" s="91"/>
      <c r="CW731" s="91"/>
    </row>
    <row r="732" spans="38:101" x14ac:dyDescent="0.2">
      <c r="AL732" s="91"/>
      <c r="AM732" s="91"/>
      <c r="AN732" s="91"/>
      <c r="AO732" s="91"/>
      <c r="AP732" s="91"/>
      <c r="AQ732" s="91"/>
      <c r="AR732" s="91"/>
      <c r="AS732" s="91"/>
      <c r="AT732" s="91"/>
      <c r="AU732" s="91"/>
      <c r="AV732" s="91"/>
      <c r="AW732" s="91"/>
      <c r="AX732" s="91"/>
      <c r="AY732" s="91"/>
      <c r="AZ732" s="91"/>
      <c r="BA732" s="91"/>
      <c r="BB732" s="91"/>
      <c r="BC732" s="91"/>
      <c r="BD732" s="91"/>
      <c r="BE732" s="91"/>
      <c r="BF732" s="91"/>
      <c r="BG732" s="91"/>
      <c r="BH732" s="91"/>
      <c r="BI732" s="91"/>
      <c r="BJ732" s="91"/>
      <c r="BK732" s="91"/>
      <c r="BL732" s="91"/>
      <c r="BM732" s="91"/>
      <c r="BN732" s="91"/>
      <c r="BO732" s="91"/>
      <c r="BP732" s="91"/>
      <c r="BQ732" s="91"/>
      <c r="BR732" s="91"/>
      <c r="BS732" s="91"/>
      <c r="BT732" s="91"/>
      <c r="BU732" s="91"/>
      <c r="BV732" s="91"/>
      <c r="BW732" s="91"/>
      <c r="BX732" s="91"/>
      <c r="BY732" s="91"/>
      <c r="BZ732" s="91"/>
      <c r="CA732" s="91"/>
      <c r="CB732" s="91"/>
      <c r="CC732" s="91"/>
      <c r="CD732" s="91"/>
      <c r="CE732" s="91"/>
      <c r="CF732" s="91"/>
      <c r="CG732" s="91"/>
      <c r="CH732" s="91"/>
      <c r="CI732" s="91"/>
      <c r="CJ732" s="91"/>
      <c r="CK732" s="91"/>
      <c r="CL732" s="91"/>
      <c r="CM732" s="91"/>
      <c r="CN732" s="91"/>
      <c r="CO732" s="91"/>
      <c r="CP732" s="91"/>
      <c r="CQ732" s="91"/>
      <c r="CR732" s="91"/>
      <c r="CS732" s="91"/>
      <c r="CT732" s="91"/>
      <c r="CU732" s="91"/>
      <c r="CV732" s="91"/>
      <c r="CW732" s="91"/>
    </row>
    <row r="733" spans="38:101" x14ac:dyDescent="0.2">
      <c r="AL733" s="91"/>
      <c r="AM733" s="91"/>
      <c r="AN733" s="91"/>
      <c r="AO733" s="91"/>
      <c r="AP733" s="91"/>
      <c r="AQ733" s="91"/>
      <c r="AR733" s="91"/>
      <c r="AS733" s="91"/>
      <c r="AT733" s="91"/>
      <c r="AU733" s="91"/>
      <c r="AV733" s="91"/>
      <c r="AW733" s="91"/>
      <c r="AX733" s="91"/>
      <c r="AY733" s="91"/>
      <c r="AZ733" s="91"/>
      <c r="BA733" s="91"/>
      <c r="BB733" s="91"/>
      <c r="BC733" s="91"/>
      <c r="BD733" s="91"/>
      <c r="BE733" s="91"/>
      <c r="BF733" s="91"/>
      <c r="BG733" s="91"/>
      <c r="BH733" s="91"/>
      <c r="BI733" s="91"/>
      <c r="BJ733" s="91"/>
      <c r="BK733" s="91"/>
      <c r="BL733" s="91"/>
      <c r="BM733" s="91"/>
      <c r="BN733" s="91"/>
      <c r="BO733" s="91"/>
      <c r="BP733" s="91"/>
      <c r="BQ733" s="91"/>
      <c r="BR733" s="91"/>
      <c r="BS733" s="91"/>
      <c r="BT733" s="91"/>
      <c r="BU733" s="91"/>
      <c r="BV733" s="91"/>
      <c r="BW733" s="91"/>
      <c r="BX733" s="91"/>
      <c r="BY733" s="91"/>
      <c r="BZ733" s="91"/>
      <c r="CA733" s="91"/>
      <c r="CB733" s="91"/>
      <c r="CC733" s="91"/>
      <c r="CD733" s="91"/>
      <c r="CE733" s="91"/>
      <c r="CF733" s="91"/>
      <c r="CG733" s="91"/>
      <c r="CH733" s="91"/>
      <c r="CI733" s="91"/>
      <c r="CJ733" s="91"/>
      <c r="CK733" s="91"/>
      <c r="CL733" s="91"/>
      <c r="CM733" s="91"/>
      <c r="CN733" s="91"/>
      <c r="CO733" s="91"/>
      <c r="CP733" s="91"/>
      <c r="CQ733" s="91"/>
      <c r="CR733" s="91"/>
      <c r="CS733" s="91"/>
      <c r="CT733" s="91"/>
      <c r="CU733" s="91"/>
      <c r="CV733" s="91"/>
      <c r="CW733" s="91"/>
    </row>
    <row r="734" spans="38:101" x14ac:dyDescent="0.2">
      <c r="AL734" s="91"/>
      <c r="AM734" s="91"/>
      <c r="AN734" s="91"/>
      <c r="AO734" s="91"/>
      <c r="AP734" s="91"/>
      <c r="AQ734" s="91"/>
      <c r="AR734" s="91"/>
      <c r="AS734" s="91"/>
      <c r="AT734" s="91"/>
      <c r="AU734" s="91"/>
      <c r="AV734" s="91"/>
      <c r="AW734" s="91"/>
      <c r="AX734" s="91"/>
      <c r="AY734" s="91"/>
      <c r="AZ734" s="91"/>
      <c r="BA734" s="91"/>
      <c r="BB734" s="91"/>
      <c r="BC734" s="91"/>
      <c r="BD734" s="91"/>
      <c r="BE734" s="91"/>
      <c r="BF734" s="91"/>
      <c r="BG734" s="91"/>
      <c r="BH734" s="91"/>
      <c r="BI734" s="91"/>
      <c r="BJ734" s="91"/>
      <c r="BK734" s="91"/>
      <c r="BL734" s="91"/>
      <c r="BM734" s="91"/>
      <c r="BN734" s="91"/>
      <c r="BO734" s="91"/>
      <c r="BP734" s="91"/>
      <c r="BQ734" s="91"/>
      <c r="BR734" s="91"/>
      <c r="BS734" s="91"/>
      <c r="BT734" s="91"/>
      <c r="BU734" s="91"/>
      <c r="BV734" s="91"/>
      <c r="BW734" s="91"/>
      <c r="BX734" s="91"/>
      <c r="BY734" s="91"/>
      <c r="BZ734" s="91"/>
      <c r="CA734" s="91"/>
      <c r="CB734" s="91"/>
      <c r="CC734" s="91"/>
      <c r="CD734" s="91"/>
      <c r="CE734" s="91"/>
      <c r="CF734" s="91"/>
      <c r="CG734" s="91"/>
      <c r="CH734" s="91"/>
      <c r="CI734" s="91"/>
      <c r="CJ734" s="91"/>
      <c r="CK734" s="91"/>
      <c r="CL734" s="91"/>
      <c r="CM734" s="91"/>
      <c r="CN734" s="91"/>
      <c r="CO734" s="91"/>
      <c r="CP734" s="91"/>
      <c r="CQ734" s="91"/>
      <c r="CR734" s="91"/>
      <c r="CS734" s="91"/>
      <c r="CT734" s="91"/>
      <c r="CU734" s="91"/>
      <c r="CV734" s="91"/>
      <c r="CW734" s="91"/>
    </row>
    <row r="735" spans="38:101" x14ac:dyDescent="0.2">
      <c r="AL735" s="91"/>
      <c r="AM735" s="91"/>
      <c r="AN735" s="91"/>
      <c r="AO735" s="91"/>
      <c r="AP735" s="91"/>
      <c r="AQ735" s="91"/>
      <c r="AR735" s="91"/>
      <c r="AS735" s="91"/>
      <c r="AT735" s="91"/>
      <c r="AU735" s="91"/>
      <c r="AV735" s="91"/>
      <c r="AW735" s="91"/>
      <c r="AX735" s="91"/>
      <c r="AY735" s="91"/>
      <c r="AZ735" s="91"/>
      <c r="BA735" s="91"/>
      <c r="BB735" s="91"/>
      <c r="BC735" s="91"/>
      <c r="BD735" s="91"/>
      <c r="BE735" s="91"/>
      <c r="BF735" s="91"/>
      <c r="BG735" s="91"/>
      <c r="BH735" s="91"/>
      <c r="BI735" s="91"/>
      <c r="BJ735" s="91"/>
      <c r="BK735" s="91"/>
      <c r="BL735" s="91"/>
      <c r="BM735" s="91"/>
      <c r="BN735" s="91"/>
      <c r="BO735" s="91"/>
      <c r="BP735" s="91"/>
      <c r="BQ735" s="91"/>
      <c r="BR735" s="91"/>
      <c r="BS735" s="91"/>
      <c r="BT735" s="91"/>
      <c r="BU735" s="91"/>
      <c r="BV735" s="91"/>
      <c r="BW735" s="91"/>
      <c r="BX735" s="91"/>
      <c r="BY735" s="91"/>
      <c r="BZ735" s="91"/>
      <c r="CA735" s="91"/>
      <c r="CB735" s="91"/>
      <c r="CC735" s="91"/>
      <c r="CD735" s="91"/>
      <c r="CE735" s="91"/>
      <c r="CF735" s="91"/>
      <c r="CG735" s="91"/>
      <c r="CH735" s="91"/>
      <c r="CI735" s="91"/>
      <c r="CJ735" s="91"/>
      <c r="CK735" s="91"/>
      <c r="CL735" s="91"/>
      <c r="CM735" s="91"/>
      <c r="CN735" s="91"/>
      <c r="CO735" s="91"/>
      <c r="CP735" s="91"/>
      <c r="CQ735" s="91"/>
      <c r="CR735" s="91"/>
      <c r="CS735" s="91"/>
      <c r="CT735" s="91"/>
      <c r="CU735" s="91"/>
      <c r="CV735" s="91"/>
      <c r="CW735" s="91"/>
    </row>
    <row r="736" spans="38:101" x14ac:dyDescent="0.2">
      <c r="AL736" s="91"/>
      <c r="AM736" s="91"/>
      <c r="AN736" s="91"/>
      <c r="AO736" s="91"/>
      <c r="AP736" s="91"/>
      <c r="AQ736" s="91"/>
      <c r="AR736" s="91"/>
      <c r="AS736" s="91"/>
      <c r="AT736" s="91"/>
      <c r="AU736" s="91"/>
      <c r="AV736" s="91"/>
      <c r="AW736" s="91"/>
      <c r="AX736" s="91"/>
      <c r="AY736" s="91"/>
      <c r="AZ736" s="91"/>
      <c r="BA736" s="91"/>
      <c r="BB736" s="91"/>
      <c r="BC736" s="91"/>
      <c r="BD736" s="91"/>
      <c r="BE736" s="91"/>
      <c r="BF736" s="91"/>
      <c r="BG736" s="91"/>
      <c r="BH736" s="91"/>
      <c r="BI736" s="91"/>
      <c r="BJ736" s="91"/>
      <c r="BK736" s="91"/>
      <c r="BL736" s="91"/>
      <c r="BM736" s="91"/>
      <c r="BN736" s="91"/>
      <c r="BO736" s="91"/>
      <c r="BP736" s="91"/>
      <c r="BQ736" s="91"/>
      <c r="BR736" s="91"/>
      <c r="BS736" s="91"/>
      <c r="BT736" s="91"/>
      <c r="BU736" s="91"/>
      <c r="BV736" s="91"/>
      <c r="BW736" s="91"/>
      <c r="BX736" s="91"/>
      <c r="BY736" s="91"/>
      <c r="BZ736" s="91"/>
      <c r="CA736" s="91"/>
      <c r="CB736" s="91"/>
      <c r="CC736" s="91"/>
      <c r="CD736" s="91"/>
      <c r="CE736" s="91"/>
      <c r="CF736" s="91"/>
      <c r="CG736" s="91"/>
      <c r="CH736" s="91"/>
      <c r="CI736" s="91"/>
      <c r="CJ736" s="91"/>
      <c r="CK736" s="91"/>
      <c r="CL736" s="91"/>
      <c r="CM736" s="91"/>
      <c r="CN736" s="91"/>
      <c r="CO736" s="91"/>
      <c r="CP736" s="91"/>
      <c r="CQ736" s="91"/>
      <c r="CR736" s="91"/>
      <c r="CS736" s="91"/>
      <c r="CT736" s="91"/>
      <c r="CU736" s="91"/>
      <c r="CV736" s="91"/>
      <c r="CW736" s="91"/>
    </row>
    <row r="737" spans="38:101" x14ac:dyDescent="0.2">
      <c r="AL737" s="91"/>
      <c r="AM737" s="91"/>
      <c r="AN737" s="91"/>
      <c r="AO737" s="91"/>
      <c r="AP737" s="91"/>
      <c r="AQ737" s="91"/>
      <c r="AR737" s="91"/>
      <c r="AS737" s="91"/>
      <c r="AT737" s="91"/>
      <c r="AU737" s="91"/>
      <c r="AV737" s="91"/>
      <c r="AW737" s="91"/>
      <c r="AX737" s="91"/>
      <c r="AY737" s="91"/>
      <c r="AZ737" s="91"/>
      <c r="BA737" s="91"/>
      <c r="BB737" s="91"/>
      <c r="BC737" s="91"/>
      <c r="BD737" s="91"/>
      <c r="BE737" s="91"/>
      <c r="BF737" s="91"/>
      <c r="BG737" s="91"/>
      <c r="BH737" s="91"/>
      <c r="BI737" s="91"/>
      <c r="BJ737" s="91"/>
      <c r="BK737" s="91"/>
      <c r="BL737" s="91"/>
      <c r="BM737" s="91"/>
      <c r="BN737" s="91"/>
      <c r="BO737" s="91"/>
      <c r="BP737" s="91"/>
      <c r="BQ737" s="91"/>
      <c r="BR737" s="91"/>
      <c r="BS737" s="91"/>
      <c r="BT737" s="91"/>
      <c r="BU737" s="91"/>
      <c r="BV737" s="91"/>
      <c r="BW737" s="91"/>
      <c r="BX737" s="91"/>
      <c r="BY737" s="91"/>
      <c r="BZ737" s="91"/>
      <c r="CA737" s="91"/>
      <c r="CB737" s="91"/>
      <c r="CC737" s="91"/>
      <c r="CD737" s="91"/>
      <c r="CE737" s="91"/>
      <c r="CF737" s="91"/>
      <c r="CG737" s="91"/>
      <c r="CH737" s="91"/>
      <c r="CI737" s="91"/>
      <c r="CJ737" s="91"/>
      <c r="CK737" s="91"/>
      <c r="CL737" s="91"/>
      <c r="CM737" s="91"/>
      <c r="CN737" s="91"/>
      <c r="CO737" s="91"/>
      <c r="CP737" s="91"/>
      <c r="CQ737" s="91"/>
      <c r="CR737" s="91"/>
      <c r="CS737" s="91"/>
      <c r="CT737" s="91"/>
      <c r="CU737" s="91"/>
      <c r="CV737" s="91"/>
      <c r="CW737" s="91"/>
    </row>
    <row r="738" spans="38:101" x14ac:dyDescent="0.2">
      <c r="AL738" s="91"/>
      <c r="AM738" s="91"/>
      <c r="AN738" s="91"/>
      <c r="AO738" s="91"/>
      <c r="AP738" s="91"/>
      <c r="AQ738" s="91"/>
      <c r="AR738" s="91"/>
      <c r="AS738" s="91"/>
      <c r="AT738" s="91"/>
      <c r="AU738" s="91"/>
      <c r="AV738" s="91"/>
      <c r="AW738" s="91"/>
      <c r="AX738" s="91"/>
      <c r="AY738" s="91"/>
      <c r="AZ738" s="91"/>
      <c r="BA738" s="91"/>
      <c r="BB738" s="91"/>
      <c r="BC738" s="91"/>
      <c r="BD738" s="91"/>
      <c r="BE738" s="91"/>
      <c r="BF738" s="91"/>
      <c r="BG738" s="91"/>
      <c r="BH738" s="91"/>
      <c r="BI738" s="91"/>
      <c r="BJ738" s="91"/>
      <c r="BK738" s="91"/>
      <c r="BL738" s="91"/>
      <c r="BM738" s="91"/>
      <c r="BN738" s="91"/>
      <c r="BO738" s="91"/>
      <c r="BP738" s="91"/>
      <c r="BQ738" s="91"/>
      <c r="BR738" s="91"/>
      <c r="BS738" s="91"/>
      <c r="BT738" s="91"/>
      <c r="BU738" s="91"/>
      <c r="BV738" s="91"/>
      <c r="BW738" s="91"/>
      <c r="BX738" s="91"/>
      <c r="BY738" s="91"/>
      <c r="BZ738" s="91"/>
      <c r="CA738" s="91"/>
      <c r="CB738" s="91"/>
      <c r="CC738" s="91"/>
      <c r="CD738" s="91"/>
      <c r="CE738" s="91"/>
      <c r="CF738" s="91"/>
      <c r="CG738" s="91"/>
      <c r="CH738" s="91"/>
      <c r="CI738" s="91"/>
      <c r="CJ738" s="91"/>
      <c r="CK738" s="91"/>
      <c r="CL738" s="91"/>
      <c r="CM738" s="91"/>
      <c r="CN738" s="91"/>
      <c r="CO738" s="91"/>
      <c r="CP738" s="91"/>
      <c r="CQ738" s="91"/>
      <c r="CR738" s="91"/>
      <c r="CS738" s="91"/>
      <c r="CT738" s="91"/>
      <c r="CU738" s="91"/>
      <c r="CV738" s="91"/>
      <c r="CW738" s="91"/>
    </row>
    <row r="739" spans="38:101" x14ac:dyDescent="0.2">
      <c r="AL739" s="91"/>
      <c r="AM739" s="91"/>
      <c r="AN739" s="91"/>
      <c r="AO739" s="91"/>
      <c r="AP739" s="91"/>
      <c r="AQ739" s="91"/>
      <c r="AR739" s="91"/>
      <c r="AS739" s="91"/>
      <c r="AT739" s="91"/>
      <c r="AU739" s="91"/>
      <c r="AV739" s="91"/>
      <c r="AW739" s="91"/>
      <c r="AX739" s="91"/>
      <c r="AY739" s="91"/>
      <c r="AZ739" s="91"/>
      <c r="BA739" s="91"/>
      <c r="BB739" s="91"/>
      <c r="BC739" s="91"/>
      <c r="BD739" s="91"/>
      <c r="BE739" s="91"/>
      <c r="BF739" s="91"/>
      <c r="BG739" s="91"/>
      <c r="BH739" s="91"/>
      <c r="BI739" s="91"/>
      <c r="BJ739" s="91"/>
      <c r="BK739" s="91"/>
      <c r="BL739" s="91"/>
      <c r="BM739" s="91"/>
      <c r="BN739" s="91"/>
      <c r="BO739" s="91"/>
      <c r="BP739" s="91"/>
      <c r="BQ739" s="91"/>
      <c r="BR739" s="91"/>
      <c r="BS739" s="91"/>
      <c r="BT739" s="91"/>
      <c r="BU739" s="91"/>
      <c r="BV739" s="91"/>
      <c r="BW739" s="91"/>
      <c r="BX739" s="91"/>
      <c r="BY739" s="91"/>
      <c r="BZ739" s="91"/>
      <c r="CA739" s="91"/>
      <c r="CB739" s="91"/>
      <c r="CC739" s="91"/>
      <c r="CD739" s="91"/>
      <c r="CE739" s="91"/>
      <c r="CF739" s="91"/>
      <c r="CG739" s="91"/>
      <c r="CH739" s="91"/>
      <c r="CI739" s="91"/>
      <c r="CJ739" s="91"/>
      <c r="CK739" s="91"/>
      <c r="CL739" s="91"/>
      <c r="CM739" s="91"/>
      <c r="CN739" s="91"/>
      <c r="CO739" s="91"/>
      <c r="CP739" s="91"/>
      <c r="CQ739" s="91"/>
      <c r="CR739" s="91"/>
      <c r="CS739" s="91"/>
      <c r="CT739" s="91"/>
      <c r="CU739" s="91"/>
      <c r="CV739" s="91"/>
      <c r="CW739" s="91"/>
    </row>
    <row r="740" spans="38:101" x14ac:dyDescent="0.2">
      <c r="AL740" s="91"/>
      <c r="AM740" s="91"/>
      <c r="AN740" s="91"/>
      <c r="AO740" s="91"/>
      <c r="AP740" s="91"/>
      <c r="AQ740" s="91"/>
      <c r="AR740" s="91"/>
      <c r="AS740" s="91"/>
      <c r="AT740" s="91"/>
      <c r="AU740" s="91"/>
      <c r="AV740" s="91"/>
      <c r="AW740" s="91"/>
      <c r="AX740" s="91"/>
      <c r="AY740" s="91"/>
      <c r="AZ740" s="91"/>
      <c r="BA740" s="91"/>
      <c r="BB740" s="91"/>
      <c r="BC740" s="91"/>
      <c r="BD740" s="91"/>
      <c r="BE740" s="91"/>
      <c r="BF740" s="91"/>
      <c r="BG740" s="91"/>
      <c r="BH740" s="91"/>
      <c r="BI740" s="91"/>
      <c r="BJ740" s="91"/>
      <c r="BK740" s="91"/>
      <c r="BL740" s="91"/>
      <c r="BM740" s="91"/>
      <c r="BN740" s="91"/>
      <c r="BO740" s="91"/>
      <c r="BP740" s="91"/>
      <c r="BQ740" s="91"/>
      <c r="BR740" s="91"/>
      <c r="BS740" s="91"/>
      <c r="BT740" s="91"/>
      <c r="BU740" s="91"/>
      <c r="BV740" s="91"/>
      <c r="BW740" s="91"/>
      <c r="BX740" s="91"/>
      <c r="BY740" s="91"/>
      <c r="BZ740" s="91"/>
      <c r="CA740" s="91"/>
      <c r="CB740" s="91"/>
      <c r="CC740" s="91"/>
      <c r="CD740" s="91"/>
      <c r="CE740" s="91"/>
      <c r="CF740" s="91"/>
      <c r="CG740" s="91"/>
      <c r="CH740" s="91"/>
      <c r="CI740" s="91"/>
      <c r="CJ740" s="91"/>
      <c r="CK740" s="91"/>
      <c r="CL740" s="91"/>
      <c r="CM740" s="91"/>
      <c r="CN740" s="91"/>
      <c r="CO740" s="91"/>
      <c r="CP740" s="91"/>
      <c r="CQ740" s="91"/>
      <c r="CR740" s="91"/>
      <c r="CS740" s="91"/>
      <c r="CT740" s="91"/>
      <c r="CU740" s="91"/>
      <c r="CV740" s="91"/>
      <c r="CW740" s="91"/>
    </row>
    <row r="741" spans="38:101" x14ac:dyDescent="0.2">
      <c r="AL741" s="91"/>
      <c r="AM741" s="91"/>
      <c r="AN741" s="91"/>
      <c r="AO741" s="91"/>
      <c r="AP741" s="91"/>
      <c r="AQ741" s="91"/>
      <c r="AR741" s="91"/>
      <c r="AS741" s="91"/>
      <c r="AT741" s="91"/>
      <c r="AU741" s="91"/>
      <c r="AV741" s="91"/>
      <c r="AW741" s="91"/>
      <c r="AX741" s="91"/>
      <c r="AY741" s="91"/>
      <c r="AZ741" s="91"/>
      <c r="BA741" s="91"/>
      <c r="BB741" s="91"/>
      <c r="BC741" s="91"/>
      <c r="BD741" s="91"/>
      <c r="BE741" s="91"/>
      <c r="BF741" s="91"/>
      <c r="BG741" s="91"/>
      <c r="BH741" s="91"/>
      <c r="BI741" s="91"/>
      <c r="BJ741" s="91"/>
      <c r="BK741" s="91"/>
      <c r="BL741" s="91"/>
      <c r="BM741" s="91"/>
      <c r="BN741" s="91"/>
      <c r="BO741" s="91"/>
      <c r="BP741" s="91"/>
      <c r="BQ741" s="91"/>
      <c r="BR741" s="91"/>
      <c r="BS741" s="91"/>
      <c r="BT741" s="91"/>
      <c r="BU741" s="91"/>
      <c r="BV741" s="91"/>
      <c r="BW741" s="91"/>
      <c r="BX741" s="91"/>
      <c r="BY741" s="91"/>
      <c r="BZ741" s="91"/>
      <c r="CA741" s="91"/>
      <c r="CB741" s="91"/>
      <c r="CC741" s="91"/>
      <c r="CD741" s="91"/>
      <c r="CE741" s="91"/>
      <c r="CF741" s="91"/>
      <c r="CG741" s="91"/>
      <c r="CH741" s="91"/>
      <c r="CI741" s="91"/>
      <c r="CJ741" s="91"/>
      <c r="CK741" s="91"/>
      <c r="CL741" s="91"/>
      <c r="CM741" s="91"/>
      <c r="CN741" s="91"/>
      <c r="CO741" s="91"/>
      <c r="CP741" s="91"/>
      <c r="CQ741" s="91"/>
      <c r="CR741" s="91"/>
      <c r="CS741" s="91"/>
      <c r="CT741" s="91"/>
      <c r="CU741" s="91"/>
      <c r="CV741" s="91"/>
      <c r="CW741" s="91"/>
    </row>
    <row r="742" spans="38:101" x14ac:dyDescent="0.2">
      <c r="AL742" s="91"/>
      <c r="AM742" s="91"/>
      <c r="AN742" s="91"/>
      <c r="AO742" s="91"/>
      <c r="AP742" s="91"/>
      <c r="AQ742" s="91"/>
      <c r="AR742" s="91"/>
      <c r="AS742" s="91"/>
      <c r="AT742" s="91"/>
      <c r="AU742" s="91"/>
      <c r="AV742" s="91"/>
      <c r="AW742" s="91"/>
      <c r="AX742" s="91"/>
      <c r="AY742" s="91"/>
      <c r="AZ742" s="91"/>
      <c r="BA742" s="91"/>
      <c r="BB742" s="91"/>
      <c r="BC742" s="91"/>
      <c r="BD742" s="91"/>
      <c r="BE742" s="91"/>
      <c r="BF742" s="91"/>
      <c r="BG742" s="91"/>
      <c r="BH742" s="91"/>
      <c r="BI742" s="91"/>
      <c r="BJ742" s="91"/>
      <c r="BK742" s="91"/>
      <c r="BL742" s="91"/>
      <c r="BM742" s="91"/>
      <c r="BN742" s="91"/>
      <c r="BO742" s="91"/>
      <c r="BP742" s="91"/>
      <c r="BQ742" s="91"/>
      <c r="BR742" s="91"/>
      <c r="BS742" s="91"/>
      <c r="BT742" s="91"/>
      <c r="BU742" s="91"/>
      <c r="BV742" s="91"/>
      <c r="BW742" s="91"/>
      <c r="BX742" s="91"/>
      <c r="BY742" s="91"/>
      <c r="BZ742" s="91"/>
      <c r="CA742" s="91"/>
      <c r="CB742" s="91"/>
      <c r="CC742" s="91"/>
      <c r="CD742" s="91"/>
      <c r="CE742" s="91"/>
      <c r="CF742" s="91"/>
      <c r="CG742" s="91"/>
      <c r="CH742" s="91"/>
      <c r="CI742" s="91"/>
      <c r="CJ742" s="91"/>
      <c r="CK742" s="91"/>
      <c r="CL742" s="91"/>
      <c r="CM742" s="91"/>
      <c r="CN742" s="91"/>
      <c r="CO742" s="91"/>
      <c r="CP742" s="91"/>
      <c r="CQ742" s="91"/>
      <c r="CR742" s="91"/>
      <c r="CS742" s="91"/>
      <c r="CT742" s="91"/>
      <c r="CU742" s="91"/>
      <c r="CV742" s="91"/>
      <c r="CW742" s="91"/>
    </row>
    <row r="743" spans="38:101" x14ac:dyDescent="0.2">
      <c r="AL743" s="91"/>
      <c r="AM743" s="91"/>
      <c r="AN743" s="91"/>
      <c r="AO743" s="91"/>
      <c r="AP743" s="91"/>
      <c r="AQ743" s="91"/>
      <c r="AR743" s="91"/>
      <c r="AS743" s="91"/>
      <c r="AT743" s="91"/>
      <c r="AU743" s="91"/>
      <c r="AV743" s="91"/>
      <c r="AW743" s="91"/>
      <c r="AX743" s="91"/>
      <c r="AY743" s="91"/>
      <c r="AZ743" s="91"/>
      <c r="BA743" s="91"/>
      <c r="BB743" s="91"/>
      <c r="BC743" s="91"/>
      <c r="BD743" s="91"/>
      <c r="BE743" s="91"/>
      <c r="BF743" s="91"/>
      <c r="BG743" s="91"/>
      <c r="BH743" s="91"/>
      <c r="BI743" s="91"/>
      <c r="BJ743" s="91"/>
      <c r="BK743" s="91"/>
      <c r="BL743" s="91"/>
      <c r="BM743" s="91"/>
      <c r="BN743" s="91"/>
      <c r="BO743" s="91"/>
      <c r="BP743" s="91"/>
      <c r="BQ743" s="91"/>
      <c r="BR743" s="91"/>
      <c r="BS743" s="91"/>
      <c r="BT743" s="91"/>
      <c r="BU743" s="91"/>
      <c r="BV743" s="91"/>
      <c r="BW743" s="91"/>
      <c r="BX743" s="91"/>
      <c r="BY743" s="91"/>
      <c r="BZ743" s="91"/>
      <c r="CA743" s="91"/>
      <c r="CB743" s="91"/>
      <c r="CC743" s="91"/>
      <c r="CD743" s="91"/>
      <c r="CE743" s="91"/>
      <c r="CF743" s="91"/>
      <c r="CG743" s="91"/>
      <c r="CH743" s="91"/>
      <c r="CI743" s="91"/>
      <c r="CJ743" s="91"/>
      <c r="CK743" s="91"/>
      <c r="CL743" s="91"/>
      <c r="CM743" s="91"/>
      <c r="CN743" s="91"/>
      <c r="CO743" s="91"/>
      <c r="CP743" s="91"/>
      <c r="CQ743" s="91"/>
      <c r="CR743" s="91"/>
      <c r="CS743" s="91"/>
      <c r="CT743" s="91"/>
      <c r="CU743" s="91"/>
      <c r="CV743" s="91"/>
      <c r="CW743" s="91"/>
    </row>
    <row r="744" spans="38:101" x14ac:dyDescent="0.2">
      <c r="AL744" s="91"/>
      <c r="AM744" s="91"/>
      <c r="AN744" s="91"/>
      <c r="AO744" s="91"/>
      <c r="AP744" s="91"/>
      <c r="AQ744" s="91"/>
      <c r="AR744" s="91"/>
      <c r="AS744" s="91"/>
      <c r="AT744" s="91"/>
      <c r="AU744" s="91"/>
      <c r="AV744" s="91"/>
      <c r="AW744" s="91"/>
      <c r="AX744" s="91"/>
      <c r="AY744" s="91"/>
      <c r="AZ744" s="91"/>
      <c r="BA744" s="91"/>
      <c r="BB744" s="91"/>
      <c r="BC744" s="91"/>
      <c r="BD744" s="91"/>
      <c r="BE744" s="91"/>
      <c r="BF744" s="91"/>
      <c r="BG744" s="91"/>
      <c r="BH744" s="91"/>
      <c r="BI744" s="91"/>
      <c r="BJ744" s="91"/>
      <c r="BK744" s="91"/>
      <c r="BL744" s="91"/>
      <c r="BM744" s="91"/>
      <c r="BN744" s="91"/>
      <c r="BO744" s="91"/>
      <c r="BP744" s="91"/>
      <c r="BQ744" s="91"/>
      <c r="BR744" s="91"/>
      <c r="BS744" s="91"/>
      <c r="BT744" s="91"/>
      <c r="BU744" s="91"/>
      <c r="BV744" s="91"/>
      <c r="BW744" s="91"/>
      <c r="BX744" s="91"/>
      <c r="BY744" s="91"/>
      <c r="BZ744" s="91"/>
      <c r="CA744" s="91"/>
      <c r="CB744" s="91"/>
      <c r="CC744" s="91"/>
      <c r="CD744" s="91"/>
      <c r="CE744" s="91"/>
      <c r="CF744" s="91"/>
      <c r="CG744" s="91"/>
      <c r="CH744" s="91"/>
      <c r="CI744" s="91"/>
      <c r="CJ744" s="91"/>
      <c r="CK744" s="91"/>
      <c r="CL744" s="91"/>
      <c r="CM744" s="91"/>
      <c r="CN744" s="91"/>
      <c r="CO744" s="91"/>
      <c r="CP744" s="91"/>
      <c r="CQ744" s="91"/>
      <c r="CR744" s="91"/>
      <c r="CS744" s="91"/>
      <c r="CT744" s="91"/>
      <c r="CU744" s="91"/>
      <c r="CV744" s="91"/>
      <c r="CW744" s="91"/>
    </row>
    <row r="745" spans="38:101" x14ac:dyDescent="0.2">
      <c r="AL745" s="91"/>
      <c r="AM745" s="91"/>
      <c r="AN745" s="91"/>
      <c r="AO745" s="91"/>
      <c r="AP745" s="91"/>
      <c r="AQ745" s="91"/>
      <c r="AR745" s="91"/>
      <c r="AS745" s="91"/>
      <c r="AT745" s="91"/>
      <c r="AU745" s="91"/>
      <c r="AV745" s="91"/>
      <c r="AW745" s="91"/>
      <c r="AX745" s="91"/>
      <c r="AY745" s="91"/>
      <c r="AZ745" s="91"/>
      <c r="BA745" s="91"/>
      <c r="BB745" s="91"/>
      <c r="BC745" s="91"/>
      <c r="BD745" s="91"/>
      <c r="BE745" s="91"/>
      <c r="BF745" s="91"/>
      <c r="BG745" s="91"/>
      <c r="BH745" s="91"/>
      <c r="BI745" s="91"/>
      <c r="BJ745" s="91"/>
      <c r="BK745" s="91"/>
      <c r="BL745" s="91"/>
      <c r="BM745" s="91"/>
      <c r="BN745" s="91"/>
      <c r="BO745" s="91"/>
      <c r="BP745" s="91"/>
      <c r="BQ745" s="91"/>
      <c r="BR745" s="91"/>
      <c r="BS745" s="91"/>
      <c r="BT745" s="91"/>
      <c r="BU745" s="91"/>
      <c r="BV745" s="91"/>
      <c r="BW745" s="91"/>
      <c r="BX745" s="91"/>
      <c r="BY745" s="91"/>
      <c r="BZ745" s="91"/>
      <c r="CA745" s="91"/>
      <c r="CB745" s="91"/>
      <c r="CC745" s="91"/>
      <c r="CD745" s="91"/>
      <c r="CE745" s="91"/>
      <c r="CF745" s="91"/>
      <c r="CG745" s="91"/>
      <c r="CH745" s="91"/>
      <c r="CI745" s="91"/>
      <c r="CJ745" s="91"/>
      <c r="CK745" s="91"/>
      <c r="CL745" s="91"/>
      <c r="CM745" s="91"/>
      <c r="CN745" s="91"/>
      <c r="CO745" s="91"/>
      <c r="CP745" s="91"/>
      <c r="CQ745" s="91"/>
      <c r="CR745" s="91"/>
      <c r="CS745" s="91"/>
      <c r="CT745" s="91"/>
      <c r="CU745" s="91"/>
      <c r="CV745" s="91"/>
      <c r="CW745" s="91"/>
    </row>
    <row r="746" spans="38:101" x14ac:dyDescent="0.2">
      <c r="AL746" s="91"/>
      <c r="AM746" s="91"/>
      <c r="AN746" s="91"/>
      <c r="AO746" s="91"/>
      <c r="AP746" s="91"/>
      <c r="AQ746" s="91"/>
      <c r="AR746" s="91"/>
      <c r="AS746" s="91"/>
      <c r="AT746" s="91"/>
      <c r="AU746" s="91"/>
      <c r="AV746" s="91"/>
      <c r="AW746" s="91"/>
      <c r="AX746" s="91"/>
      <c r="AY746" s="91"/>
      <c r="AZ746" s="91"/>
      <c r="BA746" s="91"/>
      <c r="BB746" s="91"/>
      <c r="BC746" s="91"/>
      <c r="BD746" s="91"/>
      <c r="BE746" s="91"/>
      <c r="BF746" s="91"/>
      <c r="BG746" s="91"/>
      <c r="BH746" s="91"/>
      <c r="BI746" s="91"/>
      <c r="BJ746" s="91"/>
      <c r="BK746" s="91"/>
      <c r="BL746" s="91"/>
      <c r="BM746" s="91"/>
      <c r="BN746" s="91"/>
      <c r="BO746" s="91"/>
      <c r="BP746" s="91"/>
      <c r="BQ746" s="91"/>
      <c r="BR746" s="91"/>
      <c r="BS746" s="91"/>
      <c r="BT746" s="91"/>
      <c r="BU746" s="91"/>
      <c r="BV746" s="91"/>
      <c r="BW746" s="91"/>
      <c r="BX746" s="91"/>
      <c r="BY746" s="91"/>
      <c r="BZ746" s="91"/>
      <c r="CA746" s="91"/>
      <c r="CB746" s="91"/>
      <c r="CC746" s="91"/>
      <c r="CD746" s="91"/>
      <c r="CE746" s="91"/>
      <c r="CF746" s="91"/>
      <c r="CG746" s="91"/>
      <c r="CH746" s="91"/>
      <c r="CI746" s="91"/>
      <c r="CJ746" s="91"/>
      <c r="CK746" s="91"/>
      <c r="CL746" s="91"/>
      <c r="CM746" s="91"/>
      <c r="CN746" s="91"/>
      <c r="CO746" s="91"/>
      <c r="CP746" s="91"/>
      <c r="CQ746" s="91"/>
      <c r="CR746" s="91"/>
      <c r="CS746" s="91"/>
      <c r="CT746" s="91"/>
      <c r="CU746" s="91"/>
      <c r="CV746" s="91"/>
      <c r="CW746" s="91"/>
    </row>
    <row r="747" spans="38:101" x14ac:dyDescent="0.2">
      <c r="AL747" s="91"/>
      <c r="AM747" s="91"/>
      <c r="AN747" s="91"/>
      <c r="AO747" s="91"/>
      <c r="AP747" s="91"/>
      <c r="AQ747" s="91"/>
      <c r="AR747" s="91"/>
      <c r="AS747" s="91"/>
      <c r="AT747" s="91"/>
      <c r="AU747" s="91"/>
      <c r="AV747" s="91"/>
      <c r="AW747" s="91"/>
      <c r="AX747" s="91"/>
      <c r="AY747" s="91"/>
      <c r="AZ747" s="91"/>
      <c r="BA747" s="91"/>
      <c r="BB747" s="91"/>
      <c r="BC747" s="91"/>
      <c r="BD747" s="91"/>
      <c r="BE747" s="91"/>
      <c r="BF747" s="91"/>
      <c r="BG747" s="91"/>
      <c r="BH747" s="91"/>
      <c r="BI747" s="91"/>
      <c r="BJ747" s="91"/>
      <c r="BK747" s="91"/>
      <c r="BL747" s="91"/>
      <c r="BM747" s="91"/>
      <c r="BN747" s="91"/>
      <c r="BO747" s="91"/>
      <c r="BP747" s="91"/>
      <c r="BQ747" s="91"/>
      <c r="BR747" s="91"/>
      <c r="BS747" s="91"/>
      <c r="BT747" s="91"/>
      <c r="BU747" s="91"/>
      <c r="BV747" s="91"/>
      <c r="BW747" s="91"/>
      <c r="BX747" s="91"/>
      <c r="BY747" s="91"/>
      <c r="BZ747" s="91"/>
      <c r="CA747" s="91"/>
      <c r="CB747" s="91"/>
      <c r="CC747" s="91"/>
      <c r="CD747" s="91"/>
      <c r="CE747" s="91"/>
      <c r="CF747" s="91"/>
      <c r="CG747" s="91"/>
      <c r="CH747" s="91"/>
      <c r="CI747" s="91"/>
      <c r="CJ747" s="91"/>
      <c r="CK747" s="91"/>
      <c r="CL747" s="91"/>
      <c r="CM747" s="91"/>
      <c r="CN747" s="91"/>
      <c r="CO747" s="91"/>
      <c r="CP747" s="91"/>
      <c r="CQ747" s="91"/>
      <c r="CR747" s="91"/>
      <c r="CS747" s="91"/>
      <c r="CT747" s="91"/>
      <c r="CU747" s="91"/>
      <c r="CV747" s="91"/>
      <c r="CW747" s="91"/>
    </row>
    <row r="748" spans="38:101" x14ac:dyDescent="0.2">
      <c r="AL748" s="91"/>
      <c r="AM748" s="91"/>
      <c r="AN748" s="91"/>
      <c r="AO748" s="91"/>
      <c r="AP748" s="91"/>
      <c r="AQ748" s="91"/>
      <c r="AR748" s="91"/>
      <c r="AS748" s="91"/>
      <c r="AT748" s="91"/>
      <c r="AU748" s="91"/>
      <c r="AV748" s="91"/>
      <c r="AW748" s="91"/>
      <c r="AX748" s="91"/>
      <c r="AY748" s="91"/>
      <c r="AZ748" s="91"/>
      <c r="BA748" s="91"/>
      <c r="BB748" s="91"/>
      <c r="BC748" s="91"/>
      <c r="BD748" s="91"/>
      <c r="BE748" s="91"/>
      <c r="BF748" s="91"/>
      <c r="BG748" s="91"/>
      <c r="BH748" s="91"/>
      <c r="BI748" s="91"/>
      <c r="BJ748" s="91"/>
      <c r="BK748" s="91"/>
      <c r="BL748" s="91"/>
      <c r="BM748" s="91"/>
      <c r="BN748" s="91"/>
      <c r="BO748" s="91"/>
      <c r="BP748" s="91"/>
      <c r="BQ748" s="91"/>
      <c r="BR748" s="91"/>
      <c r="BS748" s="91"/>
      <c r="BT748" s="91"/>
      <c r="BU748" s="91"/>
      <c r="BV748" s="91"/>
      <c r="BW748" s="91"/>
      <c r="BX748" s="91"/>
      <c r="BY748" s="91"/>
      <c r="BZ748" s="91"/>
      <c r="CA748" s="91"/>
      <c r="CB748" s="91"/>
      <c r="CC748" s="91"/>
      <c r="CD748" s="91"/>
      <c r="CE748" s="91"/>
      <c r="CF748" s="91"/>
      <c r="CG748" s="91"/>
      <c r="CH748" s="91"/>
      <c r="CI748" s="91"/>
      <c r="CJ748" s="91"/>
      <c r="CK748" s="91"/>
      <c r="CL748" s="91"/>
      <c r="CM748" s="91"/>
      <c r="CN748" s="91"/>
      <c r="CO748" s="91"/>
      <c r="CP748" s="91"/>
      <c r="CQ748" s="91"/>
      <c r="CR748" s="91"/>
      <c r="CS748" s="91"/>
      <c r="CT748" s="91"/>
      <c r="CU748" s="91"/>
      <c r="CV748" s="91"/>
      <c r="CW748" s="91"/>
    </row>
    <row r="749" spans="38:101" x14ac:dyDescent="0.2">
      <c r="AL749" s="91"/>
      <c r="AM749" s="91"/>
      <c r="AN749" s="91"/>
      <c r="AO749" s="91"/>
      <c r="AP749" s="91"/>
      <c r="AQ749" s="91"/>
      <c r="AR749" s="91"/>
      <c r="AS749" s="91"/>
      <c r="AT749" s="91"/>
      <c r="AU749" s="91"/>
      <c r="AV749" s="91"/>
      <c r="AW749" s="91"/>
      <c r="AX749" s="91"/>
      <c r="AY749" s="91"/>
      <c r="AZ749" s="91"/>
      <c r="BA749" s="91"/>
      <c r="BB749" s="91"/>
      <c r="BC749" s="91"/>
      <c r="BD749" s="91"/>
      <c r="BE749" s="91"/>
      <c r="BF749" s="91"/>
      <c r="BG749" s="91"/>
      <c r="BH749" s="91"/>
      <c r="BI749" s="91"/>
      <c r="BJ749" s="91"/>
      <c r="BK749" s="91"/>
      <c r="BL749" s="91"/>
      <c r="BM749" s="91"/>
      <c r="BN749" s="91"/>
      <c r="BO749" s="91"/>
      <c r="BP749" s="91"/>
      <c r="BQ749" s="91"/>
      <c r="BR749" s="91"/>
      <c r="BS749" s="91"/>
      <c r="BT749" s="91"/>
      <c r="BU749" s="91"/>
      <c r="BV749" s="91"/>
      <c r="BW749" s="91"/>
      <c r="BX749" s="91"/>
      <c r="BY749" s="91"/>
      <c r="BZ749" s="91"/>
      <c r="CA749" s="91"/>
      <c r="CB749" s="91"/>
      <c r="CC749" s="91"/>
      <c r="CD749" s="91"/>
      <c r="CE749" s="91"/>
      <c r="CF749" s="91"/>
      <c r="CG749" s="91"/>
      <c r="CH749" s="91"/>
      <c r="CI749" s="91"/>
      <c r="CJ749" s="91"/>
      <c r="CK749" s="91"/>
      <c r="CL749" s="91"/>
      <c r="CM749" s="91"/>
      <c r="CN749" s="91"/>
      <c r="CO749" s="91"/>
      <c r="CP749" s="91"/>
      <c r="CQ749" s="91"/>
      <c r="CR749" s="91"/>
      <c r="CS749" s="91"/>
      <c r="CT749" s="91"/>
      <c r="CU749" s="91"/>
      <c r="CV749" s="91"/>
      <c r="CW749" s="91"/>
    </row>
    <row r="750" spans="38:101" x14ac:dyDescent="0.2">
      <c r="AL750" s="91"/>
      <c r="AM750" s="91"/>
      <c r="AN750" s="91"/>
      <c r="AO750" s="91"/>
      <c r="AP750" s="91"/>
      <c r="AQ750" s="91"/>
      <c r="AR750" s="91"/>
      <c r="AS750" s="91"/>
      <c r="AT750" s="91"/>
      <c r="AU750" s="91"/>
      <c r="AV750" s="91"/>
      <c r="AW750" s="91"/>
      <c r="AX750" s="91"/>
      <c r="AY750" s="91"/>
      <c r="AZ750" s="91"/>
      <c r="BA750" s="91"/>
      <c r="BB750" s="91"/>
      <c r="BC750" s="91"/>
      <c r="BD750" s="91"/>
      <c r="BE750" s="91"/>
      <c r="BF750" s="91"/>
      <c r="BG750" s="91"/>
      <c r="BH750" s="91"/>
      <c r="BI750" s="91"/>
      <c r="BJ750" s="91"/>
      <c r="BK750" s="91"/>
      <c r="BL750" s="91"/>
      <c r="BM750" s="91"/>
      <c r="BN750" s="91"/>
      <c r="BO750" s="91"/>
      <c r="BP750" s="91"/>
      <c r="BQ750" s="91"/>
      <c r="BR750" s="91"/>
      <c r="BS750" s="91"/>
      <c r="BT750" s="91"/>
      <c r="BU750" s="91"/>
      <c r="BV750" s="91"/>
      <c r="BW750" s="91"/>
      <c r="BX750" s="91"/>
      <c r="BY750" s="91"/>
      <c r="BZ750" s="91"/>
      <c r="CA750" s="91"/>
      <c r="CB750" s="91"/>
      <c r="CC750" s="91"/>
      <c r="CD750" s="91"/>
      <c r="CE750" s="91"/>
      <c r="CF750" s="91"/>
      <c r="CG750" s="91"/>
      <c r="CH750" s="91"/>
      <c r="CI750" s="91"/>
      <c r="CJ750" s="91"/>
      <c r="CK750" s="91"/>
      <c r="CL750" s="91"/>
      <c r="CM750" s="91"/>
      <c r="CN750" s="91"/>
      <c r="CO750" s="91"/>
      <c r="CP750" s="91"/>
      <c r="CQ750" s="91"/>
      <c r="CR750" s="91"/>
      <c r="CS750" s="91"/>
      <c r="CT750" s="91"/>
      <c r="CU750" s="91"/>
      <c r="CV750" s="91"/>
      <c r="CW750" s="91"/>
    </row>
    <row r="751" spans="38:101" x14ac:dyDescent="0.2">
      <c r="AL751" s="91"/>
      <c r="AM751" s="91"/>
      <c r="AN751" s="91"/>
      <c r="AO751" s="91"/>
      <c r="AP751" s="91"/>
      <c r="AQ751" s="91"/>
      <c r="AR751" s="91"/>
      <c r="AS751" s="91"/>
      <c r="AT751" s="91"/>
      <c r="AU751" s="91"/>
      <c r="AV751" s="91"/>
      <c r="AW751" s="91"/>
      <c r="AX751" s="91"/>
      <c r="AY751" s="91"/>
      <c r="AZ751" s="91"/>
      <c r="BA751" s="91"/>
      <c r="BB751" s="91"/>
      <c r="BC751" s="91"/>
      <c r="BD751" s="91"/>
      <c r="BE751" s="91"/>
      <c r="BF751" s="91"/>
      <c r="BG751" s="91"/>
      <c r="BH751" s="91"/>
      <c r="BI751" s="91"/>
      <c r="BJ751" s="91"/>
      <c r="BK751" s="91"/>
      <c r="BL751" s="91"/>
      <c r="BM751" s="91"/>
      <c r="BN751" s="91"/>
      <c r="BO751" s="91"/>
      <c r="BP751" s="91"/>
      <c r="BQ751" s="91"/>
      <c r="BR751" s="91"/>
      <c r="BS751" s="91"/>
      <c r="BT751" s="91"/>
      <c r="BU751" s="91"/>
      <c r="BV751" s="91"/>
      <c r="BW751" s="91"/>
      <c r="BX751" s="91"/>
      <c r="BY751" s="91"/>
      <c r="BZ751" s="91"/>
      <c r="CA751" s="91"/>
      <c r="CB751" s="91"/>
      <c r="CC751" s="91"/>
      <c r="CD751" s="91"/>
      <c r="CE751" s="91"/>
      <c r="CF751" s="91"/>
      <c r="CG751" s="91"/>
      <c r="CH751" s="91"/>
      <c r="CI751" s="91"/>
      <c r="CJ751" s="91"/>
      <c r="CK751" s="91"/>
      <c r="CL751" s="91"/>
      <c r="CM751" s="91"/>
      <c r="CN751" s="91"/>
      <c r="CO751" s="91"/>
      <c r="CP751" s="91"/>
      <c r="CQ751" s="91"/>
      <c r="CR751" s="91"/>
      <c r="CS751" s="91"/>
      <c r="CT751" s="91"/>
      <c r="CU751" s="91"/>
      <c r="CV751" s="91"/>
      <c r="CW751" s="91"/>
    </row>
    <row r="752" spans="38:101" x14ac:dyDescent="0.2">
      <c r="AL752" s="91"/>
      <c r="AM752" s="91"/>
      <c r="AN752" s="91"/>
      <c r="AO752" s="91"/>
      <c r="AP752" s="91"/>
      <c r="AQ752" s="91"/>
      <c r="AR752" s="91"/>
      <c r="AS752" s="91"/>
      <c r="AT752" s="91"/>
      <c r="AU752" s="91"/>
      <c r="AV752" s="91"/>
      <c r="AW752" s="91"/>
      <c r="AX752" s="91"/>
      <c r="AY752" s="91"/>
      <c r="AZ752" s="91"/>
      <c r="BA752" s="91"/>
      <c r="BB752" s="91"/>
      <c r="BC752" s="91"/>
      <c r="BD752" s="91"/>
      <c r="BE752" s="91"/>
      <c r="BF752" s="91"/>
      <c r="BG752" s="91"/>
      <c r="BH752" s="91"/>
      <c r="BI752" s="91"/>
      <c r="BJ752" s="91"/>
      <c r="BK752" s="91"/>
      <c r="BL752" s="91"/>
      <c r="BM752" s="91"/>
      <c r="BN752" s="91"/>
      <c r="BO752" s="91"/>
      <c r="BP752" s="91"/>
      <c r="BQ752" s="91"/>
      <c r="BR752" s="91"/>
      <c r="BS752" s="91"/>
      <c r="BT752" s="91"/>
      <c r="BU752" s="91"/>
      <c r="BV752" s="91"/>
      <c r="BW752" s="91"/>
      <c r="BX752" s="91"/>
      <c r="BY752" s="91"/>
      <c r="BZ752" s="91"/>
      <c r="CA752" s="91"/>
      <c r="CB752" s="91"/>
      <c r="CC752" s="91"/>
      <c r="CD752" s="91"/>
      <c r="CE752" s="91"/>
      <c r="CF752" s="91"/>
      <c r="CG752" s="91"/>
      <c r="CH752" s="91"/>
      <c r="CI752" s="91"/>
      <c r="CJ752" s="91"/>
      <c r="CK752" s="91"/>
      <c r="CL752" s="91"/>
      <c r="CM752" s="91"/>
      <c r="CN752" s="91"/>
      <c r="CO752" s="91"/>
      <c r="CP752" s="91"/>
      <c r="CQ752" s="91"/>
      <c r="CR752" s="91"/>
      <c r="CS752" s="91"/>
      <c r="CT752" s="91"/>
      <c r="CU752" s="91"/>
      <c r="CV752" s="91"/>
      <c r="CW752" s="91"/>
    </row>
    <row r="753" spans="38:101" x14ac:dyDescent="0.2">
      <c r="AL753" s="91"/>
      <c r="AM753" s="91"/>
      <c r="AN753" s="91"/>
      <c r="AO753" s="91"/>
      <c r="AP753" s="91"/>
      <c r="AQ753" s="91"/>
      <c r="AR753" s="91"/>
      <c r="AS753" s="91"/>
      <c r="AT753" s="91"/>
      <c r="AU753" s="91"/>
      <c r="AV753" s="91"/>
      <c r="AW753" s="91"/>
      <c r="AX753" s="91"/>
      <c r="AY753" s="91"/>
      <c r="AZ753" s="91"/>
      <c r="BA753" s="91"/>
      <c r="BB753" s="91"/>
      <c r="BC753" s="91"/>
      <c r="BD753" s="91"/>
      <c r="BE753" s="91"/>
      <c r="BF753" s="91"/>
      <c r="BG753" s="91"/>
      <c r="BH753" s="91"/>
      <c r="BI753" s="91"/>
      <c r="BJ753" s="91"/>
      <c r="BK753" s="91"/>
      <c r="BL753" s="91"/>
      <c r="BM753" s="91"/>
      <c r="BN753" s="91"/>
      <c r="BO753" s="91"/>
      <c r="BP753" s="91"/>
      <c r="BQ753" s="91"/>
      <c r="BR753" s="91"/>
      <c r="BS753" s="91"/>
      <c r="BT753" s="91"/>
      <c r="BU753" s="91"/>
      <c r="BV753" s="91"/>
      <c r="BW753" s="91"/>
      <c r="BX753" s="91"/>
      <c r="BY753" s="91"/>
      <c r="BZ753" s="91"/>
      <c r="CA753" s="91"/>
      <c r="CB753" s="91"/>
      <c r="CC753" s="91"/>
      <c r="CD753" s="91"/>
      <c r="CE753" s="91"/>
      <c r="CF753" s="91"/>
      <c r="CG753" s="91"/>
      <c r="CH753" s="91"/>
      <c r="CI753" s="91"/>
      <c r="CJ753" s="91"/>
      <c r="CK753" s="91"/>
      <c r="CL753" s="91"/>
      <c r="CM753" s="91"/>
      <c r="CN753" s="91"/>
      <c r="CO753" s="91"/>
      <c r="CP753" s="91"/>
      <c r="CQ753" s="91"/>
      <c r="CR753" s="91"/>
      <c r="CS753" s="91"/>
      <c r="CT753" s="91"/>
      <c r="CU753" s="91"/>
      <c r="CV753" s="91"/>
      <c r="CW753" s="91"/>
    </row>
    <row r="754" spans="38:101" x14ac:dyDescent="0.2">
      <c r="AL754" s="91"/>
      <c r="AM754" s="91"/>
      <c r="AN754" s="91"/>
      <c r="AO754" s="91"/>
      <c r="AP754" s="91"/>
      <c r="AQ754" s="91"/>
      <c r="AR754" s="91"/>
      <c r="AS754" s="91"/>
      <c r="AT754" s="91"/>
      <c r="AU754" s="91"/>
      <c r="AV754" s="91"/>
      <c r="AW754" s="91"/>
      <c r="AX754" s="91"/>
      <c r="AY754" s="91"/>
      <c r="AZ754" s="91"/>
      <c r="BA754" s="91"/>
      <c r="BB754" s="91"/>
      <c r="BC754" s="91"/>
      <c r="BD754" s="91"/>
      <c r="BE754" s="91"/>
      <c r="BF754" s="91"/>
      <c r="BG754" s="91"/>
      <c r="BH754" s="91"/>
      <c r="BI754" s="91"/>
      <c r="BJ754" s="91"/>
      <c r="BK754" s="91"/>
      <c r="BL754" s="91"/>
      <c r="BM754" s="91"/>
      <c r="BN754" s="91"/>
      <c r="BO754" s="91"/>
      <c r="BP754" s="91"/>
      <c r="BQ754" s="91"/>
      <c r="BR754" s="91"/>
      <c r="BS754" s="91"/>
      <c r="BT754" s="91"/>
      <c r="BU754" s="91"/>
      <c r="BV754" s="91"/>
      <c r="BW754" s="91"/>
      <c r="BX754" s="91"/>
      <c r="BY754" s="91"/>
      <c r="BZ754" s="91"/>
      <c r="CA754" s="91"/>
      <c r="CB754" s="91"/>
      <c r="CC754" s="91"/>
      <c r="CD754" s="91"/>
      <c r="CE754" s="91"/>
      <c r="CF754" s="91"/>
      <c r="CG754" s="91"/>
      <c r="CH754" s="91"/>
      <c r="CI754" s="91"/>
      <c r="CJ754" s="91"/>
      <c r="CK754" s="91"/>
      <c r="CL754" s="91"/>
      <c r="CM754" s="91"/>
      <c r="CN754" s="91"/>
      <c r="CO754" s="91"/>
      <c r="CP754" s="91"/>
      <c r="CQ754" s="91"/>
      <c r="CR754" s="91"/>
      <c r="CS754" s="91"/>
      <c r="CT754" s="91"/>
      <c r="CU754" s="91"/>
      <c r="CV754" s="91"/>
      <c r="CW754" s="91"/>
    </row>
    <row r="755" spans="38:101" x14ac:dyDescent="0.2">
      <c r="AL755" s="91"/>
      <c r="AM755" s="91"/>
      <c r="AN755" s="91"/>
      <c r="AO755" s="91"/>
      <c r="AP755" s="91"/>
      <c r="AQ755" s="91"/>
      <c r="AR755" s="91"/>
      <c r="AS755" s="91"/>
      <c r="AT755" s="91"/>
      <c r="AU755" s="91"/>
      <c r="AV755" s="91"/>
      <c r="AW755" s="91"/>
      <c r="AX755" s="91"/>
      <c r="AY755" s="91"/>
      <c r="AZ755" s="91"/>
      <c r="BA755" s="91"/>
      <c r="BB755" s="91"/>
      <c r="BC755" s="91"/>
      <c r="BD755" s="91"/>
      <c r="BE755" s="91"/>
      <c r="BF755" s="91"/>
      <c r="BG755" s="91"/>
      <c r="BH755" s="91"/>
      <c r="BI755" s="91"/>
      <c r="BJ755" s="91"/>
      <c r="BK755" s="91"/>
      <c r="BL755" s="91"/>
      <c r="BM755" s="91"/>
      <c r="BN755" s="91"/>
      <c r="BO755" s="91"/>
      <c r="BP755" s="91"/>
      <c r="BQ755" s="91"/>
      <c r="BR755" s="91"/>
      <c r="BS755" s="91"/>
      <c r="BT755" s="91"/>
      <c r="BU755" s="91"/>
      <c r="BV755" s="91"/>
      <c r="BW755" s="91"/>
      <c r="BX755" s="91"/>
      <c r="BY755" s="91"/>
      <c r="BZ755" s="91"/>
      <c r="CA755" s="91"/>
      <c r="CB755" s="91"/>
      <c r="CC755" s="91"/>
      <c r="CD755" s="91"/>
      <c r="CE755" s="91"/>
      <c r="CF755" s="91"/>
      <c r="CG755" s="91"/>
      <c r="CH755" s="91"/>
      <c r="CI755" s="91"/>
      <c r="CJ755" s="91"/>
      <c r="CK755" s="91"/>
      <c r="CL755" s="91"/>
      <c r="CM755" s="91"/>
      <c r="CN755" s="91"/>
      <c r="CO755" s="91"/>
      <c r="CP755" s="91"/>
      <c r="CQ755" s="91"/>
      <c r="CR755" s="91"/>
      <c r="CS755" s="91"/>
      <c r="CT755" s="91"/>
      <c r="CU755" s="91"/>
      <c r="CV755" s="91"/>
      <c r="CW755" s="91"/>
    </row>
    <row r="756" spans="38:101" x14ac:dyDescent="0.2">
      <c r="AL756" s="91"/>
      <c r="AM756" s="91"/>
      <c r="AN756" s="91"/>
      <c r="AO756" s="91"/>
      <c r="AP756" s="91"/>
      <c r="AQ756" s="91"/>
      <c r="AR756" s="91"/>
      <c r="AS756" s="91"/>
      <c r="AT756" s="91"/>
      <c r="AU756" s="91"/>
      <c r="AV756" s="91"/>
      <c r="AW756" s="91"/>
      <c r="AX756" s="91"/>
      <c r="AY756" s="91"/>
      <c r="AZ756" s="91"/>
      <c r="BA756" s="91"/>
      <c r="BB756" s="91"/>
      <c r="BC756" s="91"/>
      <c r="BD756" s="91"/>
      <c r="BE756" s="91"/>
      <c r="BF756" s="91"/>
      <c r="BG756" s="91"/>
      <c r="BH756" s="91"/>
      <c r="BI756" s="91"/>
      <c r="BJ756" s="91"/>
      <c r="BK756" s="91"/>
      <c r="BL756" s="91"/>
      <c r="BM756" s="91"/>
      <c r="BN756" s="91"/>
      <c r="BO756" s="91"/>
      <c r="BP756" s="91"/>
      <c r="BQ756" s="91"/>
      <c r="BR756" s="91"/>
      <c r="BS756" s="91"/>
      <c r="BT756" s="91"/>
      <c r="BU756" s="91"/>
      <c r="BV756" s="91"/>
      <c r="BW756" s="91"/>
      <c r="BX756" s="91"/>
      <c r="BY756" s="91"/>
      <c r="BZ756" s="91"/>
      <c r="CA756" s="91"/>
      <c r="CB756" s="91"/>
      <c r="CC756" s="91"/>
      <c r="CD756" s="91"/>
      <c r="CE756" s="91"/>
      <c r="CF756" s="91"/>
      <c r="CG756" s="91"/>
      <c r="CH756" s="91"/>
      <c r="CI756" s="91"/>
      <c r="CJ756" s="91"/>
      <c r="CK756" s="91"/>
      <c r="CL756" s="91"/>
      <c r="CM756" s="91"/>
      <c r="CN756" s="91"/>
      <c r="CO756" s="91"/>
      <c r="CP756" s="91"/>
      <c r="CQ756" s="91"/>
      <c r="CR756" s="91"/>
      <c r="CS756" s="91"/>
      <c r="CT756" s="91"/>
      <c r="CU756" s="91"/>
      <c r="CV756" s="91"/>
      <c r="CW756" s="91"/>
    </row>
    <row r="757" spans="38:101" x14ac:dyDescent="0.2">
      <c r="AL757" s="91"/>
      <c r="AM757" s="91"/>
      <c r="AN757" s="91"/>
      <c r="AO757" s="91"/>
      <c r="AP757" s="91"/>
      <c r="AQ757" s="91"/>
      <c r="AR757" s="91"/>
      <c r="AS757" s="91"/>
      <c r="AT757" s="91"/>
      <c r="AU757" s="91"/>
      <c r="AV757" s="91"/>
      <c r="AW757" s="91"/>
      <c r="AX757" s="91"/>
      <c r="AY757" s="91"/>
      <c r="AZ757" s="91"/>
      <c r="BA757" s="91"/>
      <c r="BB757" s="91"/>
      <c r="BC757" s="91"/>
      <c r="BD757" s="91"/>
      <c r="BE757" s="91"/>
      <c r="BF757" s="91"/>
      <c r="BG757" s="91"/>
      <c r="BH757" s="91"/>
      <c r="BI757" s="91"/>
      <c r="BJ757" s="91"/>
      <c r="BK757" s="91"/>
      <c r="BL757" s="91"/>
      <c r="BM757" s="91"/>
      <c r="BN757" s="91"/>
      <c r="BO757" s="91"/>
      <c r="BP757" s="91"/>
      <c r="BQ757" s="91"/>
      <c r="BR757" s="91"/>
      <c r="BS757" s="91"/>
      <c r="BT757" s="91"/>
      <c r="BU757" s="91"/>
      <c r="BV757" s="91"/>
      <c r="BW757" s="91"/>
      <c r="BX757" s="91"/>
      <c r="BY757" s="91"/>
      <c r="BZ757" s="91"/>
      <c r="CA757" s="91"/>
      <c r="CB757" s="91"/>
      <c r="CC757" s="91"/>
      <c r="CD757" s="91"/>
      <c r="CE757" s="91"/>
      <c r="CF757" s="91"/>
      <c r="CG757" s="91"/>
      <c r="CH757" s="91"/>
      <c r="CI757" s="91"/>
      <c r="CJ757" s="91"/>
      <c r="CK757" s="91"/>
      <c r="CL757" s="91"/>
      <c r="CM757" s="91"/>
      <c r="CN757" s="91"/>
      <c r="CO757" s="91"/>
      <c r="CP757" s="91"/>
      <c r="CQ757" s="91"/>
      <c r="CR757" s="91"/>
      <c r="CS757" s="91"/>
      <c r="CT757" s="91"/>
      <c r="CU757" s="91"/>
      <c r="CV757" s="91"/>
      <c r="CW757" s="91"/>
    </row>
    <row r="758" spans="38:101" x14ac:dyDescent="0.2">
      <c r="AL758" s="91"/>
      <c r="AM758" s="91"/>
      <c r="AN758" s="91"/>
      <c r="AO758" s="91"/>
      <c r="AP758" s="91"/>
      <c r="AQ758" s="91"/>
      <c r="AR758" s="91"/>
      <c r="AS758" s="91"/>
      <c r="AT758" s="91"/>
      <c r="AU758" s="91"/>
      <c r="AV758" s="91"/>
      <c r="AW758" s="91"/>
      <c r="AX758" s="91"/>
      <c r="AY758" s="91"/>
      <c r="AZ758" s="91"/>
      <c r="BA758" s="91"/>
      <c r="BB758" s="91"/>
      <c r="BC758" s="91"/>
      <c r="BD758" s="91"/>
      <c r="BE758" s="91"/>
      <c r="BF758" s="91"/>
      <c r="BG758" s="91"/>
      <c r="BH758" s="91"/>
      <c r="BI758" s="91"/>
      <c r="BJ758" s="91"/>
      <c r="BK758" s="91"/>
      <c r="BL758" s="91"/>
      <c r="BM758" s="91"/>
      <c r="BN758" s="91"/>
      <c r="BO758" s="91"/>
      <c r="BP758" s="91"/>
      <c r="BQ758" s="91"/>
      <c r="BR758" s="91"/>
      <c r="BS758" s="91"/>
      <c r="BT758" s="91"/>
      <c r="BU758" s="91"/>
      <c r="BV758" s="91"/>
      <c r="BW758" s="91"/>
      <c r="BX758" s="91"/>
      <c r="BY758" s="91"/>
      <c r="BZ758" s="91"/>
      <c r="CA758" s="91"/>
      <c r="CB758" s="91"/>
      <c r="CC758" s="91"/>
      <c r="CD758" s="91"/>
      <c r="CE758" s="91"/>
      <c r="CF758" s="91"/>
      <c r="CG758" s="91"/>
      <c r="CH758" s="91"/>
      <c r="CI758" s="91"/>
      <c r="CJ758" s="91"/>
      <c r="CK758" s="91"/>
      <c r="CL758" s="91"/>
      <c r="CM758" s="91"/>
      <c r="CN758" s="91"/>
      <c r="CO758" s="91"/>
      <c r="CP758" s="91"/>
      <c r="CQ758" s="91"/>
      <c r="CR758" s="91"/>
      <c r="CS758" s="91"/>
      <c r="CT758" s="91"/>
      <c r="CU758" s="91"/>
      <c r="CV758" s="91"/>
      <c r="CW758" s="91"/>
    </row>
    <row r="759" spans="38:101" x14ac:dyDescent="0.2">
      <c r="AL759" s="91"/>
      <c r="AM759" s="91"/>
      <c r="AN759" s="91"/>
      <c r="AO759" s="91"/>
      <c r="AP759" s="91"/>
      <c r="AQ759" s="91"/>
      <c r="AR759" s="91"/>
      <c r="AS759" s="91"/>
      <c r="AT759" s="91"/>
      <c r="AU759" s="91"/>
      <c r="AV759" s="91"/>
      <c r="AW759" s="91"/>
      <c r="AX759" s="91"/>
      <c r="AY759" s="91"/>
      <c r="AZ759" s="91"/>
      <c r="BA759" s="91"/>
      <c r="BB759" s="91"/>
      <c r="BC759" s="91"/>
      <c r="BD759" s="91"/>
      <c r="BE759" s="91"/>
      <c r="BF759" s="91"/>
      <c r="BG759" s="91"/>
      <c r="BH759" s="91"/>
      <c r="BI759" s="91"/>
      <c r="BJ759" s="91"/>
      <c r="BK759" s="91"/>
      <c r="BL759" s="91"/>
      <c r="BM759" s="91"/>
      <c r="BN759" s="91"/>
      <c r="BO759" s="91"/>
      <c r="BP759" s="91"/>
      <c r="BQ759" s="91"/>
      <c r="BR759" s="91"/>
      <c r="BS759" s="91"/>
      <c r="BT759" s="91"/>
      <c r="BU759" s="91"/>
      <c r="BV759" s="91"/>
      <c r="BW759" s="91"/>
      <c r="BX759" s="91"/>
      <c r="BY759" s="91"/>
      <c r="BZ759" s="91"/>
      <c r="CA759" s="91"/>
      <c r="CB759" s="91"/>
      <c r="CC759" s="91"/>
      <c r="CD759" s="91"/>
      <c r="CE759" s="91"/>
      <c r="CF759" s="91"/>
      <c r="CG759" s="91"/>
      <c r="CH759" s="91"/>
      <c r="CI759" s="91"/>
      <c r="CJ759" s="91"/>
      <c r="CK759" s="91"/>
      <c r="CL759" s="91"/>
      <c r="CM759" s="91"/>
      <c r="CN759" s="91"/>
      <c r="CO759" s="91"/>
      <c r="CP759" s="91"/>
      <c r="CQ759" s="91"/>
      <c r="CR759" s="91"/>
      <c r="CS759" s="91"/>
      <c r="CT759" s="91"/>
      <c r="CU759" s="91"/>
      <c r="CV759" s="91"/>
      <c r="CW759" s="91"/>
    </row>
    <row r="760" spans="38:101" x14ac:dyDescent="0.2">
      <c r="AL760" s="91"/>
      <c r="AM760" s="91"/>
      <c r="AN760" s="91"/>
      <c r="AO760" s="91"/>
      <c r="AP760" s="91"/>
      <c r="AQ760" s="91"/>
      <c r="AR760" s="91"/>
      <c r="AS760" s="91"/>
      <c r="AT760" s="91"/>
      <c r="AU760" s="91"/>
      <c r="AV760" s="91"/>
      <c r="AW760" s="91"/>
      <c r="AX760" s="91"/>
      <c r="AY760" s="91"/>
      <c r="AZ760" s="91"/>
      <c r="BA760" s="91"/>
      <c r="BB760" s="91"/>
      <c r="BC760" s="91"/>
      <c r="BD760" s="91"/>
      <c r="BE760" s="91"/>
      <c r="BF760" s="91"/>
      <c r="BG760" s="91"/>
      <c r="BH760" s="91"/>
      <c r="BI760" s="91"/>
      <c r="BJ760" s="91"/>
      <c r="BK760" s="91"/>
      <c r="BL760" s="91"/>
      <c r="BM760" s="91"/>
      <c r="BN760" s="91"/>
      <c r="BO760" s="91"/>
      <c r="BP760" s="91"/>
      <c r="BQ760" s="91"/>
      <c r="BR760" s="91"/>
      <c r="BS760" s="91"/>
      <c r="BT760" s="91"/>
      <c r="BU760" s="91"/>
      <c r="BV760" s="91"/>
      <c r="BW760" s="91"/>
      <c r="BX760" s="91"/>
      <c r="BY760" s="91"/>
      <c r="BZ760" s="91"/>
      <c r="CA760" s="91"/>
      <c r="CB760" s="91"/>
      <c r="CC760" s="91"/>
      <c r="CD760" s="91"/>
      <c r="CE760" s="91"/>
      <c r="CF760" s="91"/>
      <c r="CG760" s="91"/>
      <c r="CH760" s="91"/>
      <c r="CI760" s="91"/>
      <c r="CJ760" s="91"/>
      <c r="CK760" s="91"/>
      <c r="CL760" s="91"/>
      <c r="CM760" s="91"/>
      <c r="CN760" s="91"/>
      <c r="CO760" s="91"/>
      <c r="CP760" s="91"/>
      <c r="CQ760" s="91"/>
      <c r="CR760" s="91"/>
      <c r="CS760" s="91"/>
      <c r="CT760" s="91"/>
      <c r="CU760" s="91"/>
      <c r="CV760" s="91"/>
      <c r="CW760" s="91"/>
    </row>
    <row r="761" spans="38:101" x14ac:dyDescent="0.2">
      <c r="AL761" s="91"/>
      <c r="AM761" s="91"/>
      <c r="AN761" s="91"/>
      <c r="AO761" s="91"/>
      <c r="AP761" s="91"/>
      <c r="AQ761" s="91"/>
      <c r="AR761" s="91"/>
      <c r="AS761" s="91"/>
      <c r="AT761" s="91"/>
      <c r="AU761" s="91"/>
      <c r="AV761" s="91"/>
      <c r="AW761" s="91"/>
      <c r="AX761" s="91"/>
      <c r="AY761" s="91"/>
      <c r="AZ761" s="91"/>
      <c r="BA761" s="91"/>
      <c r="BB761" s="91"/>
      <c r="BC761" s="91"/>
      <c r="BD761" s="91"/>
      <c r="BE761" s="91"/>
      <c r="BF761" s="91"/>
      <c r="BG761" s="91"/>
      <c r="BH761" s="91"/>
      <c r="BI761" s="91"/>
      <c r="BJ761" s="91"/>
      <c r="BK761" s="91"/>
      <c r="BL761" s="91"/>
      <c r="BM761" s="91"/>
      <c r="BN761" s="91"/>
      <c r="BO761" s="91"/>
      <c r="BP761" s="91"/>
      <c r="BQ761" s="91"/>
      <c r="BR761" s="91"/>
      <c r="BS761" s="91"/>
      <c r="BT761" s="91"/>
      <c r="BU761" s="91"/>
      <c r="BV761" s="91"/>
      <c r="BW761" s="91"/>
      <c r="BX761" s="91"/>
      <c r="BY761" s="91"/>
      <c r="BZ761" s="91"/>
      <c r="CA761" s="91"/>
      <c r="CB761" s="91"/>
      <c r="CC761" s="91"/>
      <c r="CD761" s="91"/>
      <c r="CE761" s="91"/>
      <c r="CF761" s="91"/>
      <c r="CG761" s="91"/>
      <c r="CH761" s="91"/>
      <c r="CI761" s="91"/>
      <c r="CJ761" s="91"/>
      <c r="CK761" s="91"/>
      <c r="CL761" s="91"/>
      <c r="CM761" s="91"/>
      <c r="CN761" s="91"/>
      <c r="CO761" s="91"/>
      <c r="CP761" s="91"/>
      <c r="CQ761" s="91"/>
      <c r="CR761" s="91"/>
      <c r="CS761" s="91"/>
      <c r="CT761" s="91"/>
      <c r="CU761" s="91"/>
      <c r="CV761" s="91"/>
      <c r="CW761" s="91"/>
    </row>
    <row r="762" spans="38:101" x14ac:dyDescent="0.2">
      <c r="AL762" s="91"/>
      <c r="AM762" s="91"/>
      <c r="AN762" s="91"/>
      <c r="AO762" s="91"/>
      <c r="AP762" s="91"/>
      <c r="AQ762" s="91"/>
      <c r="AR762" s="91"/>
      <c r="AS762" s="91"/>
      <c r="AT762" s="91"/>
      <c r="AU762" s="91"/>
      <c r="AV762" s="91"/>
      <c r="AW762" s="91"/>
      <c r="AX762" s="91"/>
      <c r="AY762" s="91"/>
      <c r="AZ762" s="91"/>
      <c r="BA762" s="91"/>
      <c r="BB762" s="91"/>
      <c r="BC762" s="91"/>
      <c r="BD762" s="91"/>
      <c r="BE762" s="91"/>
      <c r="BF762" s="91"/>
      <c r="BG762" s="91"/>
      <c r="BH762" s="91"/>
      <c r="BI762" s="91"/>
      <c r="BJ762" s="91"/>
      <c r="BK762" s="91"/>
      <c r="BL762" s="91"/>
      <c r="BM762" s="91"/>
      <c r="BN762" s="91"/>
      <c r="BO762" s="91"/>
      <c r="BP762" s="91"/>
      <c r="BQ762" s="91"/>
      <c r="BR762" s="91"/>
      <c r="BS762" s="91"/>
      <c r="BT762" s="91"/>
      <c r="BU762" s="91"/>
      <c r="BV762" s="91"/>
      <c r="BW762" s="91"/>
      <c r="BX762" s="91"/>
      <c r="BY762" s="91"/>
      <c r="BZ762" s="91"/>
      <c r="CA762" s="91"/>
      <c r="CB762" s="91"/>
      <c r="CC762" s="91"/>
      <c r="CD762" s="91"/>
      <c r="CE762" s="91"/>
      <c r="CF762" s="91"/>
      <c r="CG762" s="91"/>
      <c r="CH762" s="91"/>
      <c r="CI762" s="91"/>
      <c r="CJ762" s="91"/>
      <c r="CK762" s="91"/>
      <c r="CL762" s="91"/>
      <c r="CM762" s="91"/>
      <c r="CN762" s="91"/>
      <c r="CO762" s="91"/>
      <c r="CP762" s="91"/>
      <c r="CQ762" s="91"/>
      <c r="CR762" s="91"/>
      <c r="CS762" s="91"/>
      <c r="CT762" s="91"/>
      <c r="CU762" s="91"/>
      <c r="CV762" s="91"/>
      <c r="CW762" s="91"/>
    </row>
    <row r="763" spans="38:101" x14ac:dyDescent="0.2">
      <c r="AL763" s="91"/>
      <c r="AM763" s="91"/>
      <c r="AN763" s="91"/>
      <c r="AO763" s="91"/>
      <c r="AP763" s="91"/>
      <c r="AQ763" s="91"/>
      <c r="AR763" s="91"/>
      <c r="AS763" s="91"/>
      <c r="AT763" s="91"/>
      <c r="AU763" s="91"/>
      <c r="AV763" s="91"/>
      <c r="AW763" s="91"/>
      <c r="AX763" s="91"/>
      <c r="AY763" s="91"/>
      <c r="AZ763" s="91"/>
      <c r="BA763" s="91"/>
      <c r="BB763" s="91"/>
      <c r="BC763" s="91"/>
      <c r="BD763" s="91"/>
      <c r="BE763" s="91"/>
      <c r="BF763" s="91"/>
      <c r="BG763" s="91"/>
      <c r="BH763" s="91"/>
      <c r="BI763" s="91"/>
      <c r="BJ763" s="91"/>
      <c r="BK763" s="91"/>
      <c r="BL763" s="91"/>
      <c r="BM763" s="91"/>
      <c r="BN763" s="91"/>
      <c r="BO763" s="91"/>
      <c r="BP763" s="91"/>
      <c r="BQ763" s="91"/>
      <c r="BR763" s="91"/>
      <c r="BS763" s="91"/>
      <c r="BT763" s="91"/>
      <c r="BU763" s="91"/>
      <c r="BV763" s="91"/>
      <c r="BW763" s="91"/>
      <c r="BX763" s="91"/>
      <c r="BY763" s="91"/>
      <c r="BZ763" s="91"/>
      <c r="CA763" s="91"/>
      <c r="CB763" s="91"/>
      <c r="CC763" s="91"/>
      <c r="CD763" s="91"/>
      <c r="CE763" s="91"/>
      <c r="CF763" s="91"/>
      <c r="CG763" s="91"/>
      <c r="CH763" s="91"/>
      <c r="CI763" s="91"/>
      <c r="CJ763" s="91"/>
      <c r="CK763" s="91"/>
      <c r="CL763" s="91"/>
      <c r="CM763" s="91"/>
      <c r="CN763" s="91"/>
      <c r="CO763" s="91"/>
      <c r="CP763" s="91"/>
      <c r="CQ763" s="91"/>
      <c r="CR763" s="91"/>
      <c r="CS763" s="91"/>
      <c r="CT763" s="91"/>
      <c r="CU763" s="91"/>
      <c r="CV763" s="91"/>
      <c r="CW763" s="91"/>
    </row>
    <row r="764" spans="38:101" x14ac:dyDescent="0.2">
      <c r="AL764" s="91"/>
      <c r="AM764" s="91"/>
      <c r="AN764" s="91"/>
      <c r="AO764" s="91"/>
      <c r="AP764" s="91"/>
      <c r="AQ764" s="91"/>
      <c r="AR764" s="91"/>
      <c r="AS764" s="91"/>
      <c r="AT764" s="91"/>
      <c r="AU764" s="91"/>
      <c r="AV764" s="91"/>
      <c r="AW764" s="91"/>
      <c r="AX764" s="91"/>
      <c r="AY764" s="91"/>
      <c r="AZ764" s="91"/>
      <c r="BA764" s="91"/>
      <c r="BB764" s="91"/>
      <c r="BC764" s="91"/>
      <c r="BD764" s="91"/>
      <c r="BE764" s="91"/>
      <c r="BF764" s="91"/>
      <c r="BG764" s="91"/>
      <c r="BH764" s="91"/>
      <c r="BI764" s="91"/>
      <c r="BJ764" s="91"/>
      <c r="BK764" s="91"/>
      <c r="BL764" s="91"/>
      <c r="BM764" s="91"/>
      <c r="BN764" s="91"/>
      <c r="BO764" s="91"/>
      <c r="BP764" s="91"/>
      <c r="BQ764" s="91"/>
      <c r="BR764" s="91"/>
      <c r="BS764" s="91"/>
      <c r="BT764" s="91"/>
      <c r="BU764" s="91"/>
      <c r="BV764" s="91"/>
      <c r="BW764" s="91"/>
      <c r="BX764" s="91"/>
      <c r="BY764" s="91"/>
      <c r="BZ764" s="91"/>
      <c r="CA764" s="91"/>
      <c r="CB764" s="91"/>
      <c r="CC764" s="91"/>
      <c r="CD764" s="91"/>
      <c r="CE764" s="91"/>
      <c r="CF764" s="91"/>
      <c r="CG764" s="91"/>
      <c r="CH764" s="91"/>
      <c r="CI764" s="91"/>
      <c r="CJ764" s="91"/>
      <c r="CK764" s="91"/>
      <c r="CL764" s="91"/>
      <c r="CM764" s="91"/>
      <c r="CN764" s="91"/>
      <c r="CO764" s="91"/>
      <c r="CP764" s="91"/>
      <c r="CQ764" s="91"/>
      <c r="CR764" s="91"/>
      <c r="CS764" s="91"/>
      <c r="CT764" s="91"/>
      <c r="CU764" s="91"/>
      <c r="CV764" s="91"/>
      <c r="CW764" s="91"/>
    </row>
    <row r="765" spans="38:101" x14ac:dyDescent="0.2">
      <c r="AL765" s="91"/>
      <c r="AM765" s="91"/>
      <c r="AN765" s="91"/>
      <c r="AO765" s="91"/>
      <c r="AP765" s="91"/>
      <c r="AQ765" s="91"/>
      <c r="AR765" s="91"/>
      <c r="AS765" s="91"/>
      <c r="AT765" s="91"/>
      <c r="AU765" s="91"/>
      <c r="AV765" s="91"/>
      <c r="AW765" s="91"/>
      <c r="AX765" s="91"/>
      <c r="AY765" s="91"/>
      <c r="AZ765" s="91"/>
      <c r="BA765" s="91"/>
      <c r="BB765" s="91"/>
      <c r="BC765" s="91"/>
      <c r="BD765" s="91"/>
      <c r="BE765" s="91"/>
      <c r="BF765" s="91"/>
      <c r="BG765" s="91"/>
      <c r="BH765" s="91"/>
      <c r="BI765" s="91"/>
      <c r="BJ765" s="91"/>
      <c r="BK765" s="91"/>
      <c r="BL765" s="91"/>
      <c r="BM765" s="91"/>
      <c r="BN765" s="91"/>
      <c r="BO765" s="91"/>
      <c r="BP765" s="91"/>
      <c r="BQ765" s="91"/>
      <c r="BR765" s="91"/>
      <c r="BS765" s="91"/>
      <c r="BT765" s="91"/>
      <c r="BU765" s="91"/>
      <c r="BV765" s="91"/>
      <c r="BW765" s="91"/>
      <c r="BX765" s="91"/>
      <c r="BY765" s="91"/>
      <c r="BZ765" s="91"/>
      <c r="CA765" s="91"/>
      <c r="CB765" s="91"/>
      <c r="CC765" s="91"/>
      <c r="CD765" s="91"/>
      <c r="CE765" s="91"/>
      <c r="CF765" s="91"/>
      <c r="CG765" s="91"/>
      <c r="CH765" s="91"/>
      <c r="CI765" s="91"/>
      <c r="CJ765" s="91"/>
      <c r="CK765" s="91"/>
      <c r="CL765" s="91"/>
      <c r="CM765" s="91"/>
      <c r="CN765" s="91"/>
      <c r="CO765" s="91"/>
      <c r="CP765" s="91"/>
      <c r="CQ765" s="91"/>
      <c r="CR765" s="91"/>
      <c r="CS765" s="91"/>
      <c r="CT765" s="91"/>
      <c r="CU765" s="91"/>
      <c r="CV765" s="91"/>
      <c r="CW765" s="91"/>
    </row>
    <row r="766" spans="38:101" x14ac:dyDescent="0.2">
      <c r="AL766" s="91"/>
      <c r="AM766" s="91"/>
      <c r="AN766" s="91"/>
      <c r="AO766" s="91"/>
      <c r="AP766" s="91"/>
      <c r="AQ766" s="91"/>
      <c r="AR766" s="91"/>
      <c r="AS766" s="91"/>
      <c r="AT766" s="91"/>
      <c r="AU766" s="91"/>
      <c r="AV766" s="91"/>
      <c r="AW766" s="91"/>
      <c r="AX766" s="91"/>
      <c r="AY766" s="91"/>
      <c r="AZ766" s="91"/>
      <c r="BA766" s="91"/>
      <c r="BB766" s="91"/>
      <c r="BC766" s="91"/>
      <c r="BD766" s="91"/>
      <c r="BE766" s="91"/>
      <c r="BF766" s="91"/>
      <c r="BG766" s="91"/>
      <c r="BH766" s="91"/>
      <c r="BI766" s="91"/>
      <c r="BJ766" s="91"/>
      <c r="BK766" s="91"/>
      <c r="BL766" s="91"/>
      <c r="BM766" s="91"/>
      <c r="BN766" s="91"/>
      <c r="BO766" s="91"/>
      <c r="BP766" s="91"/>
      <c r="BQ766" s="91"/>
      <c r="BR766" s="91"/>
      <c r="BS766" s="91"/>
      <c r="BT766" s="91"/>
      <c r="BU766" s="91"/>
      <c r="BV766" s="91"/>
      <c r="BW766" s="91"/>
      <c r="BX766" s="91"/>
      <c r="BY766" s="91"/>
      <c r="BZ766" s="91"/>
      <c r="CA766" s="91"/>
      <c r="CB766" s="91"/>
      <c r="CC766" s="91"/>
      <c r="CD766" s="91"/>
      <c r="CE766" s="91"/>
      <c r="CF766" s="91"/>
      <c r="CG766" s="91"/>
      <c r="CH766" s="91"/>
      <c r="CI766" s="91"/>
      <c r="CJ766" s="91"/>
      <c r="CK766" s="91"/>
      <c r="CL766" s="91"/>
      <c r="CM766" s="91"/>
      <c r="CN766" s="91"/>
      <c r="CO766" s="91"/>
      <c r="CP766" s="91"/>
      <c r="CQ766" s="91"/>
      <c r="CR766" s="91"/>
      <c r="CS766" s="91"/>
      <c r="CT766" s="91"/>
      <c r="CU766" s="91"/>
      <c r="CV766" s="91"/>
      <c r="CW766" s="91"/>
    </row>
    <row r="767" spans="38:101" x14ac:dyDescent="0.2">
      <c r="AL767" s="91"/>
      <c r="AM767" s="91"/>
      <c r="AN767" s="91"/>
      <c r="AO767" s="91"/>
      <c r="AP767" s="91"/>
      <c r="AQ767" s="91"/>
      <c r="AR767" s="91"/>
      <c r="AS767" s="91"/>
      <c r="AT767" s="91"/>
      <c r="AU767" s="91"/>
      <c r="AV767" s="91"/>
      <c r="AW767" s="91"/>
      <c r="AX767" s="91"/>
      <c r="AY767" s="91"/>
      <c r="AZ767" s="91"/>
      <c r="BA767" s="91"/>
      <c r="BB767" s="91"/>
      <c r="BC767" s="91"/>
      <c r="BD767" s="91"/>
      <c r="BE767" s="91"/>
      <c r="BF767" s="91"/>
      <c r="BG767" s="91"/>
      <c r="BH767" s="91"/>
      <c r="BI767" s="91"/>
      <c r="BJ767" s="91"/>
      <c r="BK767" s="91"/>
      <c r="BL767" s="91"/>
      <c r="BM767" s="91"/>
      <c r="BN767" s="91"/>
      <c r="BO767" s="91"/>
      <c r="BP767" s="91"/>
      <c r="BQ767" s="91"/>
      <c r="BR767" s="91"/>
      <c r="BS767" s="91"/>
      <c r="BT767" s="91"/>
      <c r="BU767" s="91"/>
      <c r="BV767" s="91"/>
      <c r="BW767" s="91"/>
      <c r="BX767" s="91"/>
      <c r="BY767" s="91"/>
      <c r="BZ767" s="91"/>
      <c r="CA767" s="91"/>
      <c r="CB767" s="91"/>
      <c r="CC767" s="91"/>
      <c r="CD767" s="91"/>
      <c r="CE767" s="91"/>
      <c r="CF767" s="91"/>
      <c r="CG767" s="91"/>
      <c r="CH767" s="91"/>
      <c r="CI767" s="91"/>
      <c r="CJ767" s="91"/>
      <c r="CK767" s="91"/>
      <c r="CL767" s="91"/>
      <c r="CM767" s="91"/>
      <c r="CN767" s="91"/>
      <c r="CO767" s="91"/>
      <c r="CP767" s="91"/>
      <c r="CQ767" s="91"/>
      <c r="CR767" s="91"/>
      <c r="CS767" s="91"/>
      <c r="CT767" s="91"/>
      <c r="CU767" s="91"/>
      <c r="CV767" s="91"/>
      <c r="CW767" s="91"/>
    </row>
    <row r="768" spans="38:101" x14ac:dyDescent="0.2">
      <c r="AL768" s="91"/>
      <c r="AM768" s="91"/>
      <c r="AN768" s="91"/>
      <c r="AO768" s="91"/>
      <c r="AP768" s="91"/>
      <c r="AQ768" s="91"/>
      <c r="AR768" s="91"/>
      <c r="AS768" s="91"/>
      <c r="AT768" s="91"/>
      <c r="AU768" s="91"/>
      <c r="AV768" s="91"/>
      <c r="AW768" s="91"/>
      <c r="AX768" s="91"/>
      <c r="AY768" s="91"/>
      <c r="AZ768" s="91"/>
      <c r="BA768" s="91"/>
      <c r="BB768" s="91"/>
      <c r="BC768" s="91"/>
      <c r="BD768" s="91"/>
      <c r="BE768" s="91"/>
      <c r="BF768" s="91"/>
      <c r="BG768" s="91"/>
      <c r="BH768" s="91"/>
      <c r="BI768" s="91"/>
      <c r="BJ768" s="91"/>
      <c r="BK768" s="91"/>
      <c r="BL768" s="91"/>
      <c r="BM768" s="91"/>
      <c r="BN768" s="91"/>
      <c r="BO768" s="91"/>
      <c r="BP768" s="91"/>
      <c r="BQ768" s="91"/>
      <c r="BR768" s="91"/>
      <c r="BS768" s="91"/>
      <c r="BT768" s="91"/>
      <c r="BU768" s="91"/>
      <c r="BV768" s="91"/>
      <c r="BW768" s="91"/>
      <c r="BX768" s="91"/>
      <c r="BY768" s="91"/>
      <c r="BZ768" s="91"/>
      <c r="CA768" s="91"/>
      <c r="CB768" s="91"/>
      <c r="CC768" s="91"/>
      <c r="CD768" s="91"/>
      <c r="CE768" s="91"/>
      <c r="CF768" s="91"/>
      <c r="CG768" s="91"/>
      <c r="CH768" s="91"/>
      <c r="CI768" s="91"/>
      <c r="CJ768" s="91"/>
      <c r="CK768" s="91"/>
      <c r="CL768" s="91"/>
      <c r="CM768" s="91"/>
      <c r="CN768" s="91"/>
      <c r="CO768" s="91"/>
      <c r="CP768" s="91"/>
      <c r="CQ768" s="91"/>
      <c r="CR768" s="91"/>
      <c r="CS768" s="91"/>
      <c r="CT768" s="91"/>
      <c r="CU768" s="91"/>
      <c r="CV768" s="91"/>
      <c r="CW768" s="91"/>
    </row>
    <row r="769" spans="38:101" x14ac:dyDescent="0.2">
      <c r="AL769" s="91"/>
      <c r="AM769" s="91"/>
      <c r="AN769" s="91"/>
      <c r="AO769" s="91"/>
      <c r="AP769" s="91"/>
      <c r="AQ769" s="91"/>
      <c r="AR769" s="91"/>
      <c r="AS769" s="91"/>
      <c r="AT769" s="91"/>
      <c r="AU769" s="91"/>
      <c r="AV769" s="91"/>
      <c r="AW769" s="91"/>
      <c r="AX769" s="91"/>
      <c r="AY769" s="91"/>
      <c r="AZ769" s="91"/>
      <c r="BA769" s="91"/>
      <c r="BB769" s="91"/>
      <c r="BC769" s="91"/>
      <c r="BD769" s="91"/>
      <c r="BE769" s="91"/>
      <c r="BF769" s="91"/>
      <c r="BG769" s="91"/>
      <c r="BH769" s="91"/>
      <c r="BI769" s="91"/>
      <c r="BJ769" s="91"/>
      <c r="BK769" s="91"/>
      <c r="BL769" s="91"/>
      <c r="BM769" s="91"/>
      <c r="BN769" s="91"/>
      <c r="BO769" s="91"/>
      <c r="BP769" s="91"/>
      <c r="BQ769" s="91"/>
      <c r="BR769" s="91"/>
      <c r="BS769" s="91"/>
      <c r="BT769" s="91"/>
      <c r="BU769" s="91"/>
      <c r="BV769" s="91"/>
      <c r="BW769" s="91"/>
      <c r="BX769" s="91"/>
      <c r="BY769" s="91"/>
      <c r="BZ769" s="91"/>
      <c r="CA769" s="91"/>
      <c r="CB769" s="91"/>
      <c r="CC769" s="91"/>
      <c r="CD769" s="91"/>
      <c r="CE769" s="91"/>
      <c r="CF769" s="91"/>
      <c r="CG769" s="91"/>
      <c r="CH769" s="91"/>
      <c r="CI769" s="91"/>
      <c r="CJ769" s="91"/>
      <c r="CK769" s="91"/>
      <c r="CL769" s="91"/>
      <c r="CM769" s="91"/>
      <c r="CN769" s="91"/>
      <c r="CO769" s="91"/>
      <c r="CP769" s="91"/>
      <c r="CQ769" s="91"/>
      <c r="CR769" s="91"/>
      <c r="CS769" s="91"/>
      <c r="CT769" s="91"/>
      <c r="CU769" s="91"/>
      <c r="CV769" s="91"/>
      <c r="CW769" s="91"/>
    </row>
    <row r="770" spans="38:101" x14ac:dyDescent="0.2">
      <c r="AL770" s="91"/>
      <c r="AM770" s="91"/>
      <c r="AN770" s="91"/>
      <c r="AO770" s="91"/>
      <c r="AP770" s="91"/>
      <c r="AQ770" s="91"/>
      <c r="AR770" s="91"/>
      <c r="AS770" s="91"/>
      <c r="AT770" s="91"/>
      <c r="AU770" s="91"/>
      <c r="AV770" s="91"/>
      <c r="AW770" s="91"/>
      <c r="AX770" s="91"/>
      <c r="AY770" s="91"/>
      <c r="AZ770" s="91"/>
      <c r="BA770" s="91"/>
      <c r="BB770" s="91"/>
      <c r="BC770" s="91"/>
      <c r="BD770" s="91"/>
      <c r="BE770" s="91"/>
      <c r="BF770" s="91"/>
      <c r="BG770" s="91"/>
      <c r="BH770" s="91"/>
      <c r="BI770" s="91"/>
      <c r="BJ770" s="91"/>
      <c r="BK770" s="91"/>
      <c r="BL770" s="91"/>
      <c r="BM770" s="91"/>
      <c r="BN770" s="91"/>
      <c r="BO770" s="91"/>
      <c r="BP770" s="91"/>
      <c r="BQ770" s="91"/>
      <c r="BR770" s="91"/>
      <c r="BS770" s="91"/>
      <c r="BT770" s="91"/>
      <c r="BU770" s="91"/>
      <c r="BV770" s="91"/>
      <c r="BW770" s="91"/>
      <c r="BX770" s="91"/>
      <c r="BY770" s="91"/>
      <c r="BZ770" s="91"/>
      <c r="CA770" s="91"/>
      <c r="CB770" s="91"/>
      <c r="CC770" s="91"/>
      <c r="CD770" s="91"/>
      <c r="CE770" s="91"/>
      <c r="CF770" s="91"/>
      <c r="CG770" s="91"/>
      <c r="CH770" s="91"/>
      <c r="CI770" s="91"/>
      <c r="CJ770" s="91"/>
      <c r="CK770" s="91"/>
      <c r="CL770" s="91"/>
      <c r="CM770" s="91"/>
      <c r="CN770" s="91"/>
      <c r="CO770" s="91"/>
      <c r="CP770" s="91"/>
      <c r="CQ770" s="91"/>
      <c r="CR770" s="91"/>
      <c r="CS770" s="91"/>
      <c r="CT770" s="91"/>
      <c r="CU770" s="91"/>
      <c r="CV770" s="91"/>
      <c r="CW770" s="91"/>
    </row>
    <row r="771" spans="38:101" x14ac:dyDescent="0.2">
      <c r="AL771" s="91"/>
      <c r="AM771" s="91"/>
      <c r="AN771" s="91"/>
      <c r="AO771" s="91"/>
      <c r="AP771" s="91"/>
      <c r="AQ771" s="91"/>
      <c r="AR771" s="91"/>
      <c r="AS771" s="91"/>
      <c r="AT771" s="91"/>
      <c r="AU771" s="91"/>
      <c r="AV771" s="91"/>
      <c r="AW771" s="91"/>
      <c r="AX771" s="91"/>
      <c r="AY771" s="91"/>
      <c r="AZ771" s="91"/>
      <c r="BA771" s="91"/>
      <c r="BB771" s="91"/>
      <c r="BC771" s="91"/>
      <c r="BD771" s="91"/>
      <c r="BE771" s="91"/>
      <c r="BF771" s="91"/>
      <c r="BG771" s="91"/>
      <c r="BH771" s="91"/>
      <c r="BI771" s="91"/>
      <c r="BJ771" s="91"/>
      <c r="BK771" s="91"/>
      <c r="BL771" s="91"/>
      <c r="BM771" s="91"/>
      <c r="BN771" s="91"/>
      <c r="BO771" s="91"/>
      <c r="BP771" s="91"/>
      <c r="BQ771" s="91"/>
      <c r="BR771" s="91"/>
      <c r="BS771" s="91"/>
      <c r="BT771" s="91"/>
      <c r="BU771" s="91"/>
      <c r="BV771" s="91"/>
      <c r="BW771" s="91"/>
      <c r="BX771" s="91"/>
      <c r="BY771" s="91"/>
      <c r="BZ771" s="91"/>
      <c r="CA771" s="91"/>
      <c r="CB771" s="91"/>
      <c r="CC771" s="91"/>
      <c r="CD771" s="91"/>
      <c r="CE771" s="91"/>
      <c r="CF771" s="91"/>
      <c r="CG771" s="91"/>
      <c r="CH771" s="91"/>
      <c r="CI771" s="91"/>
      <c r="CJ771" s="91"/>
      <c r="CK771" s="91"/>
      <c r="CL771" s="91"/>
      <c r="CM771" s="91"/>
      <c r="CN771" s="91"/>
      <c r="CO771" s="91"/>
      <c r="CP771" s="91"/>
      <c r="CQ771" s="91"/>
      <c r="CR771" s="91"/>
      <c r="CS771" s="91"/>
      <c r="CT771" s="91"/>
      <c r="CU771" s="91"/>
      <c r="CV771" s="91"/>
      <c r="CW771" s="91"/>
    </row>
    <row r="772" spans="38:101" x14ac:dyDescent="0.2">
      <c r="AL772" s="91"/>
      <c r="AM772" s="91"/>
      <c r="AN772" s="91"/>
      <c r="AO772" s="91"/>
      <c r="AP772" s="91"/>
      <c r="AQ772" s="91"/>
      <c r="AR772" s="91"/>
      <c r="AS772" s="91"/>
      <c r="AT772" s="91"/>
      <c r="AU772" s="91"/>
      <c r="AV772" s="91"/>
      <c r="AW772" s="91"/>
      <c r="AX772" s="91"/>
      <c r="AY772" s="91"/>
      <c r="AZ772" s="91"/>
      <c r="BA772" s="91"/>
      <c r="BB772" s="91"/>
      <c r="BC772" s="91"/>
      <c r="BD772" s="91"/>
      <c r="BE772" s="91"/>
      <c r="BF772" s="91"/>
      <c r="BG772" s="91"/>
      <c r="BH772" s="91"/>
      <c r="BI772" s="91"/>
      <c r="BJ772" s="91"/>
      <c r="BK772" s="91"/>
      <c r="BL772" s="91"/>
      <c r="BM772" s="91"/>
      <c r="BN772" s="91"/>
      <c r="BO772" s="91"/>
      <c r="BP772" s="91"/>
      <c r="BQ772" s="91"/>
      <c r="BR772" s="91"/>
      <c r="BS772" s="91"/>
      <c r="BT772" s="91"/>
      <c r="BU772" s="91"/>
      <c r="BV772" s="91"/>
      <c r="BW772" s="91"/>
      <c r="BX772" s="91"/>
      <c r="BY772" s="91"/>
      <c r="BZ772" s="91"/>
      <c r="CA772" s="91"/>
      <c r="CB772" s="91"/>
      <c r="CC772" s="91"/>
      <c r="CD772" s="91"/>
      <c r="CE772" s="91"/>
      <c r="CF772" s="91"/>
      <c r="CG772" s="91"/>
      <c r="CH772" s="91"/>
      <c r="CI772" s="91"/>
      <c r="CJ772" s="91"/>
      <c r="CK772" s="91"/>
      <c r="CL772" s="91"/>
      <c r="CM772" s="91"/>
      <c r="CN772" s="91"/>
      <c r="CO772" s="91"/>
      <c r="CP772" s="91"/>
      <c r="CQ772" s="91"/>
      <c r="CR772" s="91"/>
      <c r="CS772" s="91"/>
      <c r="CT772" s="91"/>
      <c r="CU772" s="91"/>
      <c r="CV772" s="91"/>
      <c r="CW772" s="91"/>
    </row>
    <row r="773" spans="38:101" x14ac:dyDescent="0.2">
      <c r="AL773" s="91"/>
      <c r="AM773" s="91"/>
      <c r="AN773" s="91"/>
      <c r="AO773" s="91"/>
      <c r="AP773" s="91"/>
      <c r="AQ773" s="91"/>
      <c r="AR773" s="91"/>
      <c r="AS773" s="91"/>
      <c r="AT773" s="91"/>
      <c r="AU773" s="91"/>
      <c r="AV773" s="91"/>
      <c r="AW773" s="91"/>
      <c r="AX773" s="91"/>
      <c r="AY773" s="91"/>
      <c r="AZ773" s="91"/>
      <c r="BA773" s="91"/>
      <c r="BB773" s="91"/>
      <c r="BC773" s="91"/>
      <c r="BD773" s="91"/>
      <c r="BE773" s="91"/>
      <c r="BF773" s="91"/>
      <c r="BG773" s="91"/>
      <c r="BH773" s="91"/>
      <c r="BI773" s="91"/>
      <c r="BJ773" s="91"/>
      <c r="BK773" s="91"/>
      <c r="BL773" s="91"/>
      <c r="BM773" s="91"/>
      <c r="BN773" s="91"/>
      <c r="BO773" s="91"/>
      <c r="BP773" s="91"/>
      <c r="BQ773" s="91"/>
      <c r="BR773" s="91"/>
      <c r="BS773" s="91"/>
      <c r="BT773" s="91"/>
      <c r="BU773" s="91"/>
      <c r="BV773" s="91"/>
      <c r="BW773" s="91"/>
      <c r="BX773" s="91"/>
      <c r="BY773" s="91"/>
      <c r="BZ773" s="91"/>
      <c r="CA773" s="91"/>
      <c r="CB773" s="91"/>
      <c r="CC773" s="91"/>
      <c r="CD773" s="91"/>
      <c r="CE773" s="91"/>
      <c r="CF773" s="91"/>
      <c r="CG773" s="91"/>
      <c r="CH773" s="91"/>
      <c r="CI773" s="91"/>
      <c r="CJ773" s="91"/>
      <c r="CK773" s="91"/>
      <c r="CL773" s="91"/>
      <c r="CM773" s="91"/>
      <c r="CN773" s="91"/>
      <c r="CO773" s="91"/>
      <c r="CP773" s="91"/>
      <c r="CQ773" s="91"/>
      <c r="CR773" s="91"/>
      <c r="CS773" s="91"/>
      <c r="CT773" s="91"/>
      <c r="CU773" s="91"/>
      <c r="CV773" s="91"/>
      <c r="CW773" s="91"/>
    </row>
  </sheetData>
  <sortState ref="EH2:FK350">
    <sortCondition ref="EH2:EH350"/>
  </sortState>
  <mergeCells count="6">
    <mergeCell ref="EO1:FG1"/>
    <mergeCell ref="AH1:AJ1"/>
    <mergeCell ref="H1:Z1"/>
    <mergeCell ref="AT1:BL1"/>
    <mergeCell ref="CA1:CS1"/>
    <mergeCell ref="DH1:EB1"/>
  </mergeCells>
  <conditionalFormatting sqref="AK2:AK350">
    <cfRule type="cellIs" dxfId="66" priority="5" operator="equal">
      <formula>0</formula>
    </cfRule>
  </conditionalFormatting>
  <conditionalFormatting sqref="BR2:BR350">
    <cfRule type="cellIs" dxfId="65" priority="4" operator="equal">
      <formula>0</formula>
    </cfRule>
  </conditionalFormatting>
  <conditionalFormatting sqref="CY2:CY350">
    <cfRule type="cellIs" dxfId="64" priority="3" operator="equal">
      <formula>0</formula>
    </cfRule>
  </conditionalFormatting>
  <conditionalFormatting sqref="EF2:EF350">
    <cfRule type="cellIs" dxfId="63" priority="2" operator="equal">
      <formula>0</formula>
    </cfRule>
  </conditionalFormatting>
  <conditionalFormatting sqref="FM2:FM350">
    <cfRule type="cellIs" dxfId="62" priority="1" operator="equal">
      <formula>0</formula>
    </cfRule>
  </conditionalFormatting>
  <dataValidations count="2">
    <dataValidation type="list" allowBlank="1" showInputMessage="1" showErrorMessage="1" sqref="E2:AD350 D3:D350 AQ2:BP350 AP3:AP350 BX2:CW350 BW3:BW350 DE2:ED350 DD3:DD350 EL2:FK350 EK3:EK350">
      <formula1>$AF$2:$AF$81</formula1>
    </dataValidation>
    <dataValidation type="list" showInputMessage="1" showErrorMessage="1" sqref="D2 AP2 BW2 DD2 EK2">
      <formula1>$AF$2:$AF$81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96"/>
  <sheetViews>
    <sheetView zoomScale="90" zoomScaleNormal="90" workbookViewId="0">
      <selection activeCell="B6" sqref="B6"/>
    </sheetView>
  </sheetViews>
  <sheetFormatPr baseColWidth="10" defaultRowHeight="12.75" x14ac:dyDescent="0.2"/>
  <cols>
    <col min="1" max="1" width="25.140625" bestFit="1" customWidth="1"/>
    <col min="2" max="6" width="12.7109375" customWidth="1"/>
    <col min="7" max="7" width="6.28515625" customWidth="1"/>
    <col min="8" max="8" width="25.140625" bestFit="1" customWidth="1"/>
    <col min="9" max="13" width="12.7109375" customWidth="1"/>
    <col min="14" max="14" width="6" customWidth="1"/>
    <col min="15" max="15" width="16.42578125" customWidth="1"/>
    <col min="17" max="17" width="11.42578125" style="91" customWidth="1"/>
  </cols>
  <sheetData>
    <row r="1" spans="1:28" ht="14.2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6" t="s">
        <v>115</v>
      </c>
      <c r="P1" s="1"/>
      <c r="Q1" s="92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" t="s">
        <v>116</v>
      </c>
      <c r="P2" s="1"/>
      <c r="Q2" s="92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8" t="s">
        <v>106</v>
      </c>
      <c r="P3" s="1"/>
      <c r="Q3" s="92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 thickTop="1" thickBot="1" x14ac:dyDescent="0.25">
      <c r="A4" s="157"/>
      <c r="B4" s="159" t="s">
        <v>118</v>
      </c>
      <c r="C4" s="160"/>
      <c r="D4" s="160"/>
      <c r="E4" s="160"/>
      <c r="F4" s="161"/>
      <c r="G4" s="1"/>
      <c r="H4" s="157"/>
      <c r="I4" s="159" t="s">
        <v>117</v>
      </c>
      <c r="J4" s="162"/>
      <c r="K4" s="162"/>
      <c r="L4" s="162"/>
      <c r="M4" s="163"/>
      <c r="N4" s="1"/>
      <c r="O4" s="18" t="s">
        <v>111</v>
      </c>
      <c r="P4" s="1"/>
      <c r="Q4" s="92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thickTop="1" thickBot="1" x14ac:dyDescent="0.25">
      <c r="A5" s="158"/>
      <c r="B5" s="21" t="s">
        <v>99</v>
      </c>
      <c r="C5" s="22" t="s">
        <v>100</v>
      </c>
      <c r="D5" s="22" t="s">
        <v>101</v>
      </c>
      <c r="E5" s="22" t="s">
        <v>8</v>
      </c>
      <c r="F5" s="22" t="s">
        <v>102</v>
      </c>
      <c r="G5" s="1"/>
      <c r="H5" s="158"/>
      <c r="I5" s="21" t="s">
        <v>99</v>
      </c>
      <c r="J5" s="22" t="s">
        <v>100</v>
      </c>
      <c r="K5" s="22" t="s">
        <v>101</v>
      </c>
      <c r="L5" s="22" t="s">
        <v>8</v>
      </c>
      <c r="M5" s="22" t="s">
        <v>102</v>
      </c>
      <c r="N5" s="1"/>
      <c r="O5" s="18" t="s">
        <v>112</v>
      </c>
      <c r="P5" s="1"/>
      <c r="Q5" s="92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2.95" customHeight="1" thickTop="1" x14ac:dyDescent="0.2">
      <c r="A6" s="23" t="s">
        <v>32</v>
      </c>
      <c r="B6" s="25" t="s">
        <v>107</v>
      </c>
      <c r="C6" s="25" t="s">
        <v>107</v>
      </c>
      <c r="D6" s="25" t="s">
        <v>107</v>
      </c>
      <c r="E6" s="28" t="s">
        <v>143</v>
      </c>
      <c r="F6" s="25" t="s">
        <v>107</v>
      </c>
      <c r="G6" s="1"/>
      <c r="H6" s="35" t="s">
        <v>94</v>
      </c>
      <c r="I6" s="25" t="s">
        <v>143</v>
      </c>
      <c r="J6" s="25" t="s">
        <v>143</v>
      </c>
      <c r="K6" s="25" t="s">
        <v>143</v>
      </c>
      <c r="L6" s="25" t="s">
        <v>143</v>
      </c>
      <c r="M6" s="37" t="s">
        <v>143</v>
      </c>
      <c r="N6" s="1"/>
      <c r="O6" s="18" t="s">
        <v>143</v>
      </c>
      <c r="P6" s="1"/>
      <c r="Q6" s="92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2.95" customHeight="1" x14ac:dyDescent="0.2">
      <c r="A7" s="23" t="s">
        <v>34</v>
      </c>
      <c r="B7" s="26" t="s">
        <v>143</v>
      </c>
      <c r="C7" s="26" t="s">
        <v>143</v>
      </c>
      <c r="D7" s="26" t="s">
        <v>143</v>
      </c>
      <c r="E7" s="28" t="s">
        <v>143</v>
      </c>
      <c r="F7" s="26" t="s">
        <v>143</v>
      </c>
      <c r="G7" s="1"/>
      <c r="H7" s="23" t="s">
        <v>31</v>
      </c>
      <c r="I7" s="26" t="s">
        <v>143</v>
      </c>
      <c r="J7" s="26" t="s">
        <v>143</v>
      </c>
      <c r="K7" s="26" t="s">
        <v>143</v>
      </c>
      <c r="L7" s="26" t="s">
        <v>143</v>
      </c>
      <c r="M7" s="38" t="s">
        <v>143</v>
      </c>
      <c r="N7" s="1"/>
      <c r="O7" s="18" t="s">
        <v>107</v>
      </c>
      <c r="P7" s="1"/>
      <c r="Q7" s="92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2.95" customHeight="1" x14ac:dyDescent="0.2">
      <c r="A8" s="23" t="s">
        <v>35</v>
      </c>
      <c r="B8" s="26" t="s">
        <v>107</v>
      </c>
      <c r="C8" s="26" t="s">
        <v>107</v>
      </c>
      <c r="D8" s="26" t="s">
        <v>107</v>
      </c>
      <c r="E8" s="28" t="s">
        <v>107</v>
      </c>
      <c r="F8" s="26" t="s">
        <v>107</v>
      </c>
      <c r="G8" s="1"/>
      <c r="H8" s="23" t="s">
        <v>33</v>
      </c>
      <c r="I8" s="26" t="s">
        <v>107</v>
      </c>
      <c r="J8" s="26" t="s">
        <v>107</v>
      </c>
      <c r="K8" s="26" t="s">
        <v>107</v>
      </c>
      <c r="L8" s="26" t="s">
        <v>107</v>
      </c>
      <c r="M8" s="38" t="s">
        <v>107</v>
      </c>
      <c r="N8" s="1"/>
      <c r="O8" s="18" t="s">
        <v>108</v>
      </c>
      <c r="P8" s="1"/>
      <c r="Q8" s="92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2.95" customHeight="1" x14ac:dyDescent="0.2">
      <c r="A9" s="23" t="s">
        <v>36</v>
      </c>
      <c r="B9" s="26" t="s">
        <v>143</v>
      </c>
      <c r="C9" s="26" t="s">
        <v>143</v>
      </c>
      <c r="D9" s="26" t="s">
        <v>143</v>
      </c>
      <c r="E9" s="28" t="s">
        <v>143</v>
      </c>
      <c r="F9" s="26" t="s">
        <v>143</v>
      </c>
      <c r="G9" s="1"/>
      <c r="H9" s="23" t="s">
        <v>120</v>
      </c>
      <c r="I9" s="26" t="s">
        <v>107</v>
      </c>
      <c r="J9" s="26" t="s">
        <v>107</v>
      </c>
      <c r="K9" s="26" t="s">
        <v>107</v>
      </c>
      <c r="L9" s="26" t="s">
        <v>107</v>
      </c>
      <c r="M9" s="38" t="s">
        <v>107</v>
      </c>
      <c r="N9" s="1"/>
      <c r="O9" s="18" t="s">
        <v>109</v>
      </c>
      <c r="P9" s="1"/>
      <c r="Q9" s="92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2.95" customHeight="1" x14ac:dyDescent="0.2">
      <c r="A10" s="23" t="s">
        <v>37</v>
      </c>
      <c r="B10" s="26" t="s">
        <v>107</v>
      </c>
      <c r="C10" s="26" t="s">
        <v>107</v>
      </c>
      <c r="D10" s="26" t="s">
        <v>109</v>
      </c>
      <c r="E10" s="28" t="s">
        <v>107</v>
      </c>
      <c r="F10" s="26" t="s">
        <v>107</v>
      </c>
      <c r="G10" s="1"/>
      <c r="H10" s="23" t="s">
        <v>38</v>
      </c>
      <c r="I10" s="26" t="s">
        <v>143</v>
      </c>
      <c r="J10" s="26" t="s">
        <v>143</v>
      </c>
      <c r="K10" s="26" t="s">
        <v>143</v>
      </c>
      <c r="L10" s="26" t="s">
        <v>143</v>
      </c>
      <c r="M10" s="38" t="s">
        <v>143</v>
      </c>
      <c r="N10" s="1"/>
      <c r="O10" s="18" t="s">
        <v>110</v>
      </c>
      <c r="P10" s="1"/>
      <c r="Q10" s="92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2.95" customHeight="1" x14ac:dyDescent="0.2">
      <c r="A11" s="23" t="s">
        <v>41</v>
      </c>
      <c r="B11" s="26" t="s">
        <v>107</v>
      </c>
      <c r="C11" s="26" t="s">
        <v>107</v>
      </c>
      <c r="D11" s="26" t="s">
        <v>107</v>
      </c>
      <c r="E11" s="28" t="s">
        <v>107</v>
      </c>
      <c r="F11" s="26" t="s">
        <v>107</v>
      </c>
      <c r="G11" s="1"/>
      <c r="H11" s="23" t="s">
        <v>39</v>
      </c>
      <c r="I11" s="26" t="s">
        <v>107</v>
      </c>
      <c r="J11" s="26" t="s">
        <v>107</v>
      </c>
      <c r="K11" s="26" t="s">
        <v>107</v>
      </c>
      <c r="L11" s="26" t="s">
        <v>107</v>
      </c>
      <c r="M11" s="38" t="s">
        <v>107</v>
      </c>
      <c r="N11" s="1"/>
      <c r="O11" s="18" t="s">
        <v>113</v>
      </c>
      <c r="P11" s="1"/>
      <c r="Q11" s="92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2.95" customHeight="1" x14ac:dyDescent="0.2">
      <c r="A12" s="23" t="s">
        <v>44</v>
      </c>
      <c r="B12" s="26" t="s">
        <v>107</v>
      </c>
      <c r="C12" s="26" t="s">
        <v>107</v>
      </c>
      <c r="D12" s="26" t="s">
        <v>107</v>
      </c>
      <c r="E12" s="28" t="s">
        <v>107</v>
      </c>
      <c r="F12" s="26" t="s">
        <v>107</v>
      </c>
      <c r="G12" s="1"/>
      <c r="H12" s="23" t="s">
        <v>40</v>
      </c>
      <c r="I12" s="26" t="s">
        <v>107</v>
      </c>
      <c r="J12" s="26" t="s">
        <v>107</v>
      </c>
      <c r="K12" s="26" t="s">
        <v>107</v>
      </c>
      <c r="L12" s="26" t="s">
        <v>107</v>
      </c>
      <c r="M12" s="38" t="s">
        <v>107</v>
      </c>
      <c r="N12" s="1"/>
      <c r="O12" s="19" t="s">
        <v>114</v>
      </c>
      <c r="P12" s="1"/>
      <c r="Q12" s="92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2.95" customHeight="1" thickBot="1" x14ac:dyDescent="0.25">
      <c r="A13" s="23" t="s">
        <v>45</v>
      </c>
      <c r="B13" s="26" t="s">
        <v>107</v>
      </c>
      <c r="C13" s="26" t="s">
        <v>107</v>
      </c>
      <c r="D13" s="26" t="s">
        <v>107</v>
      </c>
      <c r="E13" s="28" t="s">
        <v>107</v>
      </c>
      <c r="F13" s="26" t="s">
        <v>107</v>
      </c>
      <c r="G13" s="1"/>
      <c r="H13" s="23" t="s">
        <v>42</v>
      </c>
      <c r="I13" s="26" t="s">
        <v>143</v>
      </c>
      <c r="J13" s="26" t="s">
        <v>143</v>
      </c>
      <c r="K13" s="26" t="s">
        <v>143</v>
      </c>
      <c r="L13" s="26" t="s">
        <v>143</v>
      </c>
      <c r="M13" s="38" t="s">
        <v>143</v>
      </c>
      <c r="N13" s="1"/>
      <c r="O13" s="20"/>
      <c r="P13" s="1"/>
      <c r="Q13" s="92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2.95" customHeight="1" x14ac:dyDescent="0.2">
      <c r="A14" s="23" t="s">
        <v>47</v>
      </c>
      <c r="B14" s="26" t="s">
        <v>107</v>
      </c>
      <c r="C14" s="26" t="s">
        <v>107</v>
      </c>
      <c r="D14" s="26" t="s">
        <v>107</v>
      </c>
      <c r="E14" s="28" t="s">
        <v>107</v>
      </c>
      <c r="F14" s="26" t="s">
        <v>107</v>
      </c>
      <c r="G14" s="1"/>
      <c r="H14" s="23" t="s">
        <v>43</v>
      </c>
      <c r="I14" s="26" t="s">
        <v>112</v>
      </c>
      <c r="J14" s="26" t="s">
        <v>112</v>
      </c>
      <c r="K14" s="26" t="s">
        <v>112</v>
      </c>
      <c r="L14" s="26" t="s">
        <v>112</v>
      </c>
      <c r="M14" s="38" t="s">
        <v>112</v>
      </c>
      <c r="N14" s="1"/>
      <c r="O14" s="1"/>
      <c r="P14" s="1"/>
      <c r="Q14" s="92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2.95" customHeight="1" x14ac:dyDescent="0.2">
      <c r="A15" s="23" t="s">
        <v>97</v>
      </c>
      <c r="B15" s="26" t="s">
        <v>143</v>
      </c>
      <c r="C15" s="26" t="s">
        <v>143</v>
      </c>
      <c r="D15" s="26" t="s">
        <v>143</v>
      </c>
      <c r="E15" s="28" t="s">
        <v>143</v>
      </c>
      <c r="F15" s="26" t="s">
        <v>143</v>
      </c>
      <c r="G15" s="1"/>
      <c r="H15" s="23" t="s">
        <v>46</v>
      </c>
      <c r="I15" s="26" t="s">
        <v>143</v>
      </c>
      <c r="J15" s="26" t="s">
        <v>143</v>
      </c>
      <c r="K15" s="26" t="s">
        <v>143</v>
      </c>
      <c r="L15" s="26" t="s">
        <v>143</v>
      </c>
      <c r="M15" s="38" t="s">
        <v>143</v>
      </c>
      <c r="N15" s="1"/>
      <c r="O15" s="1"/>
      <c r="P15" s="1"/>
      <c r="Q15" s="92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2.95" customHeight="1" x14ac:dyDescent="0.2">
      <c r="A16" s="23" t="s">
        <v>105</v>
      </c>
      <c r="B16" s="26" t="s">
        <v>143</v>
      </c>
      <c r="C16" s="26" t="s">
        <v>143</v>
      </c>
      <c r="D16" s="26" t="s">
        <v>143</v>
      </c>
      <c r="E16" s="28" t="s">
        <v>143</v>
      </c>
      <c r="F16" s="26" t="s">
        <v>143</v>
      </c>
      <c r="G16" s="1"/>
      <c r="H16" s="23" t="s">
        <v>48</v>
      </c>
      <c r="I16" s="26" t="s">
        <v>143</v>
      </c>
      <c r="J16" s="26" t="s">
        <v>143</v>
      </c>
      <c r="K16" s="26" t="s">
        <v>143</v>
      </c>
      <c r="L16" s="26" t="s">
        <v>143</v>
      </c>
      <c r="M16" s="38" t="s">
        <v>143</v>
      </c>
      <c r="N16" s="1"/>
      <c r="O16" s="1"/>
      <c r="P16" s="1"/>
      <c r="Q16" s="92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2.95" customHeight="1" x14ac:dyDescent="0.2">
      <c r="A17" s="23" t="s">
        <v>51</v>
      </c>
      <c r="B17" s="26" t="s">
        <v>107</v>
      </c>
      <c r="C17" s="26" t="s">
        <v>107</v>
      </c>
      <c r="D17" s="26" t="s">
        <v>107</v>
      </c>
      <c r="E17" s="28" t="s">
        <v>107</v>
      </c>
      <c r="F17" s="26" t="s">
        <v>107</v>
      </c>
      <c r="G17" s="1"/>
      <c r="H17" s="23" t="s">
        <v>49</v>
      </c>
      <c r="I17" s="26" t="s">
        <v>107</v>
      </c>
      <c r="J17" s="26" t="s">
        <v>107</v>
      </c>
      <c r="K17" s="26" t="s">
        <v>107</v>
      </c>
      <c r="L17" s="26" t="s">
        <v>107</v>
      </c>
      <c r="M17" s="38" t="s">
        <v>107</v>
      </c>
      <c r="N17" s="1"/>
      <c r="O17" s="1"/>
      <c r="P17" s="1"/>
      <c r="Q17" s="92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2.95" customHeight="1" x14ac:dyDescent="0.2">
      <c r="A18" s="23" t="s">
        <v>52</v>
      </c>
      <c r="B18" s="26" t="s">
        <v>107</v>
      </c>
      <c r="C18" s="26" t="s">
        <v>107</v>
      </c>
      <c r="D18" s="26" t="s">
        <v>107</v>
      </c>
      <c r="E18" s="28" t="s">
        <v>107</v>
      </c>
      <c r="F18" s="26" t="s">
        <v>107</v>
      </c>
      <c r="G18" s="1"/>
      <c r="H18" s="23" t="s">
        <v>50</v>
      </c>
      <c r="I18" s="26" t="s">
        <v>143</v>
      </c>
      <c r="J18" s="26" t="s">
        <v>143</v>
      </c>
      <c r="K18" s="26" t="s">
        <v>143</v>
      </c>
      <c r="L18" s="26" t="s">
        <v>143</v>
      </c>
      <c r="M18" s="38" t="s">
        <v>143</v>
      </c>
      <c r="N18" s="1"/>
      <c r="O18" s="1"/>
      <c r="P18" s="1"/>
      <c r="Q18" s="92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2.95" customHeight="1" x14ac:dyDescent="0.2">
      <c r="A19" s="23" t="s">
        <v>104</v>
      </c>
      <c r="B19" s="26" t="s">
        <v>143</v>
      </c>
      <c r="C19" s="26" t="s">
        <v>143</v>
      </c>
      <c r="D19" s="26" t="s">
        <v>143</v>
      </c>
      <c r="E19" s="28" t="s">
        <v>143</v>
      </c>
      <c r="F19" s="26" t="s">
        <v>143</v>
      </c>
      <c r="G19" s="1"/>
      <c r="H19" s="23" t="s">
        <v>54</v>
      </c>
      <c r="I19" s="26" t="s">
        <v>112</v>
      </c>
      <c r="J19" s="26" t="s">
        <v>112</v>
      </c>
      <c r="K19" s="26" t="s">
        <v>112</v>
      </c>
      <c r="L19" s="26" t="s">
        <v>112</v>
      </c>
      <c r="M19" s="38" t="s">
        <v>112</v>
      </c>
      <c r="N19" s="1"/>
      <c r="O19" s="1"/>
      <c r="P19" s="1"/>
      <c r="Q19" s="92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2.95" customHeight="1" x14ac:dyDescent="0.2">
      <c r="A20" s="23" t="s">
        <v>103</v>
      </c>
      <c r="B20" s="26" t="s">
        <v>143</v>
      </c>
      <c r="C20" s="26" t="s">
        <v>143</v>
      </c>
      <c r="D20" s="26" t="s">
        <v>143</v>
      </c>
      <c r="E20" s="28" t="s">
        <v>143</v>
      </c>
      <c r="F20" s="26" t="s">
        <v>143</v>
      </c>
      <c r="G20" s="1"/>
      <c r="H20" s="23" t="s">
        <v>55</v>
      </c>
      <c r="I20" s="26" t="s">
        <v>143</v>
      </c>
      <c r="J20" s="26" t="s">
        <v>143</v>
      </c>
      <c r="K20" s="26" t="s">
        <v>143</v>
      </c>
      <c r="L20" s="26" t="s">
        <v>143</v>
      </c>
      <c r="M20" s="38" t="s">
        <v>143</v>
      </c>
      <c r="N20" s="1"/>
      <c r="O20" s="1"/>
      <c r="P20" s="1"/>
      <c r="Q20" s="92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2.95" customHeight="1" x14ac:dyDescent="0.2">
      <c r="A21" s="23" t="s">
        <v>53</v>
      </c>
      <c r="B21" s="26" t="s">
        <v>143</v>
      </c>
      <c r="C21" s="26" t="s">
        <v>143</v>
      </c>
      <c r="D21" s="26" t="s">
        <v>143</v>
      </c>
      <c r="E21" s="28" t="s">
        <v>143</v>
      </c>
      <c r="F21" s="26" t="s">
        <v>143</v>
      </c>
      <c r="G21" s="1"/>
      <c r="H21" s="23" t="s">
        <v>126</v>
      </c>
      <c r="I21" s="26" t="s">
        <v>143</v>
      </c>
      <c r="J21" s="26" t="s">
        <v>143</v>
      </c>
      <c r="K21" s="26" t="s">
        <v>143</v>
      </c>
      <c r="L21" s="26" t="s">
        <v>143</v>
      </c>
      <c r="M21" s="38" t="s">
        <v>143</v>
      </c>
      <c r="N21" s="1"/>
      <c r="O21" s="1"/>
      <c r="P21" s="1"/>
      <c r="Q21" s="92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2.95" customHeight="1" x14ac:dyDescent="0.2">
      <c r="A22" s="23" t="s">
        <v>56</v>
      </c>
      <c r="B22" s="26" t="s">
        <v>143</v>
      </c>
      <c r="C22" s="26" t="s">
        <v>143</v>
      </c>
      <c r="D22" s="26" t="s">
        <v>143</v>
      </c>
      <c r="E22" s="28" t="s">
        <v>143</v>
      </c>
      <c r="F22" s="26" t="s">
        <v>143</v>
      </c>
      <c r="G22" s="1"/>
      <c r="H22" s="23" t="s">
        <v>96</v>
      </c>
      <c r="I22" s="26" t="s">
        <v>107</v>
      </c>
      <c r="J22" s="26" t="s">
        <v>107</v>
      </c>
      <c r="K22" s="26" t="s">
        <v>107</v>
      </c>
      <c r="L22" s="26" t="s">
        <v>107</v>
      </c>
      <c r="M22" s="38" t="s">
        <v>107</v>
      </c>
      <c r="N22" s="1"/>
      <c r="O22" s="1"/>
      <c r="P22" s="1"/>
      <c r="Q22" s="92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2.95" customHeight="1" x14ac:dyDescent="0.2">
      <c r="A23" s="23" t="s">
        <v>57</v>
      </c>
      <c r="B23" s="26" t="s">
        <v>107</v>
      </c>
      <c r="C23" s="26" t="s">
        <v>107</v>
      </c>
      <c r="D23" s="26" t="s">
        <v>107</v>
      </c>
      <c r="E23" s="28" t="s">
        <v>107</v>
      </c>
      <c r="F23" s="26" t="s">
        <v>107</v>
      </c>
      <c r="G23" s="1"/>
      <c r="H23" s="23" t="s">
        <v>60</v>
      </c>
      <c r="I23" s="26" t="s">
        <v>143</v>
      </c>
      <c r="J23" s="26" t="s">
        <v>108</v>
      </c>
      <c r="K23" s="26" t="s">
        <v>143</v>
      </c>
      <c r="L23" s="26" t="s">
        <v>143</v>
      </c>
      <c r="M23" s="38" t="s">
        <v>143</v>
      </c>
      <c r="N23" s="1"/>
      <c r="O23" s="1"/>
      <c r="P23" s="1"/>
      <c r="Q23" s="92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2.95" customHeight="1" x14ac:dyDescent="0.2">
      <c r="A24" s="23" t="s">
        <v>58</v>
      </c>
      <c r="B24" s="26" t="s">
        <v>107</v>
      </c>
      <c r="C24" s="26" t="s">
        <v>107</v>
      </c>
      <c r="D24" s="26" t="s">
        <v>107</v>
      </c>
      <c r="E24" s="28" t="s">
        <v>107</v>
      </c>
      <c r="F24" s="26" t="s">
        <v>107</v>
      </c>
      <c r="G24" s="1"/>
      <c r="H24" s="23" t="s">
        <v>61</v>
      </c>
      <c r="I24" s="26" t="s">
        <v>107</v>
      </c>
      <c r="J24" s="26" t="s">
        <v>107</v>
      </c>
      <c r="K24" s="26" t="s">
        <v>107</v>
      </c>
      <c r="L24" s="26" t="s">
        <v>107</v>
      </c>
      <c r="M24" s="38" t="s">
        <v>107</v>
      </c>
      <c r="N24" s="1"/>
      <c r="O24" s="1"/>
      <c r="P24" s="1"/>
      <c r="Q24" s="92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2.95" customHeight="1" x14ac:dyDescent="0.2">
      <c r="A25" s="23" t="s">
        <v>59</v>
      </c>
      <c r="B25" s="26" t="s">
        <v>143</v>
      </c>
      <c r="C25" s="26" t="s">
        <v>143</v>
      </c>
      <c r="D25" s="26" t="s">
        <v>143</v>
      </c>
      <c r="E25" s="28" t="s">
        <v>143</v>
      </c>
      <c r="F25" s="26" t="s">
        <v>143</v>
      </c>
      <c r="G25" s="1"/>
      <c r="H25" s="23" t="s">
        <v>62</v>
      </c>
      <c r="I25" s="26" t="s">
        <v>107</v>
      </c>
      <c r="J25" s="26" t="s">
        <v>107</v>
      </c>
      <c r="K25" s="26" t="s">
        <v>107</v>
      </c>
      <c r="L25" s="26" t="s">
        <v>107</v>
      </c>
      <c r="M25" s="38" t="s">
        <v>107</v>
      </c>
      <c r="N25" s="1"/>
      <c r="O25" s="1"/>
      <c r="P25" s="1"/>
      <c r="Q25" s="92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2.95" customHeight="1" x14ac:dyDescent="0.2">
      <c r="A26" s="23" t="s">
        <v>63</v>
      </c>
      <c r="B26" s="26" t="s">
        <v>107</v>
      </c>
      <c r="C26" s="26" t="s">
        <v>107</v>
      </c>
      <c r="D26" s="26" t="s">
        <v>107</v>
      </c>
      <c r="E26" s="28" t="s">
        <v>107</v>
      </c>
      <c r="F26" s="26" t="s">
        <v>107</v>
      </c>
      <c r="G26" s="1"/>
      <c r="H26" s="36" t="s">
        <v>64</v>
      </c>
      <c r="I26" s="26" t="s">
        <v>107</v>
      </c>
      <c r="J26" s="26" t="s">
        <v>107</v>
      </c>
      <c r="K26" s="26" t="s">
        <v>107</v>
      </c>
      <c r="L26" s="26" t="s">
        <v>107</v>
      </c>
      <c r="M26" s="38" t="s">
        <v>107</v>
      </c>
      <c r="N26" s="1"/>
      <c r="O26" s="1"/>
      <c r="P26" s="1"/>
      <c r="Q26" s="92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2.95" customHeight="1" x14ac:dyDescent="0.2">
      <c r="A27" s="23" t="s">
        <v>65</v>
      </c>
      <c r="B27" s="26" t="s">
        <v>143</v>
      </c>
      <c r="C27" s="26" t="s">
        <v>143</v>
      </c>
      <c r="D27" s="26" t="s">
        <v>110</v>
      </c>
      <c r="E27" s="28" t="s">
        <v>143</v>
      </c>
      <c r="F27" s="26" t="s">
        <v>143</v>
      </c>
      <c r="G27" s="1"/>
      <c r="H27" s="23" t="s">
        <v>67</v>
      </c>
      <c r="I27" s="26" t="s">
        <v>143</v>
      </c>
      <c r="J27" s="26" t="s">
        <v>143</v>
      </c>
      <c r="K27" s="26" t="s">
        <v>143</v>
      </c>
      <c r="L27" s="26" t="s">
        <v>143</v>
      </c>
      <c r="M27" s="38" t="s">
        <v>143</v>
      </c>
      <c r="N27" s="1"/>
      <c r="O27" s="1"/>
      <c r="P27" s="1"/>
      <c r="Q27" s="92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2.95" customHeight="1" x14ac:dyDescent="0.2">
      <c r="A28" s="23" t="s">
        <v>66</v>
      </c>
      <c r="B28" s="26" t="s">
        <v>143</v>
      </c>
      <c r="C28" s="26" t="s">
        <v>143</v>
      </c>
      <c r="D28" s="26" t="s">
        <v>143</v>
      </c>
      <c r="E28" s="28" t="s">
        <v>143</v>
      </c>
      <c r="F28" s="26" t="s">
        <v>143</v>
      </c>
      <c r="G28" s="1"/>
      <c r="H28" s="23" t="s">
        <v>68</v>
      </c>
      <c r="I28" s="26" t="s">
        <v>107</v>
      </c>
      <c r="J28" s="26" t="s">
        <v>107</v>
      </c>
      <c r="K28" s="26" t="s">
        <v>107</v>
      </c>
      <c r="L28" s="26" t="s">
        <v>107</v>
      </c>
      <c r="M28" s="38" t="s">
        <v>107</v>
      </c>
      <c r="N28" s="1"/>
      <c r="O28" s="1"/>
      <c r="P28" s="1"/>
      <c r="Q28" s="92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2.95" customHeight="1" x14ac:dyDescent="0.2">
      <c r="A29" s="23" t="s">
        <v>71</v>
      </c>
      <c r="B29" s="26" t="s">
        <v>143</v>
      </c>
      <c r="C29" s="26" t="s">
        <v>143</v>
      </c>
      <c r="D29" s="26" t="s">
        <v>143</v>
      </c>
      <c r="E29" s="28" t="s">
        <v>143</v>
      </c>
      <c r="F29" s="26" t="s">
        <v>143</v>
      </c>
      <c r="G29" s="1"/>
      <c r="H29" s="23" t="s">
        <v>69</v>
      </c>
      <c r="I29" s="26" t="s">
        <v>109</v>
      </c>
      <c r="J29" s="26" t="s">
        <v>107</v>
      </c>
      <c r="K29" s="26" t="s">
        <v>109</v>
      </c>
      <c r="L29" s="26" t="s">
        <v>107</v>
      </c>
      <c r="M29" s="38" t="s">
        <v>107</v>
      </c>
      <c r="N29" s="1"/>
      <c r="O29" s="1"/>
      <c r="P29" s="1"/>
      <c r="Q29" s="92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2.95" customHeight="1" x14ac:dyDescent="0.2">
      <c r="A30" s="23" t="s">
        <v>72</v>
      </c>
      <c r="B30" s="26" t="s">
        <v>107</v>
      </c>
      <c r="C30" s="26" t="s">
        <v>107</v>
      </c>
      <c r="D30" s="26" t="s">
        <v>107</v>
      </c>
      <c r="E30" s="28" t="s">
        <v>107</v>
      </c>
      <c r="F30" s="26" t="s">
        <v>107</v>
      </c>
      <c r="G30" s="1"/>
      <c r="H30" s="23" t="s">
        <v>70</v>
      </c>
      <c r="I30" s="26" t="s">
        <v>107</v>
      </c>
      <c r="J30" s="26" t="s">
        <v>107</v>
      </c>
      <c r="K30" s="26" t="s">
        <v>107</v>
      </c>
      <c r="L30" s="26" t="s">
        <v>107</v>
      </c>
      <c r="M30" s="38" t="s">
        <v>107</v>
      </c>
      <c r="N30" s="1"/>
      <c r="O30" s="1"/>
      <c r="P30" s="1"/>
      <c r="Q30" s="92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2.95" customHeight="1" x14ac:dyDescent="0.2">
      <c r="A31" s="23" t="s">
        <v>74</v>
      </c>
      <c r="B31" s="26" t="s">
        <v>112</v>
      </c>
      <c r="C31" s="26" t="s">
        <v>112</v>
      </c>
      <c r="D31" s="26" t="s">
        <v>112</v>
      </c>
      <c r="E31" s="28" t="s">
        <v>112</v>
      </c>
      <c r="F31" s="26" t="s">
        <v>112</v>
      </c>
      <c r="G31" s="1"/>
      <c r="H31" s="23" t="s">
        <v>73</v>
      </c>
      <c r="I31" s="26" t="s">
        <v>143</v>
      </c>
      <c r="J31" s="26" t="s">
        <v>143</v>
      </c>
      <c r="K31" s="26" t="s">
        <v>143</v>
      </c>
      <c r="L31" s="26" t="s">
        <v>143</v>
      </c>
      <c r="M31" s="38" t="s">
        <v>143</v>
      </c>
      <c r="N31" s="1"/>
      <c r="O31" s="1"/>
      <c r="P31" s="1"/>
      <c r="Q31" s="92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2.95" customHeight="1" x14ac:dyDescent="0.2">
      <c r="A32" s="23" t="s">
        <v>77</v>
      </c>
      <c r="B32" s="26" t="s">
        <v>107</v>
      </c>
      <c r="C32" s="26" t="s">
        <v>107</v>
      </c>
      <c r="D32" s="26" t="s">
        <v>107</v>
      </c>
      <c r="E32" s="28" t="s">
        <v>107</v>
      </c>
      <c r="F32" s="26" t="s">
        <v>107</v>
      </c>
      <c r="G32" s="1"/>
      <c r="H32" s="23" t="s">
        <v>75</v>
      </c>
      <c r="I32" s="26" t="s">
        <v>143</v>
      </c>
      <c r="J32" s="26" t="s">
        <v>143</v>
      </c>
      <c r="K32" s="26" t="s">
        <v>143</v>
      </c>
      <c r="L32" s="26" t="s">
        <v>143</v>
      </c>
      <c r="M32" s="38" t="s">
        <v>143</v>
      </c>
      <c r="N32" s="1"/>
      <c r="O32" s="1"/>
      <c r="P32" s="1"/>
      <c r="Q32" s="92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2.95" customHeight="1" x14ac:dyDescent="0.2">
      <c r="A33" s="23" t="s">
        <v>78</v>
      </c>
      <c r="B33" s="26" t="s">
        <v>107</v>
      </c>
      <c r="C33" s="26" t="s">
        <v>107</v>
      </c>
      <c r="D33" s="26" t="s">
        <v>107</v>
      </c>
      <c r="E33" s="28" t="s">
        <v>107</v>
      </c>
      <c r="F33" s="26" t="s">
        <v>107</v>
      </c>
      <c r="G33" s="1"/>
      <c r="H33" s="23" t="s">
        <v>76</v>
      </c>
      <c r="I33" s="26" t="s">
        <v>143</v>
      </c>
      <c r="J33" s="26" t="s">
        <v>143</v>
      </c>
      <c r="K33" s="26" t="s">
        <v>143</v>
      </c>
      <c r="L33" s="26" t="s">
        <v>143</v>
      </c>
      <c r="M33" s="38" t="s">
        <v>143</v>
      </c>
      <c r="N33" s="1"/>
      <c r="O33" s="1"/>
      <c r="P33" s="1"/>
      <c r="Q33" s="92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2.95" customHeight="1" x14ac:dyDescent="0.2">
      <c r="A34" s="23" t="s">
        <v>79</v>
      </c>
      <c r="B34" s="26" t="s">
        <v>143</v>
      </c>
      <c r="C34" s="26" t="s">
        <v>143</v>
      </c>
      <c r="D34" s="26" t="s">
        <v>143</v>
      </c>
      <c r="E34" s="28" t="s">
        <v>143</v>
      </c>
      <c r="F34" s="26" t="s">
        <v>143</v>
      </c>
      <c r="G34" s="1"/>
      <c r="H34" s="23" t="s">
        <v>80</v>
      </c>
      <c r="I34" s="26" t="s">
        <v>107</v>
      </c>
      <c r="J34" s="26" t="s">
        <v>107</v>
      </c>
      <c r="K34" s="26" t="s">
        <v>107</v>
      </c>
      <c r="L34" s="26" t="s">
        <v>107</v>
      </c>
      <c r="M34" s="38" t="s">
        <v>107</v>
      </c>
      <c r="N34" s="1"/>
      <c r="O34" s="1"/>
      <c r="P34" s="1"/>
      <c r="Q34" s="92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2.95" customHeight="1" x14ac:dyDescent="0.2">
      <c r="A35" s="23" t="s">
        <v>82</v>
      </c>
      <c r="B35" s="26" t="s">
        <v>143</v>
      </c>
      <c r="C35" s="26" t="s">
        <v>143</v>
      </c>
      <c r="D35" s="26" t="s">
        <v>143</v>
      </c>
      <c r="E35" s="28" t="s">
        <v>143</v>
      </c>
      <c r="F35" s="26" t="s">
        <v>143</v>
      </c>
      <c r="G35" s="1"/>
      <c r="H35" s="23" t="s">
        <v>81</v>
      </c>
      <c r="I35" s="26" t="s">
        <v>107</v>
      </c>
      <c r="J35" s="26" t="s">
        <v>107</v>
      </c>
      <c r="K35" s="26" t="s">
        <v>107</v>
      </c>
      <c r="L35" s="26" t="s">
        <v>143</v>
      </c>
      <c r="M35" s="38" t="s">
        <v>143</v>
      </c>
      <c r="N35" s="1"/>
      <c r="O35" s="1"/>
      <c r="P35" s="1"/>
      <c r="Q35" s="92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2.95" customHeight="1" x14ac:dyDescent="0.2">
      <c r="A36" s="23" t="s">
        <v>83</v>
      </c>
      <c r="B36" s="26" t="s">
        <v>143</v>
      </c>
      <c r="C36" s="26" t="s">
        <v>143</v>
      </c>
      <c r="D36" s="26" t="s">
        <v>143</v>
      </c>
      <c r="E36" s="28" t="s">
        <v>143</v>
      </c>
      <c r="F36" s="26" t="s">
        <v>143</v>
      </c>
      <c r="G36" s="1"/>
      <c r="H36" s="23" t="s">
        <v>84</v>
      </c>
      <c r="I36" s="26" t="s">
        <v>143</v>
      </c>
      <c r="J36" s="26" t="s">
        <v>143</v>
      </c>
      <c r="K36" s="26" t="s">
        <v>143</v>
      </c>
      <c r="L36" s="26" t="s">
        <v>143</v>
      </c>
      <c r="M36" s="38" t="s">
        <v>143</v>
      </c>
      <c r="N36" s="1"/>
      <c r="O36" s="1"/>
      <c r="P36" s="1"/>
      <c r="Q36" s="92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2.95" customHeight="1" x14ac:dyDescent="0.2">
      <c r="A37" s="23" t="s">
        <v>87</v>
      </c>
      <c r="B37" s="26" t="s">
        <v>107</v>
      </c>
      <c r="C37" s="26" t="s">
        <v>107</v>
      </c>
      <c r="D37" s="26" t="s">
        <v>107</v>
      </c>
      <c r="E37" s="28" t="s">
        <v>107</v>
      </c>
      <c r="F37" s="26" t="s">
        <v>107</v>
      </c>
      <c r="G37" s="1"/>
      <c r="H37" s="23" t="s">
        <v>85</v>
      </c>
      <c r="I37" s="26" t="s">
        <v>143</v>
      </c>
      <c r="J37" s="26" t="s">
        <v>143</v>
      </c>
      <c r="K37" s="26" t="s">
        <v>143</v>
      </c>
      <c r="L37" s="26" t="s">
        <v>143</v>
      </c>
      <c r="M37" s="38" t="s">
        <v>143</v>
      </c>
      <c r="N37" s="1"/>
      <c r="O37" s="1"/>
      <c r="P37" s="1"/>
      <c r="Q37" s="92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2.95" customHeight="1" x14ac:dyDescent="0.2">
      <c r="A38" s="23" t="s">
        <v>89</v>
      </c>
      <c r="B38" s="26" t="s">
        <v>143</v>
      </c>
      <c r="C38" s="26" t="s">
        <v>143</v>
      </c>
      <c r="D38" s="26" t="s">
        <v>143</v>
      </c>
      <c r="E38" s="28" t="s">
        <v>143</v>
      </c>
      <c r="F38" s="26" t="s">
        <v>143</v>
      </c>
      <c r="G38" s="1"/>
      <c r="H38" s="23" t="s">
        <v>86</v>
      </c>
      <c r="I38" s="26" t="s">
        <v>143</v>
      </c>
      <c r="J38" s="26" t="s">
        <v>143</v>
      </c>
      <c r="K38" s="26" t="s">
        <v>143</v>
      </c>
      <c r="L38" s="26" t="s">
        <v>143</v>
      </c>
      <c r="M38" s="38" t="s">
        <v>143</v>
      </c>
      <c r="N38" s="1"/>
      <c r="O38" s="1"/>
      <c r="P38" s="1"/>
      <c r="Q38" s="92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2.95" customHeight="1" x14ac:dyDescent="0.2">
      <c r="A39" s="23" t="s">
        <v>91</v>
      </c>
      <c r="B39" s="26" t="s">
        <v>143</v>
      </c>
      <c r="C39" s="26" t="s">
        <v>143</v>
      </c>
      <c r="D39" s="26" t="s">
        <v>143</v>
      </c>
      <c r="E39" s="28" t="s">
        <v>143</v>
      </c>
      <c r="F39" s="26" t="s">
        <v>143</v>
      </c>
      <c r="G39" s="1"/>
      <c r="H39" s="23" t="s">
        <v>88</v>
      </c>
      <c r="I39" s="26" t="s">
        <v>107</v>
      </c>
      <c r="J39" s="26" t="s">
        <v>107</v>
      </c>
      <c r="K39" s="26" t="s">
        <v>107</v>
      </c>
      <c r="L39" s="26" t="s">
        <v>107</v>
      </c>
      <c r="M39" s="38" t="s">
        <v>107</v>
      </c>
      <c r="N39" s="1"/>
      <c r="O39" s="1"/>
      <c r="P39" s="1"/>
      <c r="Q39" s="92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2.95" customHeight="1" x14ac:dyDescent="0.2">
      <c r="A40" s="23" t="s">
        <v>183</v>
      </c>
      <c r="B40" s="26" t="s">
        <v>143</v>
      </c>
      <c r="C40" s="26" t="s">
        <v>143</v>
      </c>
      <c r="D40" s="26" t="s">
        <v>143</v>
      </c>
      <c r="E40" s="28" t="s">
        <v>143</v>
      </c>
      <c r="F40" s="26" t="s">
        <v>143</v>
      </c>
      <c r="G40" s="1"/>
      <c r="H40" s="23" t="s">
        <v>90</v>
      </c>
      <c r="I40" s="26" t="s">
        <v>143</v>
      </c>
      <c r="J40" s="26" t="s">
        <v>143</v>
      </c>
      <c r="K40" s="26" t="s">
        <v>143</v>
      </c>
      <c r="L40" s="26" t="s">
        <v>143</v>
      </c>
      <c r="M40" s="38" t="s">
        <v>143</v>
      </c>
      <c r="N40" s="1"/>
      <c r="O40" s="1"/>
      <c r="P40" s="1"/>
      <c r="Q40" s="92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2.95" customHeight="1" x14ac:dyDescent="0.2">
      <c r="A41" s="23" t="s">
        <v>93</v>
      </c>
      <c r="B41" s="26" t="s">
        <v>143</v>
      </c>
      <c r="C41" s="26" t="s">
        <v>143</v>
      </c>
      <c r="D41" s="26" t="s">
        <v>143</v>
      </c>
      <c r="E41" s="28" t="s">
        <v>143</v>
      </c>
      <c r="F41" s="26" t="s">
        <v>143</v>
      </c>
      <c r="G41" s="1"/>
      <c r="H41" s="23" t="s">
        <v>92</v>
      </c>
      <c r="I41" s="26" t="s">
        <v>143</v>
      </c>
      <c r="J41" s="26" t="s">
        <v>143</v>
      </c>
      <c r="K41" s="26" t="s">
        <v>143</v>
      </c>
      <c r="L41" s="26" t="s">
        <v>143</v>
      </c>
      <c r="M41" s="38" t="s">
        <v>143</v>
      </c>
      <c r="N41" s="1"/>
      <c r="O41" s="1"/>
      <c r="P41" s="1"/>
      <c r="Q41" s="92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2.95" customHeight="1" x14ac:dyDescent="0.2">
      <c r="A42" s="23"/>
      <c r="B42" s="26"/>
      <c r="C42" s="26"/>
      <c r="D42" s="26"/>
      <c r="E42" s="28"/>
      <c r="F42" s="26"/>
      <c r="G42" s="1"/>
      <c r="H42" s="23" t="s">
        <v>175</v>
      </c>
      <c r="I42" s="26" t="s">
        <v>108</v>
      </c>
      <c r="J42" s="26" t="s">
        <v>143</v>
      </c>
      <c r="K42" s="26" t="s">
        <v>112</v>
      </c>
      <c r="L42" s="26" t="s">
        <v>143</v>
      </c>
      <c r="M42" s="38" t="s">
        <v>107</v>
      </c>
      <c r="N42" s="1"/>
      <c r="O42" s="1"/>
      <c r="P42" s="1"/>
      <c r="Q42" s="92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2.95" customHeight="1" x14ac:dyDescent="0.2">
      <c r="A43" s="23"/>
      <c r="B43" s="26"/>
      <c r="C43" s="26"/>
      <c r="D43" s="26"/>
      <c r="E43" s="28"/>
      <c r="F43" s="26"/>
      <c r="G43" s="1"/>
      <c r="H43" s="23"/>
      <c r="I43" s="26"/>
      <c r="J43" s="26"/>
      <c r="K43" s="26"/>
      <c r="L43" s="26"/>
      <c r="M43" s="38"/>
      <c r="N43" s="1"/>
      <c r="O43" s="1"/>
      <c r="P43" s="1"/>
      <c r="Q43" s="92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2.95" customHeight="1" x14ac:dyDescent="0.2">
      <c r="A44" s="23"/>
      <c r="B44" s="26"/>
      <c r="C44" s="26"/>
      <c r="D44" s="26"/>
      <c r="E44" s="28"/>
      <c r="F44" s="26"/>
      <c r="G44" s="1"/>
      <c r="H44" s="23"/>
      <c r="I44" s="26"/>
      <c r="J44" s="26"/>
      <c r="K44" s="26"/>
      <c r="L44" s="26"/>
      <c r="M44" s="38"/>
      <c r="N44" s="1"/>
      <c r="O44" s="1"/>
      <c r="P44" s="1"/>
      <c r="Q44" s="92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2.95" customHeight="1" thickBot="1" x14ac:dyDescent="0.25">
      <c r="A45" s="24"/>
      <c r="B45" s="27"/>
      <c r="C45" s="27"/>
      <c r="D45" s="27"/>
      <c r="E45" s="29"/>
      <c r="F45" s="27"/>
      <c r="G45" s="1"/>
      <c r="H45" s="24"/>
      <c r="I45" s="27"/>
      <c r="J45" s="27"/>
      <c r="K45" s="27"/>
      <c r="L45" s="27"/>
      <c r="M45" s="39"/>
      <c r="N45" s="1"/>
      <c r="O45" s="1"/>
      <c r="P45" s="1"/>
      <c r="Q45" s="92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3.5" thickTop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92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92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92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92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92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92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92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92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92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92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92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92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92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92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92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92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92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92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92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92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92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92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92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92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92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92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92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92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92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92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92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92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92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92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92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92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92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92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92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92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92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92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92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92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92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92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92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92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92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92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92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</sheetData>
  <sheetProtection sheet="1" objects="1" scenarios="1"/>
  <sortState ref="H6:M45">
    <sortCondition ref="H6:H45"/>
  </sortState>
  <mergeCells count="4">
    <mergeCell ref="A4:A5"/>
    <mergeCell ref="B4:F4"/>
    <mergeCell ref="I4:M4"/>
    <mergeCell ref="H4:H5"/>
  </mergeCells>
  <conditionalFormatting sqref="A6:A45">
    <cfRule type="cellIs" dxfId="61" priority="1" operator="equal">
      <formula>"Z"</formula>
    </cfRule>
  </conditionalFormatting>
  <dataValidations count="1">
    <dataValidation type="list" allowBlank="1" showInputMessage="1" showErrorMessage="1" sqref="I6:M45 B6:F45">
      <formula1>$O$2:$O$13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151"/>
  <sheetViews>
    <sheetView tabSelected="1" zoomScale="80" zoomScaleNormal="80" workbookViewId="0">
      <selection activeCell="K17" sqref="K17"/>
    </sheetView>
  </sheetViews>
  <sheetFormatPr baseColWidth="10" defaultRowHeight="12.75" x14ac:dyDescent="0.2"/>
  <cols>
    <col min="1" max="14" width="16.7109375" customWidth="1"/>
    <col min="17" max="35" width="11.42578125" style="91"/>
  </cols>
  <sheetData>
    <row r="1" spans="1:48" ht="17.25" thickTop="1" thickBot="1" x14ac:dyDescent="0.3">
      <c r="A1" s="40"/>
      <c r="B1" s="40"/>
      <c r="C1" s="40"/>
      <c r="D1" s="40"/>
      <c r="E1" s="41" t="s">
        <v>99</v>
      </c>
      <c r="F1" s="42" t="s">
        <v>100</v>
      </c>
      <c r="G1" s="149" t="s">
        <v>421</v>
      </c>
      <c r="H1" s="42" t="s">
        <v>182</v>
      </c>
      <c r="I1" s="42" t="s">
        <v>102</v>
      </c>
      <c r="J1" s="40"/>
      <c r="K1" s="40"/>
      <c r="L1" s="40"/>
      <c r="M1" s="40"/>
      <c r="N1" s="43"/>
      <c r="O1" s="2"/>
      <c r="P1" s="2"/>
      <c r="Q1" s="90"/>
      <c r="R1" s="90"/>
      <c r="S1" s="90"/>
      <c r="T1" s="90"/>
      <c r="U1" s="90"/>
      <c r="V1" s="90"/>
      <c r="W1" s="90"/>
      <c r="X1" s="90"/>
      <c r="Y1" s="90"/>
      <c r="Z1" s="90"/>
      <c r="AV1" s="2"/>
    </row>
    <row r="2" spans="1:48" ht="13.5" thickTop="1" x14ac:dyDescent="0.2">
      <c r="A2" s="40"/>
      <c r="B2" s="40"/>
      <c r="C2" s="40"/>
      <c r="D2" s="40" t="s">
        <v>419</v>
      </c>
      <c r="E2" s="44" t="s">
        <v>208</v>
      </c>
      <c r="F2" s="44" t="s">
        <v>415</v>
      </c>
      <c r="G2" s="44" t="s">
        <v>416</v>
      </c>
      <c r="H2" s="44" t="s">
        <v>417</v>
      </c>
      <c r="I2" s="44" t="s">
        <v>418</v>
      </c>
      <c r="J2" s="40"/>
      <c r="K2" s="40"/>
      <c r="L2" s="40"/>
      <c r="M2" s="40"/>
      <c r="N2" s="43"/>
      <c r="O2" s="2"/>
      <c r="P2" s="2"/>
      <c r="Q2" s="90"/>
      <c r="R2" s="90"/>
      <c r="S2" s="90"/>
      <c r="T2" s="90"/>
      <c r="U2" s="90"/>
      <c r="V2" s="90"/>
      <c r="W2" s="90"/>
      <c r="X2" s="90"/>
      <c r="Y2" s="90"/>
      <c r="Z2" s="90"/>
    </row>
    <row r="3" spans="1:48" ht="13.5" thickBot="1" x14ac:dyDescent="0.25">
      <c r="A3" s="40"/>
      <c r="B3" s="40"/>
      <c r="C3" s="40"/>
      <c r="D3" s="40" t="s">
        <v>420</v>
      </c>
      <c r="E3" s="45"/>
      <c r="F3" s="45"/>
      <c r="G3" s="45"/>
      <c r="H3" s="45"/>
      <c r="I3" s="45"/>
      <c r="J3" s="40"/>
      <c r="K3" s="40"/>
      <c r="L3" s="40"/>
      <c r="M3" s="40"/>
      <c r="N3" s="43"/>
      <c r="O3" s="2"/>
      <c r="P3" s="2"/>
      <c r="Q3" s="90"/>
      <c r="R3" s="90"/>
      <c r="S3" s="90"/>
      <c r="T3" s="90"/>
      <c r="U3" s="90"/>
      <c r="V3" s="90"/>
      <c r="W3" s="90"/>
      <c r="X3" s="90"/>
      <c r="Y3" s="90"/>
      <c r="Z3" s="90"/>
    </row>
    <row r="4" spans="1:48" ht="63" customHeight="1" thickTop="1" thickBot="1" x14ac:dyDescent="0.25">
      <c r="A4" s="40"/>
      <c r="B4" s="40"/>
      <c r="C4" s="40"/>
      <c r="D4" s="40"/>
      <c r="E4" s="40"/>
      <c r="F4" s="46" t="s">
        <v>179</v>
      </c>
      <c r="G4" s="46" t="s">
        <v>180</v>
      </c>
      <c r="H4" s="46" t="s">
        <v>181</v>
      </c>
      <c r="I4" s="46" t="s">
        <v>176</v>
      </c>
      <c r="J4" s="40"/>
      <c r="K4" s="40"/>
      <c r="L4" s="40"/>
      <c r="M4" s="40"/>
      <c r="N4" s="43"/>
      <c r="O4" s="2"/>
      <c r="P4" s="2"/>
      <c r="Q4" s="90"/>
      <c r="R4" s="90"/>
      <c r="S4" s="90"/>
      <c r="T4" s="90"/>
      <c r="U4" s="90"/>
      <c r="V4" s="90"/>
      <c r="W4" s="90"/>
      <c r="X4" s="90"/>
      <c r="Y4" s="90"/>
      <c r="Z4" s="90"/>
    </row>
    <row r="5" spans="1:48" ht="24.95" customHeight="1" thickTop="1" thickBot="1" x14ac:dyDescent="0.45">
      <c r="A5" s="170" t="s">
        <v>152</v>
      </c>
      <c r="B5" s="171"/>
      <c r="C5" s="171"/>
      <c r="D5" s="171"/>
      <c r="E5" s="171"/>
      <c r="F5" s="172"/>
      <c r="G5" s="47"/>
      <c r="H5" s="170" t="s">
        <v>152</v>
      </c>
      <c r="I5" s="171"/>
      <c r="J5" s="171"/>
      <c r="K5" s="171"/>
      <c r="L5" s="171"/>
      <c r="M5" s="172"/>
      <c r="N5" s="43"/>
      <c r="O5" s="2"/>
      <c r="P5" s="2"/>
      <c r="Q5" s="90"/>
      <c r="R5" s="90"/>
      <c r="S5" s="90"/>
      <c r="T5" s="90"/>
      <c r="U5" s="90"/>
      <c r="V5" s="90"/>
      <c r="W5" s="90"/>
      <c r="X5" s="90"/>
      <c r="Y5" s="90"/>
      <c r="Z5" s="90"/>
    </row>
    <row r="6" spans="1:48" ht="14.25" thickTop="1" thickBot="1" x14ac:dyDescent="0.25">
      <c r="A6" s="93"/>
      <c r="B6" s="49" t="s">
        <v>152</v>
      </c>
      <c r="C6" s="50">
        <v>2</v>
      </c>
      <c r="D6" s="51" t="s">
        <v>133</v>
      </c>
      <c r="E6" s="52">
        <v>2019</v>
      </c>
      <c r="F6" s="53" t="s">
        <v>118</v>
      </c>
      <c r="G6" s="47"/>
      <c r="H6" s="48"/>
      <c r="I6" s="54" t="s">
        <v>152</v>
      </c>
      <c r="J6" s="55">
        <v>2</v>
      </c>
      <c r="K6" s="56" t="s">
        <v>133</v>
      </c>
      <c r="L6" s="57">
        <v>2019</v>
      </c>
      <c r="M6" s="58" t="s">
        <v>153</v>
      </c>
      <c r="N6" s="43"/>
      <c r="O6" s="2"/>
      <c r="P6" s="2"/>
      <c r="Q6" s="90"/>
      <c r="R6" s="90"/>
      <c r="S6" s="90"/>
      <c r="T6" s="90"/>
      <c r="U6" s="90"/>
      <c r="V6" s="90"/>
      <c r="W6" s="90"/>
      <c r="X6" s="90"/>
      <c r="Y6" s="90"/>
      <c r="Z6" s="90"/>
    </row>
    <row r="7" spans="1:48" ht="13.5" thickTop="1" x14ac:dyDescent="0.2">
      <c r="A7" s="146" t="s">
        <v>413</v>
      </c>
      <c r="B7" s="103" t="str">
        <f t="shared" ref="B7:F8" si="0">E2</f>
        <v>BASILIC</v>
      </c>
      <c r="C7" s="101" t="str">
        <f>F2</f>
        <v>AAA</v>
      </c>
      <c r="D7" s="101" t="str">
        <f>G2</f>
        <v>BBB</v>
      </c>
      <c r="E7" s="101" t="str">
        <f>H2</f>
        <v>CCC</v>
      </c>
      <c r="F7" s="101" t="str">
        <f>I2</f>
        <v>DDD</v>
      </c>
      <c r="G7" s="47"/>
      <c r="H7" s="146" t="s">
        <v>413</v>
      </c>
      <c r="I7" s="101" t="str">
        <f t="shared" ref="I7:M8" si="1">E2</f>
        <v>BASILIC</v>
      </c>
      <c r="J7" s="101" t="str">
        <f t="shared" si="1"/>
        <v>AAA</v>
      </c>
      <c r="K7" s="101" t="str">
        <f t="shared" si="1"/>
        <v>BBB</v>
      </c>
      <c r="L7" s="101" t="str">
        <f t="shared" si="1"/>
        <v>CCC</v>
      </c>
      <c r="M7" s="101" t="str">
        <f t="shared" si="1"/>
        <v>DDD</v>
      </c>
      <c r="N7" s="43"/>
      <c r="O7" s="2"/>
      <c r="P7" s="2"/>
      <c r="Q7" s="90"/>
      <c r="R7" s="90"/>
      <c r="S7" s="90"/>
      <c r="T7" s="90"/>
      <c r="U7" s="90"/>
      <c r="V7" s="90"/>
      <c r="W7" s="90"/>
      <c r="X7" s="90"/>
      <c r="Y7" s="90"/>
      <c r="Z7" s="90"/>
    </row>
    <row r="8" spans="1:48" ht="13.5" thickBot="1" x14ac:dyDescent="0.25">
      <c r="A8" s="147" t="s">
        <v>412</v>
      </c>
      <c r="B8" s="104">
        <f t="shared" si="0"/>
        <v>0</v>
      </c>
      <c r="C8" s="102">
        <f t="shared" si="0"/>
        <v>0</v>
      </c>
      <c r="D8" s="102">
        <f t="shared" si="0"/>
        <v>0</v>
      </c>
      <c r="E8" s="102">
        <f t="shared" si="0"/>
        <v>0</v>
      </c>
      <c r="F8" s="102">
        <f t="shared" si="0"/>
        <v>0</v>
      </c>
      <c r="G8" s="47"/>
      <c r="H8" s="147" t="s">
        <v>412</v>
      </c>
      <c r="I8" s="102">
        <f t="shared" si="1"/>
        <v>0</v>
      </c>
      <c r="J8" s="102">
        <f t="shared" si="1"/>
        <v>0</v>
      </c>
      <c r="K8" s="102">
        <f t="shared" si="1"/>
        <v>0</v>
      </c>
      <c r="L8" s="102">
        <f t="shared" si="1"/>
        <v>0</v>
      </c>
      <c r="M8" s="102">
        <f t="shared" si="1"/>
        <v>0</v>
      </c>
      <c r="N8" s="43"/>
      <c r="O8" s="2"/>
      <c r="P8" s="2"/>
      <c r="Q8" s="90"/>
      <c r="R8" s="90"/>
      <c r="S8" s="90"/>
      <c r="T8" s="90"/>
      <c r="U8" s="90"/>
      <c r="V8" s="90"/>
      <c r="W8" s="90"/>
      <c r="X8" s="90"/>
      <c r="Y8" s="90"/>
      <c r="Z8" s="90"/>
    </row>
    <row r="9" spans="1:48" ht="14.25" thickTop="1" thickBot="1" x14ac:dyDescent="0.25">
      <c r="A9" s="59" t="s">
        <v>98</v>
      </c>
      <c r="B9" s="94" t="s">
        <v>99</v>
      </c>
      <c r="C9" s="94" t="s">
        <v>100</v>
      </c>
      <c r="D9" s="150" t="s">
        <v>421</v>
      </c>
      <c r="E9" s="94" t="s">
        <v>182</v>
      </c>
      <c r="F9" s="94" t="s">
        <v>102</v>
      </c>
      <c r="G9" s="40"/>
      <c r="H9" s="60" t="s">
        <v>98</v>
      </c>
      <c r="I9" s="94" t="s">
        <v>99</v>
      </c>
      <c r="J9" s="94" t="s">
        <v>100</v>
      </c>
      <c r="K9" s="150" t="s">
        <v>421</v>
      </c>
      <c r="L9" s="94" t="s">
        <v>182</v>
      </c>
      <c r="M9" s="94" t="s">
        <v>102</v>
      </c>
      <c r="N9" s="43"/>
      <c r="O9" s="2"/>
      <c r="P9" s="2"/>
      <c r="Q9" s="90"/>
      <c r="R9" s="90"/>
      <c r="S9" s="90"/>
      <c r="T9" s="90"/>
      <c r="U9" s="90"/>
      <c r="V9" s="90"/>
      <c r="W9" s="90"/>
      <c r="X9" s="90"/>
      <c r="Y9" s="90"/>
      <c r="Z9" s="90"/>
    </row>
    <row r="10" spans="1:48" ht="13.5" thickTop="1" x14ac:dyDescent="0.2">
      <c r="A10" s="14" t="str">
        <f>regimes!A6</f>
        <v>ALLOIN</v>
      </c>
      <c r="B10" s="95" t="str">
        <f>regimes!B6</f>
        <v>H</v>
      </c>
      <c r="C10" s="95" t="str">
        <f>regimes!C6</f>
        <v>H</v>
      </c>
      <c r="D10" s="95" t="str">
        <f>regimes!D6</f>
        <v>H</v>
      </c>
      <c r="E10" s="95" t="str">
        <f>regimes!E6</f>
        <v>NORM</v>
      </c>
      <c r="F10" s="96" t="str">
        <f>regimes!F6</f>
        <v>H</v>
      </c>
      <c r="G10" s="40"/>
      <c r="H10" s="11" t="str">
        <f>regimes!H6</f>
        <v>ALARY</v>
      </c>
      <c r="I10" s="95" t="str">
        <f>regimes!I6</f>
        <v>NORM</v>
      </c>
      <c r="J10" s="95" t="str">
        <f>regimes!J6</f>
        <v>NORM</v>
      </c>
      <c r="K10" s="95" t="str">
        <f>regimes!K6</f>
        <v>NORM</v>
      </c>
      <c r="L10" s="95" t="str">
        <f>regimes!L6</f>
        <v>NORM</v>
      </c>
      <c r="M10" s="96" t="str">
        <f>regimes!M6</f>
        <v>NORM</v>
      </c>
      <c r="N10" s="43"/>
      <c r="O10" s="2"/>
      <c r="P10" s="2"/>
      <c r="Q10" s="90"/>
      <c r="R10" s="90"/>
      <c r="S10" s="90"/>
      <c r="T10" s="90"/>
      <c r="U10" s="90"/>
      <c r="V10" s="90"/>
      <c r="W10" s="90"/>
      <c r="X10" s="90"/>
      <c r="Y10" s="90"/>
      <c r="Z10" s="90"/>
    </row>
    <row r="11" spans="1:48" x14ac:dyDescent="0.2">
      <c r="A11" s="14" t="str">
        <f>regimes!A7</f>
        <v>BAUJARD</v>
      </c>
      <c r="B11" s="95" t="str">
        <f>regimes!B7</f>
        <v>NORM</v>
      </c>
      <c r="C11" s="95" t="str">
        <f>regimes!C7</f>
        <v>NORM</v>
      </c>
      <c r="D11" s="95" t="str">
        <f>regimes!D7</f>
        <v>NORM</v>
      </c>
      <c r="E11" s="95" t="str">
        <f>regimes!E7</f>
        <v>NORM</v>
      </c>
      <c r="F11" s="97" t="str">
        <f>regimes!F7</f>
        <v>NORM</v>
      </c>
      <c r="G11" s="40"/>
      <c r="H11" s="12" t="str">
        <f>regimes!H7</f>
        <v>ALBOUSSIERE</v>
      </c>
      <c r="I11" s="95" t="str">
        <f>regimes!I7</f>
        <v>NORM</v>
      </c>
      <c r="J11" s="95" t="str">
        <f>regimes!J7</f>
        <v>NORM</v>
      </c>
      <c r="K11" s="95" t="str">
        <f>regimes!K7</f>
        <v>NORM</v>
      </c>
      <c r="L11" s="95" t="str">
        <f>regimes!L7</f>
        <v>NORM</v>
      </c>
      <c r="M11" s="97" t="str">
        <f>regimes!M7</f>
        <v>NORM</v>
      </c>
      <c r="N11" s="43"/>
      <c r="O11" s="2"/>
      <c r="P11" s="2"/>
      <c r="Q11" s="90"/>
      <c r="R11" s="90"/>
      <c r="S11" s="90"/>
      <c r="T11" s="90"/>
      <c r="U11" s="90"/>
      <c r="V11" s="90"/>
      <c r="W11" s="90"/>
      <c r="X11" s="90"/>
      <c r="Y11" s="90"/>
      <c r="Z11" s="90"/>
    </row>
    <row r="12" spans="1:48" x14ac:dyDescent="0.2">
      <c r="A12" s="14" t="str">
        <f>regimes!A8</f>
        <v>BEDIN</v>
      </c>
      <c r="B12" s="95" t="str">
        <f>regimes!B8</f>
        <v>H</v>
      </c>
      <c r="C12" s="95" t="str">
        <f>regimes!C8</f>
        <v>H</v>
      </c>
      <c r="D12" s="95" t="str">
        <f>regimes!D8</f>
        <v>H</v>
      </c>
      <c r="E12" s="95" t="str">
        <f>regimes!E8</f>
        <v>H</v>
      </c>
      <c r="F12" s="97" t="str">
        <f>regimes!F8</f>
        <v>H</v>
      </c>
      <c r="G12" s="40"/>
      <c r="H12" s="12" t="str">
        <f>regimes!H8</f>
        <v>BADET</v>
      </c>
      <c r="I12" s="95" t="str">
        <f>regimes!I8</f>
        <v>H</v>
      </c>
      <c r="J12" s="95" t="str">
        <f>regimes!J8</f>
        <v>H</v>
      </c>
      <c r="K12" s="95" t="str">
        <f>regimes!K8</f>
        <v>H</v>
      </c>
      <c r="L12" s="95" t="str">
        <f>regimes!L8</f>
        <v>H</v>
      </c>
      <c r="M12" s="97" t="str">
        <f>regimes!M8</f>
        <v>H</v>
      </c>
      <c r="N12" s="43"/>
      <c r="O12" s="2"/>
      <c r="P12" s="2"/>
      <c r="Q12" s="90"/>
      <c r="R12" s="90"/>
      <c r="S12" s="90"/>
      <c r="T12" s="90"/>
      <c r="U12" s="90"/>
      <c r="V12" s="90"/>
      <c r="W12" s="90"/>
      <c r="X12" s="90"/>
      <c r="Y12" s="90"/>
      <c r="Z12" s="90"/>
    </row>
    <row r="13" spans="1:48" x14ac:dyDescent="0.2">
      <c r="A13" s="14" t="str">
        <f>regimes!A9</f>
        <v>BERNARD</v>
      </c>
      <c r="B13" s="95" t="str">
        <f>regimes!B9</f>
        <v>NORM</v>
      </c>
      <c r="C13" s="95" t="str">
        <f>regimes!C9</f>
        <v>NORM</v>
      </c>
      <c r="D13" s="95" t="str">
        <f>regimes!D9</f>
        <v>NORM</v>
      </c>
      <c r="E13" s="95" t="str">
        <f>regimes!E9</f>
        <v>NORM</v>
      </c>
      <c r="F13" s="97" t="str">
        <f>regimes!F9</f>
        <v>NORM</v>
      </c>
      <c r="G13" s="40"/>
      <c r="H13" s="12" t="str">
        <f>regimes!H9</f>
        <v>BALESTRIERIE</v>
      </c>
      <c r="I13" s="95" t="str">
        <f>regimes!I9</f>
        <v>H</v>
      </c>
      <c r="J13" s="95" t="str">
        <f>regimes!J9</f>
        <v>H</v>
      </c>
      <c r="K13" s="95" t="str">
        <f>regimes!K9</f>
        <v>H</v>
      </c>
      <c r="L13" s="95" t="str">
        <f>regimes!L9</f>
        <v>H</v>
      </c>
      <c r="M13" s="97" t="str">
        <f>regimes!M9</f>
        <v>H</v>
      </c>
      <c r="N13" s="43"/>
      <c r="O13" s="2"/>
      <c r="P13" s="2"/>
      <c r="Q13" s="90"/>
      <c r="R13" s="90"/>
      <c r="S13" s="90"/>
      <c r="T13" s="90"/>
      <c r="U13" s="90"/>
      <c r="V13" s="90"/>
      <c r="W13" s="90"/>
      <c r="X13" s="90"/>
      <c r="Y13" s="90"/>
      <c r="Z13" s="90"/>
    </row>
    <row r="14" spans="1:48" x14ac:dyDescent="0.2">
      <c r="A14" s="14" t="str">
        <f>regimes!A10</f>
        <v>BOIVIN</v>
      </c>
      <c r="B14" s="95" t="str">
        <f>regimes!B10</f>
        <v>H</v>
      </c>
      <c r="C14" s="95" t="str">
        <f>regimes!C10</f>
        <v>H</v>
      </c>
      <c r="D14" s="95" t="str">
        <f>regimes!D10</f>
        <v>H DIAB</v>
      </c>
      <c r="E14" s="95" t="str">
        <f>regimes!E10</f>
        <v>H</v>
      </c>
      <c r="F14" s="97" t="str">
        <f>regimes!F10</f>
        <v>H</v>
      </c>
      <c r="G14" s="40"/>
      <c r="H14" s="12" t="str">
        <f>regimes!H10</f>
        <v>BONNOT</v>
      </c>
      <c r="I14" s="95" t="str">
        <f>regimes!I10</f>
        <v>NORM</v>
      </c>
      <c r="J14" s="95" t="str">
        <f>regimes!J10</f>
        <v>NORM</v>
      </c>
      <c r="K14" s="95" t="str">
        <f>regimes!K10</f>
        <v>NORM</v>
      </c>
      <c r="L14" s="95" t="str">
        <f>regimes!L10</f>
        <v>NORM</v>
      </c>
      <c r="M14" s="97" t="str">
        <f>regimes!M10</f>
        <v>NORM</v>
      </c>
      <c r="N14" s="43"/>
      <c r="O14" s="2"/>
      <c r="P14" s="2"/>
      <c r="Q14" s="90"/>
      <c r="R14" s="90"/>
      <c r="S14" s="90"/>
      <c r="T14" s="90"/>
      <c r="U14" s="90"/>
      <c r="V14" s="90"/>
      <c r="W14" s="90"/>
      <c r="X14" s="90"/>
      <c r="Y14" s="90"/>
      <c r="Z14" s="90"/>
    </row>
    <row r="15" spans="1:48" x14ac:dyDescent="0.2">
      <c r="A15" s="14" t="str">
        <f>regimes!A11</f>
        <v>BRANCHE</v>
      </c>
      <c r="B15" s="95" t="str">
        <f>regimes!B11</f>
        <v>H</v>
      </c>
      <c r="C15" s="95" t="str">
        <f>regimes!C11</f>
        <v>H</v>
      </c>
      <c r="D15" s="95" t="str">
        <f>regimes!D11</f>
        <v>H</v>
      </c>
      <c r="E15" s="95" t="str">
        <f>regimes!E11</f>
        <v>H</v>
      </c>
      <c r="F15" s="97" t="str">
        <f>regimes!F11</f>
        <v>H</v>
      </c>
      <c r="G15" s="40"/>
      <c r="H15" s="12" t="str">
        <f>regimes!H11</f>
        <v>BOUILLER</v>
      </c>
      <c r="I15" s="95" t="str">
        <f>regimes!I11</f>
        <v>H</v>
      </c>
      <c r="J15" s="95" t="str">
        <f>regimes!J11</f>
        <v>H</v>
      </c>
      <c r="K15" s="95" t="str">
        <f>regimes!K11</f>
        <v>H</v>
      </c>
      <c r="L15" s="95" t="str">
        <f>regimes!L11</f>
        <v>H</v>
      </c>
      <c r="M15" s="97" t="str">
        <f>regimes!M11</f>
        <v>H</v>
      </c>
      <c r="N15" s="43"/>
      <c r="O15" s="2"/>
      <c r="P15" s="2"/>
      <c r="Q15" s="90"/>
      <c r="R15" s="90"/>
      <c r="S15" s="90"/>
      <c r="T15" s="90"/>
      <c r="U15" s="90"/>
      <c r="V15" s="90"/>
      <c r="W15" s="90"/>
      <c r="X15" s="90"/>
      <c r="Y15" s="90"/>
      <c r="Z15" s="90"/>
    </row>
    <row r="16" spans="1:48" x14ac:dyDescent="0.2">
      <c r="A16" s="14" t="str">
        <f>regimes!A12</f>
        <v>BURDILLAT</v>
      </c>
      <c r="B16" s="95" t="str">
        <f>regimes!B12</f>
        <v>H</v>
      </c>
      <c r="C16" s="95" t="str">
        <f>regimes!C12</f>
        <v>H</v>
      </c>
      <c r="D16" s="95" t="str">
        <f>regimes!D12</f>
        <v>H</v>
      </c>
      <c r="E16" s="95" t="str">
        <f>regimes!E12</f>
        <v>H</v>
      </c>
      <c r="F16" s="97" t="str">
        <f>regimes!F12</f>
        <v>H</v>
      </c>
      <c r="G16" s="40"/>
      <c r="H16" s="12" t="str">
        <f>regimes!H12</f>
        <v>BOYER</v>
      </c>
      <c r="I16" s="95" t="str">
        <f>regimes!I12</f>
        <v>H</v>
      </c>
      <c r="J16" s="95" t="str">
        <f>regimes!J12</f>
        <v>H</v>
      </c>
      <c r="K16" s="95" t="str">
        <f>regimes!K12</f>
        <v>H</v>
      </c>
      <c r="L16" s="95" t="str">
        <f>regimes!L12</f>
        <v>H</v>
      </c>
      <c r="M16" s="97" t="str">
        <f>regimes!M12</f>
        <v>H</v>
      </c>
      <c r="N16" s="43"/>
      <c r="O16" s="2"/>
      <c r="P16" s="2"/>
      <c r="Q16" s="90"/>
      <c r="R16" s="90"/>
      <c r="S16" s="90"/>
      <c r="T16" s="90"/>
      <c r="U16" s="90"/>
      <c r="V16" s="90"/>
      <c r="W16" s="90"/>
      <c r="X16" s="90"/>
      <c r="Y16" s="90"/>
      <c r="Z16" s="90"/>
    </row>
    <row r="17" spans="1:26" x14ac:dyDescent="0.2">
      <c r="A17" s="14" t="str">
        <f>regimes!A13</f>
        <v>BUTEAU</v>
      </c>
      <c r="B17" s="95" t="str">
        <f>regimes!B13</f>
        <v>H</v>
      </c>
      <c r="C17" s="95" t="str">
        <f>regimes!C13</f>
        <v>H</v>
      </c>
      <c r="D17" s="95" t="str">
        <f>regimes!D13</f>
        <v>H</v>
      </c>
      <c r="E17" s="95" t="str">
        <f>regimes!E13</f>
        <v>H</v>
      </c>
      <c r="F17" s="97" t="str">
        <f>regimes!F13</f>
        <v>H</v>
      </c>
      <c r="G17" s="40"/>
      <c r="H17" s="12" t="str">
        <f>regimes!H13</f>
        <v>BRILLAT</v>
      </c>
      <c r="I17" s="95" t="str">
        <f>regimes!I13</f>
        <v>NORM</v>
      </c>
      <c r="J17" s="95" t="str">
        <f>regimes!J13</f>
        <v>NORM</v>
      </c>
      <c r="K17" s="95" t="str">
        <f>regimes!K13</f>
        <v>NORM</v>
      </c>
      <c r="L17" s="95" t="str">
        <f>regimes!L13</f>
        <v>NORM</v>
      </c>
      <c r="M17" s="97" t="str">
        <f>regimes!M13</f>
        <v>NORM</v>
      </c>
      <c r="N17" s="43"/>
      <c r="O17" s="2"/>
      <c r="P17" s="2"/>
      <c r="Q17" s="90"/>
      <c r="R17" s="90"/>
      <c r="S17" s="90"/>
      <c r="T17" s="90"/>
      <c r="U17" s="90"/>
      <c r="V17" s="90"/>
      <c r="W17" s="90"/>
      <c r="X17" s="90"/>
      <c r="Y17" s="90"/>
      <c r="Z17" s="90"/>
    </row>
    <row r="18" spans="1:26" x14ac:dyDescent="0.2">
      <c r="A18" s="14" t="str">
        <f>regimes!A14</f>
        <v>CHAPEY</v>
      </c>
      <c r="B18" s="95" t="str">
        <f>regimes!B14</f>
        <v>H</v>
      </c>
      <c r="C18" s="95" t="str">
        <f>regimes!C14</f>
        <v>H</v>
      </c>
      <c r="D18" s="95" t="str">
        <f>regimes!D14</f>
        <v>H</v>
      </c>
      <c r="E18" s="95" t="str">
        <f>regimes!E14</f>
        <v>H</v>
      </c>
      <c r="F18" s="97" t="str">
        <f>regimes!F14</f>
        <v>H</v>
      </c>
      <c r="G18" s="40"/>
      <c r="H18" s="12" t="str">
        <f>regimes!H14</f>
        <v>BUCZAGA</v>
      </c>
      <c r="I18" s="95" t="str">
        <f>regimes!I14</f>
        <v>Epargne Int</v>
      </c>
      <c r="J18" s="95" t="str">
        <f>regimes!J14</f>
        <v>Epargne Int</v>
      </c>
      <c r="K18" s="95" t="str">
        <f>regimes!K14</f>
        <v>Epargne Int</v>
      </c>
      <c r="L18" s="95" t="str">
        <f>regimes!L14</f>
        <v>Epargne Int</v>
      </c>
      <c r="M18" s="97" t="str">
        <f>regimes!M14</f>
        <v>Epargne Int</v>
      </c>
      <c r="N18" s="43"/>
      <c r="O18" s="2"/>
      <c r="P18" s="2"/>
      <c r="Q18" s="90"/>
      <c r="R18" s="90"/>
      <c r="S18" s="90"/>
      <c r="T18" s="90"/>
      <c r="U18" s="90"/>
      <c r="V18" s="90"/>
      <c r="W18" s="90"/>
      <c r="X18" s="90"/>
      <c r="Y18" s="90"/>
      <c r="Z18" s="90"/>
    </row>
    <row r="19" spans="1:26" x14ac:dyDescent="0.2">
      <c r="A19" s="14" t="str">
        <f>regimes!A15</f>
        <v>CHARPENET</v>
      </c>
      <c r="B19" s="95" t="str">
        <f>regimes!B15</f>
        <v>NORM</v>
      </c>
      <c r="C19" s="95" t="str">
        <f>regimes!C15</f>
        <v>NORM</v>
      </c>
      <c r="D19" s="95" t="str">
        <f>regimes!D15</f>
        <v>NORM</v>
      </c>
      <c r="E19" s="95" t="str">
        <f>regimes!E15</f>
        <v>NORM</v>
      </c>
      <c r="F19" s="97" t="str">
        <f>regimes!F15</f>
        <v>NORM</v>
      </c>
      <c r="G19" s="40"/>
      <c r="H19" s="12" t="str">
        <f>regimes!H15</f>
        <v>CERCLIER</v>
      </c>
      <c r="I19" s="95" t="str">
        <f>regimes!I15</f>
        <v>NORM</v>
      </c>
      <c r="J19" s="95" t="str">
        <f>regimes!J15</f>
        <v>NORM</v>
      </c>
      <c r="K19" s="95" t="str">
        <f>regimes!K15</f>
        <v>NORM</v>
      </c>
      <c r="L19" s="95" t="str">
        <f>regimes!L15</f>
        <v>NORM</v>
      </c>
      <c r="M19" s="97" t="str">
        <f>regimes!M15</f>
        <v>NORM</v>
      </c>
      <c r="N19" s="43"/>
      <c r="O19" s="2"/>
      <c r="P19" s="2"/>
      <c r="Q19" s="90"/>
      <c r="R19" s="90"/>
      <c r="S19" s="90"/>
      <c r="T19" s="90"/>
      <c r="U19" s="90"/>
      <c r="V19" s="90"/>
      <c r="W19" s="90"/>
      <c r="X19" s="90"/>
      <c r="Y19" s="90"/>
      <c r="Z19" s="90"/>
    </row>
    <row r="20" spans="1:26" x14ac:dyDescent="0.2">
      <c r="A20" s="14" t="str">
        <f>regimes!A16</f>
        <v>CHAUSSIN</v>
      </c>
      <c r="B20" s="95" t="str">
        <f>regimes!B16</f>
        <v>NORM</v>
      </c>
      <c r="C20" s="95" t="str">
        <f>regimes!C16</f>
        <v>NORM</v>
      </c>
      <c r="D20" s="95" t="str">
        <f>regimes!D16</f>
        <v>NORM</v>
      </c>
      <c r="E20" s="95" t="str">
        <f>regimes!E16</f>
        <v>NORM</v>
      </c>
      <c r="F20" s="97" t="str">
        <f>regimes!F16</f>
        <v>NORM</v>
      </c>
      <c r="G20" s="40"/>
      <c r="H20" s="12" t="str">
        <f>regimes!H16</f>
        <v>CUZIN</v>
      </c>
      <c r="I20" s="95" t="str">
        <f>regimes!I16</f>
        <v>NORM</v>
      </c>
      <c r="J20" s="95" t="str">
        <f>regimes!J16</f>
        <v>NORM</v>
      </c>
      <c r="K20" s="95" t="str">
        <f>regimes!K16</f>
        <v>NORM</v>
      </c>
      <c r="L20" s="95" t="str">
        <f>regimes!L16</f>
        <v>NORM</v>
      </c>
      <c r="M20" s="97" t="str">
        <f>regimes!M16</f>
        <v>NORM</v>
      </c>
      <c r="N20" s="43"/>
      <c r="O20" s="2"/>
      <c r="P20" s="2"/>
      <c r="Q20" s="90"/>
      <c r="R20" s="90"/>
      <c r="S20" s="90"/>
      <c r="T20" s="90"/>
      <c r="U20" s="90"/>
      <c r="V20" s="90"/>
      <c r="W20" s="90"/>
      <c r="X20" s="90"/>
      <c r="Y20" s="90"/>
      <c r="Z20" s="90"/>
    </row>
    <row r="21" spans="1:26" x14ac:dyDescent="0.2">
      <c r="A21" s="14" t="str">
        <f>regimes!A17</f>
        <v>DEBARNOT S</v>
      </c>
      <c r="B21" s="95" t="str">
        <f>regimes!B17</f>
        <v>H</v>
      </c>
      <c r="C21" s="95" t="str">
        <f>regimes!C17</f>
        <v>H</v>
      </c>
      <c r="D21" s="95" t="str">
        <f>regimes!D17</f>
        <v>H</v>
      </c>
      <c r="E21" s="95" t="str">
        <f>regimes!E17</f>
        <v>H</v>
      </c>
      <c r="F21" s="97" t="str">
        <f>regimes!F17</f>
        <v>H</v>
      </c>
      <c r="G21" s="40"/>
      <c r="H21" s="12" t="str">
        <f>regimes!H17</f>
        <v>DAUVILLAIRE</v>
      </c>
      <c r="I21" s="95" t="str">
        <f>regimes!I17</f>
        <v>H</v>
      </c>
      <c r="J21" s="95" t="str">
        <f>regimes!J17</f>
        <v>H</v>
      </c>
      <c r="K21" s="95" t="str">
        <f>regimes!K17</f>
        <v>H</v>
      </c>
      <c r="L21" s="95" t="str">
        <f>regimes!L17</f>
        <v>H</v>
      </c>
      <c r="M21" s="97" t="str">
        <f>regimes!M17</f>
        <v>H</v>
      </c>
      <c r="N21" s="43"/>
      <c r="O21" s="2"/>
      <c r="P21" s="2"/>
      <c r="Q21" s="90"/>
      <c r="R21" s="90"/>
      <c r="S21" s="90"/>
      <c r="T21" s="90"/>
      <c r="U21" s="90"/>
      <c r="V21" s="90"/>
      <c r="W21" s="90"/>
      <c r="X21" s="90"/>
      <c r="Y21" s="90"/>
      <c r="Z21" s="90"/>
    </row>
    <row r="22" spans="1:26" x14ac:dyDescent="0.2">
      <c r="A22" s="14" t="str">
        <f>regimes!A18</f>
        <v>DELBLOWE</v>
      </c>
      <c r="B22" s="95" t="str">
        <f>regimes!B18</f>
        <v>H</v>
      </c>
      <c r="C22" s="95" t="str">
        <f>regimes!C18</f>
        <v>H</v>
      </c>
      <c r="D22" s="95" t="str">
        <f>regimes!D18</f>
        <v>H</v>
      </c>
      <c r="E22" s="95" t="str">
        <f>regimes!E18</f>
        <v>H</v>
      </c>
      <c r="F22" s="97" t="str">
        <f>regimes!F18</f>
        <v>H</v>
      </c>
      <c r="G22" s="40"/>
      <c r="H22" s="12" t="str">
        <f>regimes!H18</f>
        <v>DEBARNOT D</v>
      </c>
      <c r="I22" s="95" t="str">
        <f>regimes!I18</f>
        <v>NORM</v>
      </c>
      <c r="J22" s="95" t="str">
        <f>regimes!J18</f>
        <v>NORM</v>
      </c>
      <c r="K22" s="95" t="str">
        <f>regimes!K18</f>
        <v>NORM</v>
      </c>
      <c r="L22" s="95" t="str">
        <f>regimes!L18</f>
        <v>NORM</v>
      </c>
      <c r="M22" s="97" t="str">
        <f>regimes!M18</f>
        <v>NORM</v>
      </c>
      <c r="N22" s="43"/>
      <c r="O22" s="2"/>
      <c r="P22" s="2"/>
      <c r="Q22" s="90"/>
      <c r="R22" s="90"/>
      <c r="S22" s="90"/>
      <c r="T22" s="90"/>
      <c r="U22" s="90"/>
      <c r="V22" s="90"/>
      <c r="W22" s="90"/>
      <c r="X22" s="90"/>
      <c r="Y22" s="90"/>
      <c r="Z22" s="90"/>
    </row>
    <row r="23" spans="1:26" x14ac:dyDescent="0.2">
      <c r="A23" s="14" t="str">
        <f>regimes!A19</f>
        <v>DEVILLARD L</v>
      </c>
      <c r="B23" s="95" t="str">
        <f>regimes!B19</f>
        <v>NORM</v>
      </c>
      <c r="C23" s="95" t="str">
        <f>regimes!C19</f>
        <v>NORM</v>
      </c>
      <c r="D23" s="95" t="str">
        <f>regimes!D19</f>
        <v>NORM</v>
      </c>
      <c r="E23" s="95" t="str">
        <f>regimes!E19</f>
        <v>NORM</v>
      </c>
      <c r="F23" s="97" t="str">
        <f>regimes!F19</f>
        <v>NORM</v>
      </c>
      <c r="G23" s="40"/>
      <c r="H23" s="12" t="str">
        <f>regimes!H19</f>
        <v>DOMELIER</v>
      </c>
      <c r="I23" s="95" t="str">
        <f>regimes!I19</f>
        <v>Epargne Int</v>
      </c>
      <c r="J23" s="95" t="str">
        <f>regimes!J19</f>
        <v>Epargne Int</v>
      </c>
      <c r="K23" s="95" t="str">
        <f>regimes!K19</f>
        <v>Epargne Int</v>
      </c>
      <c r="L23" s="95" t="str">
        <f>regimes!L19</f>
        <v>Epargne Int</v>
      </c>
      <c r="M23" s="97" t="str">
        <f>regimes!M19</f>
        <v>Epargne Int</v>
      </c>
      <c r="N23" s="43"/>
      <c r="O23" s="2"/>
      <c r="P23" s="2"/>
      <c r="Q23" s="90"/>
      <c r="R23" s="90"/>
      <c r="S23" s="90"/>
      <c r="T23" s="90"/>
      <c r="U23" s="90"/>
      <c r="V23" s="90"/>
      <c r="W23" s="90"/>
      <c r="X23" s="90"/>
      <c r="Y23" s="90"/>
      <c r="Z23" s="90"/>
    </row>
    <row r="24" spans="1:26" x14ac:dyDescent="0.2">
      <c r="A24" s="14" t="str">
        <f>regimes!A20</f>
        <v>DEVILLARD M</v>
      </c>
      <c r="B24" s="95" t="str">
        <f>regimes!B20</f>
        <v>NORM</v>
      </c>
      <c r="C24" s="95" t="str">
        <f>regimes!C20</f>
        <v>NORM</v>
      </c>
      <c r="D24" s="95" t="str">
        <f>regimes!D20</f>
        <v>NORM</v>
      </c>
      <c r="E24" s="95" t="str">
        <f>regimes!E20</f>
        <v>NORM</v>
      </c>
      <c r="F24" s="97" t="str">
        <f>regimes!F20</f>
        <v>NORM</v>
      </c>
      <c r="G24" s="40"/>
      <c r="H24" s="12" t="str">
        <f>regimes!H20</f>
        <v>DUFAITRE</v>
      </c>
      <c r="I24" s="95" t="str">
        <f>regimes!I20</f>
        <v>NORM</v>
      </c>
      <c r="J24" s="95" t="str">
        <f>regimes!J20</f>
        <v>NORM</v>
      </c>
      <c r="K24" s="95" t="str">
        <f>regimes!K20</f>
        <v>NORM</v>
      </c>
      <c r="L24" s="95" t="str">
        <f>regimes!L20</f>
        <v>NORM</v>
      </c>
      <c r="M24" s="97" t="str">
        <f>regimes!M20</f>
        <v>NORM</v>
      </c>
      <c r="N24" s="43"/>
      <c r="O24" s="2"/>
      <c r="P24" s="2"/>
      <c r="Q24" s="90"/>
      <c r="R24" s="90"/>
      <c r="S24" s="90"/>
      <c r="T24" s="90"/>
      <c r="U24" s="90"/>
      <c r="V24" s="90"/>
      <c r="W24" s="90"/>
      <c r="X24" s="90"/>
      <c r="Y24" s="90"/>
      <c r="Z24" s="90"/>
    </row>
    <row r="25" spans="1:26" x14ac:dyDescent="0.2">
      <c r="A25" s="14" t="str">
        <f>regimes!A21</f>
        <v>DIRYS</v>
      </c>
      <c r="B25" s="95" t="str">
        <f>regimes!B21</f>
        <v>NORM</v>
      </c>
      <c r="C25" s="95" t="str">
        <f>regimes!C21</f>
        <v>NORM</v>
      </c>
      <c r="D25" s="95" t="str">
        <f>regimes!D21</f>
        <v>NORM</v>
      </c>
      <c r="E25" s="95" t="str">
        <f>regimes!E21</f>
        <v>NORM</v>
      </c>
      <c r="F25" s="97" t="str">
        <f>regimes!F21</f>
        <v>NORM</v>
      </c>
      <c r="G25" s="40"/>
      <c r="H25" s="12" t="str">
        <f>regimes!H21</f>
        <v>DUMONT A</v>
      </c>
      <c r="I25" s="95" t="str">
        <f>regimes!I21</f>
        <v>NORM</v>
      </c>
      <c r="J25" s="95" t="str">
        <f>regimes!J21</f>
        <v>NORM</v>
      </c>
      <c r="K25" s="95" t="str">
        <f>regimes!K21</f>
        <v>NORM</v>
      </c>
      <c r="L25" s="95" t="str">
        <f>regimes!L21</f>
        <v>NORM</v>
      </c>
      <c r="M25" s="97" t="str">
        <f>regimes!M21</f>
        <v>NORM</v>
      </c>
      <c r="N25" s="43"/>
      <c r="O25" s="2"/>
      <c r="P25" s="2"/>
      <c r="Q25" s="90"/>
      <c r="R25" s="90"/>
      <c r="S25" s="90"/>
      <c r="T25" s="90"/>
      <c r="U25" s="90"/>
      <c r="V25" s="90"/>
      <c r="W25" s="90"/>
      <c r="X25" s="90"/>
      <c r="Y25" s="90"/>
      <c r="Z25" s="90"/>
    </row>
    <row r="26" spans="1:26" x14ac:dyDescent="0.2">
      <c r="A26" s="14" t="str">
        <f>regimes!A22</f>
        <v>DURY</v>
      </c>
      <c r="B26" s="95" t="str">
        <f>regimes!B22</f>
        <v>NORM</v>
      </c>
      <c r="C26" s="95" t="str">
        <f>regimes!C22</f>
        <v>NORM</v>
      </c>
      <c r="D26" s="95" t="str">
        <f>regimes!D22</f>
        <v>NORM</v>
      </c>
      <c r="E26" s="95" t="str">
        <f>regimes!E22</f>
        <v>NORM</v>
      </c>
      <c r="F26" s="97" t="str">
        <f>regimes!F22</f>
        <v>NORM</v>
      </c>
      <c r="G26" s="40"/>
      <c r="H26" s="12" t="str">
        <f>regimes!H22</f>
        <v>FERNANDES</v>
      </c>
      <c r="I26" s="95" t="str">
        <f>regimes!I22</f>
        <v>H</v>
      </c>
      <c r="J26" s="95" t="str">
        <f>regimes!J22</f>
        <v>H</v>
      </c>
      <c r="K26" s="95" t="str">
        <f>regimes!K22</f>
        <v>H</v>
      </c>
      <c r="L26" s="95" t="str">
        <f>regimes!L22</f>
        <v>H</v>
      </c>
      <c r="M26" s="97" t="str">
        <f>regimes!M22</f>
        <v>H</v>
      </c>
      <c r="N26" s="43"/>
      <c r="O26" s="2"/>
      <c r="P26" s="2"/>
      <c r="Q26" s="90"/>
      <c r="R26" s="90"/>
      <c r="S26" s="90"/>
      <c r="T26" s="90"/>
      <c r="U26" s="90"/>
      <c r="V26" s="90"/>
      <c r="W26" s="90"/>
      <c r="X26" s="90"/>
      <c r="Y26" s="90"/>
      <c r="Z26" s="90"/>
    </row>
    <row r="27" spans="1:26" x14ac:dyDescent="0.2">
      <c r="A27" s="14" t="str">
        <f>regimes!A23</f>
        <v>FAUCHET</v>
      </c>
      <c r="B27" s="95" t="str">
        <f>regimes!B23</f>
        <v>H</v>
      </c>
      <c r="C27" s="95" t="str">
        <f>regimes!C23</f>
        <v>H</v>
      </c>
      <c r="D27" s="95" t="str">
        <f>regimes!D23</f>
        <v>H</v>
      </c>
      <c r="E27" s="95" t="str">
        <f>regimes!E23</f>
        <v>H</v>
      </c>
      <c r="F27" s="97" t="str">
        <f>regimes!F23</f>
        <v>H</v>
      </c>
      <c r="G27" s="40"/>
      <c r="H27" s="12" t="str">
        <f>regimes!H23</f>
        <v>GARDECHAUX</v>
      </c>
      <c r="I27" s="95" t="str">
        <f>regimes!I23</f>
        <v>NORM</v>
      </c>
      <c r="J27" s="95" t="str">
        <f>regimes!J23</f>
        <v>N/H</v>
      </c>
      <c r="K27" s="95" t="str">
        <f>regimes!K23</f>
        <v>NORM</v>
      </c>
      <c r="L27" s="95" t="str">
        <f>regimes!L23</f>
        <v>NORM</v>
      </c>
      <c r="M27" s="97" t="str">
        <f>regimes!M23</f>
        <v>NORM</v>
      </c>
      <c r="N27" s="43"/>
      <c r="O27" s="2"/>
      <c r="P27" s="2"/>
      <c r="Q27" s="90"/>
      <c r="R27" s="90"/>
      <c r="S27" s="90"/>
      <c r="T27" s="90"/>
      <c r="U27" s="90"/>
      <c r="V27" s="90"/>
      <c r="W27" s="90"/>
      <c r="X27" s="90"/>
      <c r="Y27" s="90"/>
      <c r="Z27" s="90"/>
    </row>
    <row r="28" spans="1:26" x14ac:dyDescent="0.2">
      <c r="A28" s="14" t="str">
        <f>regimes!A24</f>
        <v>FEUGERE</v>
      </c>
      <c r="B28" s="95" t="str">
        <f>regimes!B24</f>
        <v>H</v>
      </c>
      <c r="C28" s="95" t="str">
        <f>regimes!C24</f>
        <v>H</v>
      </c>
      <c r="D28" s="95" t="str">
        <f>regimes!D24</f>
        <v>H</v>
      </c>
      <c r="E28" s="95" t="str">
        <f>regimes!E24</f>
        <v>H</v>
      </c>
      <c r="F28" s="97" t="str">
        <f>regimes!F24</f>
        <v>H</v>
      </c>
      <c r="G28" s="40"/>
      <c r="H28" s="12" t="str">
        <f>regimes!H24</f>
        <v>GENDRE</v>
      </c>
      <c r="I28" s="95" t="str">
        <f>regimes!I24</f>
        <v>H</v>
      </c>
      <c r="J28" s="95" t="str">
        <f>regimes!J24</f>
        <v>H</v>
      </c>
      <c r="K28" s="95" t="str">
        <f>regimes!K24</f>
        <v>H</v>
      </c>
      <c r="L28" s="95" t="str">
        <f>regimes!L24</f>
        <v>H</v>
      </c>
      <c r="M28" s="97" t="str">
        <f>regimes!M24</f>
        <v>H</v>
      </c>
      <c r="N28" s="43"/>
      <c r="O28" s="2"/>
      <c r="P28" s="2"/>
      <c r="Q28" s="90"/>
      <c r="R28" s="90"/>
      <c r="S28" s="90"/>
      <c r="T28" s="90"/>
      <c r="U28" s="90"/>
      <c r="V28" s="90"/>
      <c r="W28" s="90"/>
      <c r="X28" s="90"/>
      <c r="Y28" s="90"/>
      <c r="Z28" s="90"/>
    </row>
    <row r="29" spans="1:26" x14ac:dyDescent="0.2">
      <c r="A29" s="14" t="str">
        <f>regimes!A25</f>
        <v>FOURNIER</v>
      </c>
      <c r="B29" s="95" t="str">
        <f>regimes!B25</f>
        <v>NORM</v>
      </c>
      <c r="C29" s="95" t="str">
        <f>regimes!C25</f>
        <v>NORM</v>
      </c>
      <c r="D29" s="95" t="str">
        <f>regimes!D25</f>
        <v>NORM</v>
      </c>
      <c r="E29" s="95" t="str">
        <f>regimes!E25</f>
        <v>NORM</v>
      </c>
      <c r="F29" s="97" t="str">
        <f>regimes!F25</f>
        <v>NORM</v>
      </c>
      <c r="G29" s="40"/>
      <c r="H29" s="12" t="str">
        <f>regimes!H25</f>
        <v>GERMAIN</v>
      </c>
      <c r="I29" s="95" t="str">
        <f>regimes!I25</f>
        <v>H</v>
      </c>
      <c r="J29" s="95" t="str">
        <f>regimes!J25</f>
        <v>H</v>
      </c>
      <c r="K29" s="95" t="str">
        <f>regimes!K25</f>
        <v>H</v>
      </c>
      <c r="L29" s="95" t="str">
        <f>regimes!L25</f>
        <v>H</v>
      </c>
      <c r="M29" s="97" t="str">
        <f>regimes!M25</f>
        <v>H</v>
      </c>
      <c r="N29" s="43"/>
      <c r="O29" s="2"/>
      <c r="P29" s="2"/>
      <c r="Q29" s="90"/>
      <c r="R29" s="90"/>
      <c r="S29" s="90"/>
      <c r="T29" s="90"/>
      <c r="U29" s="90"/>
      <c r="V29" s="90"/>
      <c r="W29" s="90"/>
      <c r="X29" s="90"/>
      <c r="Y29" s="90"/>
      <c r="Z29" s="90"/>
    </row>
    <row r="30" spans="1:26" x14ac:dyDescent="0.2">
      <c r="A30" s="14" t="str">
        <f>regimes!A26</f>
        <v>GRENIER</v>
      </c>
      <c r="B30" s="95" t="str">
        <f>regimes!B26</f>
        <v>H</v>
      </c>
      <c r="C30" s="95" t="str">
        <f>regimes!C26</f>
        <v>H</v>
      </c>
      <c r="D30" s="95" t="str">
        <f>regimes!D26</f>
        <v>H</v>
      </c>
      <c r="E30" s="95" t="str">
        <f>regimes!E26</f>
        <v>H</v>
      </c>
      <c r="F30" s="97" t="str">
        <f>regimes!F26</f>
        <v>H</v>
      </c>
      <c r="G30" s="40"/>
      <c r="H30" s="12" t="str">
        <f>regimes!H26</f>
        <v>GRIVIAUD</v>
      </c>
      <c r="I30" s="95" t="str">
        <f>regimes!I26</f>
        <v>H</v>
      </c>
      <c r="J30" s="95" t="str">
        <f>regimes!J26</f>
        <v>H</v>
      </c>
      <c r="K30" s="95" t="str">
        <f>regimes!K26</f>
        <v>H</v>
      </c>
      <c r="L30" s="95" t="str">
        <f>regimes!L26</f>
        <v>H</v>
      </c>
      <c r="M30" s="97" t="str">
        <f>regimes!M26</f>
        <v>H</v>
      </c>
      <c r="N30" s="43"/>
      <c r="O30" s="2"/>
      <c r="P30" s="2"/>
      <c r="Q30" s="90"/>
      <c r="R30" s="90"/>
      <c r="S30" s="90"/>
      <c r="T30" s="90"/>
      <c r="U30" s="90"/>
      <c r="V30" s="90"/>
      <c r="W30" s="90"/>
      <c r="X30" s="90"/>
      <c r="Y30" s="90"/>
      <c r="Z30" s="90"/>
    </row>
    <row r="31" spans="1:26" x14ac:dyDescent="0.2">
      <c r="A31" s="14" t="str">
        <f>regimes!A27</f>
        <v>JACQUET</v>
      </c>
      <c r="B31" s="95" t="str">
        <f>regimes!B27</f>
        <v>NORM</v>
      </c>
      <c r="C31" s="95" t="str">
        <f>regimes!C27</f>
        <v>NORM</v>
      </c>
      <c r="D31" s="95" t="str">
        <f>regimes!D27</f>
        <v>N DIAB</v>
      </c>
      <c r="E31" s="95" t="str">
        <f>regimes!E27</f>
        <v>NORM</v>
      </c>
      <c r="F31" s="97" t="str">
        <f>regimes!F27</f>
        <v>NORM</v>
      </c>
      <c r="G31" s="40"/>
      <c r="H31" s="12" t="str">
        <f>regimes!H27</f>
        <v>JOYEUX</v>
      </c>
      <c r="I31" s="95" t="str">
        <f>regimes!I27</f>
        <v>NORM</v>
      </c>
      <c r="J31" s="95" t="str">
        <f>regimes!J27</f>
        <v>NORM</v>
      </c>
      <c r="K31" s="95" t="str">
        <f>regimes!K27</f>
        <v>NORM</v>
      </c>
      <c r="L31" s="95" t="str">
        <f>regimes!L27</f>
        <v>NORM</v>
      </c>
      <c r="M31" s="97" t="str">
        <f>regimes!M27</f>
        <v>NORM</v>
      </c>
      <c r="N31" s="43"/>
      <c r="O31" s="2"/>
      <c r="P31" s="2"/>
      <c r="Q31" s="90"/>
      <c r="R31" s="90"/>
      <c r="S31" s="90"/>
      <c r="T31" s="90"/>
      <c r="U31" s="90"/>
      <c r="V31" s="90"/>
      <c r="W31" s="90"/>
      <c r="X31" s="90"/>
      <c r="Y31" s="90"/>
      <c r="Z31" s="90"/>
    </row>
    <row r="32" spans="1:26" x14ac:dyDescent="0.2">
      <c r="A32" s="14" t="str">
        <f>regimes!A28</f>
        <v>JONDOT</v>
      </c>
      <c r="B32" s="95" t="str">
        <f>regimes!B28</f>
        <v>NORM</v>
      </c>
      <c r="C32" s="95" t="str">
        <f>regimes!C28</f>
        <v>NORM</v>
      </c>
      <c r="D32" s="95" t="str">
        <f>regimes!D28</f>
        <v>NORM</v>
      </c>
      <c r="E32" s="95" t="str">
        <f>regimes!E28</f>
        <v>NORM</v>
      </c>
      <c r="F32" s="97" t="str">
        <f>regimes!F28</f>
        <v>NORM</v>
      </c>
      <c r="G32" s="40"/>
      <c r="H32" s="12" t="str">
        <f>regimes!H28</f>
        <v>JURY</v>
      </c>
      <c r="I32" s="95" t="str">
        <f>regimes!I28</f>
        <v>H</v>
      </c>
      <c r="J32" s="95" t="str">
        <f>regimes!J28</f>
        <v>H</v>
      </c>
      <c r="K32" s="95" t="str">
        <f>regimes!K28</f>
        <v>H</v>
      </c>
      <c r="L32" s="95" t="str">
        <f>regimes!L28</f>
        <v>H</v>
      </c>
      <c r="M32" s="97" t="str">
        <f>regimes!M28</f>
        <v>H</v>
      </c>
      <c r="N32" s="43"/>
      <c r="O32" s="2"/>
      <c r="P32" s="2"/>
      <c r="Q32" s="90"/>
      <c r="R32" s="90"/>
      <c r="S32" s="90"/>
      <c r="T32" s="90"/>
      <c r="U32" s="90"/>
      <c r="V32" s="90"/>
      <c r="W32" s="90"/>
      <c r="X32" s="90"/>
      <c r="Y32" s="90"/>
      <c r="Z32" s="90"/>
    </row>
    <row r="33" spans="1:26" x14ac:dyDescent="0.2">
      <c r="A33" s="14" t="str">
        <f>regimes!A29</f>
        <v>LAUVERNIER</v>
      </c>
      <c r="B33" s="95" t="str">
        <f>regimes!B29</f>
        <v>NORM</v>
      </c>
      <c r="C33" s="95" t="str">
        <f>regimes!C29</f>
        <v>NORM</v>
      </c>
      <c r="D33" s="95" t="str">
        <f>regimes!D29</f>
        <v>NORM</v>
      </c>
      <c r="E33" s="95" t="str">
        <f>regimes!E29</f>
        <v>NORM</v>
      </c>
      <c r="F33" s="97" t="str">
        <f>regimes!F29</f>
        <v>NORM</v>
      </c>
      <c r="G33" s="40"/>
      <c r="H33" s="12" t="str">
        <f>regimes!H29</f>
        <v>LANOISELEE</v>
      </c>
      <c r="I33" s="95" t="str">
        <f>regimes!I29</f>
        <v>H DIAB</v>
      </c>
      <c r="J33" s="95" t="str">
        <f>regimes!J29</f>
        <v>H</v>
      </c>
      <c r="K33" s="95" t="str">
        <f>regimes!K29</f>
        <v>H DIAB</v>
      </c>
      <c r="L33" s="95" t="str">
        <f>regimes!L29</f>
        <v>H</v>
      </c>
      <c r="M33" s="97" t="str">
        <f>regimes!M29</f>
        <v>H</v>
      </c>
      <c r="N33" s="43"/>
      <c r="O33" s="2"/>
      <c r="P33" s="2"/>
      <c r="Q33" s="90"/>
      <c r="R33" s="90"/>
      <c r="S33" s="90"/>
      <c r="T33" s="90"/>
      <c r="U33" s="90"/>
      <c r="V33" s="90"/>
      <c r="W33" s="90"/>
      <c r="X33" s="90"/>
      <c r="Y33" s="90"/>
      <c r="Z33" s="90"/>
    </row>
    <row r="34" spans="1:26" x14ac:dyDescent="0.2">
      <c r="A34" s="14" t="str">
        <f>regimes!A30</f>
        <v>LEQUIN</v>
      </c>
      <c r="B34" s="95" t="str">
        <f>regimes!B30</f>
        <v>H</v>
      </c>
      <c r="C34" s="95" t="str">
        <f>regimes!C30</f>
        <v>H</v>
      </c>
      <c r="D34" s="95" t="str">
        <f>regimes!D30</f>
        <v>H</v>
      </c>
      <c r="E34" s="95" t="str">
        <f>regimes!E30</f>
        <v>H</v>
      </c>
      <c r="F34" s="97" t="str">
        <f>regimes!F30</f>
        <v>H</v>
      </c>
      <c r="G34" s="40"/>
      <c r="H34" s="12" t="str">
        <f>regimes!H30</f>
        <v>LAPRAYE</v>
      </c>
      <c r="I34" s="95" t="str">
        <f>regimes!I30</f>
        <v>H</v>
      </c>
      <c r="J34" s="95" t="str">
        <f>regimes!J30</f>
        <v>H</v>
      </c>
      <c r="K34" s="95" t="str">
        <f>regimes!K30</f>
        <v>H</v>
      </c>
      <c r="L34" s="95" t="str">
        <f>regimes!L30</f>
        <v>H</v>
      </c>
      <c r="M34" s="97" t="str">
        <f>regimes!M30</f>
        <v>H</v>
      </c>
      <c r="N34" s="43"/>
      <c r="O34" s="2"/>
      <c r="P34" s="2"/>
      <c r="Q34" s="90"/>
      <c r="R34" s="90"/>
      <c r="S34" s="90"/>
      <c r="T34" s="90"/>
      <c r="U34" s="90"/>
      <c r="V34" s="90"/>
      <c r="W34" s="90"/>
      <c r="X34" s="90"/>
      <c r="Y34" s="90"/>
      <c r="Z34" s="90"/>
    </row>
    <row r="35" spans="1:26" x14ac:dyDescent="0.2">
      <c r="A35" s="14" t="str">
        <f>regimes!A31</f>
        <v>MARMORAT</v>
      </c>
      <c r="B35" s="95" t="str">
        <f>regimes!B31</f>
        <v>Epargne Int</v>
      </c>
      <c r="C35" s="95" t="str">
        <f>regimes!C31</f>
        <v>Epargne Int</v>
      </c>
      <c r="D35" s="95" t="str">
        <f>regimes!D31</f>
        <v>Epargne Int</v>
      </c>
      <c r="E35" s="95" t="str">
        <f>regimes!E31</f>
        <v>Epargne Int</v>
      </c>
      <c r="F35" s="97" t="str">
        <f>regimes!F31</f>
        <v>Epargne Int</v>
      </c>
      <c r="G35" s="40"/>
      <c r="H35" s="12" t="str">
        <f>regimes!H31</f>
        <v>LIMINET</v>
      </c>
      <c r="I35" s="95" t="str">
        <f>regimes!I31</f>
        <v>NORM</v>
      </c>
      <c r="J35" s="95" t="str">
        <f>regimes!J31</f>
        <v>NORM</v>
      </c>
      <c r="K35" s="95" t="str">
        <f>regimes!K31</f>
        <v>NORM</v>
      </c>
      <c r="L35" s="95" t="str">
        <f>regimes!L31</f>
        <v>NORM</v>
      </c>
      <c r="M35" s="97" t="str">
        <f>regimes!M31</f>
        <v>NORM</v>
      </c>
      <c r="N35" s="43"/>
      <c r="O35" s="2"/>
      <c r="P35" s="2"/>
      <c r="Q35" s="90"/>
      <c r="R35" s="90"/>
      <c r="S35" s="90"/>
      <c r="T35" s="90"/>
      <c r="U35" s="90"/>
      <c r="V35" s="90"/>
      <c r="W35" s="90"/>
      <c r="X35" s="90"/>
      <c r="Y35" s="90"/>
      <c r="Z35" s="90"/>
    </row>
    <row r="36" spans="1:26" x14ac:dyDescent="0.2">
      <c r="A36" s="14" t="str">
        <f>regimes!A32</f>
        <v>MASSON</v>
      </c>
      <c r="B36" s="95" t="str">
        <f>regimes!B32</f>
        <v>H</v>
      </c>
      <c r="C36" s="95" t="str">
        <f>regimes!C32</f>
        <v>H</v>
      </c>
      <c r="D36" s="95" t="str">
        <f>regimes!D32</f>
        <v>H</v>
      </c>
      <c r="E36" s="95" t="str">
        <f>regimes!E32</f>
        <v>H</v>
      </c>
      <c r="F36" s="97" t="str">
        <f>regimes!F32</f>
        <v>H</v>
      </c>
      <c r="G36" s="40"/>
      <c r="H36" s="12" t="str">
        <f>regimes!H32</f>
        <v>MARONNAT</v>
      </c>
      <c r="I36" s="95" t="str">
        <f>regimes!I32</f>
        <v>NORM</v>
      </c>
      <c r="J36" s="95" t="str">
        <f>regimes!J32</f>
        <v>NORM</v>
      </c>
      <c r="K36" s="95" t="str">
        <f>regimes!K32</f>
        <v>NORM</v>
      </c>
      <c r="L36" s="95" t="str">
        <f>regimes!L32</f>
        <v>NORM</v>
      </c>
      <c r="M36" s="97" t="str">
        <f>regimes!M32</f>
        <v>NORM</v>
      </c>
      <c r="N36" s="43"/>
      <c r="O36" s="2"/>
      <c r="P36" s="2"/>
      <c r="Q36" s="90"/>
      <c r="R36" s="90"/>
      <c r="S36" s="90"/>
      <c r="T36" s="90"/>
      <c r="U36" s="90"/>
      <c r="V36" s="90"/>
      <c r="W36" s="90"/>
      <c r="X36" s="90"/>
      <c r="Y36" s="90"/>
      <c r="Z36" s="90"/>
    </row>
    <row r="37" spans="1:26" x14ac:dyDescent="0.2">
      <c r="A37" s="14" t="str">
        <f>regimes!A33</f>
        <v>MEUNIER</v>
      </c>
      <c r="B37" s="95" t="str">
        <f>regimes!B33</f>
        <v>H</v>
      </c>
      <c r="C37" s="95" t="str">
        <f>regimes!C33</f>
        <v>H</v>
      </c>
      <c r="D37" s="95" t="str">
        <f>regimes!D33</f>
        <v>H</v>
      </c>
      <c r="E37" s="95" t="str">
        <f>regimes!E33</f>
        <v>H</v>
      </c>
      <c r="F37" s="97" t="str">
        <f>regimes!F33</f>
        <v>H</v>
      </c>
      <c r="G37" s="40"/>
      <c r="H37" s="12" t="str">
        <f>regimes!H33</f>
        <v>MASSET</v>
      </c>
      <c r="I37" s="95" t="str">
        <f>regimes!I33</f>
        <v>NORM</v>
      </c>
      <c r="J37" s="95" t="str">
        <f>regimes!J33</f>
        <v>NORM</v>
      </c>
      <c r="K37" s="95" t="str">
        <f>regimes!K33</f>
        <v>NORM</v>
      </c>
      <c r="L37" s="95" t="str">
        <f>regimes!L33</f>
        <v>NORM</v>
      </c>
      <c r="M37" s="97" t="str">
        <f>regimes!M33</f>
        <v>NORM</v>
      </c>
      <c r="N37" s="43"/>
      <c r="O37" s="2"/>
      <c r="P37" s="2"/>
      <c r="Q37" s="90"/>
      <c r="R37" s="90"/>
      <c r="S37" s="90"/>
      <c r="T37" s="90"/>
      <c r="U37" s="90"/>
      <c r="V37" s="90"/>
      <c r="W37" s="90"/>
      <c r="X37" s="90"/>
      <c r="Y37" s="90"/>
      <c r="Z37" s="90"/>
    </row>
    <row r="38" spans="1:26" x14ac:dyDescent="0.2">
      <c r="A38" s="14" t="str">
        <f>regimes!A34</f>
        <v>MICHEL</v>
      </c>
      <c r="B38" s="95" t="str">
        <f>regimes!B34</f>
        <v>NORM</v>
      </c>
      <c r="C38" s="95" t="str">
        <f>regimes!C34</f>
        <v>NORM</v>
      </c>
      <c r="D38" s="95" t="str">
        <f>regimes!D34</f>
        <v>NORM</v>
      </c>
      <c r="E38" s="95" t="str">
        <f>regimes!E34</f>
        <v>NORM</v>
      </c>
      <c r="F38" s="97" t="str">
        <f>regimes!F34</f>
        <v>NORM</v>
      </c>
      <c r="G38" s="40"/>
      <c r="H38" s="12" t="str">
        <f>regimes!H34</f>
        <v>MOREAU</v>
      </c>
      <c r="I38" s="95" t="str">
        <f>regimes!I34</f>
        <v>H</v>
      </c>
      <c r="J38" s="95" t="str">
        <f>regimes!J34</f>
        <v>H</v>
      </c>
      <c r="K38" s="95" t="str">
        <f>regimes!K34</f>
        <v>H</v>
      </c>
      <c r="L38" s="95" t="str">
        <f>regimes!L34</f>
        <v>H</v>
      </c>
      <c r="M38" s="97" t="str">
        <f>regimes!M34</f>
        <v>H</v>
      </c>
      <c r="N38" s="43"/>
      <c r="O38" s="2"/>
      <c r="P38" s="2"/>
      <c r="Q38" s="90"/>
      <c r="R38" s="90"/>
      <c r="S38" s="90"/>
      <c r="T38" s="90"/>
      <c r="U38" s="90"/>
      <c r="V38" s="90"/>
      <c r="W38" s="90"/>
      <c r="X38" s="90"/>
      <c r="Y38" s="90"/>
      <c r="Z38" s="90"/>
    </row>
    <row r="39" spans="1:26" x14ac:dyDescent="0.2">
      <c r="A39" s="14" t="str">
        <f>regimes!A35</f>
        <v>MULLER</v>
      </c>
      <c r="B39" s="95" t="str">
        <f>regimes!B35</f>
        <v>NORM</v>
      </c>
      <c r="C39" s="95" t="str">
        <f>regimes!C35</f>
        <v>NORM</v>
      </c>
      <c r="D39" s="95" t="str">
        <f>regimes!D35</f>
        <v>NORM</v>
      </c>
      <c r="E39" s="95" t="str">
        <f>regimes!E35</f>
        <v>NORM</v>
      </c>
      <c r="F39" s="97" t="str">
        <f>regimes!F35</f>
        <v>NORM</v>
      </c>
      <c r="G39" s="40"/>
      <c r="H39" s="12" t="str">
        <f>regimes!H35</f>
        <v>MOREIRA</v>
      </c>
      <c r="I39" s="95" t="str">
        <f>regimes!I35</f>
        <v>H</v>
      </c>
      <c r="J39" s="95" t="str">
        <f>regimes!J35</f>
        <v>H</v>
      </c>
      <c r="K39" s="95" t="str">
        <f>regimes!K35</f>
        <v>H</v>
      </c>
      <c r="L39" s="95" t="str">
        <f>regimes!L35</f>
        <v>NORM</v>
      </c>
      <c r="M39" s="97" t="str">
        <f>regimes!M35</f>
        <v>NORM</v>
      </c>
      <c r="N39" s="43"/>
      <c r="O39" s="2"/>
      <c r="P39" s="2"/>
      <c r="Q39" s="90"/>
      <c r="R39" s="90"/>
      <c r="S39" s="90"/>
      <c r="T39" s="90"/>
      <c r="U39" s="90"/>
      <c r="V39" s="90"/>
      <c r="W39" s="90"/>
      <c r="X39" s="90"/>
      <c r="Y39" s="90"/>
      <c r="Z39" s="90"/>
    </row>
    <row r="40" spans="1:26" x14ac:dyDescent="0.2">
      <c r="A40" s="14" t="str">
        <f>regimes!A36</f>
        <v>NAULIN</v>
      </c>
      <c r="B40" s="95" t="str">
        <f>regimes!B36</f>
        <v>NORM</v>
      </c>
      <c r="C40" s="95" t="str">
        <f>regimes!C36</f>
        <v>NORM</v>
      </c>
      <c r="D40" s="95" t="str">
        <f>regimes!D36</f>
        <v>NORM</v>
      </c>
      <c r="E40" s="95" t="str">
        <f>regimes!E36</f>
        <v>NORM</v>
      </c>
      <c r="F40" s="97" t="str">
        <f>regimes!F36</f>
        <v>NORM</v>
      </c>
      <c r="G40" s="40"/>
      <c r="H40" s="12" t="str">
        <f>regimes!H36</f>
        <v>NIVOT</v>
      </c>
      <c r="I40" s="95" t="str">
        <f>regimes!I36</f>
        <v>NORM</v>
      </c>
      <c r="J40" s="95" t="str">
        <f>regimes!J36</f>
        <v>NORM</v>
      </c>
      <c r="K40" s="95" t="str">
        <f>regimes!K36</f>
        <v>NORM</v>
      </c>
      <c r="L40" s="95" t="str">
        <f>regimes!L36</f>
        <v>NORM</v>
      </c>
      <c r="M40" s="97" t="str">
        <f>regimes!M36</f>
        <v>NORM</v>
      </c>
      <c r="N40" s="43"/>
      <c r="O40" s="2"/>
      <c r="P40" s="2"/>
      <c r="Q40" s="90"/>
      <c r="R40" s="90"/>
      <c r="S40" s="90"/>
      <c r="T40" s="90"/>
      <c r="U40" s="90"/>
      <c r="V40" s="90"/>
      <c r="W40" s="90"/>
      <c r="X40" s="90"/>
      <c r="Y40" s="90"/>
      <c r="Z40" s="90"/>
    </row>
    <row r="41" spans="1:26" x14ac:dyDescent="0.2">
      <c r="A41" s="14" t="str">
        <f>regimes!A37</f>
        <v>PANNUTI</v>
      </c>
      <c r="B41" s="95" t="str">
        <f>regimes!B37</f>
        <v>H</v>
      </c>
      <c r="C41" s="95" t="str">
        <f>regimes!C37</f>
        <v>H</v>
      </c>
      <c r="D41" s="95" t="str">
        <f>regimes!D37</f>
        <v>H</v>
      </c>
      <c r="E41" s="95" t="str">
        <f>regimes!E37</f>
        <v>H</v>
      </c>
      <c r="F41" s="97" t="str">
        <f>regimes!F37</f>
        <v>H</v>
      </c>
      <c r="G41" s="40"/>
      <c r="H41" s="12" t="str">
        <f>regimes!H37</f>
        <v>PALLOT H</v>
      </c>
      <c r="I41" s="95" t="str">
        <f>regimes!I37</f>
        <v>NORM</v>
      </c>
      <c r="J41" s="95" t="str">
        <f>regimes!J37</f>
        <v>NORM</v>
      </c>
      <c r="K41" s="95" t="str">
        <f>regimes!K37</f>
        <v>NORM</v>
      </c>
      <c r="L41" s="95" t="str">
        <f>regimes!L37</f>
        <v>NORM</v>
      </c>
      <c r="M41" s="97" t="str">
        <f>regimes!M37</f>
        <v>NORM</v>
      </c>
      <c r="N41" s="43"/>
      <c r="O41" s="2"/>
      <c r="P41" s="2"/>
      <c r="Q41" s="90"/>
      <c r="R41" s="90"/>
      <c r="S41" s="90"/>
      <c r="T41" s="90"/>
      <c r="U41" s="90"/>
      <c r="V41" s="90"/>
      <c r="W41" s="90"/>
      <c r="X41" s="90"/>
      <c r="Y41" s="90"/>
      <c r="Z41" s="90"/>
    </row>
    <row r="42" spans="1:26" x14ac:dyDescent="0.2">
      <c r="A42" s="14" t="str">
        <f>regimes!A38</f>
        <v>PERCEVAL</v>
      </c>
      <c r="B42" s="95" t="str">
        <f>regimes!B38</f>
        <v>NORM</v>
      </c>
      <c r="C42" s="95" t="str">
        <f>regimes!C38</f>
        <v>NORM</v>
      </c>
      <c r="D42" s="95" t="str">
        <f>regimes!D38</f>
        <v>NORM</v>
      </c>
      <c r="E42" s="95" t="str">
        <f>regimes!E38</f>
        <v>NORM</v>
      </c>
      <c r="F42" s="97" t="str">
        <f>regimes!F38</f>
        <v>NORM</v>
      </c>
      <c r="G42" s="40"/>
      <c r="H42" s="12" t="str">
        <f>regimes!H38</f>
        <v>PALLOT M</v>
      </c>
      <c r="I42" s="95" t="str">
        <f>regimes!I38</f>
        <v>NORM</v>
      </c>
      <c r="J42" s="95" t="str">
        <f>regimes!J38</f>
        <v>NORM</v>
      </c>
      <c r="K42" s="95" t="str">
        <f>regimes!K38</f>
        <v>NORM</v>
      </c>
      <c r="L42" s="95" t="str">
        <f>regimes!L38</f>
        <v>NORM</v>
      </c>
      <c r="M42" s="97" t="str">
        <f>regimes!M38</f>
        <v>NORM</v>
      </c>
      <c r="N42" s="43"/>
      <c r="O42" s="2"/>
      <c r="P42" s="2"/>
      <c r="Q42" s="90"/>
      <c r="R42" s="90"/>
      <c r="S42" s="90"/>
      <c r="T42" s="90"/>
      <c r="U42" s="90"/>
      <c r="V42" s="90"/>
      <c r="W42" s="90"/>
      <c r="X42" s="90"/>
      <c r="Y42" s="90"/>
      <c r="Z42" s="90"/>
    </row>
    <row r="43" spans="1:26" x14ac:dyDescent="0.2">
      <c r="A43" s="14" t="str">
        <f>regimes!A39</f>
        <v>QUATRESOUS</v>
      </c>
      <c r="B43" s="95" t="str">
        <f>regimes!B39</f>
        <v>NORM</v>
      </c>
      <c r="C43" s="95" t="str">
        <f>regimes!C39</f>
        <v>NORM</v>
      </c>
      <c r="D43" s="95" t="str">
        <f>regimes!D39</f>
        <v>NORM</v>
      </c>
      <c r="E43" s="95" t="str">
        <f>regimes!E39</f>
        <v>NORM</v>
      </c>
      <c r="F43" s="97" t="str">
        <f>regimes!F39</f>
        <v>NORM</v>
      </c>
      <c r="G43" s="40"/>
      <c r="H43" s="12" t="str">
        <f>regimes!H39</f>
        <v>PAQUERIAUD</v>
      </c>
      <c r="I43" s="95" t="str">
        <f>regimes!I39</f>
        <v>H</v>
      </c>
      <c r="J43" s="95" t="str">
        <f>regimes!J39</f>
        <v>H</v>
      </c>
      <c r="K43" s="95" t="str">
        <f>regimes!K39</f>
        <v>H</v>
      </c>
      <c r="L43" s="95" t="str">
        <f>regimes!L39</f>
        <v>H</v>
      </c>
      <c r="M43" s="97" t="str">
        <f>regimes!M39</f>
        <v>H</v>
      </c>
      <c r="N43" s="43"/>
      <c r="O43" s="2"/>
      <c r="P43" s="2"/>
      <c r="Q43" s="90"/>
      <c r="R43" s="90"/>
      <c r="S43" s="90"/>
      <c r="T43" s="90"/>
      <c r="U43" s="90"/>
      <c r="V43" s="90"/>
      <c r="W43" s="90"/>
      <c r="X43" s="90"/>
      <c r="Y43" s="90"/>
      <c r="Z43" s="90"/>
    </row>
    <row r="44" spans="1:26" x14ac:dyDescent="0.2">
      <c r="A44" s="14" t="str">
        <f>regimes!A40</f>
        <v>RENAUD</v>
      </c>
      <c r="B44" s="95" t="str">
        <f>regimes!B40</f>
        <v>NORM</v>
      </c>
      <c r="C44" s="95" t="str">
        <f>regimes!C40</f>
        <v>NORM</v>
      </c>
      <c r="D44" s="95" t="str">
        <f>regimes!D40</f>
        <v>NORM</v>
      </c>
      <c r="E44" s="95" t="str">
        <f>regimes!E40</f>
        <v>NORM</v>
      </c>
      <c r="F44" s="97" t="str">
        <f>regimes!F40</f>
        <v>NORM</v>
      </c>
      <c r="G44" s="40"/>
      <c r="H44" s="12" t="str">
        <f>regimes!H40</f>
        <v>PORTERAT</v>
      </c>
      <c r="I44" s="95" t="str">
        <f>regimes!I40</f>
        <v>NORM</v>
      </c>
      <c r="J44" s="95" t="str">
        <f>regimes!J40</f>
        <v>NORM</v>
      </c>
      <c r="K44" s="95" t="str">
        <f>regimes!K40</f>
        <v>NORM</v>
      </c>
      <c r="L44" s="95" t="str">
        <f>regimes!L40</f>
        <v>NORM</v>
      </c>
      <c r="M44" s="97" t="str">
        <f>regimes!M40</f>
        <v>NORM</v>
      </c>
      <c r="N44" s="43"/>
      <c r="O44" s="2"/>
      <c r="P44" s="2"/>
      <c r="Q44" s="90"/>
      <c r="R44" s="90"/>
      <c r="S44" s="90"/>
      <c r="T44" s="90"/>
      <c r="U44" s="90"/>
      <c r="V44" s="90"/>
      <c r="W44" s="90"/>
      <c r="X44" s="90"/>
      <c r="Y44" s="90"/>
      <c r="Z44" s="90"/>
    </row>
    <row r="45" spans="1:26" x14ac:dyDescent="0.2">
      <c r="A45" s="14" t="str">
        <f>regimes!A41</f>
        <v>VITREY</v>
      </c>
      <c r="B45" s="95" t="str">
        <f>regimes!B41</f>
        <v>NORM</v>
      </c>
      <c r="C45" s="95" t="str">
        <f>regimes!C41</f>
        <v>NORM</v>
      </c>
      <c r="D45" s="95" t="str">
        <f>regimes!D41</f>
        <v>NORM</v>
      </c>
      <c r="E45" s="95" t="str">
        <f>regimes!E41</f>
        <v>NORM</v>
      </c>
      <c r="F45" s="97" t="str">
        <f>regimes!F41</f>
        <v>NORM</v>
      </c>
      <c r="G45" s="40"/>
      <c r="H45" s="12" t="str">
        <f>regimes!H41</f>
        <v>ROUSSEL</v>
      </c>
      <c r="I45" s="95" t="str">
        <f>regimes!I41</f>
        <v>NORM</v>
      </c>
      <c r="J45" s="95" t="str">
        <f>regimes!J41</f>
        <v>NORM</v>
      </c>
      <c r="K45" s="95" t="str">
        <f>regimes!K41</f>
        <v>NORM</v>
      </c>
      <c r="L45" s="95" t="str">
        <f>regimes!L41</f>
        <v>NORM</v>
      </c>
      <c r="M45" s="97" t="str">
        <f>regimes!M41</f>
        <v>NORM</v>
      </c>
      <c r="N45" s="43"/>
      <c r="O45" s="2"/>
      <c r="P45" s="2"/>
      <c r="Q45" s="90"/>
      <c r="R45" s="90"/>
      <c r="S45" s="90"/>
      <c r="T45" s="90"/>
      <c r="U45" s="90"/>
      <c r="V45" s="90"/>
      <c r="W45" s="90"/>
      <c r="X45" s="90"/>
      <c r="Y45" s="90"/>
      <c r="Z45" s="90"/>
    </row>
    <row r="46" spans="1:26" x14ac:dyDescent="0.2">
      <c r="A46" s="14">
        <f>regimes!A42</f>
        <v>0</v>
      </c>
      <c r="B46" s="95">
        <f>regimes!B42</f>
        <v>0</v>
      </c>
      <c r="C46" s="95">
        <f>regimes!C42</f>
        <v>0</v>
      </c>
      <c r="D46" s="95">
        <f>regimes!D42</f>
        <v>0</v>
      </c>
      <c r="E46" s="95">
        <f>regimes!E42</f>
        <v>0</v>
      </c>
      <c r="F46" s="97">
        <f>regimes!F42</f>
        <v>0</v>
      </c>
      <c r="G46" s="40"/>
      <c r="H46" s="12" t="str">
        <f>regimes!H42</f>
        <v>VALLESI</v>
      </c>
      <c r="I46" s="95" t="str">
        <f>regimes!I42</f>
        <v>N/H</v>
      </c>
      <c r="J46" s="95" t="str">
        <f>regimes!J42</f>
        <v>NORM</v>
      </c>
      <c r="K46" s="95" t="str">
        <f>regimes!K42</f>
        <v>Epargne Int</v>
      </c>
      <c r="L46" s="95" t="str">
        <f>regimes!L42</f>
        <v>NORM</v>
      </c>
      <c r="M46" s="97" t="str">
        <f>regimes!M42</f>
        <v>H</v>
      </c>
      <c r="N46" s="43"/>
      <c r="O46" s="2"/>
      <c r="P46" s="2"/>
      <c r="Q46" s="90"/>
      <c r="R46" s="90"/>
      <c r="S46" s="90"/>
      <c r="T46" s="90"/>
      <c r="U46" s="90"/>
      <c r="V46" s="90"/>
      <c r="W46" s="90"/>
      <c r="X46" s="90"/>
      <c r="Y46" s="90"/>
      <c r="Z46" s="90"/>
    </row>
    <row r="47" spans="1:26" x14ac:dyDescent="0.2">
      <c r="A47" s="14">
        <f>regimes!A43</f>
        <v>0</v>
      </c>
      <c r="B47" s="95">
        <f>regimes!B43</f>
        <v>0</v>
      </c>
      <c r="C47" s="95">
        <f>regimes!C43</f>
        <v>0</v>
      </c>
      <c r="D47" s="95">
        <f>regimes!D43</f>
        <v>0</v>
      </c>
      <c r="E47" s="95">
        <f>regimes!E43</f>
        <v>0</v>
      </c>
      <c r="F47" s="97">
        <f>regimes!F43</f>
        <v>0</v>
      </c>
      <c r="G47" s="40"/>
      <c r="H47" s="12">
        <f>regimes!H43</f>
        <v>0</v>
      </c>
      <c r="I47" s="95">
        <f>regimes!I43</f>
        <v>0</v>
      </c>
      <c r="J47" s="95">
        <f>regimes!J43</f>
        <v>0</v>
      </c>
      <c r="K47" s="95">
        <f>regimes!K43</f>
        <v>0</v>
      </c>
      <c r="L47" s="95">
        <f>regimes!L43</f>
        <v>0</v>
      </c>
      <c r="M47" s="97">
        <f>regimes!M43</f>
        <v>0</v>
      </c>
      <c r="N47" s="43"/>
      <c r="O47" s="2"/>
      <c r="P47" s="2"/>
      <c r="Q47" s="90"/>
      <c r="R47" s="90"/>
      <c r="S47" s="90"/>
      <c r="T47" s="90"/>
      <c r="U47" s="90"/>
      <c r="V47" s="90"/>
      <c r="W47" s="90"/>
      <c r="X47" s="90"/>
      <c r="Y47" s="90"/>
      <c r="Z47" s="90"/>
    </row>
    <row r="48" spans="1:26" x14ac:dyDescent="0.2">
      <c r="A48" s="14">
        <f>regimes!A44</f>
        <v>0</v>
      </c>
      <c r="B48" s="95">
        <f>regimes!B44</f>
        <v>0</v>
      </c>
      <c r="C48" s="95">
        <f>regimes!C44</f>
        <v>0</v>
      </c>
      <c r="D48" s="95">
        <f>regimes!D44</f>
        <v>0</v>
      </c>
      <c r="E48" s="95">
        <f>regimes!E44</f>
        <v>0</v>
      </c>
      <c r="F48" s="97">
        <f>regimes!F44</f>
        <v>0</v>
      </c>
      <c r="G48" s="40"/>
      <c r="H48" s="12">
        <f>regimes!H44</f>
        <v>0</v>
      </c>
      <c r="I48" s="95">
        <f>regimes!I44</f>
        <v>0</v>
      </c>
      <c r="J48" s="95">
        <f>regimes!J44</f>
        <v>0</v>
      </c>
      <c r="K48" s="95">
        <f>regimes!K44</f>
        <v>0</v>
      </c>
      <c r="L48" s="95">
        <f>regimes!L44</f>
        <v>0</v>
      </c>
      <c r="M48" s="97">
        <f>regimes!M44</f>
        <v>0</v>
      </c>
      <c r="N48" s="43"/>
      <c r="O48" s="2"/>
      <c r="P48" s="2"/>
      <c r="Q48" s="90"/>
      <c r="R48" s="90"/>
      <c r="S48" s="90"/>
      <c r="T48" s="90"/>
      <c r="U48" s="90"/>
      <c r="V48" s="90"/>
      <c r="W48" s="90"/>
      <c r="X48" s="90"/>
      <c r="Y48" s="90"/>
      <c r="Z48" s="90"/>
    </row>
    <row r="49" spans="1:26" ht="13.5" thickBot="1" x14ac:dyDescent="0.25">
      <c r="A49" s="15">
        <f>regimes!A45</f>
        <v>0</v>
      </c>
      <c r="B49" s="98">
        <f>regimes!B45</f>
        <v>0</v>
      </c>
      <c r="C49" s="98">
        <f>regimes!C45</f>
        <v>0</v>
      </c>
      <c r="D49" s="98">
        <f>regimes!D45</f>
        <v>0</v>
      </c>
      <c r="E49" s="98">
        <f>regimes!E45</f>
        <v>0</v>
      </c>
      <c r="F49" s="99">
        <f>regimes!F45</f>
        <v>0</v>
      </c>
      <c r="G49" s="40"/>
      <c r="H49" s="13">
        <f>regimes!H45</f>
        <v>0</v>
      </c>
      <c r="I49" s="98">
        <f>regimes!I45</f>
        <v>0</v>
      </c>
      <c r="J49" s="98">
        <f>regimes!J45</f>
        <v>0</v>
      </c>
      <c r="K49" s="98">
        <f>regimes!K45</f>
        <v>0</v>
      </c>
      <c r="L49" s="98">
        <f>regimes!L45</f>
        <v>0</v>
      </c>
      <c r="M49" s="99">
        <f>regimes!M45</f>
        <v>0</v>
      </c>
      <c r="N49" s="43"/>
      <c r="O49" s="2"/>
      <c r="P49" s="2"/>
      <c r="Q49" s="90"/>
      <c r="R49" s="90"/>
      <c r="S49" s="90"/>
      <c r="T49" s="90"/>
      <c r="U49" s="90"/>
      <c r="V49" s="90"/>
      <c r="W49" s="90"/>
      <c r="X49" s="90"/>
      <c r="Y49" s="90"/>
      <c r="Z49" s="90"/>
    </row>
    <row r="50" spans="1:26" ht="14.25" thickTop="1" thickBot="1" x14ac:dyDescent="0.25">
      <c r="A50" s="167" t="s">
        <v>178</v>
      </c>
      <c r="B50" s="168"/>
      <c r="C50" s="168"/>
      <c r="D50" s="168"/>
      <c r="E50" s="168"/>
      <c r="F50" s="169"/>
      <c r="G50" s="40"/>
      <c r="H50" s="167" t="s">
        <v>178</v>
      </c>
      <c r="I50" s="168"/>
      <c r="J50" s="168"/>
      <c r="K50" s="168"/>
      <c r="L50" s="168"/>
      <c r="M50" s="169"/>
      <c r="N50" s="43"/>
      <c r="O50" s="2"/>
      <c r="P50" s="2"/>
      <c r="Q50" s="90"/>
      <c r="R50" s="90"/>
      <c r="S50" s="90"/>
      <c r="T50" s="90"/>
      <c r="U50" s="90"/>
      <c r="V50" s="90"/>
      <c r="W50" s="90"/>
      <c r="X50" s="90"/>
      <c r="Y50" s="90"/>
      <c r="Z50" s="90"/>
    </row>
    <row r="51" spans="1:26" ht="14.25" thickTop="1" thickBot="1" x14ac:dyDescent="0.25">
      <c r="A51" s="61"/>
      <c r="B51" s="61"/>
      <c r="C51" s="61"/>
      <c r="D51" s="61"/>
      <c r="E51" s="61"/>
      <c r="F51" s="61"/>
      <c r="G51" s="61"/>
      <c r="H51" s="62"/>
      <c r="I51" s="61"/>
      <c r="J51" s="61"/>
      <c r="K51" s="61"/>
      <c r="L51" s="61"/>
      <c r="M51" s="61"/>
      <c r="N51" s="63"/>
      <c r="O51" s="2"/>
      <c r="P51" s="2"/>
      <c r="Q51" s="90"/>
      <c r="R51" s="90"/>
      <c r="S51" s="90"/>
      <c r="T51" s="90"/>
      <c r="U51" s="90"/>
      <c r="V51" s="90"/>
      <c r="W51" s="90"/>
      <c r="X51" s="90"/>
      <c r="Y51" s="90"/>
      <c r="Z51" s="90"/>
    </row>
    <row r="52" spans="1:26" ht="14.25" thickTop="1" thickBot="1" x14ac:dyDescent="0.25">
      <c r="A52" s="105"/>
      <c r="B52" s="164" t="s">
        <v>184</v>
      </c>
      <c r="C52" s="165"/>
      <c r="D52" s="165"/>
      <c r="E52" s="165"/>
      <c r="F52" s="166"/>
      <c r="G52" s="64"/>
      <c r="H52" s="105"/>
      <c r="I52" s="164" t="s">
        <v>187</v>
      </c>
      <c r="J52" s="165"/>
      <c r="K52" s="165"/>
      <c r="L52" s="165"/>
      <c r="M52" s="166"/>
      <c r="N52" s="64"/>
      <c r="O52" s="2"/>
      <c r="P52" s="2"/>
      <c r="Q52" s="90"/>
      <c r="R52" s="90"/>
      <c r="S52" s="90"/>
      <c r="T52" s="90"/>
      <c r="U52" s="90"/>
      <c r="V52" s="90"/>
      <c r="W52" s="90"/>
      <c r="X52" s="90"/>
      <c r="Y52" s="90"/>
      <c r="Z52" s="90"/>
    </row>
    <row r="53" spans="1:26" ht="14.25" thickTop="1" thickBot="1" x14ac:dyDescent="0.25">
      <c r="A53" s="106"/>
      <c r="B53" s="107" t="s">
        <v>99</v>
      </c>
      <c r="C53" s="107" t="s">
        <v>100</v>
      </c>
      <c r="D53" s="107" t="s">
        <v>101</v>
      </c>
      <c r="E53" s="107" t="s">
        <v>182</v>
      </c>
      <c r="F53" s="107" t="s">
        <v>102</v>
      </c>
      <c r="G53" s="64"/>
      <c r="H53" s="106"/>
      <c r="I53" s="107" t="s">
        <v>99</v>
      </c>
      <c r="J53" s="107" t="s">
        <v>100</v>
      </c>
      <c r="K53" s="107" t="s">
        <v>101</v>
      </c>
      <c r="L53" s="107" t="s">
        <v>182</v>
      </c>
      <c r="M53" s="107" t="s">
        <v>102</v>
      </c>
      <c r="N53" s="64"/>
      <c r="O53" s="2"/>
      <c r="P53" s="2"/>
      <c r="Q53" s="90"/>
      <c r="R53" s="90"/>
      <c r="S53" s="90"/>
      <c r="T53" s="90"/>
      <c r="U53" s="90"/>
      <c r="V53" s="90"/>
      <c r="W53" s="90"/>
      <c r="X53" s="90"/>
      <c r="Y53" s="90"/>
      <c r="Z53" s="90"/>
    </row>
    <row r="54" spans="1:26" ht="13.5" thickTop="1" x14ac:dyDescent="0.2">
      <c r="A54" s="108" t="s">
        <v>107</v>
      </c>
      <c r="B54" s="109">
        <f>COUNTIF(B10:B49,"H")</f>
        <v>16</v>
      </c>
      <c r="C54" s="110">
        <f>COUNTIF(C10:C49,"H")</f>
        <v>16</v>
      </c>
      <c r="D54" s="110">
        <f>COUNTIF(D10:D49,"H")</f>
        <v>15</v>
      </c>
      <c r="E54" s="110">
        <f t="shared" ref="E54:F54" si="2">COUNTIF(E10:E49,"H")</f>
        <v>15</v>
      </c>
      <c r="F54" s="111">
        <f t="shared" si="2"/>
        <v>16</v>
      </c>
      <c r="G54" s="64"/>
      <c r="H54" s="108" t="s">
        <v>107</v>
      </c>
      <c r="I54" s="110">
        <f>COUNTIF(I10:I49,"H")</f>
        <v>14</v>
      </c>
      <c r="J54" s="110">
        <f>COUNTIF(J10:J49,"H")</f>
        <v>15</v>
      </c>
      <c r="K54" s="110">
        <f>COUNTIF(K10:K49,"H")</f>
        <v>14</v>
      </c>
      <c r="L54" s="110">
        <f>COUNTIF(L10:L49,"H")</f>
        <v>14</v>
      </c>
      <c r="M54" s="111">
        <f>COUNTIF(M10:M49,"H")</f>
        <v>15</v>
      </c>
      <c r="N54" s="64"/>
      <c r="O54" s="2"/>
      <c r="P54" s="2"/>
      <c r="Q54" s="90"/>
      <c r="R54" s="90"/>
      <c r="S54" s="90"/>
      <c r="T54" s="90"/>
      <c r="U54" s="90"/>
      <c r="V54" s="90"/>
      <c r="W54" s="90"/>
      <c r="X54" s="90"/>
      <c r="Y54" s="90"/>
      <c r="Z54" s="90"/>
    </row>
    <row r="55" spans="1:26" x14ac:dyDescent="0.2">
      <c r="A55" s="112" t="s">
        <v>143</v>
      </c>
      <c r="B55" s="113">
        <f>COUNTIF(B10:B49,"NORM")</f>
        <v>19</v>
      </c>
      <c r="C55" s="114">
        <f>COUNTIF(C10:C49,"NORM")</f>
        <v>19</v>
      </c>
      <c r="D55" s="114">
        <f>COUNTIF(D10:D49,"NORM")</f>
        <v>18</v>
      </c>
      <c r="E55" s="114">
        <f t="shared" ref="E55:F55" si="3">COUNTIF(E10:E49,"NORM")</f>
        <v>20</v>
      </c>
      <c r="F55" s="115">
        <f t="shared" si="3"/>
        <v>19</v>
      </c>
      <c r="G55" s="64"/>
      <c r="H55" s="112" t="s">
        <v>143</v>
      </c>
      <c r="I55" s="114">
        <f>COUNTIF(I10:I49,"NORM")</f>
        <v>19</v>
      </c>
      <c r="J55" s="114">
        <f>COUNTIF(J10:J49,"NORM")</f>
        <v>19</v>
      </c>
      <c r="K55" s="114">
        <f>COUNTIF(K10:K49,"NORM")</f>
        <v>19</v>
      </c>
      <c r="L55" s="114">
        <f>COUNTIF(L10:L49,"NORM")</f>
        <v>21</v>
      </c>
      <c r="M55" s="115">
        <f>COUNTIF(M10:M49,"NORM")</f>
        <v>20</v>
      </c>
      <c r="N55" s="64"/>
      <c r="O55" s="2"/>
      <c r="P55" s="2"/>
      <c r="Q55" s="90"/>
      <c r="R55" s="90"/>
      <c r="S55" s="90"/>
      <c r="T55" s="90"/>
      <c r="U55" s="90"/>
      <c r="V55" s="90"/>
      <c r="W55" s="90"/>
      <c r="X55" s="90"/>
      <c r="Y55" s="90"/>
      <c r="Z55" s="90"/>
    </row>
    <row r="56" spans="1:26" x14ac:dyDescent="0.2">
      <c r="A56" s="112" t="s">
        <v>106</v>
      </c>
      <c r="B56" s="113">
        <f>COUNTIF(B11:B50,"DIAB")</f>
        <v>0</v>
      </c>
      <c r="C56" s="114">
        <f>COUNTIF(C11:C50,"DIAB")</f>
        <v>0</v>
      </c>
      <c r="D56" s="114">
        <f>COUNTIF(D11:D50,"DIAB")</f>
        <v>0</v>
      </c>
      <c r="E56" s="114">
        <f>COUNTIF(E11:E50,"DIAB")</f>
        <v>0</v>
      </c>
      <c r="F56" s="115">
        <f>COUNTIF(F11:F50,"DIAB")</f>
        <v>0</v>
      </c>
      <c r="G56" s="64"/>
      <c r="H56" s="112" t="s">
        <v>106</v>
      </c>
      <c r="I56" s="113">
        <f>COUNTIF(I11:I50,"DIAB")</f>
        <v>0</v>
      </c>
      <c r="J56" s="114">
        <f>COUNTIF(J11:J50,"DIAB")</f>
        <v>0</v>
      </c>
      <c r="K56" s="114">
        <f>COUNTIF(K11:K50,"DIAB")</f>
        <v>0</v>
      </c>
      <c r="L56" s="114">
        <f>COUNTIF(L11:L50,"DIAB")</f>
        <v>0</v>
      </c>
      <c r="M56" s="115">
        <f>COUNTIF(M11:M50,"DIAB")</f>
        <v>0</v>
      </c>
      <c r="N56" s="64"/>
      <c r="O56" s="2"/>
      <c r="P56" s="2"/>
      <c r="Q56" s="90"/>
      <c r="R56" s="90"/>
      <c r="S56" s="90"/>
      <c r="T56" s="90"/>
      <c r="U56" s="90"/>
      <c r="V56" s="90"/>
      <c r="W56" s="90"/>
      <c r="X56" s="90"/>
      <c r="Y56" s="90"/>
      <c r="Z56" s="90"/>
    </row>
    <row r="57" spans="1:26" ht="12.75" customHeight="1" x14ac:dyDescent="0.2">
      <c r="A57" s="112" t="s">
        <v>112</v>
      </c>
      <c r="B57" s="113">
        <f>COUNTIF(B12:B51,"Epargne Int")</f>
        <v>1</v>
      </c>
      <c r="C57" s="114">
        <f>COUNTIF(C12:C51,"Epargne Int")</f>
        <v>1</v>
      </c>
      <c r="D57" s="114">
        <f>COUNTIF(D12:D51,"Epargne Int")</f>
        <v>1</v>
      </c>
      <c r="E57" s="114">
        <f>COUNTIF(E12:E51,"Epargne Int")</f>
        <v>1</v>
      </c>
      <c r="F57" s="115">
        <f>COUNTIF(F12:F51,"Epargne Int")</f>
        <v>1</v>
      </c>
      <c r="G57" s="64"/>
      <c r="H57" s="112" t="s">
        <v>112</v>
      </c>
      <c r="I57" s="113">
        <f>COUNTIF(I12:I51,"Epargne Int")</f>
        <v>2</v>
      </c>
      <c r="J57" s="114">
        <f>COUNTIF(J12:J51,"Epargne Int")</f>
        <v>2</v>
      </c>
      <c r="K57" s="114">
        <f>COUNTIF(K12:K51,"Epargne Int")</f>
        <v>3</v>
      </c>
      <c r="L57" s="114">
        <f>COUNTIF(L12:L51,"Epargne Int")</f>
        <v>2</v>
      </c>
      <c r="M57" s="115">
        <f>COUNTIF(M12:M51,"Epargne Int")</f>
        <v>2</v>
      </c>
      <c r="N57" s="64"/>
      <c r="O57" s="2"/>
      <c r="P57" s="2"/>
      <c r="Q57" s="90"/>
      <c r="R57" s="90"/>
      <c r="S57" s="90"/>
      <c r="T57" s="90"/>
      <c r="U57" s="90"/>
      <c r="V57" s="90"/>
      <c r="W57" s="90"/>
      <c r="X57" s="90"/>
      <c r="Y57" s="90"/>
      <c r="Z57" s="90"/>
    </row>
    <row r="58" spans="1:26" x14ac:dyDescent="0.2">
      <c r="A58" s="112" t="s">
        <v>185</v>
      </c>
      <c r="B58" s="113">
        <f>COUNTIF(B13:B52,"SS Residus")</f>
        <v>0</v>
      </c>
      <c r="C58" s="114">
        <v>1</v>
      </c>
      <c r="D58" s="114">
        <v>1</v>
      </c>
      <c r="E58" s="114">
        <v>1</v>
      </c>
      <c r="F58" s="115">
        <v>1</v>
      </c>
      <c r="G58" s="64"/>
      <c r="H58" s="112" t="s">
        <v>185</v>
      </c>
      <c r="I58" s="113">
        <f>COUNTIF(I13:I52,"SS Residus")</f>
        <v>0</v>
      </c>
      <c r="J58" s="114">
        <v>1</v>
      </c>
      <c r="K58" s="114">
        <v>1</v>
      </c>
      <c r="L58" s="114">
        <v>1</v>
      </c>
      <c r="M58" s="115">
        <f>COUNTIF(M13:M52,"SS Residus")</f>
        <v>0</v>
      </c>
      <c r="N58" s="64"/>
      <c r="O58" s="2"/>
      <c r="P58" s="2"/>
      <c r="Q58" s="90"/>
      <c r="R58" s="90"/>
      <c r="S58" s="90"/>
      <c r="T58" s="90"/>
      <c r="U58" s="90"/>
      <c r="V58" s="90"/>
      <c r="W58" s="90"/>
      <c r="X58" s="90"/>
      <c r="Y58" s="90"/>
      <c r="Z58" s="90"/>
    </row>
    <row r="59" spans="1:26" ht="13.5" thickBot="1" x14ac:dyDescent="0.25">
      <c r="A59" s="112"/>
      <c r="B59" s="116"/>
      <c r="C59" s="117"/>
      <c r="D59" s="117"/>
      <c r="E59" s="117"/>
      <c r="F59" s="118"/>
      <c r="G59" s="64"/>
      <c r="H59" s="136"/>
      <c r="I59" s="116"/>
      <c r="J59" s="117"/>
      <c r="K59" s="117"/>
      <c r="L59" s="117"/>
      <c r="M59" s="118"/>
      <c r="N59" s="64"/>
      <c r="O59" s="2"/>
      <c r="P59" s="2"/>
      <c r="Q59" s="90"/>
      <c r="R59" s="90"/>
      <c r="S59" s="90"/>
      <c r="T59" s="90"/>
      <c r="U59" s="90"/>
      <c r="V59" s="90"/>
      <c r="W59" s="90"/>
      <c r="X59" s="90"/>
      <c r="Y59" s="90"/>
      <c r="Z59" s="90"/>
    </row>
    <row r="60" spans="1:26" ht="14.25" thickTop="1" thickBot="1" x14ac:dyDescent="0.25">
      <c r="A60" s="107" t="s">
        <v>186</v>
      </c>
      <c r="B60" s="119" t="s">
        <v>99</v>
      </c>
      <c r="C60" s="119" t="s">
        <v>100</v>
      </c>
      <c r="D60" s="119" t="s">
        <v>101</v>
      </c>
      <c r="E60" s="119" t="s">
        <v>182</v>
      </c>
      <c r="F60" s="119" t="s">
        <v>102</v>
      </c>
      <c r="G60" s="64"/>
      <c r="H60" s="107" t="s">
        <v>186</v>
      </c>
      <c r="I60" s="119" t="s">
        <v>99</v>
      </c>
      <c r="J60" s="119" t="s">
        <v>100</v>
      </c>
      <c r="K60" s="119" t="s">
        <v>101</v>
      </c>
      <c r="L60" s="119" t="s">
        <v>182</v>
      </c>
      <c r="M60" s="119" t="s">
        <v>102</v>
      </c>
      <c r="N60" s="64"/>
      <c r="O60" s="2"/>
      <c r="P60" s="2"/>
      <c r="Q60" s="90"/>
      <c r="R60" s="90"/>
      <c r="S60" s="90"/>
      <c r="T60" s="90"/>
      <c r="U60" s="90"/>
      <c r="V60" s="90"/>
      <c r="W60" s="90"/>
      <c r="X60" s="90"/>
      <c r="Y60" s="90"/>
      <c r="Z60" s="90"/>
    </row>
    <row r="61" spans="1:26" ht="13.5" thickTop="1" x14ac:dyDescent="0.2">
      <c r="A61" s="120" t="s">
        <v>107</v>
      </c>
      <c r="B61" s="121">
        <f>SUM(B54,I54)</f>
        <v>30</v>
      </c>
      <c r="C61" s="122">
        <f>SUM(C54,J54)</f>
        <v>31</v>
      </c>
      <c r="D61" s="122">
        <f>SUM(D54,K54)</f>
        <v>29</v>
      </c>
      <c r="E61" s="122">
        <f>SUM(E54,L54)</f>
        <v>29</v>
      </c>
      <c r="F61" s="123">
        <f>SUM(F54,M54)</f>
        <v>31</v>
      </c>
      <c r="G61" s="64"/>
      <c r="H61" s="120" t="s">
        <v>107</v>
      </c>
      <c r="I61" s="121">
        <f t="shared" ref="I61:M65" si="4">SUM(B54,I54)</f>
        <v>30</v>
      </c>
      <c r="J61" s="137">
        <f t="shared" si="4"/>
        <v>31</v>
      </c>
      <c r="K61" s="122">
        <f t="shared" si="4"/>
        <v>29</v>
      </c>
      <c r="L61" s="122">
        <f t="shared" si="4"/>
        <v>29</v>
      </c>
      <c r="M61" s="123">
        <f t="shared" si="4"/>
        <v>31</v>
      </c>
      <c r="N61" s="64"/>
      <c r="O61" s="2"/>
      <c r="P61" s="2"/>
      <c r="Q61" s="90"/>
      <c r="R61" s="90"/>
      <c r="S61" s="90"/>
      <c r="T61" s="90"/>
      <c r="U61" s="90"/>
      <c r="V61" s="90"/>
      <c r="W61" s="90"/>
      <c r="X61" s="90"/>
      <c r="Y61" s="90"/>
      <c r="Z61" s="90"/>
    </row>
    <row r="62" spans="1:26" x14ac:dyDescent="0.2">
      <c r="A62" s="124" t="s">
        <v>143</v>
      </c>
      <c r="B62" s="125">
        <f t="shared" ref="B62:F65" si="5">SUM(B55,I55)</f>
        <v>38</v>
      </c>
      <c r="C62" s="126">
        <f t="shared" si="5"/>
        <v>38</v>
      </c>
      <c r="D62" s="126">
        <f t="shared" si="5"/>
        <v>37</v>
      </c>
      <c r="E62" s="126">
        <f t="shared" si="5"/>
        <v>41</v>
      </c>
      <c r="F62" s="127">
        <f t="shared" si="5"/>
        <v>39</v>
      </c>
      <c r="G62" s="64"/>
      <c r="H62" s="124" t="s">
        <v>143</v>
      </c>
      <c r="I62" s="138">
        <f t="shared" si="4"/>
        <v>38</v>
      </c>
      <c r="J62" s="126">
        <f t="shared" si="4"/>
        <v>38</v>
      </c>
      <c r="K62" s="126">
        <f t="shared" si="4"/>
        <v>37</v>
      </c>
      <c r="L62" s="126">
        <f t="shared" si="4"/>
        <v>41</v>
      </c>
      <c r="M62" s="127">
        <f t="shared" si="4"/>
        <v>39</v>
      </c>
      <c r="N62" s="64"/>
      <c r="O62" s="2"/>
      <c r="P62" s="2"/>
      <c r="Q62" s="90"/>
      <c r="R62" s="90"/>
      <c r="S62" s="90"/>
      <c r="T62" s="90"/>
      <c r="U62" s="90"/>
      <c r="V62" s="90"/>
      <c r="W62" s="90"/>
      <c r="X62" s="90"/>
      <c r="Y62" s="90"/>
      <c r="Z62" s="90"/>
    </row>
    <row r="63" spans="1:26" x14ac:dyDescent="0.2">
      <c r="A63" s="124" t="s">
        <v>106</v>
      </c>
      <c r="B63" s="125">
        <f t="shared" si="5"/>
        <v>0</v>
      </c>
      <c r="C63" s="126">
        <f t="shared" si="5"/>
        <v>0</v>
      </c>
      <c r="D63" s="126">
        <f t="shared" si="5"/>
        <v>0</v>
      </c>
      <c r="E63" s="126">
        <f t="shared" si="5"/>
        <v>0</v>
      </c>
      <c r="F63" s="127">
        <f t="shared" si="5"/>
        <v>0</v>
      </c>
      <c r="G63" s="64"/>
      <c r="H63" s="124" t="s">
        <v>106</v>
      </c>
      <c r="I63" s="138">
        <f t="shared" si="4"/>
        <v>0</v>
      </c>
      <c r="J63" s="126">
        <f t="shared" si="4"/>
        <v>0</v>
      </c>
      <c r="K63" s="126">
        <f t="shared" si="4"/>
        <v>0</v>
      </c>
      <c r="L63" s="126">
        <f t="shared" si="4"/>
        <v>0</v>
      </c>
      <c r="M63" s="127">
        <f t="shared" si="4"/>
        <v>0</v>
      </c>
      <c r="N63" s="64"/>
      <c r="O63" s="2"/>
      <c r="P63" s="2"/>
      <c r="Q63" s="90"/>
      <c r="R63" s="90"/>
      <c r="S63" s="90"/>
      <c r="T63" s="90"/>
      <c r="U63" s="90"/>
      <c r="V63" s="90"/>
      <c r="W63" s="90"/>
      <c r="X63" s="90"/>
      <c r="Y63" s="90"/>
      <c r="Z63" s="90"/>
    </row>
    <row r="64" spans="1:26" x14ac:dyDescent="0.2">
      <c r="A64" s="124" t="s">
        <v>112</v>
      </c>
      <c r="B64" s="125">
        <f t="shared" si="5"/>
        <v>3</v>
      </c>
      <c r="C64" s="126">
        <f t="shared" si="5"/>
        <v>3</v>
      </c>
      <c r="D64" s="126">
        <f t="shared" si="5"/>
        <v>4</v>
      </c>
      <c r="E64" s="126">
        <f t="shared" si="5"/>
        <v>3</v>
      </c>
      <c r="F64" s="127">
        <f t="shared" si="5"/>
        <v>3</v>
      </c>
      <c r="G64" s="64"/>
      <c r="H64" s="124" t="s">
        <v>112</v>
      </c>
      <c r="I64" s="138">
        <f t="shared" si="4"/>
        <v>3</v>
      </c>
      <c r="J64" s="126">
        <f t="shared" si="4"/>
        <v>3</v>
      </c>
      <c r="K64" s="126">
        <f t="shared" si="4"/>
        <v>4</v>
      </c>
      <c r="L64" s="126">
        <f t="shared" si="4"/>
        <v>3</v>
      </c>
      <c r="M64" s="127">
        <f t="shared" si="4"/>
        <v>3</v>
      </c>
      <c r="N64" s="64"/>
      <c r="O64" s="2"/>
      <c r="P64" s="2"/>
      <c r="Q64" s="90"/>
      <c r="R64" s="90"/>
      <c r="S64" s="90"/>
      <c r="T64" s="90"/>
      <c r="U64" s="90"/>
      <c r="V64" s="90"/>
      <c r="W64" s="90"/>
      <c r="X64" s="90"/>
      <c r="Y64" s="90"/>
      <c r="Z64" s="90"/>
    </row>
    <row r="65" spans="1:26" ht="13.5" thickBot="1" x14ac:dyDescent="0.25">
      <c r="A65" s="128" t="s">
        <v>185</v>
      </c>
      <c r="B65" s="129">
        <f t="shared" si="5"/>
        <v>0</v>
      </c>
      <c r="C65" s="130">
        <f t="shared" si="5"/>
        <v>2</v>
      </c>
      <c r="D65" s="130">
        <f t="shared" si="5"/>
        <v>2</v>
      </c>
      <c r="E65" s="130">
        <f t="shared" si="5"/>
        <v>2</v>
      </c>
      <c r="F65" s="131">
        <f t="shared" si="5"/>
        <v>1</v>
      </c>
      <c r="G65" s="64"/>
      <c r="H65" s="128" t="s">
        <v>185</v>
      </c>
      <c r="I65" s="139">
        <f t="shared" si="4"/>
        <v>0</v>
      </c>
      <c r="J65" s="130">
        <f t="shared" si="4"/>
        <v>2</v>
      </c>
      <c r="K65" s="130">
        <f t="shared" si="4"/>
        <v>2</v>
      </c>
      <c r="L65" s="130">
        <f t="shared" si="4"/>
        <v>2</v>
      </c>
      <c r="M65" s="131">
        <f t="shared" si="4"/>
        <v>1</v>
      </c>
      <c r="N65" s="64"/>
      <c r="O65" s="2"/>
      <c r="P65" s="2"/>
      <c r="Q65" s="90"/>
      <c r="R65" s="90"/>
      <c r="S65" s="90"/>
      <c r="T65" s="90"/>
      <c r="U65" s="90"/>
      <c r="V65" s="90"/>
      <c r="W65" s="90"/>
      <c r="X65" s="90"/>
      <c r="Y65" s="90"/>
      <c r="Z65" s="90"/>
    </row>
    <row r="66" spans="1:26" ht="14.25" thickTop="1" thickBot="1" x14ac:dyDescent="0.25">
      <c r="A66" s="132"/>
      <c r="B66" s="133" t="str">
        <f>"("&amp;SUM(B61:B65)&amp;")"</f>
        <v>(71)</v>
      </c>
      <c r="C66" s="134" t="str">
        <f>"("&amp;SUM(C61:C65)&amp;")"</f>
        <v>(74)</v>
      </c>
      <c r="D66" s="134" t="str">
        <f>"("&amp;SUM(D61:D65)&amp;")"</f>
        <v>(72)</v>
      </c>
      <c r="E66" s="134" t="str">
        <f>"("&amp;SUM(E61:E65)&amp;")"</f>
        <v>(75)</v>
      </c>
      <c r="F66" s="135" t="str">
        <f>"("&amp;SUM(F61:F65)&amp;")"</f>
        <v>(74)</v>
      </c>
      <c r="G66" s="64"/>
      <c r="H66" s="132"/>
      <c r="I66" s="133" t="str">
        <f>"("&amp;SUM(I61:I65)&amp;")"</f>
        <v>(71)</v>
      </c>
      <c r="J66" s="134" t="str">
        <f>"("&amp;SUM(J61:J65)&amp;")"</f>
        <v>(74)</v>
      </c>
      <c r="K66" s="134" t="str">
        <f>"("&amp;SUM(K61:K65)&amp;")"</f>
        <v>(72)</v>
      </c>
      <c r="L66" s="134" t="str">
        <f>"("&amp;SUM(L61:L65)&amp;")"</f>
        <v>(75)</v>
      </c>
      <c r="M66" s="135" t="str">
        <f>"("&amp;SUM(M61:M65)&amp;")"</f>
        <v>(74)</v>
      </c>
      <c r="N66" s="64"/>
      <c r="O66" s="2"/>
      <c r="P66" s="2"/>
      <c r="Q66" s="90"/>
      <c r="R66" s="90"/>
      <c r="S66" s="90"/>
      <c r="T66" s="90"/>
      <c r="U66" s="90"/>
      <c r="V66" s="90"/>
      <c r="W66" s="90"/>
      <c r="X66" s="90"/>
      <c r="Y66" s="90"/>
      <c r="Z66" s="90"/>
    </row>
    <row r="67" spans="1:26" ht="13.5" thickTop="1" x14ac:dyDescent="0.2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2"/>
      <c r="P67" s="2"/>
      <c r="Q67" s="90"/>
      <c r="R67" s="90"/>
      <c r="S67" s="90"/>
      <c r="T67" s="90"/>
      <c r="U67" s="90"/>
      <c r="V67" s="90"/>
      <c r="W67" s="90"/>
      <c r="X67" s="90"/>
      <c r="Y67" s="90"/>
      <c r="Z67" s="90"/>
    </row>
    <row r="68" spans="1:26" x14ac:dyDescent="0.2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2"/>
      <c r="P68" s="2"/>
      <c r="Q68" s="90"/>
      <c r="R68" s="90"/>
      <c r="S68" s="90"/>
      <c r="T68" s="90"/>
      <c r="U68" s="90"/>
      <c r="V68" s="90"/>
      <c r="W68" s="90"/>
      <c r="X68" s="90"/>
      <c r="Y68" s="90"/>
      <c r="Z68" s="90"/>
    </row>
    <row r="69" spans="1:26" ht="13.5" thickBot="1" x14ac:dyDescent="0.25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2"/>
      <c r="P69" s="2"/>
      <c r="Q69" s="90"/>
      <c r="R69" s="90"/>
      <c r="S69" s="90"/>
      <c r="T69" s="90"/>
      <c r="U69" s="90"/>
      <c r="V69" s="90"/>
      <c r="W69" s="90"/>
      <c r="X69" s="90"/>
      <c r="Y69" s="90"/>
      <c r="Z69" s="90"/>
    </row>
    <row r="70" spans="1:26" ht="17.25" thickTop="1" thickBot="1" x14ac:dyDescent="0.3">
      <c r="A70" s="65"/>
      <c r="B70" s="65"/>
      <c r="C70" s="65"/>
      <c r="D70" s="65"/>
      <c r="E70" s="66" t="s">
        <v>99</v>
      </c>
      <c r="F70" s="67" t="s">
        <v>100</v>
      </c>
      <c r="G70" s="67" t="s">
        <v>101</v>
      </c>
      <c r="H70" s="67" t="s">
        <v>182</v>
      </c>
      <c r="I70" s="67" t="s">
        <v>102</v>
      </c>
      <c r="J70" s="65"/>
      <c r="K70" s="65"/>
      <c r="L70" s="65"/>
      <c r="M70" s="65"/>
      <c r="N70" s="68"/>
      <c r="O70" s="2"/>
      <c r="P70" s="2"/>
      <c r="Q70" s="90"/>
      <c r="R70" s="90"/>
      <c r="S70" s="90"/>
      <c r="T70" s="90"/>
      <c r="U70" s="90"/>
      <c r="V70" s="90"/>
      <c r="W70" s="90"/>
      <c r="X70" s="90"/>
      <c r="Y70" s="90"/>
      <c r="Z70" s="90"/>
    </row>
    <row r="71" spans="1:26" ht="14.25" thickTop="1" thickBot="1" x14ac:dyDescent="0.25">
      <c r="A71" s="40"/>
      <c r="B71" s="40"/>
      <c r="C71" s="40"/>
      <c r="D71" s="40" t="s">
        <v>419</v>
      </c>
      <c r="E71" s="69" t="s">
        <v>299</v>
      </c>
      <c r="F71" s="69" t="s">
        <v>415</v>
      </c>
      <c r="G71" s="69" t="s">
        <v>416</v>
      </c>
      <c r="H71" s="69" t="s">
        <v>417</v>
      </c>
      <c r="I71" s="69" t="s">
        <v>418</v>
      </c>
      <c r="J71" s="40"/>
      <c r="K71" s="40"/>
      <c r="L71" s="40"/>
      <c r="M71" s="40"/>
      <c r="N71" s="43"/>
      <c r="O71" s="2"/>
      <c r="P71" s="2"/>
      <c r="Q71" s="90"/>
      <c r="R71" s="90"/>
      <c r="S71" s="90"/>
      <c r="T71" s="90"/>
      <c r="U71" s="90"/>
      <c r="V71" s="90"/>
      <c r="W71" s="90"/>
      <c r="X71" s="90"/>
      <c r="Y71" s="90"/>
      <c r="Z71" s="90"/>
    </row>
    <row r="72" spans="1:26" ht="14.25" thickTop="1" thickBot="1" x14ac:dyDescent="0.25">
      <c r="A72" s="40"/>
      <c r="B72" s="40"/>
      <c r="C72" s="40"/>
      <c r="D72" s="40" t="s">
        <v>420</v>
      </c>
      <c r="E72" s="69"/>
      <c r="F72" s="69"/>
      <c r="G72" s="69"/>
      <c r="H72" s="69"/>
      <c r="I72" s="69"/>
      <c r="J72" s="40"/>
      <c r="K72" s="40"/>
      <c r="L72" s="40"/>
      <c r="M72" s="40"/>
      <c r="N72" s="43"/>
      <c r="O72" s="2"/>
      <c r="P72" s="2"/>
      <c r="Q72" s="90"/>
      <c r="R72" s="90"/>
      <c r="S72" s="90"/>
      <c r="T72" s="90"/>
      <c r="U72" s="90"/>
      <c r="V72" s="90"/>
      <c r="W72" s="90"/>
      <c r="X72" s="90"/>
      <c r="Y72" s="90"/>
      <c r="Z72" s="90"/>
    </row>
    <row r="73" spans="1:26" ht="14.25" thickTop="1" thickBot="1" x14ac:dyDescent="0.25">
      <c r="A73" s="40"/>
      <c r="B73" s="40"/>
      <c r="C73" s="40"/>
      <c r="D73" s="40"/>
      <c r="E73" s="70"/>
      <c r="F73" s="40"/>
      <c r="G73" s="40"/>
      <c r="H73" s="40"/>
      <c r="I73" s="40"/>
      <c r="J73" s="40"/>
      <c r="K73" s="40"/>
      <c r="L73" s="40"/>
      <c r="M73" s="40"/>
      <c r="N73" s="43"/>
      <c r="O73" s="2"/>
      <c r="P73" s="2"/>
      <c r="Q73" s="90"/>
      <c r="R73" s="90"/>
      <c r="S73" s="90"/>
      <c r="T73" s="90"/>
      <c r="U73" s="90"/>
      <c r="V73" s="90"/>
      <c r="W73" s="90"/>
      <c r="X73" s="90"/>
      <c r="Y73" s="90"/>
      <c r="Z73" s="90"/>
    </row>
    <row r="74" spans="1:26" ht="27.75" thickTop="1" thickBot="1" x14ac:dyDescent="0.45">
      <c r="A74" s="170" t="s">
        <v>151</v>
      </c>
      <c r="B74" s="171"/>
      <c r="C74" s="171"/>
      <c r="D74" s="171"/>
      <c r="E74" s="171"/>
      <c r="F74" s="172"/>
      <c r="G74" s="40"/>
      <c r="H74" s="170" t="s">
        <v>151</v>
      </c>
      <c r="I74" s="171"/>
      <c r="J74" s="171"/>
      <c r="K74" s="171"/>
      <c r="L74" s="171"/>
      <c r="M74" s="172"/>
      <c r="N74" s="43"/>
      <c r="O74" s="2"/>
      <c r="P74" s="2"/>
      <c r="Q74" s="90"/>
      <c r="R74" s="90"/>
      <c r="S74" s="90"/>
      <c r="T74" s="90"/>
      <c r="U74" s="90"/>
      <c r="V74" s="90"/>
      <c r="W74" s="90"/>
      <c r="X74" s="90"/>
      <c r="Y74" s="90"/>
      <c r="Z74" s="90"/>
    </row>
    <row r="75" spans="1:26" ht="14.25" thickTop="1" thickBot="1" x14ac:dyDescent="0.25">
      <c r="A75" s="93"/>
      <c r="B75" s="49" t="s">
        <v>151</v>
      </c>
      <c r="C75" s="50">
        <v>2</v>
      </c>
      <c r="D75" s="51" t="s">
        <v>133</v>
      </c>
      <c r="E75" s="52">
        <v>2019</v>
      </c>
      <c r="F75" s="53" t="s">
        <v>118</v>
      </c>
      <c r="G75" s="47"/>
      <c r="H75" s="48"/>
      <c r="I75" s="49" t="s">
        <v>151</v>
      </c>
      <c r="J75" s="50">
        <v>2</v>
      </c>
      <c r="K75" s="51" t="s">
        <v>133</v>
      </c>
      <c r="L75" s="52">
        <v>2019</v>
      </c>
      <c r="M75" s="53" t="s">
        <v>153</v>
      </c>
      <c r="N75" s="43"/>
      <c r="O75" s="2"/>
      <c r="P75" s="2"/>
      <c r="Q75" s="90"/>
      <c r="R75" s="90"/>
      <c r="S75" s="90"/>
      <c r="T75" s="90"/>
      <c r="U75" s="90"/>
      <c r="V75" s="90"/>
      <c r="W75" s="90"/>
      <c r="X75" s="90"/>
      <c r="Y75" s="90"/>
      <c r="Z75" s="90"/>
    </row>
    <row r="76" spans="1:26" ht="13.5" thickTop="1" x14ac:dyDescent="0.2">
      <c r="A76" s="146" t="s">
        <v>413</v>
      </c>
      <c r="B76" s="103" t="str">
        <f t="shared" ref="B76:F77" si="6">E71</f>
        <v>ANDOUILLETTE</v>
      </c>
      <c r="C76" s="101" t="str">
        <f>F71</f>
        <v>AAA</v>
      </c>
      <c r="D76" s="101" t="str">
        <f t="shared" si="6"/>
        <v>BBB</v>
      </c>
      <c r="E76" s="101" t="str">
        <f t="shared" si="6"/>
        <v>CCC</v>
      </c>
      <c r="F76" s="101" t="str">
        <f t="shared" si="6"/>
        <v>DDD</v>
      </c>
      <c r="G76" s="47"/>
      <c r="H76" s="146" t="s">
        <v>413</v>
      </c>
      <c r="I76" s="101" t="str">
        <f t="shared" ref="I76:M77" si="7">E71</f>
        <v>ANDOUILLETTE</v>
      </c>
      <c r="J76" s="101" t="str">
        <f t="shared" si="7"/>
        <v>AAA</v>
      </c>
      <c r="K76" s="101" t="str">
        <f t="shared" si="7"/>
        <v>BBB</v>
      </c>
      <c r="L76" s="101" t="str">
        <f t="shared" si="7"/>
        <v>CCC</v>
      </c>
      <c r="M76" s="101" t="str">
        <f t="shared" si="7"/>
        <v>DDD</v>
      </c>
      <c r="N76" s="43"/>
      <c r="O76" s="2"/>
      <c r="P76" s="2"/>
      <c r="Q76" s="90"/>
      <c r="R76" s="90"/>
      <c r="S76" s="90"/>
      <c r="T76" s="90"/>
      <c r="U76" s="90"/>
      <c r="V76" s="90"/>
      <c r="W76" s="90"/>
      <c r="X76" s="90"/>
      <c r="Y76" s="90"/>
      <c r="Z76" s="90"/>
    </row>
    <row r="77" spans="1:26" ht="13.5" thickBot="1" x14ac:dyDescent="0.25">
      <c r="A77" s="147" t="s">
        <v>412</v>
      </c>
      <c r="B77" s="104">
        <f t="shared" si="6"/>
        <v>0</v>
      </c>
      <c r="C77" s="102">
        <f>F72</f>
        <v>0</v>
      </c>
      <c r="D77" s="102">
        <f t="shared" si="6"/>
        <v>0</v>
      </c>
      <c r="E77" s="102">
        <f t="shared" si="6"/>
        <v>0</v>
      </c>
      <c r="F77" s="102">
        <f t="shared" si="6"/>
        <v>0</v>
      </c>
      <c r="G77" s="47"/>
      <c r="H77" s="147" t="s">
        <v>412</v>
      </c>
      <c r="I77" s="102">
        <f t="shared" si="7"/>
        <v>0</v>
      </c>
      <c r="J77" s="102">
        <f t="shared" si="7"/>
        <v>0</v>
      </c>
      <c r="K77" s="102">
        <f t="shared" si="7"/>
        <v>0</v>
      </c>
      <c r="L77" s="102">
        <f t="shared" si="7"/>
        <v>0</v>
      </c>
      <c r="M77" s="102">
        <f t="shared" si="7"/>
        <v>0</v>
      </c>
      <c r="N77" s="43"/>
      <c r="O77" s="2"/>
      <c r="P77" s="2"/>
      <c r="Q77" s="90"/>
      <c r="R77" s="90"/>
      <c r="S77" s="90"/>
      <c r="T77" s="90"/>
      <c r="U77" s="90"/>
      <c r="V77" s="90"/>
      <c r="W77" s="90"/>
      <c r="X77" s="90"/>
      <c r="Y77" s="90"/>
      <c r="Z77" s="90"/>
    </row>
    <row r="78" spans="1:26" ht="14.25" thickTop="1" thickBot="1" x14ac:dyDescent="0.25">
      <c r="A78" s="59" t="s">
        <v>98</v>
      </c>
      <c r="B78" s="94" t="s">
        <v>99</v>
      </c>
      <c r="C78" s="94" t="s">
        <v>100</v>
      </c>
      <c r="D78" s="94" t="s">
        <v>101</v>
      </c>
      <c r="E78" s="94" t="s">
        <v>182</v>
      </c>
      <c r="F78" s="94" t="s">
        <v>102</v>
      </c>
      <c r="G78" s="40"/>
      <c r="H78" s="60" t="s">
        <v>98</v>
      </c>
      <c r="I78" s="94" t="s">
        <v>99</v>
      </c>
      <c r="J78" s="94" t="s">
        <v>100</v>
      </c>
      <c r="K78" s="94" t="s">
        <v>101</v>
      </c>
      <c r="L78" s="94" t="s">
        <v>182</v>
      </c>
      <c r="M78" s="94" t="s">
        <v>102</v>
      </c>
      <c r="N78" s="43"/>
      <c r="O78" s="2"/>
      <c r="P78" s="2"/>
      <c r="Q78" s="90"/>
      <c r="R78" s="90"/>
      <c r="S78" s="90"/>
      <c r="T78" s="90"/>
      <c r="U78" s="90"/>
      <c r="V78" s="90"/>
      <c r="W78" s="90"/>
      <c r="X78" s="90"/>
      <c r="Y78" s="90"/>
      <c r="Z78" s="90"/>
    </row>
    <row r="79" spans="1:26" ht="13.5" thickTop="1" x14ac:dyDescent="0.2">
      <c r="A79" s="14" t="str">
        <f>regimes!A6</f>
        <v>ALLOIN</v>
      </c>
      <c r="B79" s="95" t="str">
        <f>regimes!B6</f>
        <v>H</v>
      </c>
      <c r="C79" s="95" t="str">
        <f>regimes!C6</f>
        <v>H</v>
      </c>
      <c r="D79" s="95" t="str">
        <f>regimes!D6</f>
        <v>H</v>
      </c>
      <c r="E79" s="95" t="str">
        <f>regimes!E6</f>
        <v>NORM</v>
      </c>
      <c r="F79" s="96" t="str">
        <f>regimes!F6</f>
        <v>H</v>
      </c>
      <c r="G79" s="40"/>
      <c r="H79" s="11" t="str">
        <f>regimes!H6</f>
        <v>ALARY</v>
      </c>
      <c r="I79" s="95" t="str">
        <f>regimes!I6</f>
        <v>NORM</v>
      </c>
      <c r="J79" s="95" t="str">
        <f>regimes!J6</f>
        <v>NORM</v>
      </c>
      <c r="K79" s="95" t="str">
        <f>regimes!K6</f>
        <v>NORM</v>
      </c>
      <c r="L79" s="95" t="str">
        <f>regimes!L6</f>
        <v>NORM</v>
      </c>
      <c r="M79" s="96" t="str">
        <f>regimes!M6</f>
        <v>NORM</v>
      </c>
      <c r="N79" s="43"/>
      <c r="O79" s="2"/>
      <c r="P79" s="2"/>
      <c r="Q79" s="90"/>
      <c r="R79" s="90"/>
      <c r="S79" s="90"/>
      <c r="T79" s="90"/>
      <c r="U79" s="90"/>
      <c r="V79" s="90"/>
      <c r="W79" s="90"/>
      <c r="X79" s="90"/>
      <c r="Y79" s="90"/>
      <c r="Z79" s="90"/>
    </row>
    <row r="80" spans="1:26" x14ac:dyDescent="0.2">
      <c r="A80" s="14" t="str">
        <f>regimes!A7</f>
        <v>BAUJARD</v>
      </c>
      <c r="B80" s="95" t="str">
        <f>regimes!B7</f>
        <v>NORM</v>
      </c>
      <c r="C80" s="95" t="str">
        <f>regimes!C7</f>
        <v>NORM</v>
      </c>
      <c r="D80" s="95" t="str">
        <f>regimes!D7</f>
        <v>NORM</v>
      </c>
      <c r="E80" s="95" t="str">
        <f>regimes!E7</f>
        <v>NORM</v>
      </c>
      <c r="F80" s="97" t="str">
        <f>regimes!F7</f>
        <v>NORM</v>
      </c>
      <c r="G80" s="40"/>
      <c r="H80" s="12" t="str">
        <f>regimes!H7</f>
        <v>ALBOUSSIERE</v>
      </c>
      <c r="I80" s="95" t="str">
        <f>regimes!I7</f>
        <v>NORM</v>
      </c>
      <c r="J80" s="95" t="str">
        <f>regimes!J7</f>
        <v>NORM</v>
      </c>
      <c r="K80" s="95" t="str">
        <f>regimes!K7</f>
        <v>NORM</v>
      </c>
      <c r="L80" s="95" t="str">
        <f>regimes!L7</f>
        <v>NORM</v>
      </c>
      <c r="M80" s="97" t="str">
        <f>regimes!M7</f>
        <v>NORM</v>
      </c>
      <c r="N80" s="43"/>
      <c r="O80" s="2"/>
      <c r="P80" s="2"/>
      <c r="Q80" s="90"/>
      <c r="R80" s="90"/>
      <c r="S80" s="90"/>
      <c r="T80" s="90"/>
      <c r="U80" s="90"/>
      <c r="V80" s="90"/>
      <c r="W80" s="90"/>
      <c r="X80" s="90"/>
      <c r="Y80" s="90"/>
      <c r="Z80" s="90"/>
    </row>
    <row r="81" spans="1:26" x14ac:dyDescent="0.2">
      <c r="A81" s="14" t="str">
        <f>regimes!A8</f>
        <v>BEDIN</v>
      </c>
      <c r="B81" s="95" t="str">
        <f>regimes!B8</f>
        <v>H</v>
      </c>
      <c r="C81" s="95" t="str">
        <f>regimes!C8</f>
        <v>H</v>
      </c>
      <c r="D81" s="95" t="str">
        <f>regimes!D8</f>
        <v>H</v>
      </c>
      <c r="E81" s="95" t="str">
        <f>regimes!E8</f>
        <v>H</v>
      </c>
      <c r="F81" s="97" t="str">
        <f>regimes!F8</f>
        <v>H</v>
      </c>
      <c r="G81" s="40"/>
      <c r="H81" s="12" t="str">
        <f>regimes!H8</f>
        <v>BADET</v>
      </c>
      <c r="I81" s="95" t="str">
        <f>regimes!I8</f>
        <v>H</v>
      </c>
      <c r="J81" s="95" t="str">
        <f>regimes!J8</f>
        <v>H</v>
      </c>
      <c r="K81" s="95" t="str">
        <f>regimes!K8</f>
        <v>H</v>
      </c>
      <c r="L81" s="95" t="str">
        <f>regimes!L8</f>
        <v>H</v>
      </c>
      <c r="M81" s="97" t="str">
        <f>regimes!M8</f>
        <v>H</v>
      </c>
      <c r="N81" s="43"/>
      <c r="O81" s="2"/>
      <c r="P81" s="2"/>
      <c r="Q81" s="90"/>
      <c r="R81" s="90"/>
      <c r="S81" s="90"/>
      <c r="T81" s="90"/>
      <c r="U81" s="90"/>
      <c r="V81" s="90"/>
      <c r="W81" s="90"/>
      <c r="X81" s="90"/>
      <c r="Y81" s="90"/>
      <c r="Z81" s="90"/>
    </row>
    <row r="82" spans="1:26" x14ac:dyDescent="0.2">
      <c r="A82" s="14" t="str">
        <f>regimes!A9</f>
        <v>BERNARD</v>
      </c>
      <c r="B82" s="95" t="str">
        <f>regimes!B9</f>
        <v>NORM</v>
      </c>
      <c r="C82" s="95" t="str">
        <f>regimes!C9</f>
        <v>NORM</v>
      </c>
      <c r="D82" s="95" t="str">
        <f>regimes!D9</f>
        <v>NORM</v>
      </c>
      <c r="E82" s="95" t="str">
        <f>regimes!E9</f>
        <v>NORM</v>
      </c>
      <c r="F82" s="97" t="str">
        <f>regimes!F9</f>
        <v>NORM</v>
      </c>
      <c r="G82" s="40"/>
      <c r="H82" s="12" t="str">
        <f>regimes!H9</f>
        <v>BALESTRIERIE</v>
      </c>
      <c r="I82" s="95" t="str">
        <f>regimes!I9</f>
        <v>H</v>
      </c>
      <c r="J82" s="95" t="str">
        <f>regimes!J9</f>
        <v>H</v>
      </c>
      <c r="K82" s="95" t="str">
        <f>regimes!K9</f>
        <v>H</v>
      </c>
      <c r="L82" s="95" t="str">
        <f>regimes!L9</f>
        <v>H</v>
      </c>
      <c r="M82" s="97" t="str">
        <f>regimes!M9</f>
        <v>H</v>
      </c>
      <c r="N82" s="43"/>
      <c r="O82" s="2"/>
      <c r="P82" s="2"/>
      <c r="Q82" s="90"/>
      <c r="R82" s="90"/>
      <c r="S82" s="90"/>
      <c r="T82" s="90"/>
      <c r="U82" s="90"/>
      <c r="V82" s="90"/>
      <c r="W82" s="90"/>
      <c r="X82" s="90"/>
      <c r="Y82" s="90"/>
      <c r="Z82" s="90"/>
    </row>
    <row r="83" spans="1:26" x14ac:dyDescent="0.2">
      <c r="A83" s="14" t="str">
        <f>regimes!A10</f>
        <v>BOIVIN</v>
      </c>
      <c r="B83" s="95" t="str">
        <f>regimes!B10</f>
        <v>H</v>
      </c>
      <c r="C83" s="95" t="str">
        <f>regimes!C10</f>
        <v>H</v>
      </c>
      <c r="D83" s="95" t="str">
        <f>regimes!D10</f>
        <v>H DIAB</v>
      </c>
      <c r="E83" s="95" t="str">
        <f>regimes!E10</f>
        <v>H</v>
      </c>
      <c r="F83" s="97" t="str">
        <f>regimes!F10</f>
        <v>H</v>
      </c>
      <c r="G83" s="40"/>
      <c r="H83" s="12" t="str">
        <f>regimes!H10</f>
        <v>BONNOT</v>
      </c>
      <c r="I83" s="95" t="str">
        <f>regimes!I10</f>
        <v>NORM</v>
      </c>
      <c r="J83" s="95" t="str">
        <f>regimes!J10</f>
        <v>NORM</v>
      </c>
      <c r="K83" s="95" t="str">
        <f>regimes!K10</f>
        <v>NORM</v>
      </c>
      <c r="L83" s="95" t="str">
        <f>regimes!L10</f>
        <v>NORM</v>
      </c>
      <c r="M83" s="97" t="str">
        <f>regimes!M10</f>
        <v>NORM</v>
      </c>
      <c r="N83" s="43"/>
      <c r="O83" s="2"/>
      <c r="P83" s="2"/>
      <c r="Q83" s="90"/>
      <c r="R83" s="90"/>
      <c r="S83" s="90"/>
      <c r="T83" s="90"/>
      <c r="U83" s="90"/>
      <c r="V83" s="90"/>
      <c r="W83" s="90"/>
      <c r="X83" s="90"/>
      <c r="Y83" s="90"/>
      <c r="Z83" s="90"/>
    </row>
    <row r="84" spans="1:26" x14ac:dyDescent="0.2">
      <c r="A84" s="14" t="str">
        <f>regimes!A11</f>
        <v>BRANCHE</v>
      </c>
      <c r="B84" s="95" t="str">
        <f>regimes!B11</f>
        <v>H</v>
      </c>
      <c r="C84" s="95" t="str">
        <f>regimes!C11</f>
        <v>H</v>
      </c>
      <c r="D84" s="95" t="str">
        <f>regimes!D11</f>
        <v>H</v>
      </c>
      <c r="E84" s="95" t="str">
        <f>regimes!E11</f>
        <v>H</v>
      </c>
      <c r="F84" s="97" t="str">
        <f>regimes!F11</f>
        <v>H</v>
      </c>
      <c r="G84" s="40"/>
      <c r="H84" s="12" t="str">
        <f>regimes!H11</f>
        <v>BOUILLER</v>
      </c>
      <c r="I84" s="95" t="str">
        <f>regimes!I11</f>
        <v>H</v>
      </c>
      <c r="J84" s="95" t="str">
        <f>regimes!J11</f>
        <v>H</v>
      </c>
      <c r="K84" s="95" t="str">
        <f>regimes!K11</f>
        <v>H</v>
      </c>
      <c r="L84" s="95" t="str">
        <f>regimes!L11</f>
        <v>H</v>
      </c>
      <c r="M84" s="97" t="str">
        <f>regimes!M11</f>
        <v>H</v>
      </c>
      <c r="N84" s="43"/>
      <c r="O84" s="2"/>
      <c r="P84" s="2"/>
      <c r="Q84" s="90"/>
      <c r="R84" s="90"/>
      <c r="S84" s="90"/>
      <c r="T84" s="90"/>
      <c r="U84" s="90"/>
      <c r="V84" s="90"/>
      <c r="W84" s="90"/>
      <c r="X84" s="90"/>
      <c r="Y84" s="90"/>
      <c r="Z84" s="90"/>
    </row>
    <row r="85" spans="1:26" x14ac:dyDescent="0.2">
      <c r="A85" s="14" t="str">
        <f>regimes!A12</f>
        <v>BURDILLAT</v>
      </c>
      <c r="B85" s="95" t="str">
        <f>regimes!B12</f>
        <v>H</v>
      </c>
      <c r="C85" s="95" t="str">
        <f>regimes!C12</f>
        <v>H</v>
      </c>
      <c r="D85" s="95" t="str">
        <f>regimes!D12</f>
        <v>H</v>
      </c>
      <c r="E85" s="95" t="str">
        <f>regimes!E12</f>
        <v>H</v>
      </c>
      <c r="F85" s="97" t="str">
        <f>regimes!F12</f>
        <v>H</v>
      </c>
      <c r="G85" s="40"/>
      <c r="H85" s="12" t="str">
        <f>regimes!H12</f>
        <v>BOYER</v>
      </c>
      <c r="I85" s="95" t="str">
        <f>regimes!I12</f>
        <v>H</v>
      </c>
      <c r="J85" s="95" t="str">
        <f>regimes!J12</f>
        <v>H</v>
      </c>
      <c r="K85" s="95" t="str">
        <f>regimes!K12</f>
        <v>H</v>
      </c>
      <c r="L85" s="95" t="str">
        <f>regimes!L12</f>
        <v>H</v>
      </c>
      <c r="M85" s="97" t="str">
        <f>regimes!M12</f>
        <v>H</v>
      </c>
      <c r="N85" s="43"/>
      <c r="O85" s="2"/>
      <c r="P85" s="2"/>
      <c r="Q85" s="90"/>
      <c r="R85" s="90"/>
      <c r="S85" s="90"/>
      <c r="T85" s="90"/>
      <c r="U85" s="90"/>
      <c r="V85" s="90"/>
      <c r="W85" s="90"/>
      <c r="X85" s="90"/>
      <c r="Y85" s="90"/>
      <c r="Z85" s="90"/>
    </row>
    <row r="86" spans="1:26" x14ac:dyDescent="0.2">
      <c r="A86" s="14" t="str">
        <f>regimes!A13</f>
        <v>BUTEAU</v>
      </c>
      <c r="B86" s="95" t="str">
        <f>regimes!B13</f>
        <v>H</v>
      </c>
      <c r="C86" s="95" t="str">
        <f>regimes!C13</f>
        <v>H</v>
      </c>
      <c r="D86" s="95" t="str">
        <f>regimes!D13</f>
        <v>H</v>
      </c>
      <c r="E86" s="95" t="str">
        <f>regimes!E13</f>
        <v>H</v>
      </c>
      <c r="F86" s="97" t="str">
        <f>regimes!F13</f>
        <v>H</v>
      </c>
      <c r="G86" s="40"/>
      <c r="H86" s="12" t="str">
        <f>regimes!H13</f>
        <v>BRILLAT</v>
      </c>
      <c r="I86" s="95" t="str">
        <f>regimes!I13</f>
        <v>NORM</v>
      </c>
      <c r="J86" s="95" t="str">
        <f>regimes!J13</f>
        <v>NORM</v>
      </c>
      <c r="K86" s="95" t="str">
        <f>regimes!K13</f>
        <v>NORM</v>
      </c>
      <c r="L86" s="95" t="str">
        <f>regimes!L13</f>
        <v>NORM</v>
      </c>
      <c r="M86" s="97" t="str">
        <f>regimes!M13</f>
        <v>NORM</v>
      </c>
      <c r="N86" s="43"/>
      <c r="O86" s="2"/>
      <c r="P86" s="2"/>
      <c r="Q86" s="90"/>
      <c r="R86" s="90"/>
      <c r="S86" s="90"/>
      <c r="T86" s="90"/>
      <c r="U86" s="90"/>
      <c r="V86" s="90"/>
      <c r="W86" s="90"/>
      <c r="X86" s="90"/>
      <c r="Y86" s="90"/>
      <c r="Z86" s="90"/>
    </row>
    <row r="87" spans="1:26" x14ac:dyDescent="0.2">
      <c r="A87" s="14" t="str">
        <f>regimes!A14</f>
        <v>CHAPEY</v>
      </c>
      <c r="B87" s="95" t="str">
        <f>regimes!B14</f>
        <v>H</v>
      </c>
      <c r="C87" s="95" t="str">
        <f>regimes!C14</f>
        <v>H</v>
      </c>
      <c r="D87" s="95" t="str">
        <f>regimes!D14</f>
        <v>H</v>
      </c>
      <c r="E87" s="95" t="str">
        <f>regimes!E14</f>
        <v>H</v>
      </c>
      <c r="F87" s="97" t="str">
        <f>regimes!F14</f>
        <v>H</v>
      </c>
      <c r="G87" s="40"/>
      <c r="H87" s="12" t="str">
        <f>regimes!H14</f>
        <v>BUCZAGA</v>
      </c>
      <c r="I87" s="95" t="str">
        <f>regimes!I14</f>
        <v>Epargne Int</v>
      </c>
      <c r="J87" s="95" t="str">
        <f>regimes!J14</f>
        <v>Epargne Int</v>
      </c>
      <c r="K87" s="95" t="str">
        <f>regimes!K14</f>
        <v>Epargne Int</v>
      </c>
      <c r="L87" s="95" t="str">
        <f>regimes!L14</f>
        <v>Epargne Int</v>
      </c>
      <c r="M87" s="97" t="str">
        <f>regimes!M14</f>
        <v>Epargne Int</v>
      </c>
      <c r="N87" s="43"/>
      <c r="O87" s="2"/>
      <c r="P87" s="2"/>
      <c r="Q87" s="90"/>
      <c r="R87" s="90"/>
      <c r="S87" s="90"/>
      <c r="T87" s="90"/>
      <c r="U87" s="90"/>
      <c r="V87" s="90"/>
      <c r="W87" s="90"/>
      <c r="X87" s="90"/>
      <c r="Y87" s="90"/>
      <c r="Z87" s="90"/>
    </row>
    <row r="88" spans="1:26" x14ac:dyDescent="0.2">
      <c r="A88" s="14" t="str">
        <f>regimes!A15</f>
        <v>CHARPENET</v>
      </c>
      <c r="B88" s="95" t="str">
        <f>regimes!B15</f>
        <v>NORM</v>
      </c>
      <c r="C88" s="95" t="str">
        <f>regimes!C15</f>
        <v>NORM</v>
      </c>
      <c r="D88" s="95" t="str">
        <f>regimes!D15</f>
        <v>NORM</v>
      </c>
      <c r="E88" s="95" t="str">
        <f>regimes!E15</f>
        <v>NORM</v>
      </c>
      <c r="F88" s="97" t="str">
        <f>regimes!F15</f>
        <v>NORM</v>
      </c>
      <c r="G88" s="40"/>
      <c r="H88" s="12" t="str">
        <f>regimes!H15</f>
        <v>CERCLIER</v>
      </c>
      <c r="I88" s="95" t="str">
        <f>regimes!I15</f>
        <v>NORM</v>
      </c>
      <c r="J88" s="95" t="str">
        <f>regimes!J15</f>
        <v>NORM</v>
      </c>
      <c r="K88" s="95" t="str">
        <f>regimes!K15</f>
        <v>NORM</v>
      </c>
      <c r="L88" s="95" t="str">
        <f>regimes!L15</f>
        <v>NORM</v>
      </c>
      <c r="M88" s="97" t="str">
        <f>regimes!M15</f>
        <v>NORM</v>
      </c>
      <c r="N88" s="43"/>
      <c r="O88" s="2"/>
      <c r="P88" s="2"/>
      <c r="Q88" s="90"/>
      <c r="R88" s="90"/>
      <c r="S88" s="90"/>
      <c r="T88" s="90"/>
      <c r="U88" s="90"/>
      <c r="V88" s="90"/>
      <c r="W88" s="90"/>
      <c r="X88" s="90"/>
      <c r="Y88" s="90"/>
      <c r="Z88" s="90"/>
    </row>
    <row r="89" spans="1:26" x14ac:dyDescent="0.2">
      <c r="A89" s="14" t="str">
        <f>regimes!A16</f>
        <v>CHAUSSIN</v>
      </c>
      <c r="B89" s="95" t="str">
        <f>regimes!B16</f>
        <v>NORM</v>
      </c>
      <c r="C89" s="95" t="str">
        <f>regimes!C16</f>
        <v>NORM</v>
      </c>
      <c r="D89" s="95" t="str">
        <f>regimes!D16</f>
        <v>NORM</v>
      </c>
      <c r="E89" s="95" t="str">
        <f>regimes!E16</f>
        <v>NORM</v>
      </c>
      <c r="F89" s="97" t="str">
        <f>regimes!F16</f>
        <v>NORM</v>
      </c>
      <c r="G89" s="40"/>
      <c r="H89" s="12" t="str">
        <f>regimes!H16</f>
        <v>CUZIN</v>
      </c>
      <c r="I89" s="95" t="str">
        <f>regimes!I16</f>
        <v>NORM</v>
      </c>
      <c r="J89" s="95" t="str">
        <f>regimes!J16</f>
        <v>NORM</v>
      </c>
      <c r="K89" s="95" t="str">
        <f>regimes!K16</f>
        <v>NORM</v>
      </c>
      <c r="L89" s="95" t="str">
        <f>regimes!L16</f>
        <v>NORM</v>
      </c>
      <c r="M89" s="97" t="str">
        <f>regimes!M16</f>
        <v>NORM</v>
      </c>
      <c r="N89" s="43"/>
      <c r="O89" s="2"/>
      <c r="P89" s="2"/>
      <c r="Q89" s="90"/>
      <c r="R89" s="90"/>
      <c r="S89" s="90"/>
      <c r="T89" s="90"/>
      <c r="U89" s="90"/>
      <c r="V89" s="90"/>
      <c r="W89" s="90"/>
      <c r="X89" s="90"/>
      <c r="Y89" s="90"/>
      <c r="Z89" s="90"/>
    </row>
    <row r="90" spans="1:26" x14ac:dyDescent="0.2">
      <c r="A90" s="14" t="str">
        <f>regimes!A17</f>
        <v>DEBARNOT S</v>
      </c>
      <c r="B90" s="95" t="str">
        <f>regimes!B17</f>
        <v>H</v>
      </c>
      <c r="C90" s="95" t="str">
        <f>regimes!C17</f>
        <v>H</v>
      </c>
      <c r="D90" s="95" t="str">
        <f>regimes!D17</f>
        <v>H</v>
      </c>
      <c r="E90" s="95" t="str">
        <f>regimes!E17</f>
        <v>H</v>
      </c>
      <c r="F90" s="97" t="str">
        <f>regimes!F17</f>
        <v>H</v>
      </c>
      <c r="G90" s="40"/>
      <c r="H90" s="12" t="str">
        <f>regimes!H17</f>
        <v>DAUVILLAIRE</v>
      </c>
      <c r="I90" s="95" t="str">
        <f>regimes!I17</f>
        <v>H</v>
      </c>
      <c r="J90" s="95" t="str">
        <f>regimes!J17</f>
        <v>H</v>
      </c>
      <c r="K90" s="95" t="str">
        <f>regimes!K17</f>
        <v>H</v>
      </c>
      <c r="L90" s="95" t="str">
        <f>regimes!L17</f>
        <v>H</v>
      </c>
      <c r="M90" s="97" t="str">
        <f>regimes!M17</f>
        <v>H</v>
      </c>
      <c r="N90" s="43"/>
      <c r="O90" s="2"/>
      <c r="P90" s="2"/>
      <c r="Q90" s="90"/>
      <c r="R90" s="90"/>
      <c r="S90" s="90"/>
      <c r="T90" s="90"/>
      <c r="U90" s="90"/>
      <c r="V90" s="90"/>
      <c r="W90" s="90"/>
      <c r="X90" s="90"/>
      <c r="Y90" s="90"/>
      <c r="Z90" s="90"/>
    </row>
    <row r="91" spans="1:26" x14ac:dyDescent="0.2">
      <c r="A91" s="14" t="str">
        <f>regimes!A18</f>
        <v>DELBLOWE</v>
      </c>
      <c r="B91" s="95" t="str">
        <f>regimes!B18</f>
        <v>H</v>
      </c>
      <c r="C91" s="95" t="str">
        <f>regimes!C18</f>
        <v>H</v>
      </c>
      <c r="D91" s="95" t="str">
        <f>regimes!D18</f>
        <v>H</v>
      </c>
      <c r="E91" s="95" t="str">
        <f>regimes!E18</f>
        <v>H</v>
      </c>
      <c r="F91" s="97" t="str">
        <f>regimes!F18</f>
        <v>H</v>
      </c>
      <c r="G91" s="40"/>
      <c r="H91" s="12" t="str">
        <f>regimes!H18</f>
        <v>DEBARNOT D</v>
      </c>
      <c r="I91" s="95" t="str">
        <f>regimes!I18</f>
        <v>NORM</v>
      </c>
      <c r="J91" s="95" t="str">
        <f>regimes!J18</f>
        <v>NORM</v>
      </c>
      <c r="K91" s="95" t="str">
        <f>regimes!K18</f>
        <v>NORM</v>
      </c>
      <c r="L91" s="95" t="str">
        <f>regimes!L18</f>
        <v>NORM</v>
      </c>
      <c r="M91" s="97" t="str">
        <f>regimes!M18</f>
        <v>NORM</v>
      </c>
      <c r="N91" s="43"/>
      <c r="O91" s="2"/>
      <c r="P91" s="2"/>
      <c r="Q91" s="90"/>
      <c r="R91" s="90"/>
      <c r="S91" s="90"/>
      <c r="T91" s="90"/>
      <c r="U91" s="90"/>
      <c r="V91" s="90"/>
      <c r="W91" s="90"/>
      <c r="X91" s="90"/>
      <c r="Y91" s="90"/>
      <c r="Z91" s="90"/>
    </row>
    <row r="92" spans="1:26" x14ac:dyDescent="0.2">
      <c r="A92" s="14" t="str">
        <f>regimes!A19</f>
        <v>DEVILLARD L</v>
      </c>
      <c r="B92" s="95" t="str">
        <f>regimes!B19</f>
        <v>NORM</v>
      </c>
      <c r="C92" s="95" t="str">
        <f>regimes!C19</f>
        <v>NORM</v>
      </c>
      <c r="D92" s="95" t="str">
        <f>regimes!D19</f>
        <v>NORM</v>
      </c>
      <c r="E92" s="95" t="str">
        <f>regimes!E19</f>
        <v>NORM</v>
      </c>
      <c r="F92" s="97" t="str">
        <f>regimes!F19</f>
        <v>NORM</v>
      </c>
      <c r="G92" s="40"/>
      <c r="H92" s="12" t="str">
        <f>regimes!H19</f>
        <v>DOMELIER</v>
      </c>
      <c r="I92" s="95" t="str">
        <f>regimes!I19</f>
        <v>Epargne Int</v>
      </c>
      <c r="J92" s="95" t="str">
        <f>regimes!J19</f>
        <v>Epargne Int</v>
      </c>
      <c r="K92" s="95" t="str">
        <f>regimes!K19</f>
        <v>Epargne Int</v>
      </c>
      <c r="L92" s="95" t="str">
        <f>regimes!L19</f>
        <v>Epargne Int</v>
      </c>
      <c r="M92" s="97" t="str">
        <f>regimes!M19</f>
        <v>Epargne Int</v>
      </c>
      <c r="N92" s="43"/>
      <c r="O92" s="2"/>
      <c r="P92" s="2"/>
      <c r="Q92" s="90"/>
      <c r="R92" s="90"/>
      <c r="S92" s="90"/>
      <c r="T92" s="90"/>
      <c r="U92" s="90"/>
      <c r="V92" s="90"/>
      <c r="W92" s="90"/>
      <c r="X92" s="90"/>
      <c r="Y92" s="90"/>
      <c r="Z92" s="90"/>
    </row>
    <row r="93" spans="1:26" x14ac:dyDescent="0.2">
      <c r="A93" s="14" t="str">
        <f>regimes!A20</f>
        <v>DEVILLARD M</v>
      </c>
      <c r="B93" s="95" t="str">
        <f>regimes!B20</f>
        <v>NORM</v>
      </c>
      <c r="C93" s="95" t="str">
        <f>regimes!C20</f>
        <v>NORM</v>
      </c>
      <c r="D93" s="95" t="str">
        <f>regimes!D20</f>
        <v>NORM</v>
      </c>
      <c r="E93" s="95" t="str">
        <f>regimes!E20</f>
        <v>NORM</v>
      </c>
      <c r="F93" s="97" t="str">
        <f>regimes!F20</f>
        <v>NORM</v>
      </c>
      <c r="G93" s="40"/>
      <c r="H93" s="12" t="str">
        <f>regimes!H20</f>
        <v>DUFAITRE</v>
      </c>
      <c r="I93" s="95" t="str">
        <f>regimes!I20</f>
        <v>NORM</v>
      </c>
      <c r="J93" s="95" t="str">
        <f>regimes!J20</f>
        <v>NORM</v>
      </c>
      <c r="K93" s="95" t="str">
        <f>regimes!K20</f>
        <v>NORM</v>
      </c>
      <c r="L93" s="95" t="str">
        <f>regimes!L20</f>
        <v>NORM</v>
      </c>
      <c r="M93" s="97" t="str">
        <f>regimes!M20</f>
        <v>NORM</v>
      </c>
      <c r="N93" s="43"/>
      <c r="O93" s="2"/>
      <c r="P93" s="2"/>
      <c r="Q93" s="90"/>
      <c r="R93" s="90"/>
      <c r="S93" s="90"/>
      <c r="T93" s="90"/>
      <c r="U93" s="90"/>
      <c r="V93" s="90"/>
      <c r="W93" s="90"/>
      <c r="X93" s="90"/>
      <c r="Y93" s="90"/>
      <c r="Z93" s="90"/>
    </row>
    <row r="94" spans="1:26" x14ac:dyDescent="0.2">
      <c r="A94" s="14" t="str">
        <f>regimes!A21</f>
        <v>DIRYS</v>
      </c>
      <c r="B94" s="95" t="str">
        <f>regimes!B21</f>
        <v>NORM</v>
      </c>
      <c r="C94" s="95" t="str">
        <f>regimes!C21</f>
        <v>NORM</v>
      </c>
      <c r="D94" s="95" t="str">
        <f>regimes!D21</f>
        <v>NORM</v>
      </c>
      <c r="E94" s="95" t="str">
        <f>regimes!E21</f>
        <v>NORM</v>
      </c>
      <c r="F94" s="97" t="str">
        <f>regimes!F21</f>
        <v>NORM</v>
      </c>
      <c r="G94" s="40"/>
      <c r="H94" s="12" t="str">
        <f>regimes!H21</f>
        <v>DUMONT A</v>
      </c>
      <c r="I94" s="95" t="str">
        <f>regimes!I21</f>
        <v>NORM</v>
      </c>
      <c r="J94" s="95" t="str">
        <f>regimes!J21</f>
        <v>NORM</v>
      </c>
      <c r="K94" s="95" t="str">
        <f>regimes!K21</f>
        <v>NORM</v>
      </c>
      <c r="L94" s="95" t="str">
        <f>regimes!L21</f>
        <v>NORM</v>
      </c>
      <c r="M94" s="97" t="str">
        <f>regimes!M21</f>
        <v>NORM</v>
      </c>
      <c r="N94" s="43"/>
      <c r="O94" s="2"/>
      <c r="P94" s="2"/>
      <c r="Q94" s="90"/>
      <c r="R94" s="90"/>
      <c r="S94" s="90"/>
      <c r="T94" s="90"/>
      <c r="U94" s="90"/>
      <c r="V94" s="90"/>
      <c r="W94" s="90"/>
      <c r="X94" s="90"/>
      <c r="Y94" s="90"/>
      <c r="Z94" s="90"/>
    </row>
    <row r="95" spans="1:26" x14ac:dyDescent="0.2">
      <c r="A95" s="14" t="str">
        <f>regimes!A22</f>
        <v>DURY</v>
      </c>
      <c r="B95" s="95" t="str">
        <f>regimes!B22</f>
        <v>NORM</v>
      </c>
      <c r="C95" s="95" t="str">
        <f>regimes!C22</f>
        <v>NORM</v>
      </c>
      <c r="D95" s="95" t="str">
        <f>regimes!D22</f>
        <v>NORM</v>
      </c>
      <c r="E95" s="95" t="str">
        <f>regimes!E22</f>
        <v>NORM</v>
      </c>
      <c r="F95" s="97" t="str">
        <f>regimes!F22</f>
        <v>NORM</v>
      </c>
      <c r="G95" s="40"/>
      <c r="H95" s="12" t="str">
        <f>regimes!H22</f>
        <v>FERNANDES</v>
      </c>
      <c r="I95" s="95" t="str">
        <f>regimes!I22</f>
        <v>H</v>
      </c>
      <c r="J95" s="95" t="str">
        <f>regimes!J22</f>
        <v>H</v>
      </c>
      <c r="K95" s="95" t="str">
        <f>regimes!K22</f>
        <v>H</v>
      </c>
      <c r="L95" s="95" t="str">
        <f>regimes!L22</f>
        <v>H</v>
      </c>
      <c r="M95" s="97" t="str">
        <f>regimes!M22</f>
        <v>H</v>
      </c>
      <c r="N95" s="43"/>
      <c r="O95" s="2"/>
      <c r="P95" s="2"/>
      <c r="Q95" s="90"/>
      <c r="R95" s="90"/>
      <c r="S95" s="90"/>
      <c r="T95" s="90"/>
      <c r="U95" s="90"/>
      <c r="V95" s="90"/>
      <c r="W95" s="90"/>
      <c r="X95" s="90"/>
      <c r="Y95" s="90"/>
      <c r="Z95" s="90"/>
    </row>
    <row r="96" spans="1:26" x14ac:dyDescent="0.2">
      <c r="A96" s="14" t="str">
        <f>regimes!A23</f>
        <v>FAUCHET</v>
      </c>
      <c r="B96" s="95" t="str">
        <f>regimes!B23</f>
        <v>H</v>
      </c>
      <c r="C96" s="95" t="str">
        <f>regimes!C23</f>
        <v>H</v>
      </c>
      <c r="D96" s="95" t="str">
        <f>regimes!D23</f>
        <v>H</v>
      </c>
      <c r="E96" s="95" t="str">
        <f>regimes!E23</f>
        <v>H</v>
      </c>
      <c r="F96" s="97" t="str">
        <f>regimes!F23</f>
        <v>H</v>
      </c>
      <c r="G96" s="40"/>
      <c r="H96" s="12" t="str">
        <f>regimes!H23</f>
        <v>GARDECHAUX</v>
      </c>
      <c r="I96" s="95" t="str">
        <f>regimes!I23</f>
        <v>NORM</v>
      </c>
      <c r="J96" s="95" t="str">
        <f>regimes!J23</f>
        <v>N/H</v>
      </c>
      <c r="K96" s="95" t="str">
        <f>regimes!K23</f>
        <v>NORM</v>
      </c>
      <c r="L96" s="95" t="str">
        <f>regimes!L23</f>
        <v>NORM</v>
      </c>
      <c r="M96" s="97" t="str">
        <f>regimes!M23</f>
        <v>NORM</v>
      </c>
      <c r="N96" s="43"/>
      <c r="O96" s="2"/>
      <c r="P96" s="2"/>
      <c r="Q96" s="90"/>
      <c r="R96" s="90"/>
      <c r="S96" s="90"/>
      <c r="T96" s="90"/>
      <c r="U96" s="90"/>
      <c r="V96" s="90"/>
      <c r="W96" s="90"/>
      <c r="X96" s="90"/>
      <c r="Y96" s="90"/>
      <c r="Z96" s="90"/>
    </row>
    <row r="97" spans="1:26" x14ac:dyDescent="0.2">
      <c r="A97" s="14" t="str">
        <f>regimes!A24</f>
        <v>FEUGERE</v>
      </c>
      <c r="B97" s="95" t="str">
        <f>regimes!B24</f>
        <v>H</v>
      </c>
      <c r="C97" s="95" t="str">
        <f>regimes!C24</f>
        <v>H</v>
      </c>
      <c r="D97" s="95" t="str">
        <f>regimes!D24</f>
        <v>H</v>
      </c>
      <c r="E97" s="95" t="str">
        <f>regimes!E24</f>
        <v>H</v>
      </c>
      <c r="F97" s="97" t="str">
        <f>regimes!F24</f>
        <v>H</v>
      </c>
      <c r="G97" s="40"/>
      <c r="H97" s="12" t="str">
        <f>regimes!H24</f>
        <v>GENDRE</v>
      </c>
      <c r="I97" s="95" t="str">
        <f>regimes!I24</f>
        <v>H</v>
      </c>
      <c r="J97" s="95" t="str">
        <f>regimes!J24</f>
        <v>H</v>
      </c>
      <c r="K97" s="95" t="str">
        <f>regimes!K24</f>
        <v>H</v>
      </c>
      <c r="L97" s="95" t="str">
        <f>regimes!L24</f>
        <v>H</v>
      </c>
      <c r="M97" s="97" t="str">
        <f>regimes!M24</f>
        <v>H</v>
      </c>
      <c r="N97" s="43"/>
      <c r="O97" s="2"/>
      <c r="P97" s="2"/>
      <c r="Q97" s="90"/>
      <c r="R97" s="90"/>
      <c r="S97" s="90"/>
      <c r="T97" s="90"/>
      <c r="U97" s="90"/>
      <c r="V97" s="90"/>
      <c r="W97" s="90"/>
      <c r="X97" s="90"/>
      <c r="Y97" s="90"/>
      <c r="Z97" s="90"/>
    </row>
    <row r="98" spans="1:26" x14ac:dyDescent="0.2">
      <c r="A98" s="14" t="str">
        <f>regimes!A25</f>
        <v>FOURNIER</v>
      </c>
      <c r="B98" s="95" t="str">
        <f>regimes!B25</f>
        <v>NORM</v>
      </c>
      <c r="C98" s="95" t="str">
        <f>regimes!C25</f>
        <v>NORM</v>
      </c>
      <c r="D98" s="95" t="str">
        <f>regimes!D25</f>
        <v>NORM</v>
      </c>
      <c r="E98" s="95" t="str">
        <f>regimes!E25</f>
        <v>NORM</v>
      </c>
      <c r="F98" s="97" t="str">
        <f>regimes!F25</f>
        <v>NORM</v>
      </c>
      <c r="G98" s="40"/>
      <c r="H98" s="12" t="str">
        <f>regimes!H25</f>
        <v>GERMAIN</v>
      </c>
      <c r="I98" s="95" t="str">
        <f>regimes!I25</f>
        <v>H</v>
      </c>
      <c r="J98" s="95" t="str">
        <f>regimes!J25</f>
        <v>H</v>
      </c>
      <c r="K98" s="95" t="str">
        <f>regimes!K25</f>
        <v>H</v>
      </c>
      <c r="L98" s="95" t="str">
        <f>regimes!L25</f>
        <v>H</v>
      </c>
      <c r="M98" s="97" t="str">
        <f>regimes!M25</f>
        <v>H</v>
      </c>
      <c r="N98" s="43"/>
      <c r="O98" s="2"/>
      <c r="P98" s="2"/>
      <c r="Q98" s="90"/>
      <c r="R98" s="90"/>
      <c r="S98" s="90"/>
      <c r="T98" s="90"/>
      <c r="U98" s="90"/>
      <c r="V98" s="90"/>
      <c r="W98" s="90"/>
      <c r="X98" s="90"/>
      <c r="Y98" s="90"/>
      <c r="Z98" s="90"/>
    </row>
    <row r="99" spans="1:26" x14ac:dyDescent="0.2">
      <c r="A99" s="14" t="str">
        <f>regimes!A26</f>
        <v>GRENIER</v>
      </c>
      <c r="B99" s="95" t="str">
        <f>regimes!B26</f>
        <v>H</v>
      </c>
      <c r="C99" s="95" t="str">
        <f>regimes!C26</f>
        <v>H</v>
      </c>
      <c r="D99" s="95" t="str">
        <f>regimes!D26</f>
        <v>H</v>
      </c>
      <c r="E99" s="95" t="str">
        <f>regimes!E26</f>
        <v>H</v>
      </c>
      <c r="F99" s="97" t="str">
        <f>regimes!F26</f>
        <v>H</v>
      </c>
      <c r="G99" s="40"/>
      <c r="H99" s="12" t="str">
        <f>regimes!H26</f>
        <v>GRIVIAUD</v>
      </c>
      <c r="I99" s="95" t="str">
        <f>regimes!I26</f>
        <v>H</v>
      </c>
      <c r="J99" s="95" t="str">
        <f>regimes!J26</f>
        <v>H</v>
      </c>
      <c r="K99" s="95" t="str">
        <f>regimes!K26</f>
        <v>H</v>
      </c>
      <c r="L99" s="95" t="str">
        <f>regimes!L26</f>
        <v>H</v>
      </c>
      <c r="M99" s="97" t="str">
        <f>regimes!M26</f>
        <v>H</v>
      </c>
      <c r="N99" s="43"/>
      <c r="O99" s="2"/>
      <c r="P99" s="2"/>
      <c r="Q99" s="90"/>
      <c r="R99" s="90"/>
      <c r="S99" s="90"/>
      <c r="T99" s="90"/>
      <c r="U99" s="90"/>
      <c r="V99" s="90"/>
      <c r="W99" s="90"/>
      <c r="X99" s="90"/>
      <c r="Y99" s="90"/>
      <c r="Z99" s="90"/>
    </row>
    <row r="100" spans="1:26" x14ac:dyDescent="0.2">
      <c r="A100" s="14" t="str">
        <f>regimes!A27</f>
        <v>JACQUET</v>
      </c>
      <c r="B100" s="95" t="str">
        <f>regimes!B27</f>
        <v>NORM</v>
      </c>
      <c r="C100" s="95" t="str">
        <f>regimes!C27</f>
        <v>NORM</v>
      </c>
      <c r="D100" s="95" t="str">
        <f>regimes!D27</f>
        <v>N DIAB</v>
      </c>
      <c r="E100" s="95" t="str">
        <f>regimes!E27</f>
        <v>NORM</v>
      </c>
      <c r="F100" s="97" t="str">
        <f>regimes!F27</f>
        <v>NORM</v>
      </c>
      <c r="G100" s="40"/>
      <c r="H100" s="12" t="str">
        <f>regimes!H27</f>
        <v>JOYEUX</v>
      </c>
      <c r="I100" s="95" t="str">
        <f>regimes!I27</f>
        <v>NORM</v>
      </c>
      <c r="J100" s="95" t="str">
        <f>regimes!J27</f>
        <v>NORM</v>
      </c>
      <c r="K100" s="95" t="str">
        <f>regimes!K27</f>
        <v>NORM</v>
      </c>
      <c r="L100" s="95" t="str">
        <f>regimes!L27</f>
        <v>NORM</v>
      </c>
      <c r="M100" s="97" t="str">
        <f>regimes!M27</f>
        <v>NORM</v>
      </c>
      <c r="N100" s="43"/>
      <c r="O100" s="2"/>
      <c r="P100" s="2"/>
      <c r="Q100" s="90"/>
      <c r="R100" s="90"/>
      <c r="S100" s="90"/>
      <c r="T100" s="90"/>
      <c r="U100" s="90"/>
      <c r="V100" s="90"/>
      <c r="W100" s="90"/>
      <c r="X100" s="90"/>
      <c r="Y100" s="90"/>
      <c r="Z100" s="90"/>
    </row>
    <row r="101" spans="1:26" x14ac:dyDescent="0.2">
      <c r="A101" s="14" t="str">
        <f>regimes!A28</f>
        <v>JONDOT</v>
      </c>
      <c r="B101" s="95" t="str">
        <f>regimes!B28</f>
        <v>NORM</v>
      </c>
      <c r="C101" s="95" t="str">
        <f>regimes!C28</f>
        <v>NORM</v>
      </c>
      <c r="D101" s="95" t="str">
        <f>regimes!D28</f>
        <v>NORM</v>
      </c>
      <c r="E101" s="95" t="str">
        <f>regimes!E28</f>
        <v>NORM</v>
      </c>
      <c r="F101" s="97" t="str">
        <f>regimes!F28</f>
        <v>NORM</v>
      </c>
      <c r="G101" s="40"/>
      <c r="H101" s="12" t="str">
        <f>regimes!H28</f>
        <v>JURY</v>
      </c>
      <c r="I101" s="95" t="str">
        <f>regimes!I28</f>
        <v>H</v>
      </c>
      <c r="J101" s="95" t="str">
        <f>regimes!J28</f>
        <v>H</v>
      </c>
      <c r="K101" s="95" t="str">
        <f>regimes!K28</f>
        <v>H</v>
      </c>
      <c r="L101" s="95" t="str">
        <f>regimes!L28</f>
        <v>H</v>
      </c>
      <c r="M101" s="97" t="str">
        <f>regimes!M28</f>
        <v>H</v>
      </c>
      <c r="N101" s="43"/>
      <c r="O101" s="2"/>
      <c r="P101" s="2"/>
      <c r="Q101" s="90"/>
      <c r="R101" s="90"/>
      <c r="S101" s="90"/>
      <c r="T101" s="90"/>
      <c r="U101" s="90"/>
      <c r="V101" s="90"/>
      <c r="W101" s="90"/>
      <c r="X101" s="90"/>
      <c r="Y101" s="90"/>
      <c r="Z101" s="90"/>
    </row>
    <row r="102" spans="1:26" x14ac:dyDescent="0.2">
      <c r="A102" s="14" t="str">
        <f>regimes!A29</f>
        <v>LAUVERNIER</v>
      </c>
      <c r="B102" s="95" t="str">
        <f>regimes!B29</f>
        <v>NORM</v>
      </c>
      <c r="C102" s="95" t="str">
        <f>regimes!C29</f>
        <v>NORM</v>
      </c>
      <c r="D102" s="95" t="str">
        <f>regimes!D29</f>
        <v>NORM</v>
      </c>
      <c r="E102" s="95" t="str">
        <f>regimes!E29</f>
        <v>NORM</v>
      </c>
      <c r="F102" s="97" t="str">
        <f>regimes!F29</f>
        <v>NORM</v>
      </c>
      <c r="G102" s="40"/>
      <c r="H102" s="12" t="str">
        <f>regimes!H29</f>
        <v>LANOISELEE</v>
      </c>
      <c r="I102" s="95" t="str">
        <f>regimes!I29</f>
        <v>H DIAB</v>
      </c>
      <c r="J102" s="95" t="str">
        <f>regimes!J29</f>
        <v>H</v>
      </c>
      <c r="K102" s="95" t="str">
        <f>regimes!K29</f>
        <v>H DIAB</v>
      </c>
      <c r="L102" s="95" t="str">
        <f>regimes!L29</f>
        <v>H</v>
      </c>
      <c r="M102" s="97" t="str">
        <f>regimes!M29</f>
        <v>H</v>
      </c>
      <c r="N102" s="43"/>
      <c r="O102" s="2"/>
      <c r="P102" s="2"/>
      <c r="Q102" s="90"/>
      <c r="R102" s="90"/>
      <c r="S102" s="90"/>
      <c r="T102" s="90"/>
      <c r="U102" s="90"/>
      <c r="V102" s="90"/>
      <c r="W102" s="90"/>
      <c r="X102" s="90"/>
      <c r="Y102" s="90"/>
      <c r="Z102" s="90"/>
    </row>
    <row r="103" spans="1:26" x14ac:dyDescent="0.2">
      <c r="A103" s="14" t="str">
        <f>regimes!A30</f>
        <v>LEQUIN</v>
      </c>
      <c r="B103" s="95" t="str">
        <f>regimes!B30</f>
        <v>H</v>
      </c>
      <c r="C103" s="95" t="str">
        <f>regimes!C30</f>
        <v>H</v>
      </c>
      <c r="D103" s="95" t="str">
        <f>regimes!D30</f>
        <v>H</v>
      </c>
      <c r="E103" s="95" t="str">
        <f>regimes!E30</f>
        <v>H</v>
      </c>
      <c r="F103" s="97" t="str">
        <f>regimes!F30</f>
        <v>H</v>
      </c>
      <c r="G103" s="40"/>
      <c r="H103" s="12" t="str">
        <f>regimes!H30</f>
        <v>LAPRAYE</v>
      </c>
      <c r="I103" s="95" t="str">
        <f>regimes!I30</f>
        <v>H</v>
      </c>
      <c r="J103" s="95" t="str">
        <f>regimes!J30</f>
        <v>H</v>
      </c>
      <c r="K103" s="95" t="str">
        <f>regimes!K30</f>
        <v>H</v>
      </c>
      <c r="L103" s="95" t="str">
        <f>regimes!L30</f>
        <v>H</v>
      </c>
      <c r="M103" s="97" t="str">
        <f>regimes!M30</f>
        <v>H</v>
      </c>
      <c r="N103" s="43"/>
      <c r="O103" s="2"/>
      <c r="P103" s="2"/>
      <c r="Q103" s="90"/>
      <c r="R103" s="90"/>
      <c r="S103" s="90"/>
      <c r="T103" s="90"/>
      <c r="U103" s="90"/>
      <c r="V103" s="90"/>
      <c r="W103" s="90"/>
      <c r="X103" s="90"/>
      <c r="Y103" s="90"/>
      <c r="Z103" s="90"/>
    </row>
    <row r="104" spans="1:26" x14ac:dyDescent="0.2">
      <c r="A104" s="14" t="str">
        <f>regimes!A31</f>
        <v>MARMORAT</v>
      </c>
      <c r="B104" s="95" t="str">
        <f>regimes!B31</f>
        <v>Epargne Int</v>
      </c>
      <c r="C104" s="95" t="str">
        <f>regimes!C31</f>
        <v>Epargne Int</v>
      </c>
      <c r="D104" s="95" t="str">
        <f>regimes!D31</f>
        <v>Epargne Int</v>
      </c>
      <c r="E104" s="95" t="str">
        <f>regimes!E31</f>
        <v>Epargne Int</v>
      </c>
      <c r="F104" s="97" t="str">
        <f>regimes!F31</f>
        <v>Epargne Int</v>
      </c>
      <c r="G104" s="40"/>
      <c r="H104" s="12" t="str">
        <f>regimes!H31</f>
        <v>LIMINET</v>
      </c>
      <c r="I104" s="95" t="str">
        <f>regimes!I31</f>
        <v>NORM</v>
      </c>
      <c r="J104" s="95" t="str">
        <f>regimes!J31</f>
        <v>NORM</v>
      </c>
      <c r="K104" s="95" t="str">
        <f>regimes!K31</f>
        <v>NORM</v>
      </c>
      <c r="L104" s="95" t="str">
        <f>regimes!L31</f>
        <v>NORM</v>
      </c>
      <c r="M104" s="97" t="str">
        <f>regimes!M31</f>
        <v>NORM</v>
      </c>
      <c r="N104" s="43"/>
      <c r="O104" s="2"/>
      <c r="P104" s="2"/>
      <c r="Q104" s="90"/>
      <c r="R104" s="90"/>
      <c r="S104" s="90"/>
      <c r="T104" s="90"/>
      <c r="U104" s="90"/>
      <c r="V104" s="90"/>
      <c r="W104" s="90"/>
      <c r="X104" s="90"/>
      <c r="Y104" s="90"/>
      <c r="Z104" s="90"/>
    </row>
    <row r="105" spans="1:26" x14ac:dyDescent="0.2">
      <c r="A105" s="14" t="str">
        <f>regimes!A32</f>
        <v>MASSON</v>
      </c>
      <c r="B105" s="95" t="str">
        <f>regimes!B32</f>
        <v>H</v>
      </c>
      <c r="C105" s="95" t="str">
        <f>regimes!C32</f>
        <v>H</v>
      </c>
      <c r="D105" s="95" t="str">
        <f>regimes!D32</f>
        <v>H</v>
      </c>
      <c r="E105" s="95" t="str">
        <f>regimes!E32</f>
        <v>H</v>
      </c>
      <c r="F105" s="97" t="str">
        <f>regimes!F32</f>
        <v>H</v>
      </c>
      <c r="G105" s="40"/>
      <c r="H105" s="12" t="str">
        <f>regimes!H32</f>
        <v>MARONNAT</v>
      </c>
      <c r="I105" s="95" t="str">
        <f>regimes!I32</f>
        <v>NORM</v>
      </c>
      <c r="J105" s="95" t="str">
        <f>regimes!J32</f>
        <v>NORM</v>
      </c>
      <c r="K105" s="95" t="str">
        <f>regimes!K32</f>
        <v>NORM</v>
      </c>
      <c r="L105" s="95" t="str">
        <f>regimes!L32</f>
        <v>NORM</v>
      </c>
      <c r="M105" s="97" t="str">
        <f>regimes!M32</f>
        <v>NORM</v>
      </c>
      <c r="N105" s="43"/>
      <c r="O105" s="2"/>
      <c r="P105" s="2"/>
      <c r="Q105" s="90"/>
      <c r="R105" s="90"/>
      <c r="S105" s="90"/>
      <c r="T105" s="90"/>
      <c r="U105" s="90"/>
      <c r="V105" s="90"/>
      <c r="W105" s="90"/>
      <c r="X105" s="90"/>
      <c r="Y105" s="90"/>
      <c r="Z105" s="90"/>
    </row>
    <row r="106" spans="1:26" x14ac:dyDescent="0.2">
      <c r="A106" s="14" t="str">
        <f>regimes!A33</f>
        <v>MEUNIER</v>
      </c>
      <c r="B106" s="95" t="str">
        <f>regimes!B33</f>
        <v>H</v>
      </c>
      <c r="C106" s="95" t="str">
        <f>regimes!C33</f>
        <v>H</v>
      </c>
      <c r="D106" s="95" t="str">
        <f>regimes!D33</f>
        <v>H</v>
      </c>
      <c r="E106" s="95" t="str">
        <f>regimes!E33</f>
        <v>H</v>
      </c>
      <c r="F106" s="97" t="str">
        <f>regimes!F33</f>
        <v>H</v>
      </c>
      <c r="G106" s="40"/>
      <c r="H106" s="12" t="str">
        <f>regimes!H33</f>
        <v>MASSET</v>
      </c>
      <c r="I106" s="95" t="str">
        <f>regimes!I33</f>
        <v>NORM</v>
      </c>
      <c r="J106" s="95" t="str">
        <f>regimes!J33</f>
        <v>NORM</v>
      </c>
      <c r="K106" s="95" t="str">
        <f>regimes!K33</f>
        <v>NORM</v>
      </c>
      <c r="L106" s="95" t="str">
        <f>regimes!L33</f>
        <v>NORM</v>
      </c>
      <c r="M106" s="97" t="str">
        <f>regimes!M33</f>
        <v>NORM</v>
      </c>
      <c r="N106" s="43"/>
      <c r="O106" s="2"/>
      <c r="P106" s="2"/>
      <c r="Q106" s="90"/>
      <c r="R106" s="90"/>
      <c r="S106" s="90"/>
      <c r="T106" s="90"/>
      <c r="U106" s="90"/>
      <c r="V106" s="90"/>
      <c r="W106" s="90"/>
      <c r="X106" s="90"/>
      <c r="Y106" s="90"/>
      <c r="Z106" s="90"/>
    </row>
    <row r="107" spans="1:26" x14ac:dyDescent="0.2">
      <c r="A107" s="14" t="str">
        <f>regimes!A34</f>
        <v>MICHEL</v>
      </c>
      <c r="B107" s="95" t="str">
        <f>regimes!B34</f>
        <v>NORM</v>
      </c>
      <c r="C107" s="95" t="str">
        <f>regimes!C34</f>
        <v>NORM</v>
      </c>
      <c r="D107" s="95" t="str">
        <f>regimes!D34</f>
        <v>NORM</v>
      </c>
      <c r="E107" s="95" t="str">
        <f>regimes!E34</f>
        <v>NORM</v>
      </c>
      <c r="F107" s="97" t="str">
        <f>regimes!F34</f>
        <v>NORM</v>
      </c>
      <c r="G107" s="40"/>
      <c r="H107" s="12" t="str">
        <f>regimes!H34</f>
        <v>MOREAU</v>
      </c>
      <c r="I107" s="95" t="str">
        <f>regimes!I34</f>
        <v>H</v>
      </c>
      <c r="J107" s="95" t="str">
        <f>regimes!J34</f>
        <v>H</v>
      </c>
      <c r="K107" s="95" t="str">
        <f>regimes!K34</f>
        <v>H</v>
      </c>
      <c r="L107" s="95" t="str">
        <f>regimes!L34</f>
        <v>H</v>
      </c>
      <c r="M107" s="97" t="str">
        <f>regimes!M34</f>
        <v>H</v>
      </c>
      <c r="N107" s="43"/>
      <c r="O107" s="2"/>
      <c r="P107" s="2"/>
      <c r="Q107" s="90"/>
      <c r="R107" s="90"/>
      <c r="S107" s="90"/>
      <c r="T107" s="90"/>
      <c r="U107" s="90"/>
      <c r="V107" s="90"/>
      <c r="W107" s="90"/>
      <c r="X107" s="90"/>
      <c r="Y107" s="90"/>
      <c r="Z107" s="90"/>
    </row>
    <row r="108" spans="1:26" x14ac:dyDescent="0.2">
      <c r="A108" s="14" t="str">
        <f>regimes!A35</f>
        <v>MULLER</v>
      </c>
      <c r="B108" s="95" t="str">
        <f>regimes!B35</f>
        <v>NORM</v>
      </c>
      <c r="C108" s="95" t="str">
        <f>regimes!C35</f>
        <v>NORM</v>
      </c>
      <c r="D108" s="95" t="str">
        <f>regimes!D35</f>
        <v>NORM</v>
      </c>
      <c r="E108" s="95" t="str">
        <f>regimes!E35</f>
        <v>NORM</v>
      </c>
      <c r="F108" s="97" t="str">
        <f>regimes!F35</f>
        <v>NORM</v>
      </c>
      <c r="G108" s="40"/>
      <c r="H108" s="12" t="str">
        <f>regimes!H35</f>
        <v>MOREIRA</v>
      </c>
      <c r="I108" s="95" t="str">
        <f>regimes!I35</f>
        <v>H</v>
      </c>
      <c r="J108" s="95" t="str">
        <f>regimes!J35</f>
        <v>H</v>
      </c>
      <c r="K108" s="95" t="str">
        <f>regimes!K35</f>
        <v>H</v>
      </c>
      <c r="L108" s="95" t="str">
        <f>regimes!L35</f>
        <v>NORM</v>
      </c>
      <c r="M108" s="97" t="str">
        <f>regimes!M35</f>
        <v>NORM</v>
      </c>
      <c r="N108" s="43"/>
      <c r="O108" s="2"/>
      <c r="P108" s="2"/>
      <c r="Q108" s="90"/>
      <c r="R108" s="90"/>
      <c r="S108" s="90"/>
      <c r="T108" s="90"/>
      <c r="U108" s="90"/>
      <c r="V108" s="90"/>
      <c r="W108" s="90"/>
      <c r="X108" s="90"/>
      <c r="Y108" s="90"/>
      <c r="Z108" s="90"/>
    </row>
    <row r="109" spans="1:26" x14ac:dyDescent="0.2">
      <c r="A109" s="14" t="str">
        <f>regimes!A36</f>
        <v>NAULIN</v>
      </c>
      <c r="B109" s="95" t="str">
        <f>regimes!B36</f>
        <v>NORM</v>
      </c>
      <c r="C109" s="95" t="str">
        <f>regimes!C36</f>
        <v>NORM</v>
      </c>
      <c r="D109" s="95" t="str">
        <f>regimes!D36</f>
        <v>NORM</v>
      </c>
      <c r="E109" s="95" t="str">
        <f>regimes!E36</f>
        <v>NORM</v>
      </c>
      <c r="F109" s="97" t="str">
        <f>regimes!F36</f>
        <v>NORM</v>
      </c>
      <c r="G109" s="40"/>
      <c r="H109" s="12" t="str">
        <f>regimes!H36</f>
        <v>NIVOT</v>
      </c>
      <c r="I109" s="95" t="str">
        <f>regimes!I36</f>
        <v>NORM</v>
      </c>
      <c r="J109" s="95" t="str">
        <f>regimes!J36</f>
        <v>NORM</v>
      </c>
      <c r="K109" s="95" t="str">
        <f>regimes!K36</f>
        <v>NORM</v>
      </c>
      <c r="L109" s="95" t="str">
        <f>regimes!L36</f>
        <v>NORM</v>
      </c>
      <c r="M109" s="97" t="str">
        <f>regimes!M36</f>
        <v>NORM</v>
      </c>
      <c r="N109" s="43"/>
      <c r="O109" s="2"/>
      <c r="P109" s="2"/>
      <c r="Q109" s="90"/>
      <c r="R109" s="90"/>
      <c r="S109" s="90"/>
      <c r="T109" s="90"/>
      <c r="U109" s="90"/>
      <c r="V109" s="90"/>
      <c r="W109" s="90"/>
      <c r="X109" s="90"/>
      <c r="Y109" s="90"/>
      <c r="Z109" s="90"/>
    </row>
    <row r="110" spans="1:26" x14ac:dyDescent="0.2">
      <c r="A110" s="14" t="str">
        <f>regimes!A37</f>
        <v>PANNUTI</v>
      </c>
      <c r="B110" s="95" t="str">
        <f>regimes!B37</f>
        <v>H</v>
      </c>
      <c r="C110" s="95" t="str">
        <f>regimes!C37</f>
        <v>H</v>
      </c>
      <c r="D110" s="95" t="str">
        <f>regimes!D37</f>
        <v>H</v>
      </c>
      <c r="E110" s="95" t="str">
        <f>regimes!E37</f>
        <v>H</v>
      </c>
      <c r="F110" s="97" t="str">
        <f>regimes!F37</f>
        <v>H</v>
      </c>
      <c r="G110" s="40"/>
      <c r="H110" s="12" t="str">
        <f>regimes!H37</f>
        <v>PALLOT H</v>
      </c>
      <c r="I110" s="95" t="str">
        <f>regimes!I37</f>
        <v>NORM</v>
      </c>
      <c r="J110" s="95" t="str">
        <f>regimes!J37</f>
        <v>NORM</v>
      </c>
      <c r="K110" s="95" t="str">
        <f>regimes!K37</f>
        <v>NORM</v>
      </c>
      <c r="L110" s="95" t="str">
        <f>regimes!L37</f>
        <v>NORM</v>
      </c>
      <c r="M110" s="97" t="str">
        <f>regimes!M37</f>
        <v>NORM</v>
      </c>
      <c r="N110" s="43"/>
      <c r="O110" s="2"/>
      <c r="P110" s="2"/>
      <c r="Q110" s="90"/>
      <c r="R110" s="90"/>
      <c r="S110" s="90"/>
      <c r="T110" s="90"/>
      <c r="U110" s="90"/>
      <c r="V110" s="90"/>
      <c r="W110" s="90"/>
      <c r="X110" s="90"/>
      <c r="Y110" s="90"/>
      <c r="Z110" s="90"/>
    </row>
    <row r="111" spans="1:26" x14ac:dyDescent="0.2">
      <c r="A111" s="14" t="str">
        <f>regimes!A38</f>
        <v>PERCEVAL</v>
      </c>
      <c r="B111" s="95" t="str">
        <f>regimes!B38</f>
        <v>NORM</v>
      </c>
      <c r="C111" s="95" t="str">
        <f>regimes!C38</f>
        <v>NORM</v>
      </c>
      <c r="D111" s="95" t="str">
        <f>regimes!D38</f>
        <v>NORM</v>
      </c>
      <c r="E111" s="95" t="str">
        <f>regimes!E38</f>
        <v>NORM</v>
      </c>
      <c r="F111" s="97" t="str">
        <f>regimes!F38</f>
        <v>NORM</v>
      </c>
      <c r="G111" s="40"/>
      <c r="H111" s="12" t="str">
        <f>regimes!H38</f>
        <v>PALLOT M</v>
      </c>
      <c r="I111" s="95" t="str">
        <f>regimes!I38</f>
        <v>NORM</v>
      </c>
      <c r="J111" s="95" t="str">
        <f>regimes!J38</f>
        <v>NORM</v>
      </c>
      <c r="K111" s="95" t="str">
        <f>regimes!K38</f>
        <v>NORM</v>
      </c>
      <c r="L111" s="95" t="str">
        <f>regimes!L38</f>
        <v>NORM</v>
      </c>
      <c r="M111" s="97" t="str">
        <f>regimes!M38</f>
        <v>NORM</v>
      </c>
      <c r="N111" s="43"/>
      <c r="O111" s="2"/>
      <c r="P111" s="2"/>
      <c r="Q111" s="90"/>
      <c r="R111" s="90"/>
      <c r="S111" s="90"/>
      <c r="T111" s="90"/>
      <c r="U111" s="90"/>
      <c r="V111" s="90"/>
      <c r="W111" s="90"/>
      <c r="X111" s="90"/>
      <c r="Y111" s="90"/>
      <c r="Z111" s="90"/>
    </row>
    <row r="112" spans="1:26" x14ac:dyDescent="0.2">
      <c r="A112" s="14" t="str">
        <f>regimes!A39</f>
        <v>QUATRESOUS</v>
      </c>
      <c r="B112" s="95" t="str">
        <f>regimes!B39</f>
        <v>NORM</v>
      </c>
      <c r="C112" s="95" t="str">
        <f>regimes!C39</f>
        <v>NORM</v>
      </c>
      <c r="D112" s="95" t="str">
        <f>regimes!D39</f>
        <v>NORM</v>
      </c>
      <c r="E112" s="95" t="str">
        <f>regimes!E39</f>
        <v>NORM</v>
      </c>
      <c r="F112" s="97" t="str">
        <f>regimes!F39</f>
        <v>NORM</v>
      </c>
      <c r="G112" s="40"/>
      <c r="H112" s="12" t="str">
        <f>regimes!H39</f>
        <v>PAQUERIAUD</v>
      </c>
      <c r="I112" s="95" t="str">
        <f>regimes!I39</f>
        <v>H</v>
      </c>
      <c r="J112" s="95" t="str">
        <f>regimes!J39</f>
        <v>H</v>
      </c>
      <c r="K112" s="95" t="str">
        <f>regimes!K39</f>
        <v>H</v>
      </c>
      <c r="L112" s="95" t="str">
        <f>regimes!L39</f>
        <v>H</v>
      </c>
      <c r="M112" s="97" t="str">
        <f>regimes!M39</f>
        <v>H</v>
      </c>
      <c r="N112" s="43"/>
      <c r="O112" s="2"/>
      <c r="P112" s="2"/>
      <c r="Q112" s="90"/>
      <c r="R112" s="90"/>
      <c r="S112" s="90"/>
      <c r="T112" s="90"/>
      <c r="U112" s="90"/>
      <c r="V112" s="90"/>
      <c r="W112" s="90"/>
      <c r="X112" s="90"/>
      <c r="Y112" s="90"/>
      <c r="Z112" s="90"/>
    </row>
    <row r="113" spans="1:26" x14ac:dyDescent="0.2">
      <c r="A113" s="14" t="str">
        <f>regimes!A40</f>
        <v>RENAUD</v>
      </c>
      <c r="B113" s="95" t="str">
        <f>regimes!B40</f>
        <v>NORM</v>
      </c>
      <c r="C113" s="95" t="str">
        <f>regimes!C40</f>
        <v>NORM</v>
      </c>
      <c r="D113" s="95" t="str">
        <f>regimes!D40</f>
        <v>NORM</v>
      </c>
      <c r="E113" s="95" t="str">
        <f>regimes!E40</f>
        <v>NORM</v>
      </c>
      <c r="F113" s="97" t="str">
        <f>regimes!F40</f>
        <v>NORM</v>
      </c>
      <c r="G113" s="40"/>
      <c r="H113" s="12" t="str">
        <f>regimes!H40</f>
        <v>PORTERAT</v>
      </c>
      <c r="I113" s="95" t="str">
        <f>regimes!I40</f>
        <v>NORM</v>
      </c>
      <c r="J113" s="95" t="str">
        <f>regimes!J40</f>
        <v>NORM</v>
      </c>
      <c r="K113" s="95" t="str">
        <f>regimes!K40</f>
        <v>NORM</v>
      </c>
      <c r="L113" s="95" t="str">
        <f>regimes!L40</f>
        <v>NORM</v>
      </c>
      <c r="M113" s="97" t="str">
        <f>regimes!M40</f>
        <v>NORM</v>
      </c>
      <c r="N113" s="43"/>
      <c r="O113" s="2"/>
      <c r="P113" s="2"/>
      <c r="Q113" s="90"/>
      <c r="R113" s="90"/>
      <c r="S113" s="90"/>
      <c r="T113" s="90"/>
      <c r="U113" s="90"/>
      <c r="V113" s="90"/>
      <c r="W113" s="90"/>
      <c r="X113" s="90"/>
      <c r="Y113" s="90"/>
      <c r="Z113" s="90"/>
    </row>
    <row r="114" spans="1:26" x14ac:dyDescent="0.2">
      <c r="A114" s="14" t="str">
        <f>regimes!A41</f>
        <v>VITREY</v>
      </c>
      <c r="B114" s="95" t="str">
        <f>regimes!B41</f>
        <v>NORM</v>
      </c>
      <c r="C114" s="95" t="str">
        <f>regimes!C41</f>
        <v>NORM</v>
      </c>
      <c r="D114" s="95" t="str">
        <f>regimes!D41</f>
        <v>NORM</v>
      </c>
      <c r="E114" s="95" t="str">
        <f>regimes!E41</f>
        <v>NORM</v>
      </c>
      <c r="F114" s="97" t="str">
        <f>regimes!F41</f>
        <v>NORM</v>
      </c>
      <c r="G114" s="40"/>
      <c r="H114" s="12" t="str">
        <f>regimes!H41</f>
        <v>ROUSSEL</v>
      </c>
      <c r="I114" s="95" t="str">
        <f>regimes!I41</f>
        <v>NORM</v>
      </c>
      <c r="J114" s="95" t="str">
        <f>regimes!J41</f>
        <v>NORM</v>
      </c>
      <c r="K114" s="95" t="str">
        <f>regimes!K41</f>
        <v>NORM</v>
      </c>
      <c r="L114" s="95" t="str">
        <f>regimes!L41</f>
        <v>NORM</v>
      </c>
      <c r="M114" s="97" t="str">
        <f>regimes!M41</f>
        <v>NORM</v>
      </c>
      <c r="N114" s="43"/>
      <c r="O114" s="2"/>
      <c r="P114" s="2"/>
      <c r="Q114" s="90"/>
      <c r="R114" s="90"/>
      <c r="S114" s="90"/>
      <c r="T114" s="90"/>
      <c r="U114" s="90"/>
      <c r="V114" s="90"/>
      <c r="W114" s="90"/>
      <c r="X114" s="90"/>
      <c r="Y114" s="90"/>
      <c r="Z114" s="90"/>
    </row>
    <row r="115" spans="1:26" x14ac:dyDescent="0.2">
      <c r="A115" s="14">
        <f>regimes!A42</f>
        <v>0</v>
      </c>
      <c r="B115" s="95">
        <f>regimes!B42</f>
        <v>0</v>
      </c>
      <c r="C115" s="95">
        <f>regimes!C42</f>
        <v>0</v>
      </c>
      <c r="D115" s="95">
        <f>regimes!D42</f>
        <v>0</v>
      </c>
      <c r="E115" s="95">
        <f>regimes!E42</f>
        <v>0</v>
      </c>
      <c r="F115" s="97">
        <f>regimes!F42</f>
        <v>0</v>
      </c>
      <c r="G115" s="40"/>
      <c r="H115" s="12" t="str">
        <f>regimes!H42</f>
        <v>VALLESI</v>
      </c>
      <c r="I115" s="95" t="str">
        <f>regimes!I42</f>
        <v>N/H</v>
      </c>
      <c r="J115" s="95" t="str">
        <f>regimes!J42</f>
        <v>NORM</v>
      </c>
      <c r="K115" s="95" t="str">
        <f>regimes!K42</f>
        <v>Epargne Int</v>
      </c>
      <c r="L115" s="95" t="str">
        <f>regimes!L42</f>
        <v>NORM</v>
      </c>
      <c r="M115" s="97" t="str">
        <f>regimes!M42</f>
        <v>H</v>
      </c>
      <c r="N115" s="43"/>
      <c r="O115" s="2"/>
      <c r="P115" s="2"/>
      <c r="Q115" s="90"/>
      <c r="R115" s="90"/>
      <c r="S115" s="90"/>
      <c r="T115" s="90"/>
      <c r="U115" s="90"/>
      <c r="V115" s="90"/>
      <c r="W115" s="90"/>
      <c r="X115" s="90"/>
      <c r="Y115" s="90"/>
      <c r="Z115" s="90"/>
    </row>
    <row r="116" spans="1:26" x14ac:dyDescent="0.2">
      <c r="A116" s="14">
        <f>regimes!A43</f>
        <v>0</v>
      </c>
      <c r="B116" s="95">
        <f>regimes!B43</f>
        <v>0</v>
      </c>
      <c r="C116" s="95">
        <f>regimes!C43</f>
        <v>0</v>
      </c>
      <c r="D116" s="95">
        <f>regimes!D43</f>
        <v>0</v>
      </c>
      <c r="E116" s="95">
        <f>regimes!E43</f>
        <v>0</v>
      </c>
      <c r="F116" s="97">
        <f>regimes!F43</f>
        <v>0</v>
      </c>
      <c r="G116" s="40"/>
      <c r="H116" s="12">
        <f>regimes!H43</f>
        <v>0</v>
      </c>
      <c r="I116" s="95">
        <f>regimes!I43</f>
        <v>0</v>
      </c>
      <c r="J116" s="95">
        <f>regimes!J43</f>
        <v>0</v>
      </c>
      <c r="K116" s="95">
        <f>regimes!K43</f>
        <v>0</v>
      </c>
      <c r="L116" s="95">
        <f>regimes!L43</f>
        <v>0</v>
      </c>
      <c r="M116" s="97">
        <f>regimes!M43</f>
        <v>0</v>
      </c>
      <c r="N116" s="43"/>
      <c r="O116" s="2"/>
      <c r="P116" s="2"/>
      <c r="Q116" s="90"/>
      <c r="R116" s="90"/>
      <c r="S116" s="90"/>
      <c r="T116" s="90"/>
      <c r="U116" s="90"/>
      <c r="V116" s="90"/>
      <c r="W116" s="90"/>
      <c r="X116" s="90"/>
      <c r="Y116" s="90"/>
      <c r="Z116" s="90"/>
    </row>
    <row r="117" spans="1:26" x14ac:dyDescent="0.2">
      <c r="A117" s="14">
        <f>regimes!A44</f>
        <v>0</v>
      </c>
      <c r="B117" s="95">
        <f>regimes!B44</f>
        <v>0</v>
      </c>
      <c r="C117" s="95">
        <f>regimes!C44</f>
        <v>0</v>
      </c>
      <c r="D117" s="95">
        <f>regimes!D44</f>
        <v>0</v>
      </c>
      <c r="E117" s="95">
        <f>regimes!E44</f>
        <v>0</v>
      </c>
      <c r="F117" s="97">
        <f>regimes!F44</f>
        <v>0</v>
      </c>
      <c r="G117" s="40"/>
      <c r="H117" s="12">
        <f>regimes!H44</f>
        <v>0</v>
      </c>
      <c r="I117" s="95">
        <f>regimes!I44</f>
        <v>0</v>
      </c>
      <c r="J117" s="95">
        <f>regimes!J44</f>
        <v>0</v>
      </c>
      <c r="K117" s="95">
        <f>regimes!K44</f>
        <v>0</v>
      </c>
      <c r="L117" s="95">
        <f>regimes!L44</f>
        <v>0</v>
      </c>
      <c r="M117" s="97">
        <f>regimes!M44</f>
        <v>0</v>
      </c>
      <c r="N117" s="43"/>
      <c r="O117" s="2"/>
      <c r="P117" s="2"/>
      <c r="Q117" s="90"/>
      <c r="R117" s="90"/>
      <c r="S117" s="90"/>
      <c r="T117" s="90"/>
      <c r="U117" s="90"/>
      <c r="V117" s="90"/>
      <c r="W117" s="90"/>
      <c r="X117" s="90"/>
      <c r="Y117" s="90"/>
      <c r="Z117" s="90"/>
    </row>
    <row r="118" spans="1:26" ht="13.5" thickBot="1" x14ac:dyDescent="0.25">
      <c r="A118" s="14">
        <f>regimes!A45</f>
        <v>0</v>
      </c>
      <c r="B118" s="95">
        <f>regimes!B45</f>
        <v>0</v>
      </c>
      <c r="C118" s="95">
        <f>regimes!C45</f>
        <v>0</v>
      </c>
      <c r="D118" s="95">
        <f>regimes!D45</f>
        <v>0</v>
      </c>
      <c r="E118" s="95">
        <f>regimes!E45</f>
        <v>0</v>
      </c>
      <c r="F118" s="100">
        <f>regimes!F45</f>
        <v>0</v>
      </c>
      <c r="G118" s="40"/>
      <c r="H118" s="13">
        <f>regimes!H45</f>
        <v>0</v>
      </c>
      <c r="I118" s="95">
        <f>regimes!I45</f>
        <v>0</v>
      </c>
      <c r="J118" s="95">
        <f>regimes!J45</f>
        <v>0</v>
      </c>
      <c r="K118" s="95">
        <f>regimes!K45</f>
        <v>0</v>
      </c>
      <c r="L118" s="95">
        <f>regimes!L45</f>
        <v>0</v>
      </c>
      <c r="M118" s="100">
        <f>regimes!M45</f>
        <v>0</v>
      </c>
      <c r="N118" s="43"/>
      <c r="O118" s="2"/>
      <c r="P118" s="2"/>
      <c r="Q118" s="90"/>
      <c r="R118" s="90"/>
      <c r="S118" s="90"/>
      <c r="T118" s="90"/>
      <c r="U118" s="90"/>
      <c r="V118" s="90"/>
      <c r="W118" s="90"/>
      <c r="X118" s="90"/>
      <c r="Y118" s="90"/>
      <c r="Z118" s="90"/>
    </row>
    <row r="119" spans="1:26" ht="14.25" thickTop="1" thickBot="1" x14ac:dyDescent="0.25">
      <c r="A119" s="167" t="s">
        <v>178</v>
      </c>
      <c r="B119" s="168"/>
      <c r="C119" s="168"/>
      <c r="D119" s="168"/>
      <c r="E119" s="168"/>
      <c r="F119" s="169"/>
      <c r="G119" s="40"/>
      <c r="H119" s="167" t="s">
        <v>178</v>
      </c>
      <c r="I119" s="168"/>
      <c r="J119" s="168"/>
      <c r="K119" s="168"/>
      <c r="L119" s="168"/>
      <c r="M119" s="169"/>
      <c r="N119" s="43"/>
      <c r="O119" s="2"/>
      <c r="P119" s="2"/>
      <c r="Q119" s="90"/>
      <c r="R119" s="90"/>
      <c r="S119" s="90"/>
      <c r="T119" s="90"/>
      <c r="U119" s="90"/>
      <c r="V119" s="90"/>
      <c r="W119" s="90"/>
      <c r="X119" s="90"/>
      <c r="Y119" s="90"/>
      <c r="Z119" s="90"/>
    </row>
    <row r="120" spans="1:26" ht="14.25" thickTop="1" thickBot="1" x14ac:dyDescent="0.25">
      <c r="A120" s="61"/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3"/>
      <c r="O120" s="2"/>
      <c r="P120" s="2"/>
      <c r="Q120" s="90"/>
      <c r="R120" s="90"/>
      <c r="S120" s="90"/>
      <c r="T120" s="90"/>
      <c r="U120" s="90"/>
      <c r="V120" s="90"/>
      <c r="W120" s="90"/>
      <c r="X120" s="90"/>
      <c r="Y120" s="90"/>
      <c r="Z120" s="90"/>
    </row>
    <row r="121" spans="1:26" ht="14.25" thickTop="1" thickBot="1" x14ac:dyDescent="0.25">
      <c r="A121" s="105"/>
      <c r="B121" s="164" t="s">
        <v>188</v>
      </c>
      <c r="C121" s="165"/>
      <c r="D121" s="165"/>
      <c r="E121" s="165"/>
      <c r="F121" s="166"/>
      <c r="G121" s="2"/>
      <c r="H121" s="105"/>
      <c r="I121" s="164" t="s">
        <v>189</v>
      </c>
      <c r="J121" s="165"/>
      <c r="K121" s="165"/>
      <c r="L121" s="165"/>
      <c r="M121" s="166"/>
      <c r="N121" s="2"/>
      <c r="O121" s="2"/>
      <c r="P121" s="2"/>
      <c r="Q121" s="90"/>
      <c r="R121" s="90"/>
      <c r="S121" s="90"/>
      <c r="T121" s="90"/>
      <c r="U121" s="90"/>
      <c r="V121" s="90"/>
      <c r="W121" s="90"/>
      <c r="X121" s="90"/>
      <c r="Y121" s="90"/>
      <c r="Z121" s="90"/>
    </row>
    <row r="122" spans="1:26" ht="14.25" thickTop="1" thickBot="1" x14ac:dyDescent="0.25">
      <c r="A122" s="106"/>
      <c r="B122" s="107" t="s">
        <v>99</v>
      </c>
      <c r="C122" s="107" t="s">
        <v>100</v>
      </c>
      <c r="D122" s="107" t="s">
        <v>101</v>
      </c>
      <c r="E122" s="107" t="s">
        <v>182</v>
      </c>
      <c r="F122" s="107" t="s">
        <v>102</v>
      </c>
      <c r="G122" s="2"/>
      <c r="H122" s="106"/>
      <c r="I122" s="107" t="s">
        <v>99</v>
      </c>
      <c r="J122" s="107" t="s">
        <v>100</v>
      </c>
      <c r="K122" s="107" t="s">
        <v>101</v>
      </c>
      <c r="L122" s="107" t="s">
        <v>182</v>
      </c>
      <c r="M122" s="107" t="s">
        <v>102</v>
      </c>
      <c r="N122" s="2"/>
      <c r="O122" s="2"/>
      <c r="P122" s="2"/>
      <c r="Q122" s="90"/>
      <c r="R122" s="90"/>
      <c r="S122" s="90"/>
      <c r="T122" s="90"/>
      <c r="U122" s="90"/>
      <c r="V122" s="90"/>
      <c r="W122" s="90"/>
      <c r="X122" s="90"/>
      <c r="Y122" s="90"/>
      <c r="Z122" s="90"/>
    </row>
    <row r="123" spans="1:26" ht="13.5" thickTop="1" x14ac:dyDescent="0.2">
      <c r="A123" s="108" t="s">
        <v>107</v>
      </c>
      <c r="B123" s="109">
        <f>COUNTIF(B79:B118,"H")</f>
        <v>16</v>
      </c>
      <c r="C123" s="110">
        <f>COUNTIF(C79:C118,"H")</f>
        <v>16</v>
      </c>
      <c r="D123" s="110">
        <f>COUNTIF(D79:D118,"H")</f>
        <v>15</v>
      </c>
      <c r="E123" s="110">
        <f>COUNTIF(E79:E118,"H")</f>
        <v>15</v>
      </c>
      <c r="F123" s="111">
        <f>COUNTIF(F79:F118,"H")</f>
        <v>16</v>
      </c>
      <c r="G123" s="2"/>
      <c r="H123" s="108" t="s">
        <v>107</v>
      </c>
      <c r="I123" s="109">
        <f>COUNTIF(I79:I118,"H")</f>
        <v>14</v>
      </c>
      <c r="J123" s="110">
        <f>COUNTIF(J79:J118,"H")</f>
        <v>15</v>
      </c>
      <c r="K123" s="110">
        <f>COUNTIF(K79:K118,"H")</f>
        <v>14</v>
      </c>
      <c r="L123" s="110">
        <f>COUNTIF(L79:L118,"H")</f>
        <v>14</v>
      </c>
      <c r="M123" s="111">
        <f>COUNTIF(M79:M118,"H")</f>
        <v>15</v>
      </c>
      <c r="N123" s="2"/>
      <c r="O123" s="2"/>
      <c r="P123" s="2"/>
      <c r="Q123" s="90"/>
      <c r="R123" s="90"/>
      <c r="S123" s="90"/>
      <c r="T123" s="90"/>
      <c r="U123" s="90"/>
      <c r="V123" s="90"/>
      <c r="W123" s="90"/>
      <c r="X123" s="90"/>
      <c r="Y123" s="90"/>
      <c r="Z123" s="90"/>
    </row>
    <row r="124" spans="1:26" x14ac:dyDescent="0.2">
      <c r="A124" s="112" t="s">
        <v>143</v>
      </c>
      <c r="B124" s="113">
        <f>COUNTIF(B79:B118,"NORM")</f>
        <v>19</v>
      </c>
      <c r="C124" s="114">
        <f>COUNTIF(C79:C118,"NORM")</f>
        <v>19</v>
      </c>
      <c r="D124" s="114">
        <f>COUNTIF(D79:D118,"NORM")</f>
        <v>18</v>
      </c>
      <c r="E124" s="114">
        <f>COUNTIF(E79:E118,"NORM")</f>
        <v>20</v>
      </c>
      <c r="F124" s="115">
        <f>COUNTIF(F79:F118,"NORM")</f>
        <v>19</v>
      </c>
      <c r="G124" s="2"/>
      <c r="H124" s="112" t="s">
        <v>143</v>
      </c>
      <c r="I124" s="113">
        <f>COUNTIF(I79:I118,"NORM")</f>
        <v>19</v>
      </c>
      <c r="J124" s="114">
        <f>COUNTIF(J79:J118,"NORM")</f>
        <v>19</v>
      </c>
      <c r="K124" s="114">
        <f>COUNTIF(K79:K118,"NORM")</f>
        <v>19</v>
      </c>
      <c r="L124" s="114">
        <f>COUNTIF(L79:L118,"NORM")</f>
        <v>21</v>
      </c>
      <c r="M124" s="115">
        <f>COUNTIF(M79:M118,"NORM")</f>
        <v>20</v>
      </c>
      <c r="N124" s="2"/>
      <c r="O124" s="2"/>
      <c r="P124" s="2"/>
      <c r="Q124" s="90"/>
      <c r="R124" s="90"/>
      <c r="S124" s="90"/>
      <c r="T124" s="90"/>
      <c r="U124" s="90"/>
      <c r="V124" s="90"/>
      <c r="W124" s="90"/>
      <c r="X124" s="90"/>
      <c r="Y124" s="90"/>
      <c r="Z124" s="90"/>
    </row>
    <row r="125" spans="1:26" x14ac:dyDescent="0.2">
      <c r="A125" s="112" t="s">
        <v>106</v>
      </c>
      <c r="B125" s="113">
        <f>COUNTIF(B80:B119,"DIAB")</f>
        <v>0</v>
      </c>
      <c r="C125" s="114">
        <f>COUNTIF(C80:C119,"DIAB")</f>
        <v>0</v>
      </c>
      <c r="D125" s="114">
        <f>COUNTIF(D80:D119,"DIAB")</f>
        <v>0</v>
      </c>
      <c r="E125" s="114">
        <f>COUNTIF(E80:E119,"DIAB")</f>
        <v>0</v>
      </c>
      <c r="F125" s="115">
        <f>COUNTIF(F80:F119,"DIAB")</f>
        <v>0</v>
      </c>
      <c r="G125" s="2"/>
      <c r="H125" s="112" t="s">
        <v>106</v>
      </c>
      <c r="I125" s="113">
        <f>COUNTIF(I80:I119,"DIAB")</f>
        <v>0</v>
      </c>
      <c r="J125" s="114">
        <f>COUNTIF(J80:J119,"DIAB")</f>
        <v>0</v>
      </c>
      <c r="K125" s="114">
        <f>COUNTIF(K80:K119,"DIAB")</f>
        <v>0</v>
      </c>
      <c r="L125" s="114">
        <f>COUNTIF(L80:L119,"DIAB")</f>
        <v>0</v>
      </c>
      <c r="M125" s="115">
        <f>COUNTIF(M80:M119,"DIAB")</f>
        <v>0</v>
      </c>
      <c r="N125" s="2"/>
      <c r="O125" s="2"/>
      <c r="P125" s="2"/>
      <c r="Q125" s="90"/>
      <c r="R125" s="90"/>
      <c r="S125" s="90"/>
      <c r="T125" s="90"/>
      <c r="U125" s="90"/>
      <c r="V125" s="90"/>
      <c r="W125" s="90"/>
      <c r="X125" s="90"/>
      <c r="Y125" s="90"/>
      <c r="Z125" s="90"/>
    </row>
    <row r="126" spans="1:26" x14ac:dyDescent="0.2">
      <c r="A126" s="112" t="s">
        <v>112</v>
      </c>
      <c r="B126" s="113">
        <f>COUNTIF(B81:B120,"Epargne Int")</f>
        <v>1</v>
      </c>
      <c r="C126" s="114">
        <f>COUNTIF(C81:C120,"Epargne Int")</f>
        <v>1</v>
      </c>
      <c r="D126" s="114">
        <f>COUNTIF(D81:D120,"Epargne Int")</f>
        <v>1</v>
      </c>
      <c r="E126" s="114">
        <f>COUNTIF(E81:E120,"Epargne Int")</f>
        <v>1</v>
      </c>
      <c r="F126" s="115">
        <f>COUNTIF(F81:F120,"Epargne Int")</f>
        <v>1</v>
      </c>
      <c r="G126" s="2"/>
      <c r="H126" s="112" t="s">
        <v>112</v>
      </c>
      <c r="I126" s="113">
        <f>COUNTIF(I81:I120,"Epargne Int")</f>
        <v>2</v>
      </c>
      <c r="J126" s="114">
        <f>COUNTIF(J81:J120,"Epargne Int")</f>
        <v>2</v>
      </c>
      <c r="K126" s="114">
        <f>COUNTIF(K81:K120,"Epargne Int")</f>
        <v>3</v>
      </c>
      <c r="L126" s="114">
        <f>COUNTIF(L81:L120,"Epargne Int")</f>
        <v>2</v>
      </c>
      <c r="M126" s="115">
        <f>COUNTIF(M81:M120,"Epargne Int")</f>
        <v>2</v>
      </c>
      <c r="N126" s="2"/>
      <c r="O126" s="2"/>
      <c r="P126" s="2"/>
      <c r="Q126" s="90"/>
      <c r="R126" s="90"/>
      <c r="S126" s="90"/>
      <c r="T126" s="90"/>
      <c r="U126" s="90"/>
      <c r="V126" s="90"/>
      <c r="W126" s="90"/>
      <c r="X126" s="90"/>
      <c r="Y126" s="90"/>
      <c r="Z126" s="90"/>
    </row>
    <row r="127" spans="1:26" x14ac:dyDescent="0.2">
      <c r="A127" s="112" t="s">
        <v>185</v>
      </c>
      <c r="B127" s="113">
        <f>COUNTIF(B82:B121,"SS Residus")</f>
        <v>0</v>
      </c>
      <c r="C127" s="114">
        <f>COUNTIF(C82:C121,"SS Residus")</f>
        <v>0</v>
      </c>
      <c r="D127" s="114">
        <f>COUNTIF(D82:D121,"SS Residus")</f>
        <v>0</v>
      </c>
      <c r="E127" s="114">
        <f>COUNTIF(E82:E121,"SS Residus")</f>
        <v>0</v>
      </c>
      <c r="F127" s="115">
        <f>COUNTIF(F82:F121,"SS Residus")</f>
        <v>0</v>
      </c>
      <c r="G127" s="2"/>
      <c r="H127" s="112" t="s">
        <v>185</v>
      </c>
      <c r="I127" s="113">
        <f>COUNTIF(I82:I121,"SS Residus")</f>
        <v>0</v>
      </c>
      <c r="J127" s="114">
        <f>COUNTIF(J82:J121,"SS Residus")</f>
        <v>0</v>
      </c>
      <c r="K127" s="114">
        <f>COUNTIF(K82:K121,"SS Residus")</f>
        <v>0</v>
      </c>
      <c r="L127" s="114">
        <f>COUNTIF(L82:L121,"SS Residus")</f>
        <v>0</v>
      </c>
      <c r="M127" s="115">
        <f>COUNTIF(M82:M121,"SS Residus")</f>
        <v>0</v>
      </c>
      <c r="N127" s="2"/>
      <c r="O127" s="2"/>
      <c r="P127" s="2"/>
      <c r="Q127" s="90"/>
      <c r="R127" s="90"/>
      <c r="S127" s="90"/>
      <c r="T127" s="90"/>
      <c r="U127" s="90"/>
      <c r="V127" s="90"/>
      <c r="W127" s="90"/>
      <c r="X127" s="90"/>
      <c r="Y127" s="90"/>
      <c r="Z127" s="90"/>
    </row>
    <row r="128" spans="1:26" ht="13.5" thickBot="1" x14ac:dyDescent="0.25">
      <c r="A128" s="112"/>
      <c r="B128" s="116"/>
      <c r="C128" s="117"/>
      <c r="D128" s="117"/>
      <c r="E128" s="117"/>
      <c r="F128" s="118"/>
      <c r="G128" s="2"/>
      <c r="H128" s="136"/>
      <c r="I128" s="116"/>
      <c r="J128" s="117"/>
      <c r="K128" s="117"/>
      <c r="L128" s="117"/>
      <c r="M128" s="118"/>
      <c r="N128" s="2"/>
      <c r="O128" s="2"/>
      <c r="P128" s="2"/>
      <c r="Q128" s="90"/>
      <c r="R128" s="90"/>
      <c r="S128" s="90"/>
      <c r="T128" s="90"/>
      <c r="U128" s="90"/>
      <c r="V128" s="90"/>
      <c r="W128" s="90"/>
      <c r="X128" s="90"/>
      <c r="Y128" s="90"/>
      <c r="Z128" s="90"/>
    </row>
    <row r="129" spans="1:26" ht="14.25" thickTop="1" thickBot="1" x14ac:dyDescent="0.25">
      <c r="A129" s="107" t="s">
        <v>190</v>
      </c>
      <c r="B129" s="119" t="s">
        <v>99</v>
      </c>
      <c r="C129" s="119" t="s">
        <v>100</v>
      </c>
      <c r="D129" s="119" t="s">
        <v>101</v>
      </c>
      <c r="E129" s="119" t="s">
        <v>182</v>
      </c>
      <c r="F129" s="119" t="s">
        <v>102</v>
      </c>
      <c r="G129" s="2"/>
      <c r="H129" s="107" t="s">
        <v>190</v>
      </c>
      <c r="I129" s="119" t="s">
        <v>99</v>
      </c>
      <c r="J129" s="119" t="s">
        <v>100</v>
      </c>
      <c r="K129" s="119" t="s">
        <v>101</v>
      </c>
      <c r="L129" s="119" t="s">
        <v>182</v>
      </c>
      <c r="M129" s="119" t="s">
        <v>102</v>
      </c>
      <c r="N129" s="2"/>
      <c r="O129" s="2"/>
      <c r="P129" s="2"/>
      <c r="Q129" s="90"/>
      <c r="R129" s="90"/>
      <c r="S129" s="90"/>
      <c r="T129" s="90"/>
      <c r="U129" s="90"/>
      <c r="V129" s="90"/>
      <c r="W129" s="90"/>
      <c r="X129" s="90"/>
      <c r="Y129" s="90"/>
      <c r="Z129" s="90"/>
    </row>
    <row r="130" spans="1:26" ht="13.5" thickTop="1" x14ac:dyDescent="0.2">
      <c r="A130" s="120" t="s">
        <v>107</v>
      </c>
      <c r="B130" s="121">
        <f t="shared" ref="B130:F134" si="8">SUM(B123,I123)</f>
        <v>30</v>
      </c>
      <c r="C130" s="122">
        <f t="shared" si="8"/>
        <v>31</v>
      </c>
      <c r="D130" s="122">
        <f t="shared" si="8"/>
        <v>29</v>
      </c>
      <c r="E130" s="122">
        <f t="shared" si="8"/>
        <v>29</v>
      </c>
      <c r="F130" s="123">
        <f t="shared" si="8"/>
        <v>31</v>
      </c>
      <c r="G130" s="2"/>
      <c r="H130" s="120" t="s">
        <v>107</v>
      </c>
      <c r="I130" s="121">
        <f t="shared" ref="I130:M134" si="9">SUM(B123,I123)</f>
        <v>30</v>
      </c>
      <c r="J130" s="137">
        <f t="shared" si="9"/>
        <v>31</v>
      </c>
      <c r="K130" s="122">
        <f t="shared" si="9"/>
        <v>29</v>
      </c>
      <c r="L130" s="122">
        <f t="shared" si="9"/>
        <v>29</v>
      </c>
      <c r="M130" s="123">
        <f t="shared" si="9"/>
        <v>31</v>
      </c>
      <c r="N130" s="2"/>
      <c r="O130" s="2"/>
      <c r="P130" s="2"/>
      <c r="Q130" s="90"/>
      <c r="R130" s="90"/>
      <c r="S130" s="90"/>
      <c r="T130" s="90"/>
      <c r="U130" s="90"/>
      <c r="V130" s="90"/>
      <c r="W130" s="90"/>
      <c r="X130" s="90"/>
      <c r="Y130" s="90"/>
      <c r="Z130" s="90"/>
    </row>
    <row r="131" spans="1:26" x14ac:dyDescent="0.2">
      <c r="A131" s="124" t="s">
        <v>143</v>
      </c>
      <c r="B131" s="125">
        <f t="shared" si="8"/>
        <v>38</v>
      </c>
      <c r="C131" s="126">
        <f t="shared" si="8"/>
        <v>38</v>
      </c>
      <c r="D131" s="126">
        <f t="shared" si="8"/>
        <v>37</v>
      </c>
      <c r="E131" s="126">
        <f t="shared" si="8"/>
        <v>41</v>
      </c>
      <c r="F131" s="127">
        <f t="shared" si="8"/>
        <v>39</v>
      </c>
      <c r="G131" s="2"/>
      <c r="H131" s="124" t="s">
        <v>143</v>
      </c>
      <c r="I131" s="138">
        <f t="shared" si="9"/>
        <v>38</v>
      </c>
      <c r="J131" s="126">
        <f t="shared" si="9"/>
        <v>38</v>
      </c>
      <c r="K131" s="126">
        <f t="shared" si="9"/>
        <v>37</v>
      </c>
      <c r="L131" s="126">
        <f t="shared" si="9"/>
        <v>41</v>
      </c>
      <c r="M131" s="127">
        <f t="shared" si="9"/>
        <v>39</v>
      </c>
      <c r="N131" s="2"/>
      <c r="O131" s="2"/>
      <c r="P131" s="2"/>
      <c r="Q131" s="90"/>
      <c r="R131" s="90"/>
      <c r="S131" s="90"/>
      <c r="T131" s="90"/>
      <c r="U131" s="90"/>
      <c r="V131" s="90"/>
      <c r="W131" s="90"/>
      <c r="X131" s="90"/>
      <c r="Y131" s="90"/>
      <c r="Z131" s="90"/>
    </row>
    <row r="132" spans="1:26" x14ac:dyDescent="0.2">
      <c r="A132" s="124" t="s">
        <v>106</v>
      </c>
      <c r="B132" s="125">
        <f t="shared" si="8"/>
        <v>0</v>
      </c>
      <c r="C132" s="126">
        <f t="shared" si="8"/>
        <v>0</v>
      </c>
      <c r="D132" s="126">
        <f t="shared" si="8"/>
        <v>0</v>
      </c>
      <c r="E132" s="126">
        <f t="shared" si="8"/>
        <v>0</v>
      </c>
      <c r="F132" s="127">
        <f t="shared" si="8"/>
        <v>0</v>
      </c>
      <c r="G132" s="2"/>
      <c r="H132" s="124" t="s">
        <v>106</v>
      </c>
      <c r="I132" s="138">
        <f t="shared" si="9"/>
        <v>0</v>
      </c>
      <c r="J132" s="126">
        <f t="shared" si="9"/>
        <v>0</v>
      </c>
      <c r="K132" s="126">
        <f t="shared" si="9"/>
        <v>0</v>
      </c>
      <c r="L132" s="126">
        <f t="shared" si="9"/>
        <v>0</v>
      </c>
      <c r="M132" s="127">
        <f t="shared" si="9"/>
        <v>0</v>
      </c>
      <c r="N132" s="2"/>
      <c r="O132" s="2"/>
      <c r="P132" s="2"/>
      <c r="Q132" s="90"/>
      <c r="R132" s="90"/>
      <c r="S132" s="90"/>
      <c r="T132" s="90"/>
      <c r="U132" s="90"/>
      <c r="V132" s="90"/>
      <c r="W132" s="90"/>
      <c r="X132" s="90"/>
      <c r="Y132" s="90"/>
      <c r="Z132" s="90"/>
    </row>
    <row r="133" spans="1:26" x14ac:dyDescent="0.2">
      <c r="A133" s="124" t="s">
        <v>112</v>
      </c>
      <c r="B133" s="125">
        <f t="shared" si="8"/>
        <v>3</v>
      </c>
      <c r="C133" s="126">
        <f t="shared" si="8"/>
        <v>3</v>
      </c>
      <c r="D133" s="126">
        <f t="shared" si="8"/>
        <v>4</v>
      </c>
      <c r="E133" s="126">
        <f t="shared" si="8"/>
        <v>3</v>
      </c>
      <c r="F133" s="127">
        <f t="shared" si="8"/>
        <v>3</v>
      </c>
      <c r="G133" s="2"/>
      <c r="H133" s="124" t="s">
        <v>112</v>
      </c>
      <c r="I133" s="138">
        <f t="shared" si="9"/>
        <v>3</v>
      </c>
      <c r="J133" s="126">
        <f t="shared" si="9"/>
        <v>3</v>
      </c>
      <c r="K133" s="126">
        <f t="shared" si="9"/>
        <v>4</v>
      </c>
      <c r="L133" s="126">
        <f t="shared" si="9"/>
        <v>3</v>
      </c>
      <c r="M133" s="127">
        <f t="shared" si="9"/>
        <v>3</v>
      </c>
      <c r="N133" s="2"/>
      <c r="O133" s="2"/>
      <c r="P133" s="2"/>
      <c r="Q133" s="90"/>
      <c r="R133" s="90"/>
      <c r="S133" s="90"/>
      <c r="T133" s="90"/>
      <c r="U133" s="90"/>
      <c r="V133" s="90"/>
      <c r="W133" s="90"/>
      <c r="X133" s="90"/>
      <c r="Y133" s="90"/>
      <c r="Z133" s="90"/>
    </row>
    <row r="134" spans="1:26" ht="13.5" thickBot="1" x14ac:dyDescent="0.25">
      <c r="A134" s="128" t="s">
        <v>185</v>
      </c>
      <c r="B134" s="129">
        <f t="shared" si="8"/>
        <v>0</v>
      </c>
      <c r="C134" s="130">
        <f t="shared" si="8"/>
        <v>0</v>
      </c>
      <c r="D134" s="130">
        <f t="shared" si="8"/>
        <v>0</v>
      </c>
      <c r="E134" s="130">
        <f t="shared" si="8"/>
        <v>0</v>
      </c>
      <c r="F134" s="131">
        <f t="shared" si="8"/>
        <v>0</v>
      </c>
      <c r="G134" s="2"/>
      <c r="H134" s="128" t="s">
        <v>185</v>
      </c>
      <c r="I134" s="139">
        <f t="shared" si="9"/>
        <v>0</v>
      </c>
      <c r="J134" s="130">
        <f t="shared" si="9"/>
        <v>0</v>
      </c>
      <c r="K134" s="130">
        <f t="shared" si="9"/>
        <v>0</v>
      </c>
      <c r="L134" s="130">
        <f t="shared" si="9"/>
        <v>0</v>
      </c>
      <c r="M134" s="131">
        <f t="shared" si="9"/>
        <v>0</v>
      </c>
      <c r="N134" s="2"/>
      <c r="O134" s="2"/>
      <c r="P134" s="2"/>
      <c r="Q134" s="90"/>
      <c r="R134" s="90"/>
      <c r="S134" s="90"/>
      <c r="T134" s="90"/>
      <c r="U134" s="90"/>
      <c r="V134" s="90"/>
      <c r="W134" s="90"/>
      <c r="X134" s="90"/>
      <c r="Y134" s="90"/>
      <c r="Z134" s="90"/>
    </row>
    <row r="135" spans="1:26" ht="14.25" thickTop="1" thickBot="1" x14ac:dyDescent="0.25">
      <c r="A135" s="132"/>
      <c r="B135" s="133" t="str">
        <f>"("&amp;SUM(B130:B134)&amp;")"</f>
        <v>(71)</v>
      </c>
      <c r="C135" s="134" t="str">
        <f>"("&amp;SUM(C130:C134)&amp;")"</f>
        <v>(72)</v>
      </c>
      <c r="D135" s="134" t="str">
        <f>"("&amp;SUM(D130:D134)&amp;")"</f>
        <v>(70)</v>
      </c>
      <c r="E135" s="134" t="str">
        <f>"("&amp;SUM(E130:E134)&amp;")"</f>
        <v>(73)</v>
      </c>
      <c r="F135" s="135" t="str">
        <f>"("&amp;SUM(F130:F134)&amp;")"</f>
        <v>(73)</v>
      </c>
      <c r="G135" s="2"/>
      <c r="H135" s="132"/>
      <c r="I135" s="133" t="str">
        <f>"("&amp;SUM(I130:I134)&amp;")"</f>
        <v>(71)</v>
      </c>
      <c r="J135" s="134" t="str">
        <f>"("&amp;SUM(J130:J134)&amp;")"</f>
        <v>(72)</v>
      </c>
      <c r="K135" s="134" t="str">
        <f>"("&amp;SUM(K130:K134)&amp;")"</f>
        <v>(70)</v>
      </c>
      <c r="L135" s="134" t="str">
        <f>"("&amp;SUM(L130:L134)&amp;")"</f>
        <v>(73)</v>
      </c>
      <c r="M135" s="135" t="str">
        <f>"("&amp;SUM(M130:M134)&amp;")"</f>
        <v>(73)</v>
      </c>
      <c r="N135" s="2"/>
      <c r="O135" s="2"/>
      <c r="P135" s="2"/>
      <c r="Q135" s="90"/>
      <c r="R135" s="90"/>
      <c r="S135" s="90"/>
      <c r="T135" s="90"/>
      <c r="U135" s="90"/>
      <c r="V135" s="90"/>
      <c r="W135" s="90"/>
      <c r="X135" s="90"/>
      <c r="Y135" s="90"/>
      <c r="Z135" s="90"/>
    </row>
    <row r="136" spans="1:26" ht="13.5" thickTop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90"/>
      <c r="R136" s="90"/>
      <c r="S136" s="90"/>
      <c r="T136" s="90"/>
      <c r="U136" s="90"/>
      <c r="V136" s="90"/>
      <c r="W136" s="90"/>
      <c r="X136" s="90"/>
      <c r="Y136" s="90"/>
      <c r="Z136" s="90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90"/>
      <c r="R137" s="90"/>
      <c r="S137" s="90"/>
      <c r="T137" s="90"/>
      <c r="U137" s="90"/>
      <c r="V137" s="90"/>
      <c r="W137" s="90"/>
      <c r="X137" s="90"/>
      <c r="Y137" s="90"/>
      <c r="Z137" s="90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90"/>
      <c r="R138" s="90"/>
      <c r="S138" s="90"/>
      <c r="T138" s="90"/>
      <c r="U138" s="90"/>
      <c r="V138" s="90"/>
      <c r="W138" s="90"/>
      <c r="X138" s="90"/>
      <c r="Y138" s="90"/>
      <c r="Z138" s="90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90"/>
      <c r="R139" s="90"/>
      <c r="S139" s="90"/>
      <c r="T139" s="90"/>
      <c r="U139" s="90"/>
      <c r="V139" s="90"/>
      <c r="W139" s="90"/>
      <c r="X139" s="90"/>
      <c r="Y139" s="90"/>
      <c r="Z139" s="90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90"/>
      <c r="R140" s="90"/>
      <c r="S140" s="90"/>
      <c r="T140" s="90"/>
      <c r="U140" s="90"/>
      <c r="V140" s="90"/>
      <c r="W140" s="90"/>
      <c r="X140" s="90"/>
      <c r="Y140" s="90"/>
      <c r="Z140" s="90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90"/>
      <c r="R141" s="90"/>
      <c r="S141" s="90"/>
      <c r="T141" s="90"/>
      <c r="U141" s="90"/>
      <c r="V141" s="90"/>
      <c r="W141" s="90"/>
      <c r="X141" s="90"/>
      <c r="Y141" s="90"/>
      <c r="Z141" s="90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90"/>
      <c r="R142" s="90"/>
      <c r="S142" s="90"/>
      <c r="T142" s="90"/>
      <c r="U142" s="90"/>
      <c r="V142" s="90"/>
      <c r="W142" s="90"/>
      <c r="X142" s="90"/>
      <c r="Y142" s="90"/>
      <c r="Z142" s="90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90"/>
      <c r="R143" s="90"/>
      <c r="S143" s="90"/>
      <c r="T143" s="90"/>
      <c r="U143" s="90"/>
      <c r="V143" s="90"/>
      <c r="W143" s="90"/>
      <c r="X143" s="90"/>
      <c r="Y143" s="90"/>
      <c r="Z143" s="90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90"/>
      <c r="R144" s="90"/>
      <c r="S144" s="90"/>
      <c r="T144" s="90"/>
      <c r="U144" s="90"/>
      <c r="V144" s="90"/>
      <c r="W144" s="90"/>
      <c r="X144" s="90"/>
      <c r="Y144" s="90"/>
      <c r="Z144" s="90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90"/>
      <c r="R145" s="90"/>
      <c r="S145" s="90"/>
      <c r="T145" s="90"/>
      <c r="U145" s="90"/>
      <c r="V145" s="90"/>
      <c r="W145" s="90"/>
      <c r="X145" s="90"/>
      <c r="Y145" s="90"/>
      <c r="Z145" s="90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90"/>
      <c r="R146" s="90"/>
      <c r="S146" s="90"/>
      <c r="T146" s="90"/>
      <c r="U146" s="90"/>
      <c r="V146" s="90"/>
      <c r="W146" s="90"/>
      <c r="X146" s="90"/>
      <c r="Y146" s="90"/>
      <c r="Z146" s="90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90"/>
      <c r="R147" s="90"/>
      <c r="S147" s="90"/>
      <c r="T147" s="90"/>
      <c r="U147" s="90"/>
      <c r="V147" s="90"/>
      <c r="W147" s="90"/>
      <c r="X147" s="90"/>
      <c r="Y147" s="90"/>
      <c r="Z147" s="90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90"/>
      <c r="R148" s="90"/>
      <c r="S148" s="90"/>
      <c r="T148" s="90"/>
      <c r="U148" s="90"/>
      <c r="V148" s="90"/>
      <c r="W148" s="90"/>
      <c r="X148" s="90"/>
      <c r="Y148" s="90"/>
      <c r="Z148" s="90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90"/>
      <c r="R149" s="90"/>
      <c r="S149" s="90"/>
      <c r="T149" s="90"/>
      <c r="U149" s="90"/>
      <c r="V149" s="90"/>
      <c r="W149" s="90"/>
      <c r="X149" s="90"/>
      <c r="Y149" s="90"/>
      <c r="Z149" s="90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90"/>
      <c r="R150" s="90"/>
      <c r="S150" s="90"/>
      <c r="T150" s="90"/>
      <c r="U150" s="90"/>
      <c r="V150" s="90"/>
      <c r="W150" s="90"/>
      <c r="X150" s="90"/>
      <c r="Y150" s="90"/>
      <c r="Z150" s="90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90"/>
      <c r="R151" s="90"/>
      <c r="S151" s="90"/>
      <c r="T151" s="90"/>
      <c r="U151" s="90"/>
      <c r="V151" s="90"/>
      <c r="W151" s="90"/>
      <c r="X151" s="90"/>
      <c r="Y151" s="90"/>
      <c r="Z151" s="90"/>
    </row>
  </sheetData>
  <mergeCells count="12">
    <mergeCell ref="B121:F121"/>
    <mergeCell ref="I121:M121"/>
    <mergeCell ref="H119:M119"/>
    <mergeCell ref="A119:F119"/>
    <mergeCell ref="H5:M5"/>
    <mergeCell ref="A5:F5"/>
    <mergeCell ref="H74:M74"/>
    <mergeCell ref="A74:F74"/>
    <mergeCell ref="B52:F52"/>
    <mergeCell ref="I52:M52"/>
    <mergeCell ref="A50:F50"/>
    <mergeCell ref="H50:M50"/>
  </mergeCells>
  <conditionalFormatting sqref="A10:A49">
    <cfRule type="cellIs" dxfId="60" priority="143" stopIfTrue="1" operator="equal">
      <formula>0</formula>
    </cfRule>
  </conditionalFormatting>
  <conditionalFormatting sqref="H10:H49">
    <cfRule type="cellIs" dxfId="59" priority="139" stopIfTrue="1" operator="equal">
      <formula>0</formula>
    </cfRule>
  </conditionalFormatting>
  <conditionalFormatting sqref="A79:A118">
    <cfRule type="cellIs" dxfId="58" priority="125" stopIfTrue="1" operator="equal">
      <formula>0</formula>
    </cfRule>
  </conditionalFormatting>
  <conditionalFormatting sqref="H79:H118">
    <cfRule type="cellIs" dxfId="57" priority="117" stopIfTrue="1" operator="equal">
      <formula>0</formula>
    </cfRule>
  </conditionalFormatting>
  <conditionalFormatting sqref="I8:M8">
    <cfRule type="cellIs" dxfId="56" priority="76" operator="equal">
      <formula>0</formula>
    </cfRule>
    <cfRule type="cellIs" dxfId="55" priority="101" operator="equal">
      <formula>"."</formula>
    </cfRule>
  </conditionalFormatting>
  <conditionalFormatting sqref="B8:F8">
    <cfRule type="cellIs" dxfId="54" priority="75" operator="equal">
      <formula>0</formula>
    </cfRule>
    <cfRule type="cellIs" dxfId="53" priority="100" operator="equal">
      <formula>"."</formula>
    </cfRule>
  </conditionalFormatting>
  <conditionalFormatting sqref="B7:F7">
    <cfRule type="cellIs" dxfId="52" priority="72" operator="equal">
      <formula>0</formula>
    </cfRule>
    <cfRule type="cellIs" dxfId="51" priority="99" operator="equal">
      <formula>"."</formula>
    </cfRule>
  </conditionalFormatting>
  <conditionalFormatting sqref="I77:M77">
    <cfRule type="cellIs" dxfId="50" priority="78" operator="equal">
      <formula>"."</formula>
    </cfRule>
    <cfRule type="cellIs" dxfId="49" priority="97" operator="equal">
      <formula>0</formula>
    </cfRule>
  </conditionalFormatting>
  <conditionalFormatting sqref="B77:F77">
    <cfRule type="cellIs" dxfId="48" priority="80" operator="equal">
      <formula>"."</formula>
    </cfRule>
    <cfRule type="cellIs" dxfId="47" priority="94" operator="equal">
      <formula>0</formula>
    </cfRule>
  </conditionalFormatting>
  <conditionalFormatting sqref="B76:F76">
    <cfRule type="cellIs" dxfId="46" priority="81" operator="equal">
      <formula>"."</formula>
    </cfRule>
    <cfRule type="cellIs" dxfId="45" priority="93" operator="equal">
      <formula>0</formula>
    </cfRule>
  </conditionalFormatting>
  <conditionalFormatting sqref="E2:I3">
    <cfRule type="cellIs" dxfId="44" priority="92" operator="equal">
      <formula>"."</formula>
    </cfRule>
  </conditionalFormatting>
  <conditionalFormatting sqref="I7:M7">
    <cfRule type="cellIs" dxfId="43" priority="73" operator="equal">
      <formula>0</formula>
    </cfRule>
    <cfRule type="cellIs" dxfId="42" priority="83" operator="equal">
      <formula>"."</formula>
    </cfRule>
  </conditionalFormatting>
  <conditionalFormatting sqref="E71:I72">
    <cfRule type="cellIs" dxfId="41" priority="82" operator="equal">
      <formula>"."</formula>
    </cfRule>
  </conditionalFormatting>
  <conditionalFormatting sqref="I76:M76">
    <cfRule type="cellIs" dxfId="40" priority="71" operator="equal">
      <formula>0</formula>
    </cfRule>
    <cfRule type="cellIs" dxfId="39" priority="79" operator="equal">
      <formula>"."</formula>
    </cfRule>
  </conditionalFormatting>
  <conditionalFormatting sqref="J6:L6">
    <cfRule type="cellIs" dxfId="38" priority="70" operator="equal">
      <formula>0</formula>
    </cfRule>
  </conditionalFormatting>
  <conditionalFormatting sqref="C6:E6">
    <cfRule type="cellIs" dxfId="37" priority="69" operator="equal">
      <formula>0</formula>
    </cfRule>
  </conditionalFormatting>
  <conditionalFormatting sqref="J75:L75">
    <cfRule type="cellIs" dxfId="36" priority="68" operator="equal">
      <formula>0</formula>
    </cfRule>
  </conditionalFormatting>
  <conditionalFormatting sqref="C75:E75">
    <cfRule type="cellIs" dxfId="35" priority="67" operator="equal">
      <formula>0</formula>
    </cfRule>
  </conditionalFormatting>
  <conditionalFormatting sqref="B79:B118">
    <cfRule type="cellIs" dxfId="34" priority="6" operator="equal">
      <formula>0</formula>
    </cfRule>
  </conditionalFormatting>
  <conditionalFormatting sqref="C79:C118">
    <cfRule type="cellIs" dxfId="33" priority="55" operator="equal">
      <formula>0</formula>
    </cfRule>
  </conditionalFormatting>
  <conditionalFormatting sqref="D79:D118">
    <cfRule type="cellIs" dxfId="32" priority="49" operator="equal">
      <formula>0</formula>
    </cfRule>
  </conditionalFormatting>
  <conditionalFormatting sqref="I79:I118">
    <cfRule type="cellIs" dxfId="31" priority="46" operator="equal">
      <formula>0</formula>
    </cfRule>
  </conditionalFormatting>
  <conditionalFormatting sqref="J79:J118">
    <cfRule type="cellIs" dxfId="30" priority="43" operator="equal">
      <formula>0</formula>
    </cfRule>
  </conditionalFormatting>
  <conditionalFormatting sqref="K79:K118">
    <cfRule type="cellIs" dxfId="29" priority="40" operator="equal">
      <formula>0</formula>
    </cfRule>
  </conditionalFormatting>
  <conditionalFormatting sqref="E79:E118">
    <cfRule type="cellIs" dxfId="28" priority="25" operator="equal">
      <formula>0</formula>
    </cfRule>
  </conditionalFormatting>
  <conditionalFormatting sqref="L79:L118">
    <cfRule type="cellIs" dxfId="27" priority="22" operator="equal">
      <formula>0</formula>
    </cfRule>
  </conditionalFormatting>
  <conditionalFormatting sqref="M79:M118">
    <cfRule type="cellIs" dxfId="26" priority="10" operator="equal">
      <formula>0</formula>
    </cfRule>
  </conditionalFormatting>
  <conditionalFormatting sqref="F79:F118">
    <cfRule type="cellIs" dxfId="25" priority="7" operator="equal">
      <formula>0</formula>
    </cfRule>
  </conditionalFormatting>
  <conditionalFormatting sqref="B10:F49 I10:M49">
    <cfRule type="cellIs" dxfId="24" priority="1" operator="equal">
      <formula>0</formula>
    </cfRule>
  </conditionalFormatting>
  <conditionalFormatting sqref="B10:F49">
    <cfRule type="expression" dxfId="23" priority="16">
      <formula>COUNTIFS(OFFSET(INDIRECT(B$9&amp;"Gout"),MATCH(E$2,INDIRECT(B$9),0)-1,0,1,27),$A10)+IFERROR(COUNTIFS(OFFSET(INDIRECT(B$9&amp;"Gout"),MATCH(E$3,INDIRECT(B$9),0)-1,0,1,27),$A10),0)&gt;0</formula>
    </cfRule>
  </conditionalFormatting>
  <conditionalFormatting sqref="I10:M49">
    <cfRule type="expression" dxfId="22" priority="3">
      <formula>COUNTIFS(OFFSET(INDIRECT(I$9&amp;"Gout"),MATCH(E$2,INDIRECT(I$9),0)-1,0,1,27),$H10)+IFERROR(COUNTIFS(OFFSET(INDIRECT(I$9&amp;"Gout"),MATCH(E$3,INDIRECT(I$9),0)-1,0,1,27),$H10),0)&gt;0</formula>
    </cfRule>
  </conditionalFormatting>
  <dataValidations disablePrompts="1" count="1">
    <dataValidation type="custom" allowBlank="1" showInputMessage="1" showErrorMessage="1" sqref="AV1">
      <formula1>O12</formula1>
    </dataValidation>
  </dataValidations>
  <pageMargins left="0.25" right="0.25" top="0.75" bottom="0.75" header="0.3" footer="0.3"/>
  <pageSetup paperSize="9" fitToWidth="0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E34C8B67-E922-488E-B8BF-8275F9EB9070}">
            <xm:f>SUMPRODUCT(N(ISNUMBER(FIND($A79,OFFSET(gout!$D$1:$AD$1,MATCH(E$71,gout!$A:$A,0)-1,0)))))&gt;0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61" id="{99622146-94C7-4858-863A-727C066B3AF0}">
            <xm:f>SUMPRODUCT(N(ISNUMBER(FIND($A79,OFFSET(gout!$D$1:$AD$1,MATCH(E$72,gout!$A:$A,0)-1,0)))))&gt;0</xm:f>
            <x14:dxf>
              <fill>
                <patternFill>
                  <bgColor rgb="FFFF5050"/>
                </patternFill>
              </fill>
            </x14:dxf>
          </x14:cfRule>
          <xm:sqref>B79:B118</xm:sqref>
        </x14:conditionalFormatting>
        <x14:conditionalFormatting xmlns:xm="http://schemas.microsoft.com/office/excel/2006/main">
          <x14:cfRule type="expression" priority="57" id="{DC20311E-B3AD-484F-9E1B-158A8CA660CA}">
            <xm:f>SUMPRODUCT(N(ISNUMBER(FIND($A79,OFFSET(gout!$AP$1:$BP$1,MATCH(F$71,gout!$AM:$AM,0)-1,0)))))&gt;0</xm:f>
            <x14:dxf>
              <font>
                <color auto="1"/>
              </font>
              <fill>
                <patternFill>
                  <bgColor rgb="FFFF5050"/>
                </patternFill>
              </fill>
            </x14:dxf>
          </x14:cfRule>
          <x14:cfRule type="expression" priority="56" id="{77C24BE8-DAA7-4FAE-AD37-F6F65DA95B04}">
            <xm:f>SUMPRODUCT(N(ISNUMBER(FIND($A79,OFFSET(gout!$AP$1:$BP$1,MATCH(F$72,gout!$AM:$AM,0)-1,0)))))&gt;0</xm:f>
            <x14:dxf>
              <fill>
                <patternFill>
                  <bgColor rgb="FFFF5050"/>
                </patternFill>
              </fill>
            </x14:dxf>
          </x14:cfRule>
          <xm:sqref>C79:C118</xm:sqref>
        </x14:conditionalFormatting>
        <x14:conditionalFormatting xmlns:xm="http://schemas.microsoft.com/office/excel/2006/main">
          <x14:cfRule type="expression" priority="51" id="{C3194648-2D2F-4A49-8E3E-4886B840A194}">
            <xm:f>SUMPRODUCT(N(ISNUMBER(FIND($A79,OFFSET(gout!$BW$1:$CW$1,MATCH(G$71,gout!$BT:$BT,0)-1,0)))))&gt;0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50" id="{5AEF58B9-CAE9-4C9D-A67A-C02824ED454F}">
            <xm:f>SUMPRODUCT(N(ISNUMBER(FIND($A79,OFFSET(gout!$BW$1:$CW$1,MATCH(G$72,gout!$BT:$BT,0)-1,0)))))&gt;0</xm:f>
            <x14:dxf>
              <fill>
                <patternFill>
                  <bgColor rgb="FFFF5050"/>
                </patternFill>
              </fill>
            </x14:dxf>
          </x14:cfRule>
          <xm:sqref>D79:D118</xm:sqref>
        </x14:conditionalFormatting>
        <x14:conditionalFormatting xmlns:xm="http://schemas.microsoft.com/office/excel/2006/main">
          <x14:cfRule type="expression" priority="47" id="{FFEC202B-1B50-43AD-9CD1-1197A4927DF4}">
            <xm:f>SUMPRODUCT(N(ISNUMBER(FIND($H79,OFFSET(gout!$D$1:$AD$1,MATCH(E$72,gout!$A:$A,0)-1,0)))))&gt;0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48" id="{FBA24CC5-D139-401C-BF08-3CC380C2FC98}">
            <xm:f>SUMPRODUCT(N(ISNUMBER(FIND($H79,OFFSET(gout!$D$1:$AD$1,MATCH(E$71,gout!$A:$A,0)-1,0)))))&gt;0</xm:f>
            <x14:dxf>
              <fill>
                <patternFill>
                  <bgColor rgb="FFFF5050"/>
                </patternFill>
              </fill>
            </x14:dxf>
          </x14:cfRule>
          <xm:sqref>I79:I118</xm:sqref>
        </x14:conditionalFormatting>
        <x14:conditionalFormatting xmlns:xm="http://schemas.microsoft.com/office/excel/2006/main">
          <x14:cfRule type="expression" priority="44" id="{2B16C71E-A706-41DC-82F3-8EC3CCC9E851}">
            <xm:f>SUMPRODUCT(N(ISNUMBER(FIND($H79,OFFSET(gout!$AP$1:$BP$1,MATCH(F$72,gout!$AM:$AM,0)-1,0)))))&gt;0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45" id="{82BF9C4C-7B6A-40FC-B77C-983B9544CB49}">
            <xm:f>SUMPRODUCT(N(ISNUMBER(FIND($H79,OFFSET(gout!$AP$1:$BP$1,MATCH(F$71,gout!$AM:$AM,0)-1,0)))))&gt;0</xm:f>
            <x14:dxf>
              <font>
                <color auto="1"/>
              </font>
              <fill>
                <patternFill>
                  <bgColor rgb="FFFF5050"/>
                </patternFill>
              </fill>
            </x14:dxf>
          </x14:cfRule>
          <xm:sqref>J79:J118</xm:sqref>
        </x14:conditionalFormatting>
        <x14:conditionalFormatting xmlns:xm="http://schemas.microsoft.com/office/excel/2006/main">
          <x14:cfRule type="expression" priority="41" id="{33684B14-4488-4096-AAE7-919B6D3CD938}">
            <xm:f>SUMPRODUCT(N(ISNUMBER(FIND($H79,OFFSET(gout!$BW$1:$CW$1,MATCH(G$72,gout!$BT:$BT,0)-1,0)))))&gt;0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42" id="{A4A830EE-6434-4E3A-898F-91D5F8ACA9A5}">
            <xm:f>SUMPRODUCT(N(ISNUMBER(FIND($H79,OFFSET(gout!$BW$1:$CW$1,MATCH(G$71,gout!$BT:$BT,0)-1,0)))))&gt;0</xm:f>
            <x14:dxf>
              <fill>
                <patternFill>
                  <bgColor rgb="FFFF5050"/>
                </patternFill>
              </fill>
            </x14:dxf>
          </x14:cfRule>
          <xm:sqref>K79:K118</xm:sqref>
        </x14:conditionalFormatting>
        <x14:conditionalFormatting xmlns:xm="http://schemas.microsoft.com/office/excel/2006/main">
          <x14:cfRule type="expression" priority="27" id="{098691F9-3F6C-40F5-BF2F-A4682BC12CD4}">
            <xm:f>SUMPRODUCT(N(ISNUMBER(FIND($A79,OFFSET(gout!$DD$1:$ED$1,MATCH(H$71,gout!$DA:$DA,0)-1,0)))))&gt;0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26" id="{75A1B83A-DB60-4F2C-B175-19A164C75CB8}">
            <xm:f>SUMPRODUCT(N(ISNUMBER(FIND($A79,OFFSET(gout!$DD$1:$ED$1,MATCH(H$72,gout!$DA:$DA,0)-1,0)))))&gt;0</xm:f>
            <x14:dxf>
              <fill>
                <patternFill>
                  <bgColor rgb="FFFF5050"/>
                </patternFill>
              </fill>
            </x14:dxf>
          </x14:cfRule>
          <xm:sqref>E79:E118</xm:sqref>
        </x14:conditionalFormatting>
        <x14:conditionalFormatting xmlns:xm="http://schemas.microsoft.com/office/excel/2006/main">
          <x14:cfRule type="expression" priority="24" id="{6F00344B-33D3-4211-868E-C7C1372ECDEB}">
            <xm:f>SUMPRODUCT(N(ISNUMBER(FIND($H79,OFFSET(gout!$DD$1:$ED$1,MATCH(H$71,gout!$DA:$DA,0)-1,0)))))&gt;0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23" id="{4686EECD-3CB1-4A71-AB17-524DE416D331}">
            <xm:f>SUMPRODUCT(N(ISNUMBER(FIND($H79,OFFSET(gout!$DD$1:$ED$1,MATCH(H$72,gout!$DA:$DA,0)-1,0)))))&gt;0</xm:f>
            <x14:dxf>
              <fill>
                <patternFill>
                  <bgColor rgb="FFFF5050"/>
                </patternFill>
              </fill>
            </x14:dxf>
          </x14:cfRule>
          <xm:sqref>L79:L118</xm:sqref>
        </x14:conditionalFormatting>
        <x14:conditionalFormatting xmlns:xm="http://schemas.microsoft.com/office/excel/2006/main">
          <x14:cfRule type="expression" priority="12" id="{C4ADA032-6D1E-4B2D-8B3B-6FED92CC0E98}">
            <xm:f>SUMPRODUCT(N(ISNUMBER(FIND($H79,OFFSET(gout!$EK$1:$FK$1,MATCH(I$71,gout!$EH:$EH,0)-1,0)))))&gt;0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11" id="{CBC0B477-8B5C-4663-BD37-2C381E3E073A}">
            <xm:f>SUMPRODUCT(N(ISNUMBER(FIND($H79,OFFSET(gout!$EK$1:$FK$1,MATCH(I$72,gout!$EH:$EH,0)-1,0)))))&gt;0</xm:f>
            <x14:dxf>
              <fill>
                <patternFill>
                  <bgColor rgb="FFFF5050"/>
                </patternFill>
              </fill>
            </x14:dxf>
          </x14:cfRule>
          <xm:sqref>M79:M118</xm:sqref>
        </x14:conditionalFormatting>
        <x14:conditionalFormatting xmlns:xm="http://schemas.microsoft.com/office/excel/2006/main">
          <x14:cfRule type="expression" priority="9" id="{0C5E2351-09DE-43FF-87DE-7B405B270363}">
            <xm:f>SUMPRODUCT(N(ISNUMBER(FIND($A79,OFFSET(gout!$EK$1:$FK$1,MATCH(I$71,gout!$EH:$EH,0)-1,0)))))&gt;0</xm:f>
            <x14:dxf>
              <fill>
                <patternFill>
                  <bgColor rgb="FFFF5050"/>
                </patternFill>
              </fill>
            </x14:dxf>
          </x14:cfRule>
          <x14:cfRule type="expression" priority="8" id="{CBB1D32E-CCA1-4AFF-93F7-C886A30567F6}">
            <xm:f>SUMPRODUCT(N(ISNUMBER(FIND($A79,OFFSET(gout!$EK$1:$FK$1,MATCH(I$72,gout!$EH:$EH,0)-1,0)))))&gt;0</xm:f>
            <x14:dxf>
              <fill>
                <patternFill>
                  <bgColor rgb="FFFF5050"/>
                </patternFill>
              </fill>
            </x14:dxf>
          </x14:cfRule>
          <xm:sqref>F79:F118</xm:sqref>
        </x14:conditionalFormatting>
        <x14:conditionalFormatting xmlns:xm="http://schemas.microsoft.com/office/excel/2006/main">
          <x14:cfRule type="expression" priority="4" id="{D09CEB89-896E-4FFC-A0A1-A36E087ED196}">
            <xm:f>AND(COUNTIFS(OFFSET(INDIRECT(B$9&amp;"Gout"),MATCH(E$2,INDIRECT(B$9),0)-1,0,1,27),$A10)+IFERROR(COUNTIFS(OFFSET(INDIRECT(B$9&amp;"Gout"),MATCH(E$3,INDIRECT(B$9),0)-1,0,1,27),$A10),0)&gt;0,B10=regimes!$O$7)</xm:f>
            <x14:dxf>
              <fill>
                <patternFill>
                  <bgColor rgb="FF92D050"/>
                </patternFill>
              </fill>
            </x14:dxf>
          </x14:cfRule>
          <xm:sqref>B10:F49</xm:sqref>
        </x14:conditionalFormatting>
        <x14:conditionalFormatting xmlns:xm="http://schemas.microsoft.com/office/excel/2006/main">
          <x14:cfRule type="expression" priority="2" id="{C813B2A7-1F8D-4AE8-A720-976407080C30}">
            <xm:f>AND(COUNTIFS(OFFSET(INDIRECT(I$9&amp;"Gout"),MATCH(E$2,INDIRECT(I$9),0)-1,0,1,27),$H10)+IFERROR(COUNTIFS(OFFSET(INDIRECT(I$9&amp;"Gout"),MATCH(E$3,INDIRECT(I$9),0)-1,0,1,27),$H10),0)&gt;0,I10=regimes!$O$7)</xm:f>
            <x14:dxf>
              <fill>
                <patternFill>
                  <bgColor rgb="FF92D050"/>
                </patternFill>
              </fill>
            </x14:dxf>
          </x14:cfRule>
          <xm:sqref>I10:M49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gout!$EH$2:$EH$350</xm:f>
          </x14:formula1>
          <xm:sqref>I72</xm:sqref>
        </x14:dataValidation>
        <x14:dataValidation type="list" allowBlank="1" showInputMessage="1" showErrorMessage="1">
          <x14:formula1>
            <xm:f>gout!$EH$2:$EH$350</xm:f>
          </x14:formula1>
          <xm:sqref>I3 I71</xm:sqref>
        </x14:dataValidation>
        <x14:dataValidation type="list" allowBlank="1" showInputMessage="1" showErrorMessage="1">
          <x14:formula1>
            <xm:f>gout!$A$2:$A$350</xm:f>
          </x14:formula1>
          <xm:sqref>E2:E3 E71:E72</xm:sqref>
        </x14:dataValidation>
        <x14:dataValidation type="list" allowBlank="1" showInputMessage="1" showErrorMessage="1">
          <x14:formula1>
            <xm:f>gout!$AM$2:$AM$350</xm:f>
          </x14:formula1>
          <xm:sqref>F2:F3 F71:F72</xm:sqref>
        </x14:dataValidation>
        <x14:dataValidation type="list" allowBlank="1" showInputMessage="1" showErrorMessage="1">
          <x14:formula1>
            <xm:f>gout!$BT$2:$BT$350</xm:f>
          </x14:formula1>
          <xm:sqref>G2:G3 G71:G72</xm:sqref>
        </x14:dataValidation>
        <x14:dataValidation type="list" allowBlank="1" showInputMessage="1" showErrorMessage="1">
          <x14:formula1>
            <xm:f>gout!$DA$2:$DA$350</xm:f>
          </x14:formula1>
          <xm:sqref>H2:H3 H71:H72</xm:sqref>
        </x14:dataValidation>
        <x14:dataValidation type="list" allowBlank="1" showInputMessage="1" showErrorMessage="1">
          <x14:formula1>
            <xm:f>gout!$EH$2:$EH$350</xm:f>
          </x14:formula1>
          <xm:sqref>I2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accueil</vt:lpstr>
      <vt:lpstr>gout</vt:lpstr>
      <vt:lpstr>regimes</vt:lpstr>
      <vt:lpstr>menus</vt:lpstr>
      <vt:lpstr>Entree</vt:lpstr>
      <vt:lpstr>EntreeGout</vt:lpstr>
      <vt:lpstr>Legume</vt:lpstr>
      <vt:lpstr>LegumeGout</vt:lpstr>
      <vt:lpstr>normalEntree</vt:lpstr>
      <vt:lpstr>Viande</vt:lpstr>
      <vt:lpstr>ViandeGout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medecin_mapad</dc:creator>
  <cp:lastModifiedBy>CA</cp:lastModifiedBy>
  <cp:lastPrinted>2017-08-27T22:17:45Z</cp:lastPrinted>
  <dcterms:created xsi:type="dcterms:W3CDTF">2017-07-09T15:16:06Z</dcterms:created>
  <dcterms:modified xsi:type="dcterms:W3CDTF">2017-09-07T22:14:18Z</dcterms:modified>
</cp:coreProperties>
</file>