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1520" windowHeight="11250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Feuil2!$A$1:$K$53</definedName>
    <definedName name="DonnéesExternes_1" localSheetId="2" hidden="1">Feuil3!$A$14:$J$28</definedName>
  </definedNames>
  <calcPr calcId="145621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3" i="2" l="1"/>
  <c r="K48" i="2"/>
  <c r="K44" i="2"/>
  <c r="K40" i="2"/>
  <c r="K36" i="2"/>
  <c r="K33" i="2"/>
  <c r="K29" i="2"/>
  <c r="K25" i="2"/>
  <c r="K8" i="2"/>
  <c r="K5" i="2"/>
</calcChain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4" background="1" saveData="1">
    <dbPr connection="provider=Microsoft.Mashup.OleDb.1;data source=$EmbeddedMashup(c623cd98-c4ee-4f7a-a97e-3068aebb10f0)$;location=Data;extended properties=&quot;UEsDBBQAAgAIAK1mm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tZpp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WaaT5e3KKeKAQAAmQMAABMAHABGb3JtdWxhcy9TZWN0aW9uMS5tIKIYACigFAAAAAAAAAAAAAAAAAAAAAAAAAAAAHWS3YqCQBTH74XeYXBvDETY6+iiNVkEq0VddiEiTE81pDMxH0tL9AA9Ss/hi+3Mulua5s3A+fifc35/OaQCU4Ki6n0e9IyewbcJgwyNE5GgIcpB9AykvohKloKKeIcUcseVjAERH5TtVpTurP5xPk0KGJq6z1yc5i4lQhUs7Kr9yYy/94AKmuE1Li+mEoqTVQ5OzBLC15QVLs1lQXQVt6ph9vFohuVlXV7UqBS4aSOhRQQcxMlGR3MqC5Wj/3EiixWw38wkEQynMgfUkYziUfwet9VUNPRaYXc29pYd5W+hF3VEy3Poz8a+68fluZUNlqprOpt06QX+ixcEHU3VusvY98KoPY/hw92Jp/6VuWJKCQGOuNzvGVa0FMUr+hAK+gUVd27dO2TfTmzsXZMP8EaLbxiV+6b0qw5ZDxbQe9/5WrOy6d3NrJs/NUtavOsYm+Q0Ln2S/6lSkKRbFGAunEgW1lxTXPQfYvy7U63VvDKiTFgdGDp+3BnLgDkjngLJMNko9Z6ByYMBgx9QSwECLQAUAAIACACtZppPmjlgf6sAAAD6AAAAEgAAAAAAAAAAAAAAAAAAAAAAQ29uZmlnL1BhY2thZ2UueG1sUEsBAi0AFAACAAgArWaaTw/K6aukAAAA6QAAABMAAAAAAAAAAAAAAAAA9wAAAFtDb250ZW50X1R5cGVzXS54bWxQSwECLQAUAAIACACtZppPl7cop4oBAACZAwAAEwAAAAAAAAAAAAAAAADoAQAARm9ybXVsYXMvU2VjdGlvbjEubVBLBQYAAAAAAwADAMIAAAC/AwAAAAA=&quot;" command="SELECT * FROM [Data]"/>
  </connection>
</connections>
</file>

<file path=xl/sharedStrings.xml><?xml version="1.0" encoding="utf-8"?>
<sst xmlns="http://schemas.openxmlformats.org/spreadsheetml/2006/main" count="1490" uniqueCount="98">
  <si>
    <t>LIBELLÉ</t>
  </si>
  <si>
    <t>STATUT</t>
  </si>
  <si>
    <t>NATURE</t>
  </si>
  <si>
    <t>CODE_UT</t>
  </si>
  <si>
    <t>PÉRIODICITÉ</t>
  </si>
  <si>
    <t>L_PRENOM_UT</t>
  </si>
  <si>
    <t>STATUT_TIERS</t>
  </si>
  <si>
    <t xml:space="preserve">TR  </t>
  </si>
  <si>
    <t>NOR</t>
  </si>
  <si>
    <t>MEN</t>
  </si>
  <si>
    <t>VALIDE</t>
  </si>
  <si>
    <t xml:space="preserve">SYLVIE          </t>
  </si>
  <si>
    <t>TRI</t>
  </si>
  <si>
    <t>AVO</t>
  </si>
  <si>
    <t>I18747</t>
  </si>
  <si>
    <t>UT0JSC</t>
  </si>
  <si>
    <t xml:space="preserve">MATTHIEU        </t>
  </si>
  <si>
    <t>UT01WV</t>
  </si>
  <si>
    <t>00500025444</t>
  </si>
  <si>
    <t>SEM</t>
  </si>
  <si>
    <t>0615911000</t>
  </si>
  <si>
    <t>00500016504</t>
  </si>
  <si>
    <t xml:space="preserve">FE-00000024241. /019. </t>
  </si>
  <si>
    <t>0607101000</t>
  </si>
  <si>
    <t>00500023390</t>
  </si>
  <si>
    <t xml:space="preserve">FE-00000024242. /019. </t>
  </si>
  <si>
    <t>0608368000</t>
  </si>
  <si>
    <t xml:space="preserve">FE-00000024243. /019. </t>
  </si>
  <si>
    <t>0613524000</t>
  </si>
  <si>
    <t>00500067998</t>
  </si>
  <si>
    <t xml:space="preserve">FE-00000024244. /019. </t>
  </si>
  <si>
    <t xml:space="preserve">FE-00000024245. /019. </t>
  </si>
  <si>
    <t xml:space="preserve">FE-00000024246. /019. </t>
  </si>
  <si>
    <t>0617401000</t>
  </si>
  <si>
    <t>00500030099</t>
  </si>
  <si>
    <t xml:space="preserve">FE-00000024247. /019. </t>
  </si>
  <si>
    <t xml:space="preserve">FE-00000024248. /019. </t>
  </si>
  <si>
    <t>0618535000</t>
  </si>
  <si>
    <t>00500031568</t>
  </si>
  <si>
    <t>0619501000</t>
  </si>
  <si>
    <t>00500016204</t>
  </si>
  <si>
    <t xml:space="preserve">FE-00000024249. /019. </t>
  </si>
  <si>
    <t xml:space="preserve">FE-00000024250. /019. </t>
  </si>
  <si>
    <t>0620105000</t>
  </si>
  <si>
    <t>00500005446</t>
  </si>
  <si>
    <t xml:space="preserve">FE-00000024251. /019. </t>
  </si>
  <si>
    <t>0621121756</t>
  </si>
  <si>
    <t>00500053468</t>
  </si>
  <si>
    <t xml:space="preserve">FE-00000024252. /019. </t>
  </si>
  <si>
    <t>0621202977</t>
  </si>
  <si>
    <t xml:space="preserve">FE-00000024253. /019. </t>
  </si>
  <si>
    <t>0621220721</t>
  </si>
  <si>
    <t xml:space="preserve">FE-00000024254. /019. </t>
  </si>
  <si>
    <t>0621220728</t>
  </si>
  <si>
    <t>Numéro</t>
  </si>
  <si>
    <t xml:space="preserve">Matricule </t>
  </si>
  <si>
    <t>MIMI</t>
  </si>
  <si>
    <t>Ftar</t>
  </si>
  <si>
    <t>STAR</t>
  </si>
  <si>
    <t>Zlotor</t>
  </si>
  <si>
    <t>Quart</t>
  </si>
  <si>
    <t>Zvoni</t>
  </si>
  <si>
    <t>AGG</t>
  </si>
  <si>
    <t>BATM</t>
  </si>
  <si>
    <t>LEOPO</t>
  </si>
  <si>
    <t>STAND</t>
  </si>
  <si>
    <t>FREY</t>
  </si>
  <si>
    <t>Blanc</t>
  </si>
  <si>
    <t>Facc</t>
  </si>
  <si>
    <t>Add</t>
  </si>
  <si>
    <t>azeaze</t>
  </si>
  <si>
    <t>azeagsdg</t>
  </si>
  <si>
    <t>azegtdfbcvn</t>
  </si>
  <si>
    <t>rtret</t>
  </si>
  <si>
    <t>azeza</t>
  </si>
  <si>
    <t>cxb</t>
  </si>
  <si>
    <t>nhg,</t>
  </si>
  <si>
    <t>rtzer</t>
  </si>
  <si>
    <t>ghjduku</t>
  </si>
  <si>
    <t>rtyzs,n</t>
  </si>
  <si>
    <t>erysyx</t>
  </si>
  <si>
    <t>xb,tdy,te</t>
  </si>
  <si>
    <t>zyhgnbx</t>
  </si>
  <si>
    <t>vxbvnstya</t>
  </si>
  <si>
    <t>wvcnsrtyq</t>
  </si>
  <si>
    <t>xbn,xv,</t>
  </si>
  <si>
    <t>ataqthnxb,</t>
  </si>
  <si>
    <t>srtjs</t>
  </si>
  <si>
    <t>ta(yt</t>
  </si>
  <si>
    <t>Prix</t>
  </si>
  <si>
    <t>Références</t>
  </si>
  <si>
    <t>I18748</t>
  </si>
  <si>
    <t>PREST</t>
  </si>
  <si>
    <t>???</t>
  </si>
  <si>
    <t>PRIX</t>
  </si>
  <si>
    <t>Somme de Prix</t>
  </si>
  <si>
    <t>PowerQuery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</si>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</sst>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ont="1" applyBorder="1"/>
    <xf numFmtId="43" fontId="0" fillId="0" borderId="0" xfId="1" applyFont="1"/>
    <xf numFmtId="0" fontId="0" fillId="0" borderId="0" xfId="0" applyFill="1"/>
    <xf numFmtId="0" fontId="0" fillId="0" borderId="0" xfId="0" pivotButton="1"/>
    <xf numFmtId="0" fontId="0" fillId="0" borderId="0" xfId="0" applyNumberFormat="1"/>
    <xf numFmtId="0" fontId="0" fillId="5" borderId="0" xfId="0" applyFill="1"/>
  </cellXfs>
  <cellStyles count="2">
    <cellStyle name="Milliers" xfId="1" builtinId="3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solid">
          <fgColor indexed="64"/>
          <bgColor indexed="22"/>
        </patternFill>
      </fill>
    </dxf>
  </dxfs>
  <tableStyles count="2" defaultTableStyle="TableStyleMedium2" defaultPivotStyle="PivotStyleLight16">
    <tableStyle name="TableStyleQueryPreview" pivot="0" count="3">
      <tableStyleElement type="wholeTable" dxfId="6"/>
      <tableStyleElement type="headerRow" dxfId="5"/>
      <tableStyleElement type="firstRowStripe" dxfId="4"/>
    </tableStyle>
    <tableStyle name="TableStyleQueryResult" pivot="0" count="3">
      <tableStyleElement type="wholeTable" dxfId="3"/>
      <tableStyleElement type="headerRow" dxfId="2"/>
      <tableStyleElement type="first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25.561512731481" createdVersion="4" refreshedVersion="4" minRefreshableVersion="3" recordCount="55">
  <cacheSource type="worksheet">
    <worksheetSource name="Data"/>
  </cacheSource>
  <cacheFields count="12">
    <cacheField name="Références" numFmtId="0">
      <sharedItems count="14">
        <s v="FE-00000024241. /019. "/>
        <s v="FE-00000024242. /019. "/>
        <s v="FE-00000024243. /019. "/>
        <s v="FE-00000024244. /019. "/>
        <s v="FE-00000024245. /019. "/>
        <s v="FE-00000024246. /019. "/>
        <s v="FE-00000024247. /019. "/>
        <s v="FE-00000024248. /019. "/>
        <s v="FE-00000024249. /019. "/>
        <s v="FE-00000024250. /019. "/>
        <s v="FE-00000024251. /019. "/>
        <s v="FE-00000024252. /019. "/>
        <s v="FE-00000024253. /019. "/>
        <s v="FE-00000024254. /019. "/>
      </sharedItems>
    </cacheField>
    <cacheField name="Numéro" numFmtId="0">
      <sharedItems count="12">
        <s v="0607101000"/>
        <s v="0608368000"/>
        <s v="0613524000"/>
        <s v="0615911000"/>
        <s v="0617401000"/>
        <s v="0618535000"/>
        <s v="0619501000"/>
        <s v="0620105000"/>
        <s v="0621121756"/>
        <s v="0621202977"/>
        <s v="0621220721"/>
        <s v="0621220728"/>
      </sharedItems>
    </cacheField>
    <cacheField name="Matricule " numFmtId="0">
      <sharedItems count="9">
        <s v="00500023390"/>
        <s v="00500025444"/>
        <s v="00500016504"/>
        <s v="00500067998"/>
        <s v="00500030099"/>
        <s v="00500031568"/>
        <s v="00500016204"/>
        <s v="00500005446"/>
        <s v="00500053468"/>
      </sharedItems>
    </cacheField>
    <cacheField name="STATUT" numFmtId="0">
      <sharedItems count="1">
        <s v="TR  "/>
      </sharedItems>
    </cacheField>
    <cacheField name="NATURE" numFmtId="0">
      <sharedItems count="2">
        <s v="NOR"/>
        <s v="AVO"/>
      </sharedItems>
    </cacheField>
    <cacheField name="CODE_UT" numFmtId="0">
      <sharedItems count="3">
        <s v="UT01WV"/>
        <s v="UT0JSC"/>
        <s v="I18747"/>
      </sharedItems>
    </cacheField>
    <cacheField name="PREST" numFmtId="0">
      <sharedItems/>
    </cacheField>
    <cacheField name="PÉRIODICITÉ" numFmtId="0">
      <sharedItems count="3">
        <s v="MEN"/>
        <s v="TRI"/>
        <s v="SEM"/>
      </sharedItems>
    </cacheField>
    <cacheField name="L_PRENOM_UT" numFmtId="0">
      <sharedItems containsBlank="1"/>
    </cacheField>
    <cacheField name="LIBELLÉ" numFmtId="0">
      <sharedItems count="14">
        <s v="MIMI"/>
        <s v="Ftar"/>
        <s v="STAR"/>
        <s v="Zlotor"/>
        <s v="Quart"/>
        <s v="Zvoni"/>
        <s v="AGG"/>
        <s v="BATM"/>
        <s v="LEOPO"/>
        <s v="STAND"/>
        <s v="FREY"/>
        <s v="Blanc"/>
        <s v="Facc"/>
        <s v="Add"/>
      </sharedItems>
    </cacheField>
    <cacheField name="STATUT_TIERS" numFmtId="0">
      <sharedItems count="1">
        <s v="VALIDE"/>
      </sharedItems>
    </cacheField>
    <cacheField name="Prix" numFmtId="0">
      <sharedItems containsSemiMixedTypes="0" containsString="0" containsNumber="1" minValue="-10931.52" maxValue="23282.84" count="50">
        <n v="660.64"/>
        <n v="23282.84"/>
        <n v="1333.58"/>
        <n v="141.82"/>
        <n v="91.44"/>
        <n v="47.63"/>
        <n v="87.12"/>
        <n v="278.20999999999998"/>
        <n v="207.64"/>
        <n v="5822.52"/>
        <n v="400"/>
        <n v="-282.22000000000003"/>
        <n v="6413.52"/>
        <n v="80"/>
        <n v="150"/>
        <n v="300"/>
        <n v="525"/>
        <n v="260"/>
        <n v="1925"/>
        <n v="135.44999999999999"/>
        <n v="8031.32"/>
        <n v="120"/>
        <n v="5170.05"/>
        <n v="-5"/>
        <n v="-4"/>
        <n v="-1"/>
        <n v="155"/>
        <n v="2560"/>
        <n v="640"/>
        <n v="3466.32"/>
        <n v="166.67"/>
        <n v="-10931.52"/>
        <n v="-1250"/>
        <n v="-8.5"/>
        <n v="2000"/>
        <n v="-152.16999999999999"/>
        <n v="4"/>
        <n v="320"/>
        <n v="3733"/>
        <n v="41.67"/>
        <n v="833.33"/>
        <n v="236.27"/>
        <n v="754.49"/>
        <n v="563.11"/>
        <n v="217.09"/>
        <n v="693.24"/>
        <n v="517.4"/>
        <n v="121.47"/>
        <n v="387.88"/>
        <n v="289.4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">
  <r>
    <x v="0"/>
    <x v="0"/>
    <x v="0"/>
    <x v="0"/>
    <x v="0"/>
    <x v="0"/>
    <s v="azeaze"/>
    <x v="0"/>
    <s v="SYLVIE          "/>
    <x v="0"/>
    <x v="0"/>
    <x v="0"/>
  </r>
  <r>
    <x v="0"/>
    <x v="0"/>
    <x v="0"/>
    <x v="0"/>
    <x v="0"/>
    <x v="0"/>
    <s v="azeagsdg"/>
    <x v="0"/>
    <s v="SYLVIE          "/>
    <x v="0"/>
    <x v="0"/>
    <x v="1"/>
  </r>
  <r>
    <x v="0"/>
    <x v="0"/>
    <x v="0"/>
    <x v="0"/>
    <x v="0"/>
    <x v="0"/>
    <s v="azegtdfbcvn"/>
    <x v="0"/>
    <s v="SYLVIE          "/>
    <x v="0"/>
    <x v="0"/>
    <x v="2"/>
  </r>
  <r>
    <x v="1"/>
    <x v="1"/>
    <x v="1"/>
    <x v="0"/>
    <x v="0"/>
    <x v="1"/>
    <s v="rtret"/>
    <x v="0"/>
    <s v="MATTHIEU        "/>
    <x v="1"/>
    <x v="0"/>
    <x v="3"/>
  </r>
  <r>
    <x v="1"/>
    <x v="1"/>
    <x v="1"/>
    <x v="0"/>
    <x v="0"/>
    <x v="1"/>
    <s v="azeza"/>
    <x v="0"/>
    <s v="MATTHIEU        "/>
    <x v="1"/>
    <x v="0"/>
    <x v="4"/>
  </r>
  <r>
    <x v="1"/>
    <x v="1"/>
    <x v="1"/>
    <x v="0"/>
    <x v="0"/>
    <x v="1"/>
    <s v="cxb"/>
    <x v="0"/>
    <s v="MATTHIEU        "/>
    <x v="1"/>
    <x v="0"/>
    <x v="5"/>
  </r>
  <r>
    <x v="2"/>
    <x v="2"/>
    <x v="2"/>
    <x v="0"/>
    <x v="0"/>
    <x v="1"/>
    <s v="nhg,"/>
    <x v="1"/>
    <s v="MATTHIEU        "/>
    <x v="2"/>
    <x v="0"/>
    <x v="6"/>
  </r>
  <r>
    <x v="2"/>
    <x v="2"/>
    <x v="2"/>
    <x v="0"/>
    <x v="0"/>
    <x v="1"/>
    <s v="rtzer"/>
    <x v="1"/>
    <s v="MATTHIEU        "/>
    <x v="2"/>
    <x v="0"/>
    <x v="7"/>
  </r>
  <r>
    <x v="2"/>
    <x v="2"/>
    <x v="2"/>
    <x v="0"/>
    <x v="0"/>
    <x v="1"/>
    <s v="ghjduku"/>
    <x v="1"/>
    <s v="MATTHIEU        "/>
    <x v="2"/>
    <x v="0"/>
    <x v="8"/>
  </r>
  <r>
    <x v="3"/>
    <x v="3"/>
    <x v="3"/>
    <x v="0"/>
    <x v="0"/>
    <x v="1"/>
    <s v="rtyzs,n"/>
    <x v="0"/>
    <s v="MATTHIEU        "/>
    <x v="3"/>
    <x v="0"/>
    <x v="9"/>
  </r>
  <r>
    <x v="3"/>
    <x v="3"/>
    <x v="3"/>
    <x v="0"/>
    <x v="0"/>
    <x v="1"/>
    <s v="erysyx"/>
    <x v="0"/>
    <s v="MATTHIEU        "/>
    <x v="3"/>
    <x v="0"/>
    <x v="10"/>
  </r>
  <r>
    <x v="4"/>
    <x v="3"/>
    <x v="3"/>
    <x v="0"/>
    <x v="0"/>
    <x v="1"/>
    <s v="xb,tdy,te"/>
    <x v="0"/>
    <s v="MATTHIEU        "/>
    <x v="4"/>
    <x v="0"/>
    <x v="11"/>
  </r>
  <r>
    <x v="4"/>
    <x v="3"/>
    <x v="3"/>
    <x v="0"/>
    <x v="0"/>
    <x v="1"/>
    <s v="zyhgnbx"/>
    <x v="0"/>
    <s v="MATTHIEU        "/>
    <x v="4"/>
    <x v="0"/>
    <x v="10"/>
  </r>
  <r>
    <x v="4"/>
    <x v="3"/>
    <x v="3"/>
    <x v="0"/>
    <x v="0"/>
    <x v="1"/>
    <s v="vxbvnstya"/>
    <x v="0"/>
    <s v="MATTHIEU        "/>
    <x v="4"/>
    <x v="0"/>
    <x v="12"/>
  </r>
  <r>
    <x v="4"/>
    <x v="3"/>
    <x v="3"/>
    <x v="0"/>
    <x v="0"/>
    <x v="1"/>
    <s v="wvcnsrtyq"/>
    <x v="0"/>
    <s v="MATTHIEU        "/>
    <x v="4"/>
    <x v="0"/>
    <x v="13"/>
  </r>
  <r>
    <x v="5"/>
    <x v="4"/>
    <x v="4"/>
    <x v="0"/>
    <x v="0"/>
    <x v="0"/>
    <s v="xbn,xv,"/>
    <x v="0"/>
    <s v="SYLVIE          "/>
    <x v="5"/>
    <x v="0"/>
    <x v="14"/>
  </r>
  <r>
    <x v="5"/>
    <x v="4"/>
    <x v="4"/>
    <x v="0"/>
    <x v="0"/>
    <x v="0"/>
    <s v="ataqthnxb,"/>
    <x v="0"/>
    <s v="SYLVIE          "/>
    <x v="5"/>
    <x v="0"/>
    <x v="15"/>
  </r>
  <r>
    <x v="6"/>
    <x v="4"/>
    <x v="4"/>
    <x v="0"/>
    <x v="0"/>
    <x v="0"/>
    <s v="srtjs"/>
    <x v="0"/>
    <s v="SYLVIE          "/>
    <x v="6"/>
    <x v="0"/>
    <x v="14"/>
  </r>
  <r>
    <x v="6"/>
    <x v="4"/>
    <x v="4"/>
    <x v="0"/>
    <x v="0"/>
    <x v="0"/>
    <s v="ta(yt"/>
    <x v="0"/>
    <s v="SYLVIE          "/>
    <x v="6"/>
    <x v="0"/>
    <x v="15"/>
  </r>
  <r>
    <x v="7"/>
    <x v="5"/>
    <x v="5"/>
    <x v="0"/>
    <x v="0"/>
    <x v="1"/>
    <s v="azeaze"/>
    <x v="0"/>
    <s v="MATTHIEU        "/>
    <x v="7"/>
    <x v="0"/>
    <x v="16"/>
  </r>
  <r>
    <x v="7"/>
    <x v="5"/>
    <x v="5"/>
    <x v="0"/>
    <x v="0"/>
    <x v="1"/>
    <s v="azeagsdg"/>
    <x v="0"/>
    <s v="MATTHIEU        "/>
    <x v="7"/>
    <x v="0"/>
    <x v="17"/>
  </r>
  <r>
    <x v="7"/>
    <x v="5"/>
    <x v="5"/>
    <x v="0"/>
    <x v="0"/>
    <x v="1"/>
    <s v="azegtdfbcvn"/>
    <x v="0"/>
    <s v="MATTHIEU        "/>
    <x v="7"/>
    <x v="0"/>
    <x v="18"/>
  </r>
  <r>
    <x v="7"/>
    <x v="5"/>
    <x v="5"/>
    <x v="0"/>
    <x v="0"/>
    <x v="1"/>
    <s v="rtret"/>
    <x v="0"/>
    <s v="MATTHIEU        "/>
    <x v="7"/>
    <x v="0"/>
    <x v="15"/>
  </r>
  <r>
    <x v="7"/>
    <x v="5"/>
    <x v="5"/>
    <x v="0"/>
    <x v="0"/>
    <x v="1"/>
    <s v="azeza"/>
    <x v="0"/>
    <s v="MATTHIEU        "/>
    <x v="7"/>
    <x v="0"/>
    <x v="19"/>
  </r>
  <r>
    <x v="7"/>
    <x v="5"/>
    <x v="5"/>
    <x v="0"/>
    <x v="0"/>
    <x v="1"/>
    <s v="cxb"/>
    <x v="0"/>
    <s v="MATTHIEU        "/>
    <x v="7"/>
    <x v="0"/>
    <x v="20"/>
  </r>
  <r>
    <x v="7"/>
    <x v="5"/>
    <x v="5"/>
    <x v="0"/>
    <x v="0"/>
    <x v="1"/>
    <s v="nhg,"/>
    <x v="0"/>
    <s v="MATTHIEU        "/>
    <x v="7"/>
    <x v="0"/>
    <x v="21"/>
  </r>
  <r>
    <x v="7"/>
    <x v="5"/>
    <x v="5"/>
    <x v="0"/>
    <x v="0"/>
    <x v="1"/>
    <s v="rtzer"/>
    <x v="0"/>
    <s v="MATTHIEU        "/>
    <x v="7"/>
    <x v="0"/>
    <x v="22"/>
  </r>
  <r>
    <x v="7"/>
    <x v="5"/>
    <x v="5"/>
    <x v="0"/>
    <x v="0"/>
    <x v="1"/>
    <s v="ghjduku"/>
    <x v="0"/>
    <s v="MATTHIEU        "/>
    <x v="7"/>
    <x v="0"/>
    <x v="23"/>
  </r>
  <r>
    <x v="7"/>
    <x v="5"/>
    <x v="5"/>
    <x v="0"/>
    <x v="0"/>
    <x v="1"/>
    <s v="rtyzs,n"/>
    <x v="0"/>
    <s v="MATTHIEU        "/>
    <x v="7"/>
    <x v="0"/>
    <x v="24"/>
  </r>
  <r>
    <x v="7"/>
    <x v="5"/>
    <x v="5"/>
    <x v="0"/>
    <x v="0"/>
    <x v="1"/>
    <s v="erysyx"/>
    <x v="0"/>
    <s v="MATTHIEU        "/>
    <x v="7"/>
    <x v="0"/>
    <x v="25"/>
  </r>
  <r>
    <x v="7"/>
    <x v="5"/>
    <x v="5"/>
    <x v="0"/>
    <x v="0"/>
    <x v="1"/>
    <s v="xb,tdy,te"/>
    <x v="0"/>
    <s v="MATTHIEU        "/>
    <x v="7"/>
    <x v="0"/>
    <x v="26"/>
  </r>
  <r>
    <x v="7"/>
    <x v="5"/>
    <x v="5"/>
    <x v="0"/>
    <x v="0"/>
    <x v="1"/>
    <s v="zyhgnbx"/>
    <x v="0"/>
    <s v="MATTHIEU        "/>
    <x v="7"/>
    <x v="0"/>
    <x v="27"/>
  </r>
  <r>
    <x v="7"/>
    <x v="5"/>
    <x v="5"/>
    <x v="0"/>
    <x v="0"/>
    <x v="1"/>
    <s v="vxbvnstya"/>
    <x v="0"/>
    <s v="MATTHIEU        "/>
    <x v="7"/>
    <x v="0"/>
    <x v="28"/>
  </r>
  <r>
    <x v="7"/>
    <x v="5"/>
    <x v="5"/>
    <x v="0"/>
    <x v="0"/>
    <x v="1"/>
    <s v="wvcnsrtyq"/>
    <x v="0"/>
    <s v="MATTHIEU        "/>
    <x v="7"/>
    <x v="0"/>
    <x v="29"/>
  </r>
  <r>
    <x v="7"/>
    <x v="5"/>
    <x v="5"/>
    <x v="0"/>
    <x v="0"/>
    <x v="1"/>
    <s v="xbn,xv,"/>
    <x v="0"/>
    <s v="MATTHIEU        "/>
    <x v="7"/>
    <x v="0"/>
    <x v="30"/>
  </r>
  <r>
    <x v="8"/>
    <x v="6"/>
    <x v="6"/>
    <x v="0"/>
    <x v="1"/>
    <x v="2"/>
    <s v="ataqthnxb,"/>
    <x v="2"/>
    <m/>
    <x v="8"/>
    <x v="0"/>
    <x v="31"/>
  </r>
  <r>
    <x v="8"/>
    <x v="6"/>
    <x v="6"/>
    <x v="0"/>
    <x v="1"/>
    <x v="2"/>
    <s v="srtjs"/>
    <x v="2"/>
    <m/>
    <x v="8"/>
    <x v="0"/>
    <x v="32"/>
  </r>
  <r>
    <x v="8"/>
    <x v="6"/>
    <x v="6"/>
    <x v="0"/>
    <x v="1"/>
    <x v="2"/>
    <s v="ta(yt"/>
    <x v="2"/>
    <m/>
    <x v="8"/>
    <x v="0"/>
    <x v="33"/>
  </r>
  <r>
    <x v="9"/>
    <x v="7"/>
    <x v="7"/>
    <x v="0"/>
    <x v="0"/>
    <x v="0"/>
    <s v="azeaze"/>
    <x v="1"/>
    <s v="SYLVIE          "/>
    <x v="9"/>
    <x v="0"/>
    <x v="34"/>
  </r>
  <r>
    <x v="9"/>
    <x v="7"/>
    <x v="7"/>
    <x v="0"/>
    <x v="0"/>
    <x v="0"/>
    <s v="azeagsdg"/>
    <x v="1"/>
    <s v="SYLVIE          "/>
    <x v="9"/>
    <x v="0"/>
    <x v="35"/>
  </r>
  <r>
    <x v="9"/>
    <x v="7"/>
    <x v="7"/>
    <x v="0"/>
    <x v="0"/>
    <x v="0"/>
    <s v="azegtdfbcvn"/>
    <x v="1"/>
    <s v="SYLVIE          "/>
    <x v="9"/>
    <x v="0"/>
    <x v="13"/>
  </r>
  <r>
    <x v="9"/>
    <x v="7"/>
    <x v="7"/>
    <x v="0"/>
    <x v="0"/>
    <x v="0"/>
    <s v="rtret"/>
    <x v="1"/>
    <s v="SYLVIE          "/>
    <x v="9"/>
    <x v="0"/>
    <x v="36"/>
  </r>
  <r>
    <x v="9"/>
    <x v="7"/>
    <x v="7"/>
    <x v="0"/>
    <x v="0"/>
    <x v="0"/>
    <s v="azeza"/>
    <x v="1"/>
    <s v="SYLVIE          "/>
    <x v="9"/>
    <x v="0"/>
    <x v="37"/>
  </r>
  <r>
    <x v="9"/>
    <x v="7"/>
    <x v="7"/>
    <x v="0"/>
    <x v="0"/>
    <x v="0"/>
    <s v="cxb"/>
    <x v="1"/>
    <s v="SYLVIE          "/>
    <x v="9"/>
    <x v="0"/>
    <x v="38"/>
  </r>
  <r>
    <x v="10"/>
    <x v="8"/>
    <x v="8"/>
    <x v="0"/>
    <x v="0"/>
    <x v="0"/>
    <s v="nhg,"/>
    <x v="0"/>
    <s v="SYLVIE          "/>
    <x v="10"/>
    <x v="0"/>
    <x v="39"/>
  </r>
  <r>
    <x v="10"/>
    <x v="8"/>
    <x v="8"/>
    <x v="0"/>
    <x v="0"/>
    <x v="0"/>
    <s v="rtzer"/>
    <x v="0"/>
    <s v="SYLVIE          "/>
    <x v="10"/>
    <x v="0"/>
    <x v="40"/>
  </r>
  <r>
    <x v="11"/>
    <x v="9"/>
    <x v="2"/>
    <x v="0"/>
    <x v="0"/>
    <x v="1"/>
    <s v="ghjduku"/>
    <x v="1"/>
    <s v="MATTHIEU        "/>
    <x v="11"/>
    <x v="0"/>
    <x v="41"/>
  </r>
  <r>
    <x v="11"/>
    <x v="9"/>
    <x v="2"/>
    <x v="0"/>
    <x v="0"/>
    <x v="1"/>
    <s v="rtyzs,n"/>
    <x v="1"/>
    <s v="MATTHIEU        "/>
    <x v="11"/>
    <x v="0"/>
    <x v="42"/>
  </r>
  <r>
    <x v="11"/>
    <x v="9"/>
    <x v="2"/>
    <x v="0"/>
    <x v="0"/>
    <x v="1"/>
    <s v="erysyx"/>
    <x v="1"/>
    <s v="MATTHIEU        "/>
    <x v="11"/>
    <x v="0"/>
    <x v="43"/>
  </r>
  <r>
    <x v="12"/>
    <x v="10"/>
    <x v="2"/>
    <x v="0"/>
    <x v="0"/>
    <x v="1"/>
    <s v="xb,tdy,te"/>
    <x v="1"/>
    <s v="MATTHIEU        "/>
    <x v="12"/>
    <x v="0"/>
    <x v="44"/>
  </r>
  <r>
    <x v="12"/>
    <x v="10"/>
    <x v="2"/>
    <x v="0"/>
    <x v="0"/>
    <x v="1"/>
    <s v="zyhgnbx"/>
    <x v="1"/>
    <s v="MATTHIEU        "/>
    <x v="12"/>
    <x v="0"/>
    <x v="45"/>
  </r>
  <r>
    <x v="12"/>
    <x v="10"/>
    <x v="2"/>
    <x v="0"/>
    <x v="0"/>
    <x v="1"/>
    <s v="vxbvnstya"/>
    <x v="1"/>
    <s v="MATTHIEU        "/>
    <x v="12"/>
    <x v="0"/>
    <x v="46"/>
  </r>
  <r>
    <x v="13"/>
    <x v="11"/>
    <x v="2"/>
    <x v="0"/>
    <x v="0"/>
    <x v="1"/>
    <s v="wvcnsrtyq"/>
    <x v="1"/>
    <s v="MATTHIEU        "/>
    <x v="13"/>
    <x v="0"/>
    <x v="47"/>
  </r>
  <r>
    <x v="13"/>
    <x v="11"/>
    <x v="2"/>
    <x v="0"/>
    <x v="0"/>
    <x v="1"/>
    <s v="xbn,xv,"/>
    <x v="1"/>
    <s v="MATTHIEU        "/>
    <x v="13"/>
    <x v="0"/>
    <x v="48"/>
  </r>
  <r>
    <x v="13"/>
    <x v="11"/>
    <x v="2"/>
    <x v="0"/>
    <x v="0"/>
    <x v="1"/>
    <s v="ataqthnxb,"/>
    <x v="1"/>
    <s v="MATTHIEU        "/>
    <x v="13"/>
    <x v="0"/>
    <x v="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showDrill="0" rowGrandTotals="0" colGrandTotals="0" itemPrintTitles="1" createdVersion="4" indent="0" compact="0" compactData="0" multipleFieldFilters="0">
  <location ref="A31:J45" firstHeaderRow="1" firstDataRow="1" firstDataCol="9"/>
  <pivotFields count="12"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9">
        <item x="7"/>
        <item x="6"/>
        <item x="2"/>
        <item x="0"/>
        <item x="1"/>
        <item x="4"/>
        <item x="5"/>
        <item x="8"/>
        <item x="3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3">
        <item x="2"/>
        <item x="0"/>
        <item x="1"/>
      </items>
    </pivotField>
    <pivotField compact="0" outline="0" showAll="0" defaultSubtotal="0"/>
    <pivotField axis="axisRow" compact="0" outline="0" showAll="0" defaultSubtotal="0">
      <items count="3">
        <item x="0"/>
        <item x="2"/>
        <item x="1"/>
      </items>
    </pivotField>
    <pivotField compact="0" outline="0" showAll="0" defaultSubtotal="0"/>
    <pivotField axis="axisRow" compact="0" outline="0" showAll="0" defaultSubtotal="0">
      <items count="14">
        <item x="13"/>
        <item x="6"/>
        <item x="7"/>
        <item x="11"/>
        <item x="12"/>
        <item x="10"/>
        <item x="1"/>
        <item x="8"/>
        <item x="0"/>
        <item x="4"/>
        <item x="9"/>
        <item x="2"/>
        <item x="3"/>
        <item x="5"/>
      </items>
    </pivotField>
    <pivotField axis="axisRow" compact="0" outline="0" showAll="0" defaultSubtotal="0">
      <items count="1">
        <item x="0"/>
      </items>
    </pivotField>
    <pivotField dataField="1" compact="0" outline="0" showAll="0" defaultSubtotal="0">
      <items count="50">
        <item x="31"/>
        <item x="32"/>
        <item x="11"/>
        <item x="35"/>
        <item x="33"/>
        <item x="23"/>
        <item x="24"/>
        <item x="25"/>
        <item x="36"/>
        <item x="39"/>
        <item x="5"/>
        <item x="13"/>
        <item x="6"/>
        <item x="4"/>
        <item x="21"/>
        <item x="47"/>
        <item x="19"/>
        <item x="3"/>
        <item x="14"/>
        <item x="26"/>
        <item x="30"/>
        <item x="8"/>
        <item x="44"/>
        <item x="41"/>
        <item x="17"/>
        <item x="7"/>
        <item x="49"/>
        <item x="15"/>
        <item x="37"/>
        <item x="48"/>
        <item x="10"/>
        <item x="46"/>
        <item x="16"/>
        <item x="43"/>
        <item x="28"/>
        <item x="0"/>
        <item x="45"/>
        <item x="42"/>
        <item x="40"/>
        <item x="2"/>
        <item x="18"/>
        <item x="34"/>
        <item x="27"/>
        <item x="29"/>
        <item x="38"/>
        <item x="22"/>
        <item x="9"/>
        <item x="12"/>
        <item x="20"/>
        <item x="1"/>
      </items>
    </pivotField>
  </pivotFields>
  <rowFields count="9">
    <field x="0"/>
    <field x="1"/>
    <field x="2"/>
    <field x="3"/>
    <field x="4"/>
    <field x="5"/>
    <field x="7"/>
    <field x="9"/>
    <field x="10"/>
  </rowFields>
  <rowItems count="14">
    <i>
      <x/>
      <x/>
      <x v="3"/>
      <x/>
      <x v="1"/>
      <x v="1"/>
      <x/>
      <x v="8"/>
      <x/>
    </i>
    <i>
      <x v="1"/>
      <x v="1"/>
      <x v="4"/>
      <x/>
      <x v="1"/>
      <x v="2"/>
      <x/>
      <x v="6"/>
      <x/>
    </i>
    <i>
      <x v="2"/>
      <x v="2"/>
      <x v="2"/>
      <x/>
      <x v="1"/>
      <x v="2"/>
      <x v="2"/>
      <x v="11"/>
      <x/>
    </i>
    <i>
      <x v="3"/>
      <x v="3"/>
      <x v="8"/>
      <x/>
      <x v="1"/>
      <x v="2"/>
      <x/>
      <x v="12"/>
      <x/>
    </i>
    <i>
      <x v="4"/>
      <x v="3"/>
      <x v="8"/>
      <x/>
      <x v="1"/>
      <x v="2"/>
      <x/>
      <x v="9"/>
      <x/>
    </i>
    <i>
      <x v="5"/>
      <x v="4"/>
      <x v="5"/>
      <x/>
      <x v="1"/>
      <x v="1"/>
      <x/>
      <x v="13"/>
      <x/>
    </i>
    <i>
      <x v="6"/>
      <x v="4"/>
      <x v="5"/>
      <x/>
      <x v="1"/>
      <x v="1"/>
      <x/>
      <x v="1"/>
      <x/>
    </i>
    <i>
      <x v="7"/>
      <x v="5"/>
      <x v="6"/>
      <x/>
      <x v="1"/>
      <x v="2"/>
      <x/>
      <x v="2"/>
      <x/>
    </i>
    <i>
      <x v="8"/>
      <x v="6"/>
      <x v="1"/>
      <x/>
      <x/>
      <x/>
      <x v="1"/>
      <x v="7"/>
      <x/>
    </i>
    <i>
      <x v="9"/>
      <x v="7"/>
      <x/>
      <x/>
      <x v="1"/>
      <x v="1"/>
      <x v="2"/>
      <x v="10"/>
      <x/>
    </i>
    <i>
      <x v="10"/>
      <x v="8"/>
      <x v="7"/>
      <x/>
      <x v="1"/>
      <x v="1"/>
      <x/>
      <x v="5"/>
      <x/>
    </i>
    <i>
      <x v="11"/>
      <x v="9"/>
      <x v="2"/>
      <x/>
      <x v="1"/>
      <x v="2"/>
      <x v="2"/>
      <x v="3"/>
      <x/>
    </i>
    <i>
      <x v="12"/>
      <x v="10"/>
      <x v="2"/>
      <x/>
      <x v="1"/>
      <x v="2"/>
      <x v="2"/>
      <x v="4"/>
      <x/>
    </i>
    <i>
      <x v="13"/>
      <x v="11"/>
      <x v="2"/>
      <x/>
      <x v="1"/>
      <x v="2"/>
      <x v="2"/>
      <x/>
      <x/>
    </i>
  </rowItems>
  <colItems count="1">
    <i/>
  </colItems>
  <dataFields count="1">
    <dataField name="Somme de Prix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11">
    <queryTableFields count="10">
      <queryTableField id="1" name="Références" tableColumnId="1"/>
      <queryTableField id="2" name="Numéro" tableColumnId="2"/>
      <queryTableField id="3" name="Matricule " tableColumnId="3"/>
      <queryTableField id="4" name="STATUT" tableColumnId="4"/>
      <queryTableField id="5" name="NATURE" tableColumnId="5"/>
      <queryTableField id="6" name="CODE_UT" tableColumnId="6"/>
      <queryTableField id="7" name="PÉRIODICITÉ" tableColumnId="7"/>
      <queryTableField id="8" name="LIBELLÉ" tableColumnId="8"/>
      <queryTableField id="9" name="STATUT_TIERS" tableColumnId="9"/>
      <queryTableField id="10" name="PRIX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1:L56" totalsRowShown="0" headerRowDxfId="7">
  <tableColumns count="12">
    <tableColumn id="1" name="Références"/>
    <tableColumn id="2" name="Numéro"/>
    <tableColumn id="3" name="Matricule "/>
    <tableColumn id="4" name="STATUT"/>
    <tableColumn id="5" name="NATURE"/>
    <tableColumn id="6" name="CODE_UT"/>
    <tableColumn id="7" name="PREST"/>
    <tableColumn id="8" name="PÉRIODICITÉ"/>
    <tableColumn id="9" name="L_PRENOM_UT"/>
    <tableColumn id="10" name="LIBELLÉ"/>
    <tableColumn id="11" name="STATUT_TIERS"/>
    <tableColumn id="12" name="Prix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A14:J28" tableType="queryTable" totalsRowShown="0">
  <autoFilter ref="A14:J28"/>
  <tableColumns count="10">
    <tableColumn id="1" uniqueName="1" name="Références" queryTableFieldId="1"/>
    <tableColumn id="2" uniqueName="2" name="Numéro" queryTableFieldId="2"/>
    <tableColumn id="3" uniqueName="3" name="Matricule " queryTableFieldId="3"/>
    <tableColumn id="4" uniqueName="4" name="STATUT" queryTableFieldId="4"/>
    <tableColumn id="5" uniqueName="5" name="NATURE" queryTableFieldId="5"/>
    <tableColumn id="6" uniqueName="6" name="CODE_UT" queryTableFieldId="6"/>
    <tableColumn id="7" uniqueName="7" name="PÉRIODICITÉ" queryTableFieldId="7"/>
    <tableColumn id="8" uniqueName="8" name="LIBELLÉ" queryTableFieldId="8"/>
    <tableColumn id="9" uniqueName="9" name="STATUT_TIERS" queryTableFieldId="9"/>
    <tableColumn id="10" uniqueName="10" name="PRIX" queryTableFieldId="10" dataDxfId="0" dataCellStyle="Milliers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6"/>
  <sheetViews>
    <sheetView topLeftCell="A2" zoomScaleNormal="100" workbookViewId="0">
      <selection activeCell="E32" sqref="E32"/>
    </sheetView>
  </sheetViews>
  <sheetFormatPr baseColWidth="10" defaultRowHeight="15" x14ac:dyDescent="0.25"/>
  <cols>
    <col min="1" max="1" width="20.42578125" bestFit="1" customWidth="1"/>
    <col min="2" max="2" width="14.140625" bestFit="1" customWidth="1"/>
    <col min="3" max="3" width="12" bestFit="1" customWidth="1"/>
    <col min="4" max="4" width="9.7109375" customWidth="1"/>
    <col min="5" max="5" width="10.28515625" customWidth="1"/>
    <col min="6" max="6" width="11.28515625" customWidth="1"/>
    <col min="7" max="7" width="14" bestFit="1" customWidth="1"/>
    <col min="8" max="8" width="14" customWidth="1"/>
    <col min="9" max="9" width="16.140625" customWidth="1"/>
    <col min="10" max="10" width="36.140625" bestFit="1" customWidth="1"/>
    <col min="11" max="11" width="15.42578125" customWidth="1"/>
    <col min="12" max="12" width="23.7109375" bestFit="1" customWidth="1"/>
  </cols>
  <sheetData>
    <row r="1" spans="1:12" s="1" customFormat="1" x14ac:dyDescent="0.25">
      <c r="A1" s="1" t="s">
        <v>90</v>
      </c>
      <c r="B1" s="1" t="s">
        <v>54</v>
      </c>
      <c r="C1" s="1" t="s">
        <v>55</v>
      </c>
      <c r="D1" s="1" t="s">
        <v>1</v>
      </c>
      <c r="E1" s="1" t="s">
        <v>2</v>
      </c>
      <c r="F1" s="1" t="s">
        <v>3</v>
      </c>
      <c r="G1" s="1" t="s">
        <v>92</v>
      </c>
      <c r="H1" s="1" t="s">
        <v>4</v>
      </c>
      <c r="I1" s="1" t="s">
        <v>5</v>
      </c>
      <c r="J1" s="1" t="s">
        <v>0</v>
      </c>
      <c r="K1" s="1" t="s">
        <v>6</v>
      </c>
      <c r="L1" s="1" t="s">
        <v>89</v>
      </c>
    </row>
    <row r="2" spans="1:12" x14ac:dyDescent="0.25">
      <c r="A2" t="s">
        <v>22</v>
      </c>
      <c r="B2" t="s">
        <v>23</v>
      </c>
      <c r="C2" t="s">
        <v>24</v>
      </c>
      <c r="D2" t="s">
        <v>7</v>
      </c>
      <c r="E2" t="s">
        <v>8</v>
      </c>
      <c r="F2" t="s">
        <v>17</v>
      </c>
      <c r="G2" t="s">
        <v>70</v>
      </c>
      <c r="H2" t="s">
        <v>9</v>
      </c>
      <c r="I2" t="s">
        <v>11</v>
      </c>
      <c r="J2" t="s">
        <v>56</v>
      </c>
      <c r="K2" t="s">
        <v>10</v>
      </c>
      <c r="L2">
        <v>660.64</v>
      </c>
    </row>
    <row r="3" spans="1:12" x14ac:dyDescent="0.25">
      <c r="A3" t="s">
        <v>22</v>
      </c>
      <c r="B3" t="s">
        <v>23</v>
      </c>
      <c r="C3" t="s">
        <v>24</v>
      </c>
      <c r="D3" t="s">
        <v>7</v>
      </c>
      <c r="E3" t="s">
        <v>8</v>
      </c>
      <c r="F3" t="s">
        <v>17</v>
      </c>
      <c r="G3" t="s">
        <v>71</v>
      </c>
      <c r="H3" t="s">
        <v>9</v>
      </c>
      <c r="I3" t="s">
        <v>11</v>
      </c>
      <c r="J3" t="s">
        <v>56</v>
      </c>
      <c r="K3" t="s">
        <v>10</v>
      </c>
      <c r="L3">
        <v>23282.84</v>
      </c>
    </row>
    <row r="4" spans="1:12" x14ac:dyDescent="0.25">
      <c r="A4" t="s">
        <v>22</v>
      </c>
      <c r="B4" t="s">
        <v>23</v>
      </c>
      <c r="C4" t="s">
        <v>24</v>
      </c>
      <c r="D4" t="s">
        <v>7</v>
      </c>
      <c r="E4" t="s">
        <v>8</v>
      </c>
      <c r="F4" t="s">
        <v>17</v>
      </c>
      <c r="G4" t="s">
        <v>72</v>
      </c>
      <c r="H4" t="s">
        <v>9</v>
      </c>
      <c r="I4" t="s">
        <v>11</v>
      </c>
      <c r="J4" t="s">
        <v>56</v>
      </c>
      <c r="K4" t="s">
        <v>10</v>
      </c>
      <c r="L4">
        <v>1333.58</v>
      </c>
    </row>
    <row r="5" spans="1:12" x14ac:dyDescent="0.25">
      <c r="A5" t="s">
        <v>25</v>
      </c>
      <c r="B5" t="s">
        <v>26</v>
      </c>
      <c r="C5" t="s">
        <v>18</v>
      </c>
      <c r="D5" t="s">
        <v>7</v>
      </c>
      <c r="E5" t="s">
        <v>8</v>
      </c>
      <c r="F5" t="s">
        <v>15</v>
      </c>
      <c r="G5" t="s">
        <v>73</v>
      </c>
      <c r="H5" t="s">
        <v>9</v>
      </c>
      <c r="I5" t="s">
        <v>16</v>
      </c>
      <c r="J5" t="s">
        <v>57</v>
      </c>
      <c r="K5" t="s">
        <v>10</v>
      </c>
      <c r="L5">
        <v>141.82</v>
      </c>
    </row>
    <row r="6" spans="1:12" x14ac:dyDescent="0.25">
      <c r="A6" t="s">
        <v>25</v>
      </c>
      <c r="B6" t="s">
        <v>26</v>
      </c>
      <c r="C6" t="s">
        <v>18</v>
      </c>
      <c r="D6" t="s">
        <v>7</v>
      </c>
      <c r="E6" t="s">
        <v>8</v>
      </c>
      <c r="F6" t="s">
        <v>15</v>
      </c>
      <c r="G6" t="s">
        <v>74</v>
      </c>
      <c r="H6" t="s">
        <v>9</v>
      </c>
      <c r="I6" t="s">
        <v>16</v>
      </c>
      <c r="J6" t="s">
        <v>57</v>
      </c>
      <c r="K6" t="s">
        <v>10</v>
      </c>
      <c r="L6">
        <v>91.44</v>
      </c>
    </row>
    <row r="7" spans="1:12" x14ac:dyDescent="0.25">
      <c r="A7" t="s">
        <v>25</v>
      </c>
      <c r="B7" t="s">
        <v>26</v>
      </c>
      <c r="C7" t="s">
        <v>18</v>
      </c>
      <c r="D7" t="s">
        <v>7</v>
      </c>
      <c r="E7" t="s">
        <v>8</v>
      </c>
      <c r="F7" t="s">
        <v>15</v>
      </c>
      <c r="G7" t="s">
        <v>75</v>
      </c>
      <c r="H7" t="s">
        <v>9</v>
      </c>
      <c r="I7" t="s">
        <v>16</v>
      </c>
      <c r="J7" t="s">
        <v>57</v>
      </c>
      <c r="K7" t="s">
        <v>10</v>
      </c>
      <c r="L7">
        <v>47.63</v>
      </c>
    </row>
    <row r="8" spans="1:12" x14ac:dyDescent="0.25">
      <c r="A8" t="s">
        <v>27</v>
      </c>
      <c r="B8" t="s">
        <v>28</v>
      </c>
      <c r="C8" t="s">
        <v>21</v>
      </c>
      <c r="D8" t="s">
        <v>7</v>
      </c>
      <c r="E8" t="s">
        <v>8</v>
      </c>
      <c r="F8" t="s">
        <v>15</v>
      </c>
      <c r="G8" t="s">
        <v>76</v>
      </c>
      <c r="H8" t="s">
        <v>12</v>
      </c>
      <c r="I8" t="s">
        <v>16</v>
      </c>
      <c r="J8" t="s">
        <v>58</v>
      </c>
      <c r="K8" t="s">
        <v>10</v>
      </c>
      <c r="L8">
        <v>87.12</v>
      </c>
    </row>
    <row r="9" spans="1:12" x14ac:dyDescent="0.25">
      <c r="A9" t="s">
        <v>27</v>
      </c>
      <c r="B9" t="s">
        <v>28</v>
      </c>
      <c r="C9" t="s">
        <v>21</v>
      </c>
      <c r="D9" t="s">
        <v>7</v>
      </c>
      <c r="E9" t="s">
        <v>8</v>
      </c>
      <c r="F9" t="s">
        <v>15</v>
      </c>
      <c r="G9" t="s">
        <v>77</v>
      </c>
      <c r="H9" t="s">
        <v>12</v>
      </c>
      <c r="I9" t="s">
        <v>16</v>
      </c>
      <c r="J9" t="s">
        <v>58</v>
      </c>
      <c r="K9" t="s">
        <v>10</v>
      </c>
      <c r="L9">
        <v>278.20999999999998</v>
      </c>
    </row>
    <row r="10" spans="1:12" x14ac:dyDescent="0.25">
      <c r="A10" t="s">
        <v>27</v>
      </c>
      <c r="B10" t="s">
        <v>28</v>
      </c>
      <c r="C10" t="s">
        <v>21</v>
      </c>
      <c r="D10" t="s">
        <v>7</v>
      </c>
      <c r="E10" t="s">
        <v>8</v>
      </c>
      <c r="F10" t="s">
        <v>15</v>
      </c>
      <c r="G10" t="s">
        <v>78</v>
      </c>
      <c r="H10" t="s">
        <v>12</v>
      </c>
      <c r="I10" t="s">
        <v>16</v>
      </c>
      <c r="J10" t="s">
        <v>58</v>
      </c>
      <c r="K10" t="s">
        <v>10</v>
      </c>
      <c r="L10">
        <v>207.64</v>
      </c>
    </row>
    <row r="11" spans="1:12" x14ac:dyDescent="0.25">
      <c r="A11" t="s">
        <v>30</v>
      </c>
      <c r="B11" t="s">
        <v>20</v>
      </c>
      <c r="C11" t="s">
        <v>29</v>
      </c>
      <c r="D11" t="s">
        <v>7</v>
      </c>
      <c r="E11" t="s">
        <v>8</v>
      </c>
      <c r="F11" t="s">
        <v>15</v>
      </c>
      <c r="G11" t="s">
        <v>79</v>
      </c>
      <c r="H11" t="s">
        <v>9</v>
      </c>
      <c r="I11" t="s">
        <v>16</v>
      </c>
      <c r="J11" t="s">
        <v>59</v>
      </c>
      <c r="K11" t="s">
        <v>10</v>
      </c>
      <c r="L11">
        <v>5822.52</v>
      </c>
    </row>
    <row r="12" spans="1:12" x14ac:dyDescent="0.25">
      <c r="A12" t="s">
        <v>30</v>
      </c>
      <c r="B12" t="s">
        <v>20</v>
      </c>
      <c r="C12" t="s">
        <v>29</v>
      </c>
      <c r="D12" t="s">
        <v>7</v>
      </c>
      <c r="E12" t="s">
        <v>8</v>
      </c>
      <c r="F12" t="s">
        <v>15</v>
      </c>
      <c r="G12" t="s">
        <v>80</v>
      </c>
      <c r="H12" t="s">
        <v>9</v>
      </c>
      <c r="I12" t="s">
        <v>16</v>
      </c>
      <c r="J12" t="s">
        <v>59</v>
      </c>
      <c r="K12" t="s">
        <v>10</v>
      </c>
      <c r="L12">
        <v>400</v>
      </c>
    </row>
    <row r="13" spans="1:12" x14ac:dyDescent="0.25">
      <c r="A13" t="s">
        <v>31</v>
      </c>
      <c r="B13" t="s">
        <v>20</v>
      </c>
      <c r="C13" t="s">
        <v>29</v>
      </c>
      <c r="D13" t="s">
        <v>7</v>
      </c>
      <c r="E13" t="s">
        <v>8</v>
      </c>
      <c r="F13" t="s">
        <v>15</v>
      </c>
      <c r="G13" t="s">
        <v>81</v>
      </c>
      <c r="H13" t="s">
        <v>9</v>
      </c>
      <c r="I13" t="s">
        <v>16</v>
      </c>
      <c r="J13" t="s">
        <v>60</v>
      </c>
      <c r="K13" t="s">
        <v>10</v>
      </c>
      <c r="L13">
        <v>-282.22000000000003</v>
      </c>
    </row>
    <row r="14" spans="1:12" x14ac:dyDescent="0.25">
      <c r="A14" t="s">
        <v>31</v>
      </c>
      <c r="B14" t="s">
        <v>20</v>
      </c>
      <c r="C14" t="s">
        <v>29</v>
      </c>
      <c r="D14" t="s">
        <v>7</v>
      </c>
      <c r="E14" t="s">
        <v>8</v>
      </c>
      <c r="F14" t="s">
        <v>15</v>
      </c>
      <c r="G14" t="s">
        <v>82</v>
      </c>
      <c r="H14" t="s">
        <v>9</v>
      </c>
      <c r="I14" t="s">
        <v>16</v>
      </c>
      <c r="J14" t="s">
        <v>60</v>
      </c>
      <c r="K14" t="s">
        <v>10</v>
      </c>
      <c r="L14">
        <v>400</v>
      </c>
    </row>
    <row r="15" spans="1:12" x14ac:dyDescent="0.25">
      <c r="A15" t="s">
        <v>31</v>
      </c>
      <c r="B15" t="s">
        <v>20</v>
      </c>
      <c r="C15" t="s">
        <v>29</v>
      </c>
      <c r="D15" t="s">
        <v>7</v>
      </c>
      <c r="E15" t="s">
        <v>8</v>
      </c>
      <c r="F15" t="s">
        <v>15</v>
      </c>
      <c r="G15" t="s">
        <v>83</v>
      </c>
      <c r="H15" t="s">
        <v>9</v>
      </c>
      <c r="I15" t="s">
        <v>16</v>
      </c>
      <c r="J15" t="s">
        <v>60</v>
      </c>
      <c r="K15" t="s">
        <v>10</v>
      </c>
      <c r="L15">
        <v>6413.52</v>
      </c>
    </row>
    <row r="16" spans="1:12" x14ac:dyDescent="0.25">
      <c r="A16" t="s">
        <v>31</v>
      </c>
      <c r="B16" t="s">
        <v>20</v>
      </c>
      <c r="C16" t="s">
        <v>29</v>
      </c>
      <c r="D16" t="s">
        <v>7</v>
      </c>
      <c r="E16" t="s">
        <v>8</v>
      </c>
      <c r="F16" t="s">
        <v>15</v>
      </c>
      <c r="G16" t="s">
        <v>84</v>
      </c>
      <c r="H16" t="s">
        <v>9</v>
      </c>
      <c r="I16" t="s">
        <v>16</v>
      </c>
      <c r="J16" t="s">
        <v>60</v>
      </c>
      <c r="K16" t="s">
        <v>10</v>
      </c>
      <c r="L16">
        <v>80</v>
      </c>
    </row>
    <row r="17" spans="1:12" x14ac:dyDescent="0.25">
      <c r="A17" t="s">
        <v>32</v>
      </c>
      <c r="B17" t="s">
        <v>33</v>
      </c>
      <c r="C17" t="s">
        <v>34</v>
      </c>
      <c r="D17" t="s">
        <v>7</v>
      </c>
      <c r="E17" t="s">
        <v>8</v>
      </c>
      <c r="F17" t="s">
        <v>17</v>
      </c>
      <c r="G17" t="s">
        <v>85</v>
      </c>
      <c r="H17" t="s">
        <v>9</v>
      </c>
      <c r="I17" t="s">
        <v>11</v>
      </c>
      <c r="J17" t="s">
        <v>61</v>
      </c>
      <c r="K17" t="s">
        <v>10</v>
      </c>
      <c r="L17">
        <v>150</v>
      </c>
    </row>
    <row r="18" spans="1:12" x14ac:dyDescent="0.25">
      <c r="A18" t="s">
        <v>32</v>
      </c>
      <c r="B18" t="s">
        <v>33</v>
      </c>
      <c r="C18" t="s">
        <v>34</v>
      </c>
      <c r="D18" t="s">
        <v>7</v>
      </c>
      <c r="E18" t="s">
        <v>8</v>
      </c>
      <c r="F18" t="s">
        <v>17</v>
      </c>
      <c r="G18" t="s">
        <v>86</v>
      </c>
      <c r="H18" t="s">
        <v>9</v>
      </c>
      <c r="I18" t="s">
        <v>11</v>
      </c>
      <c r="J18" t="s">
        <v>61</v>
      </c>
      <c r="K18" t="s">
        <v>10</v>
      </c>
      <c r="L18">
        <v>300</v>
      </c>
    </row>
    <row r="19" spans="1:12" x14ac:dyDescent="0.25">
      <c r="A19" t="s">
        <v>35</v>
      </c>
      <c r="B19" t="s">
        <v>33</v>
      </c>
      <c r="C19" t="s">
        <v>34</v>
      </c>
      <c r="D19" t="s">
        <v>7</v>
      </c>
      <c r="E19" t="s">
        <v>8</v>
      </c>
      <c r="F19" t="s">
        <v>17</v>
      </c>
      <c r="G19" t="s">
        <v>87</v>
      </c>
      <c r="H19" t="s">
        <v>9</v>
      </c>
      <c r="I19" t="s">
        <v>11</v>
      </c>
      <c r="J19" t="s">
        <v>62</v>
      </c>
      <c r="K19" t="s">
        <v>10</v>
      </c>
      <c r="L19">
        <v>150</v>
      </c>
    </row>
    <row r="20" spans="1:12" x14ac:dyDescent="0.25">
      <c r="A20" t="s">
        <v>35</v>
      </c>
      <c r="B20" t="s">
        <v>33</v>
      </c>
      <c r="C20" t="s">
        <v>34</v>
      </c>
      <c r="D20" t="s">
        <v>7</v>
      </c>
      <c r="E20" t="s">
        <v>8</v>
      </c>
      <c r="F20" t="s">
        <v>17</v>
      </c>
      <c r="G20" t="s">
        <v>88</v>
      </c>
      <c r="H20" t="s">
        <v>9</v>
      </c>
      <c r="I20" t="s">
        <v>11</v>
      </c>
      <c r="J20" t="s">
        <v>62</v>
      </c>
      <c r="K20" t="s">
        <v>10</v>
      </c>
      <c r="L20">
        <v>300</v>
      </c>
    </row>
    <row r="21" spans="1:12" x14ac:dyDescent="0.25">
      <c r="A21" t="s">
        <v>36</v>
      </c>
      <c r="B21" t="s">
        <v>37</v>
      </c>
      <c r="C21" t="s">
        <v>38</v>
      </c>
      <c r="D21" t="s">
        <v>7</v>
      </c>
      <c r="E21" t="s">
        <v>8</v>
      </c>
      <c r="F21" t="s">
        <v>15</v>
      </c>
      <c r="G21" t="s">
        <v>70</v>
      </c>
      <c r="H21" t="s">
        <v>9</v>
      </c>
      <c r="I21" t="s">
        <v>16</v>
      </c>
      <c r="J21" t="s">
        <v>63</v>
      </c>
      <c r="K21" t="s">
        <v>10</v>
      </c>
      <c r="L21">
        <v>525</v>
      </c>
    </row>
    <row r="22" spans="1:12" x14ac:dyDescent="0.25">
      <c r="A22" t="s">
        <v>36</v>
      </c>
      <c r="B22" t="s">
        <v>37</v>
      </c>
      <c r="C22" t="s">
        <v>38</v>
      </c>
      <c r="D22" t="s">
        <v>7</v>
      </c>
      <c r="E22" t="s">
        <v>8</v>
      </c>
      <c r="F22" t="s">
        <v>15</v>
      </c>
      <c r="G22" t="s">
        <v>71</v>
      </c>
      <c r="H22" t="s">
        <v>9</v>
      </c>
      <c r="I22" t="s">
        <v>16</v>
      </c>
      <c r="J22" t="s">
        <v>63</v>
      </c>
      <c r="K22" t="s">
        <v>10</v>
      </c>
      <c r="L22">
        <v>260</v>
      </c>
    </row>
    <row r="23" spans="1:12" x14ac:dyDescent="0.25">
      <c r="A23" t="s">
        <v>36</v>
      </c>
      <c r="B23" t="s">
        <v>37</v>
      </c>
      <c r="C23" t="s">
        <v>38</v>
      </c>
      <c r="D23" t="s">
        <v>7</v>
      </c>
      <c r="E23" t="s">
        <v>8</v>
      </c>
      <c r="F23" t="s">
        <v>15</v>
      </c>
      <c r="G23" t="s">
        <v>72</v>
      </c>
      <c r="H23" t="s">
        <v>9</v>
      </c>
      <c r="I23" t="s">
        <v>16</v>
      </c>
      <c r="J23" t="s">
        <v>63</v>
      </c>
      <c r="K23" t="s">
        <v>10</v>
      </c>
      <c r="L23">
        <v>1925</v>
      </c>
    </row>
    <row r="24" spans="1:12" x14ac:dyDescent="0.25">
      <c r="A24" t="s">
        <v>36</v>
      </c>
      <c r="B24" t="s">
        <v>37</v>
      </c>
      <c r="C24" t="s">
        <v>38</v>
      </c>
      <c r="D24" t="s">
        <v>7</v>
      </c>
      <c r="E24" t="s">
        <v>8</v>
      </c>
      <c r="F24" t="s">
        <v>15</v>
      </c>
      <c r="G24" t="s">
        <v>73</v>
      </c>
      <c r="H24" t="s">
        <v>9</v>
      </c>
      <c r="I24" t="s">
        <v>16</v>
      </c>
      <c r="J24" t="s">
        <v>63</v>
      </c>
      <c r="K24" t="s">
        <v>10</v>
      </c>
      <c r="L24">
        <v>300</v>
      </c>
    </row>
    <row r="25" spans="1:12" x14ac:dyDescent="0.25">
      <c r="A25" t="s">
        <v>36</v>
      </c>
      <c r="B25" t="s">
        <v>37</v>
      </c>
      <c r="C25" t="s">
        <v>38</v>
      </c>
      <c r="D25" t="s">
        <v>7</v>
      </c>
      <c r="E25" t="s">
        <v>8</v>
      </c>
      <c r="F25" t="s">
        <v>15</v>
      </c>
      <c r="G25" t="s">
        <v>74</v>
      </c>
      <c r="H25" t="s">
        <v>9</v>
      </c>
      <c r="I25" t="s">
        <v>16</v>
      </c>
      <c r="J25" t="s">
        <v>63</v>
      </c>
      <c r="K25" t="s">
        <v>10</v>
      </c>
      <c r="L25">
        <v>135.44999999999999</v>
      </c>
    </row>
    <row r="26" spans="1:12" x14ac:dyDescent="0.25">
      <c r="A26" t="s">
        <v>36</v>
      </c>
      <c r="B26" t="s">
        <v>37</v>
      </c>
      <c r="C26" t="s">
        <v>38</v>
      </c>
      <c r="D26" t="s">
        <v>7</v>
      </c>
      <c r="E26" t="s">
        <v>8</v>
      </c>
      <c r="F26" t="s">
        <v>15</v>
      </c>
      <c r="G26" t="s">
        <v>75</v>
      </c>
      <c r="H26" t="s">
        <v>9</v>
      </c>
      <c r="I26" t="s">
        <v>16</v>
      </c>
      <c r="J26" t="s">
        <v>63</v>
      </c>
      <c r="K26" t="s">
        <v>10</v>
      </c>
      <c r="L26">
        <v>8031.32</v>
      </c>
    </row>
    <row r="27" spans="1:12" x14ac:dyDescent="0.25">
      <c r="A27" t="s">
        <v>36</v>
      </c>
      <c r="B27" t="s">
        <v>37</v>
      </c>
      <c r="C27" t="s">
        <v>38</v>
      </c>
      <c r="D27" t="s">
        <v>7</v>
      </c>
      <c r="E27" t="s">
        <v>8</v>
      </c>
      <c r="F27" t="s">
        <v>15</v>
      </c>
      <c r="G27" t="s">
        <v>76</v>
      </c>
      <c r="H27" t="s">
        <v>9</v>
      </c>
      <c r="I27" t="s">
        <v>16</v>
      </c>
      <c r="J27" t="s">
        <v>63</v>
      </c>
      <c r="K27" t="s">
        <v>10</v>
      </c>
      <c r="L27">
        <v>120</v>
      </c>
    </row>
    <row r="28" spans="1:12" x14ac:dyDescent="0.25">
      <c r="A28" t="s">
        <v>36</v>
      </c>
      <c r="B28" t="s">
        <v>37</v>
      </c>
      <c r="C28" t="s">
        <v>38</v>
      </c>
      <c r="D28" t="s">
        <v>7</v>
      </c>
      <c r="E28" t="s">
        <v>8</v>
      </c>
      <c r="F28" t="s">
        <v>15</v>
      </c>
      <c r="G28" t="s">
        <v>77</v>
      </c>
      <c r="H28" t="s">
        <v>9</v>
      </c>
      <c r="I28" t="s">
        <v>16</v>
      </c>
      <c r="J28" t="s">
        <v>63</v>
      </c>
      <c r="K28" t="s">
        <v>10</v>
      </c>
      <c r="L28">
        <v>5170.05</v>
      </c>
    </row>
    <row r="29" spans="1:12" x14ac:dyDescent="0.25">
      <c r="A29" t="s">
        <v>36</v>
      </c>
      <c r="B29" t="s">
        <v>37</v>
      </c>
      <c r="C29" t="s">
        <v>38</v>
      </c>
      <c r="D29" t="s">
        <v>7</v>
      </c>
      <c r="E29" t="s">
        <v>8</v>
      </c>
      <c r="F29" t="s">
        <v>15</v>
      </c>
      <c r="G29" t="s">
        <v>78</v>
      </c>
      <c r="H29" t="s">
        <v>9</v>
      </c>
      <c r="I29" t="s">
        <v>16</v>
      </c>
      <c r="J29" t="s">
        <v>63</v>
      </c>
      <c r="K29" t="s">
        <v>10</v>
      </c>
      <c r="L29">
        <v>-5</v>
      </c>
    </row>
    <row r="30" spans="1:12" x14ac:dyDescent="0.25">
      <c r="A30" t="s">
        <v>36</v>
      </c>
      <c r="B30" t="s">
        <v>37</v>
      </c>
      <c r="C30" t="s">
        <v>38</v>
      </c>
      <c r="D30" t="s">
        <v>7</v>
      </c>
      <c r="E30" t="s">
        <v>8</v>
      </c>
      <c r="F30" t="s">
        <v>15</v>
      </c>
      <c r="G30" t="s">
        <v>79</v>
      </c>
      <c r="H30" t="s">
        <v>9</v>
      </c>
      <c r="I30" t="s">
        <v>16</v>
      </c>
      <c r="J30" t="s">
        <v>63</v>
      </c>
      <c r="K30" t="s">
        <v>10</v>
      </c>
      <c r="L30">
        <v>-4</v>
      </c>
    </row>
    <row r="31" spans="1:12" x14ac:dyDescent="0.25">
      <c r="A31" t="s">
        <v>36</v>
      </c>
      <c r="B31" t="s">
        <v>37</v>
      </c>
      <c r="C31" t="s">
        <v>38</v>
      </c>
      <c r="D31" t="s">
        <v>7</v>
      </c>
      <c r="E31" t="s">
        <v>8</v>
      </c>
      <c r="F31" t="s">
        <v>15</v>
      </c>
      <c r="G31" t="s">
        <v>80</v>
      </c>
      <c r="H31" t="s">
        <v>9</v>
      </c>
      <c r="I31" t="s">
        <v>16</v>
      </c>
      <c r="J31" t="s">
        <v>63</v>
      </c>
      <c r="K31" t="s">
        <v>10</v>
      </c>
      <c r="L31">
        <v>-1</v>
      </c>
    </row>
    <row r="32" spans="1:12" x14ac:dyDescent="0.25">
      <c r="A32" t="s">
        <v>36</v>
      </c>
      <c r="B32" t="s">
        <v>37</v>
      </c>
      <c r="C32" t="s">
        <v>38</v>
      </c>
      <c r="D32" t="s">
        <v>7</v>
      </c>
      <c r="E32" t="s">
        <v>8</v>
      </c>
      <c r="F32" t="s">
        <v>15</v>
      </c>
      <c r="G32" t="s">
        <v>81</v>
      </c>
      <c r="H32" t="s">
        <v>9</v>
      </c>
      <c r="I32" t="s">
        <v>16</v>
      </c>
      <c r="J32" t="s">
        <v>63</v>
      </c>
      <c r="K32" t="s">
        <v>10</v>
      </c>
      <c r="L32">
        <v>155</v>
      </c>
    </row>
    <row r="33" spans="1:12" x14ac:dyDescent="0.25">
      <c r="A33" t="s">
        <v>36</v>
      </c>
      <c r="B33" t="s">
        <v>37</v>
      </c>
      <c r="C33" t="s">
        <v>38</v>
      </c>
      <c r="D33" t="s">
        <v>7</v>
      </c>
      <c r="E33" t="s">
        <v>8</v>
      </c>
      <c r="F33" t="s">
        <v>15</v>
      </c>
      <c r="G33" t="s">
        <v>82</v>
      </c>
      <c r="H33" t="s">
        <v>9</v>
      </c>
      <c r="I33" t="s">
        <v>16</v>
      </c>
      <c r="J33" t="s">
        <v>63</v>
      </c>
      <c r="K33" t="s">
        <v>10</v>
      </c>
      <c r="L33">
        <v>2560</v>
      </c>
    </row>
    <row r="34" spans="1:12" x14ac:dyDescent="0.25">
      <c r="A34" t="s">
        <v>36</v>
      </c>
      <c r="B34" t="s">
        <v>37</v>
      </c>
      <c r="C34" t="s">
        <v>38</v>
      </c>
      <c r="D34" t="s">
        <v>7</v>
      </c>
      <c r="E34" t="s">
        <v>8</v>
      </c>
      <c r="F34" t="s">
        <v>15</v>
      </c>
      <c r="G34" t="s">
        <v>83</v>
      </c>
      <c r="H34" t="s">
        <v>9</v>
      </c>
      <c r="I34" t="s">
        <v>16</v>
      </c>
      <c r="J34" t="s">
        <v>63</v>
      </c>
      <c r="K34" t="s">
        <v>10</v>
      </c>
      <c r="L34">
        <v>640</v>
      </c>
    </row>
    <row r="35" spans="1:12" x14ac:dyDescent="0.25">
      <c r="A35" t="s">
        <v>36</v>
      </c>
      <c r="B35" t="s">
        <v>37</v>
      </c>
      <c r="C35" t="s">
        <v>38</v>
      </c>
      <c r="D35" t="s">
        <v>7</v>
      </c>
      <c r="E35" t="s">
        <v>8</v>
      </c>
      <c r="F35" t="s">
        <v>15</v>
      </c>
      <c r="G35" t="s">
        <v>84</v>
      </c>
      <c r="H35" t="s">
        <v>9</v>
      </c>
      <c r="I35" t="s">
        <v>16</v>
      </c>
      <c r="J35" t="s">
        <v>63</v>
      </c>
      <c r="K35" t="s">
        <v>10</v>
      </c>
      <c r="L35">
        <v>3466.32</v>
      </c>
    </row>
    <row r="36" spans="1:12" x14ac:dyDescent="0.25">
      <c r="A36" t="s">
        <v>36</v>
      </c>
      <c r="B36" t="s">
        <v>37</v>
      </c>
      <c r="C36" t="s">
        <v>38</v>
      </c>
      <c r="D36" t="s">
        <v>7</v>
      </c>
      <c r="E36" t="s">
        <v>8</v>
      </c>
      <c r="F36" t="s">
        <v>15</v>
      </c>
      <c r="G36" t="s">
        <v>85</v>
      </c>
      <c r="H36" t="s">
        <v>9</v>
      </c>
      <c r="I36" t="s">
        <v>16</v>
      </c>
      <c r="J36" t="s">
        <v>63</v>
      </c>
      <c r="K36" t="s">
        <v>10</v>
      </c>
      <c r="L36">
        <v>166.67</v>
      </c>
    </row>
    <row r="37" spans="1:12" x14ac:dyDescent="0.25">
      <c r="A37" t="s">
        <v>41</v>
      </c>
      <c r="B37" t="s">
        <v>39</v>
      </c>
      <c r="C37" t="s">
        <v>40</v>
      </c>
      <c r="D37" t="s">
        <v>7</v>
      </c>
      <c r="E37" t="s">
        <v>13</v>
      </c>
      <c r="F37" t="s">
        <v>14</v>
      </c>
      <c r="G37" t="s">
        <v>86</v>
      </c>
      <c r="H37" t="s">
        <v>19</v>
      </c>
      <c r="J37" t="s">
        <v>64</v>
      </c>
      <c r="K37" t="s">
        <v>10</v>
      </c>
      <c r="L37">
        <v>-10931.52</v>
      </c>
    </row>
    <row r="38" spans="1:12" x14ac:dyDescent="0.25">
      <c r="A38" t="s">
        <v>41</v>
      </c>
      <c r="B38" t="s">
        <v>39</v>
      </c>
      <c r="C38" t="s">
        <v>40</v>
      </c>
      <c r="D38" t="s">
        <v>7</v>
      </c>
      <c r="E38" t="s">
        <v>13</v>
      </c>
      <c r="F38" t="s">
        <v>14</v>
      </c>
      <c r="G38" t="s">
        <v>87</v>
      </c>
      <c r="H38" t="s">
        <v>19</v>
      </c>
      <c r="J38" t="s">
        <v>64</v>
      </c>
      <c r="K38" t="s">
        <v>10</v>
      </c>
      <c r="L38">
        <v>-1250</v>
      </c>
    </row>
    <row r="39" spans="1:12" x14ac:dyDescent="0.25">
      <c r="A39" t="s">
        <v>41</v>
      </c>
      <c r="B39" t="s">
        <v>39</v>
      </c>
      <c r="C39" t="s">
        <v>40</v>
      </c>
      <c r="D39" t="s">
        <v>7</v>
      </c>
      <c r="E39" t="s">
        <v>13</v>
      </c>
      <c r="F39" t="s">
        <v>14</v>
      </c>
      <c r="G39" t="s">
        <v>88</v>
      </c>
      <c r="H39" t="s">
        <v>19</v>
      </c>
      <c r="J39" t="s">
        <v>64</v>
      </c>
      <c r="K39" t="s">
        <v>10</v>
      </c>
      <c r="L39">
        <v>-8.5</v>
      </c>
    </row>
    <row r="40" spans="1:12" x14ac:dyDescent="0.25">
      <c r="A40" t="s">
        <v>42</v>
      </c>
      <c r="B40" t="s">
        <v>43</v>
      </c>
      <c r="C40" t="s">
        <v>44</v>
      </c>
      <c r="D40" t="s">
        <v>7</v>
      </c>
      <c r="E40" t="s">
        <v>8</v>
      </c>
      <c r="F40" t="s">
        <v>17</v>
      </c>
      <c r="G40" t="s">
        <v>70</v>
      </c>
      <c r="H40" t="s">
        <v>12</v>
      </c>
      <c r="I40" t="s">
        <v>11</v>
      </c>
      <c r="J40" t="s">
        <v>65</v>
      </c>
      <c r="K40" t="s">
        <v>10</v>
      </c>
      <c r="L40">
        <v>2000</v>
      </c>
    </row>
    <row r="41" spans="1:12" x14ac:dyDescent="0.25">
      <c r="A41" t="s">
        <v>42</v>
      </c>
      <c r="B41" t="s">
        <v>43</v>
      </c>
      <c r="C41" t="s">
        <v>44</v>
      </c>
      <c r="D41" t="s">
        <v>7</v>
      </c>
      <c r="E41" t="s">
        <v>8</v>
      </c>
      <c r="F41" t="s">
        <v>17</v>
      </c>
      <c r="G41" t="s">
        <v>71</v>
      </c>
      <c r="H41" t="s">
        <v>12</v>
      </c>
      <c r="I41" t="s">
        <v>11</v>
      </c>
      <c r="J41" t="s">
        <v>65</v>
      </c>
      <c r="K41" t="s">
        <v>10</v>
      </c>
      <c r="L41">
        <v>-152.16999999999999</v>
      </c>
    </row>
    <row r="42" spans="1:12" x14ac:dyDescent="0.25">
      <c r="A42" t="s">
        <v>42</v>
      </c>
      <c r="B42" t="s">
        <v>43</v>
      </c>
      <c r="C42" t="s">
        <v>44</v>
      </c>
      <c r="D42" t="s">
        <v>7</v>
      </c>
      <c r="E42" t="s">
        <v>8</v>
      </c>
      <c r="F42" t="s">
        <v>17</v>
      </c>
      <c r="G42" t="s">
        <v>72</v>
      </c>
      <c r="H42" t="s">
        <v>12</v>
      </c>
      <c r="I42" t="s">
        <v>11</v>
      </c>
      <c r="J42" t="s">
        <v>65</v>
      </c>
      <c r="K42" t="s">
        <v>10</v>
      </c>
      <c r="L42">
        <v>80</v>
      </c>
    </row>
    <row r="43" spans="1:12" x14ac:dyDescent="0.25">
      <c r="A43" t="s">
        <v>42</v>
      </c>
      <c r="B43" t="s">
        <v>43</v>
      </c>
      <c r="C43" t="s">
        <v>44</v>
      </c>
      <c r="D43" t="s">
        <v>7</v>
      </c>
      <c r="E43" t="s">
        <v>8</v>
      </c>
      <c r="F43" t="s">
        <v>17</v>
      </c>
      <c r="G43" t="s">
        <v>73</v>
      </c>
      <c r="H43" t="s">
        <v>12</v>
      </c>
      <c r="I43" t="s">
        <v>11</v>
      </c>
      <c r="J43" t="s">
        <v>65</v>
      </c>
      <c r="K43" t="s">
        <v>10</v>
      </c>
      <c r="L43">
        <v>4</v>
      </c>
    </row>
    <row r="44" spans="1:12" x14ac:dyDescent="0.25">
      <c r="A44" t="s">
        <v>42</v>
      </c>
      <c r="B44" t="s">
        <v>43</v>
      </c>
      <c r="C44" t="s">
        <v>44</v>
      </c>
      <c r="D44" t="s">
        <v>7</v>
      </c>
      <c r="E44" t="s">
        <v>8</v>
      </c>
      <c r="F44" t="s">
        <v>17</v>
      </c>
      <c r="G44" t="s">
        <v>74</v>
      </c>
      <c r="H44" t="s">
        <v>12</v>
      </c>
      <c r="I44" t="s">
        <v>11</v>
      </c>
      <c r="J44" t="s">
        <v>65</v>
      </c>
      <c r="K44" t="s">
        <v>10</v>
      </c>
      <c r="L44">
        <v>320</v>
      </c>
    </row>
    <row r="45" spans="1:12" x14ac:dyDescent="0.25">
      <c r="A45" t="s">
        <v>42</v>
      </c>
      <c r="B45" t="s">
        <v>43</v>
      </c>
      <c r="C45" t="s">
        <v>44</v>
      </c>
      <c r="D45" t="s">
        <v>7</v>
      </c>
      <c r="E45" t="s">
        <v>8</v>
      </c>
      <c r="F45" t="s">
        <v>17</v>
      </c>
      <c r="G45" t="s">
        <v>75</v>
      </c>
      <c r="H45" t="s">
        <v>12</v>
      </c>
      <c r="I45" t="s">
        <v>11</v>
      </c>
      <c r="J45" t="s">
        <v>65</v>
      </c>
      <c r="K45" t="s">
        <v>10</v>
      </c>
      <c r="L45">
        <v>3733</v>
      </c>
    </row>
    <row r="46" spans="1:12" x14ac:dyDescent="0.25">
      <c r="A46" t="s">
        <v>45</v>
      </c>
      <c r="B46" t="s">
        <v>46</v>
      </c>
      <c r="C46" t="s">
        <v>47</v>
      </c>
      <c r="D46" t="s">
        <v>7</v>
      </c>
      <c r="E46" t="s">
        <v>8</v>
      </c>
      <c r="F46" t="s">
        <v>17</v>
      </c>
      <c r="G46" t="s">
        <v>76</v>
      </c>
      <c r="H46" t="s">
        <v>9</v>
      </c>
      <c r="I46" t="s">
        <v>11</v>
      </c>
      <c r="J46" t="s">
        <v>66</v>
      </c>
      <c r="K46" t="s">
        <v>10</v>
      </c>
      <c r="L46">
        <v>41.67</v>
      </c>
    </row>
    <row r="47" spans="1:12" x14ac:dyDescent="0.25">
      <c r="A47" t="s">
        <v>45</v>
      </c>
      <c r="B47" t="s">
        <v>46</v>
      </c>
      <c r="C47" t="s">
        <v>47</v>
      </c>
      <c r="D47" t="s">
        <v>7</v>
      </c>
      <c r="E47" t="s">
        <v>8</v>
      </c>
      <c r="F47" t="s">
        <v>17</v>
      </c>
      <c r="G47" t="s">
        <v>77</v>
      </c>
      <c r="H47" t="s">
        <v>9</v>
      </c>
      <c r="I47" t="s">
        <v>11</v>
      </c>
      <c r="J47" t="s">
        <v>66</v>
      </c>
      <c r="K47" t="s">
        <v>10</v>
      </c>
      <c r="L47">
        <v>833.33</v>
      </c>
    </row>
    <row r="48" spans="1:12" x14ac:dyDescent="0.25">
      <c r="A48" t="s">
        <v>48</v>
      </c>
      <c r="B48" t="s">
        <v>49</v>
      </c>
      <c r="C48" t="s">
        <v>21</v>
      </c>
      <c r="D48" t="s">
        <v>7</v>
      </c>
      <c r="E48" t="s">
        <v>8</v>
      </c>
      <c r="F48" t="s">
        <v>15</v>
      </c>
      <c r="G48" t="s">
        <v>78</v>
      </c>
      <c r="H48" t="s">
        <v>12</v>
      </c>
      <c r="I48" t="s">
        <v>16</v>
      </c>
      <c r="J48" t="s">
        <v>67</v>
      </c>
      <c r="K48" t="s">
        <v>10</v>
      </c>
      <c r="L48">
        <v>236.27</v>
      </c>
    </row>
    <row r="49" spans="1:12" x14ac:dyDescent="0.25">
      <c r="A49" t="s">
        <v>48</v>
      </c>
      <c r="B49" t="s">
        <v>49</v>
      </c>
      <c r="C49" t="s">
        <v>21</v>
      </c>
      <c r="D49" t="s">
        <v>7</v>
      </c>
      <c r="E49" t="s">
        <v>8</v>
      </c>
      <c r="F49" t="s">
        <v>15</v>
      </c>
      <c r="G49" t="s">
        <v>79</v>
      </c>
      <c r="H49" t="s">
        <v>12</v>
      </c>
      <c r="I49" t="s">
        <v>16</v>
      </c>
      <c r="J49" t="s">
        <v>67</v>
      </c>
      <c r="K49" t="s">
        <v>10</v>
      </c>
      <c r="L49">
        <v>754.49</v>
      </c>
    </row>
    <row r="50" spans="1:12" x14ac:dyDescent="0.25">
      <c r="A50" t="s">
        <v>48</v>
      </c>
      <c r="B50" t="s">
        <v>49</v>
      </c>
      <c r="C50" t="s">
        <v>21</v>
      </c>
      <c r="D50" t="s">
        <v>7</v>
      </c>
      <c r="E50" t="s">
        <v>8</v>
      </c>
      <c r="F50" t="s">
        <v>15</v>
      </c>
      <c r="G50" t="s">
        <v>80</v>
      </c>
      <c r="H50" t="s">
        <v>12</v>
      </c>
      <c r="I50" t="s">
        <v>16</v>
      </c>
      <c r="J50" t="s">
        <v>67</v>
      </c>
      <c r="K50" t="s">
        <v>10</v>
      </c>
      <c r="L50">
        <v>563.11</v>
      </c>
    </row>
    <row r="51" spans="1:12" x14ac:dyDescent="0.25">
      <c r="A51" t="s">
        <v>50</v>
      </c>
      <c r="B51" t="s">
        <v>51</v>
      </c>
      <c r="C51" t="s">
        <v>21</v>
      </c>
      <c r="D51" t="s">
        <v>7</v>
      </c>
      <c r="E51" t="s">
        <v>8</v>
      </c>
      <c r="F51" t="s">
        <v>15</v>
      </c>
      <c r="G51" t="s">
        <v>81</v>
      </c>
      <c r="H51" t="s">
        <v>12</v>
      </c>
      <c r="I51" t="s">
        <v>16</v>
      </c>
      <c r="J51" t="s">
        <v>68</v>
      </c>
      <c r="K51" t="s">
        <v>10</v>
      </c>
      <c r="L51">
        <v>217.09</v>
      </c>
    </row>
    <row r="52" spans="1:12" x14ac:dyDescent="0.25">
      <c r="A52" t="s">
        <v>50</v>
      </c>
      <c r="B52" t="s">
        <v>51</v>
      </c>
      <c r="C52" t="s">
        <v>21</v>
      </c>
      <c r="D52" t="s">
        <v>7</v>
      </c>
      <c r="E52" t="s">
        <v>8</v>
      </c>
      <c r="F52" t="s">
        <v>15</v>
      </c>
      <c r="G52" t="s">
        <v>82</v>
      </c>
      <c r="H52" t="s">
        <v>12</v>
      </c>
      <c r="I52" t="s">
        <v>16</v>
      </c>
      <c r="J52" t="s">
        <v>68</v>
      </c>
      <c r="K52" t="s">
        <v>10</v>
      </c>
      <c r="L52">
        <v>693.24</v>
      </c>
    </row>
    <row r="53" spans="1:12" x14ac:dyDescent="0.25">
      <c r="A53" t="s">
        <v>50</v>
      </c>
      <c r="B53" t="s">
        <v>51</v>
      </c>
      <c r="C53" t="s">
        <v>21</v>
      </c>
      <c r="D53" t="s">
        <v>7</v>
      </c>
      <c r="E53" t="s">
        <v>8</v>
      </c>
      <c r="F53" t="s">
        <v>15</v>
      </c>
      <c r="G53" t="s">
        <v>83</v>
      </c>
      <c r="H53" t="s">
        <v>12</v>
      </c>
      <c r="I53" t="s">
        <v>16</v>
      </c>
      <c r="J53" t="s">
        <v>68</v>
      </c>
      <c r="K53" t="s">
        <v>10</v>
      </c>
      <c r="L53">
        <v>517.4</v>
      </c>
    </row>
    <row r="54" spans="1:12" x14ac:dyDescent="0.25">
      <c r="A54" t="s">
        <v>52</v>
      </c>
      <c r="B54" t="s">
        <v>53</v>
      </c>
      <c r="C54" t="s">
        <v>21</v>
      </c>
      <c r="D54" t="s">
        <v>7</v>
      </c>
      <c r="E54" t="s">
        <v>8</v>
      </c>
      <c r="F54" t="s">
        <v>15</v>
      </c>
      <c r="G54" t="s">
        <v>84</v>
      </c>
      <c r="H54" t="s">
        <v>12</v>
      </c>
      <c r="I54" t="s">
        <v>16</v>
      </c>
      <c r="J54" t="s">
        <v>69</v>
      </c>
      <c r="K54" t="s">
        <v>10</v>
      </c>
      <c r="L54">
        <v>121.47</v>
      </c>
    </row>
    <row r="55" spans="1:12" x14ac:dyDescent="0.25">
      <c r="A55" t="s">
        <v>52</v>
      </c>
      <c r="B55" t="s">
        <v>53</v>
      </c>
      <c r="C55" t="s">
        <v>21</v>
      </c>
      <c r="D55" t="s">
        <v>7</v>
      </c>
      <c r="E55" t="s">
        <v>8</v>
      </c>
      <c r="F55" t="s">
        <v>15</v>
      </c>
      <c r="G55" t="s">
        <v>85</v>
      </c>
      <c r="H55" t="s">
        <v>12</v>
      </c>
      <c r="I55" t="s">
        <v>16</v>
      </c>
      <c r="J55" t="s">
        <v>69</v>
      </c>
      <c r="K55" t="s">
        <v>10</v>
      </c>
      <c r="L55">
        <v>387.88</v>
      </c>
    </row>
    <row r="56" spans="1:12" x14ac:dyDescent="0.25">
      <c r="A56" t="s">
        <v>52</v>
      </c>
      <c r="B56" t="s">
        <v>53</v>
      </c>
      <c r="C56" t="s">
        <v>21</v>
      </c>
      <c r="D56" t="s">
        <v>7</v>
      </c>
      <c r="E56" t="s">
        <v>8</v>
      </c>
      <c r="F56" t="s">
        <v>15</v>
      </c>
      <c r="G56" t="s">
        <v>86</v>
      </c>
      <c r="H56" t="s">
        <v>12</v>
      </c>
      <c r="I56" t="s">
        <v>16</v>
      </c>
      <c r="J56" t="s">
        <v>69</v>
      </c>
      <c r="K56" t="s">
        <v>10</v>
      </c>
      <c r="L56">
        <v>289.49</v>
      </c>
    </row>
  </sheetData>
  <sortState ref="A2:N6602">
    <sortCondition ref="A1"/>
  </sortState>
  <pageMargins left="0.7" right="0.7" top="0.75" bottom="0.75" header="0.3" footer="0.3"/>
  <pageSetup paperSize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0"/>
  <sheetViews>
    <sheetView topLeftCell="A31" workbookViewId="0">
      <selection activeCell="A8" sqref="A8"/>
    </sheetView>
  </sheetViews>
  <sheetFormatPr baseColWidth="10" defaultRowHeight="15" x14ac:dyDescent="0.25"/>
  <cols>
    <col min="1" max="1" width="20.42578125" bestFit="1" customWidth="1"/>
    <col min="2" max="2" width="14.140625" bestFit="1" customWidth="1"/>
    <col min="3" max="3" width="12" bestFit="1" customWidth="1"/>
    <col min="4" max="4" width="7.28515625" bestFit="1" customWidth="1"/>
    <col min="5" max="5" width="7.85546875" bestFit="1" customWidth="1"/>
    <col min="6" max="6" width="9" bestFit="1" customWidth="1"/>
    <col min="7" max="7" width="14" bestFit="1" customWidth="1"/>
    <col min="8" max="8" width="11.42578125" bestFit="1" customWidth="1"/>
    <col min="9" max="9" width="36.140625" bestFit="1" customWidth="1"/>
    <col min="10" max="10" width="12.85546875" bestFit="1" customWidth="1"/>
    <col min="11" max="11" width="23.7109375" bestFit="1" customWidth="1"/>
  </cols>
  <sheetData>
    <row r="1" spans="1:11" x14ac:dyDescent="0.25">
      <c r="A1" s="1" t="s">
        <v>90</v>
      </c>
      <c r="B1" s="1" t="s">
        <v>54</v>
      </c>
      <c r="C1" s="1" t="s">
        <v>55</v>
      </c>
      <c r="D1" s="1" t="s">
        <v>1</v>
      </c>
      <c r="E1" s="1" t="s">
        <v>2</v>
      </c>
      <c r="F1" s="1" t="s">
        <v>3</v>
      </c>
      <c r="G1" s="1" t="s">
        <v>92</v>
      </c>
      <c r="H1" s="1" t="s">
        <v>4</v>
      </c>
      <c r="I1" s="1" t="s">
        <v>0</v>
      </c>
      <c r="J1" s="1" t="s">
        <v>6</v>
      </c>
      <c r="K1" s="1" t="s">
        <v>89</v>
      </c>
    </row>
    <row r="2" spans="1:11" x14ac:dyDescent="0.25">
      <c r="A2" t="s">
        <v>52</v>
      </c>
      <c r="B2" t="s">
        <v>53</v>
      </c>
      <c r="C2" t="s">
        <v>21</v>
      </c>
      <c r="D2" t="s">
        <v>7</v>
      </c>
      <c r="E2" t="s">
        <v>8</v>
      </c>
      <c r="F2" t="s">
        <v>15</v>
      </c>
      <c r="G2" t="s">
        <v>84</v>
      </c>
      <c r="H2" t="s">
        <v>12</v>
      </c>
      <c r="I2" t="s">
        <v>69</v>
      </c>
      <c r="J2" t="s">
        <v>10</v>
      </c>
      <c r="K2">
        <v>121.47</v>
      </c>
    </row>
    <row r="3" spans="1:11" x14ac:dyDescent="0.25">
      <c r="A3" t="s">
        <v>52</v>
      </c>
      <c r="B3" t="s">
        <v>53</v>
      </c>
      <c r="C3" t="s">
        <v>21</v>
      </c>
      <c r="D3" t="s">
        <v>7</v>
      </c>
      <c r="E3" t="s">
        <v>8</v>
      </c>
      <c r="F3" t="s">
        <v>15</v>
      </c>
      <c r="G3" t="s">
        <v>85</v>
      </c>
      <c r="H3" t="s">
        <v>12</v>
      </c>
      <c r="I3" t="s">
        <v>69</v>
      </c>
      <c r="J3" t="s">
        <v>10</v>
      </c>
      <c r="K3">
        <v>387.88</v>
      </c>
    </row>
    <row r="4" spans="1:11" x14ac:dyDescent="0.25">
      <c r="A4" t="s">
        <v>52</v>
      </c>
      <c r="B4" t="s">
        <v>53</v>
      </c>
      <c r="C4" t="s">
        <v>21</v>
      </c>
      <c r="D4" t="s">
        <v>7</v>
      </c>
      <c r="E4" t="s">
        <v>8</v>
      </c>
      <c r="F4" t="s">
        <v>15</v>
      </c>
      <c r="G4" t="s">
        <v>86</v>
      </c>
      <c r="H4" t="s">
        <v>12</v>
      </c>
      <c r="I4" t="s">
        <v>69</v>
      </c>
      <c r="J4" t="s">
        <v>10</v>
      </c>
      <c r="K4">
        <v>289.49</v>
      </c>
    </row>
    <row r="5" spans="1:11" x14ac:dyDescent="0.25">
      <c r="A5" s="3" t="s">
        <v>52</v>
      </c>
      <c r="B5" s="2" t="s">
        <v>53</v>
      </c>
      <c r="C5" s="2" t="s">
        <v>21</v>
      </c>
      <c r="D5" s="2" t="s">
        <v>7</v>
      </c>
      <c r="E5" s="2" t="s">
        <v>8</v>
      </c>
      <c r="F5" s="2" t="s">
        <v>15</v>
      </c>
      <c r="G5" s="2"/>
      <c r="H5" s="2" t="s">
        <v>12</v>
      </c>
      <c r="I5" s="2" t="s">
        <v>69</v>
      </c>
      <c r="J5" s="2" t="s">
        <v>10</v>
      </c>
      <c r="K5" s="2">
        <f>SUM(K2:K4)</f>
        <v>798.84</v>
      </c>
    </row>
    <row r="6" spans="1:11" x14ac:dyDescent="0.25">
      <c r="A6" t="s">
        <v>35</v>
      </c>
      <c r="B6" t="s">
        <v>33</v>
      </c>
      <c r="C6" t="s">
        <v>34</v>
      </c>
      <c r="D6" t="s">
        <v>7</v>
      </c>
      <c r="E6" t="s">
        <v>8</v>
      </c>
      <c r="F6" t="s">
        <v>17</v>
      </c>
      <c r="G6" t="s">
        <v>87</v>
      </c>
      <c r="H6" t="s">
        <v>9</v>
      </c>
      <c r="I6" t="s">
        <v>62</v>
      </c>
      <c r="J6" t="s">
        <v>10</v>
      </c>
      <c r="K6">
        <v>150</v>
      </c>
    </row>
    <row r="7" spans="1:11" x14ac:dyDescent="0.25">
      <c r="A7" t="s">
        <v>35</v>
      </c>
      <c r="B7" t="s">
        <v>33</v>
      </c>
      <c r="C7" t="s">
        <v>34</v>
      </c>
      <c r="D7" t="s">
        <v>7</v>
      </c>
      <c r="E7" t="s">
        <v>8</v>
      </c>
      <c r="F7" t="s">
        <v>17</v>
      </c>
      <c r="G7" t="s">
        <v>88</v>
      </c>
      <c r="H7" t="s">
        <v>9</v>
      </c>
      <c r="I7" t="s">
        <v>62</v>
      </c>
      <c r="J7" t="s">
        <v>10</v>
      </c>
      <c r="K7">
        <v>300</v>
      </c>
    </row>
    <row r="8" spans="1:11" x14ac:dyDescent="0.25">
      <c r="A8" s="3" t="s">
        <v>35</v>
      </c>
      <c r="B8" s="2" t="s">
        <v>33</v>
      </c>
      <c r="C8" s="2" t="s">
        <v>34</v>
      </c>
      <c r="D8" s="2" t="s">
        <v>7</v>
      </c>
      <c r="E8" s="2" t="s">
        <v>8</v>
      </c>
      <c r="F8" s="2" t="s">
        <v>17</v>
      </c>
      <c r="G8" s="2"/>
      <c r="H8" s="2" t="s">
        <v>9</v>
      </c>
      <c r="I8" s="2" t="s">
        <v>62</v>
      </c>
      <c r="J8" s="2" t="s">
        <v>10</v>
      </c>
      <c r="K8" s="2">
        <f>SUM(K7,K6)</f>
        <v>450</v>
      </c>
    </row>
    <row r="9" spans="1:11" x14ac:dyDescent="0.25">
      <c r="A9" t="s">
        <v>36</v>
      </c>
      <c r="B9" t="s">
        <v>37</v>
      </c>
      <c r="C9" t="s">
        <v>38</v>
      </c>
      <c r="D9" t="s">
        <v>7</v>
      </c>
      <c r="E9" t="s">
        <v>8</v>
      </c>
      <c r="F9" t="s">
        <v>15</v>
      </c>
      <c r="G9" t="s">
        <v>70</v>
      </c>
      <c r="H9" t="s">
        <v>9</v>
      </c>
      <c r="I9" t="s">
        <v>63</v>
      </c>
      <c r="J9" t="s">
        <v>10</v>
      </c>
      <c r="K9">
        <v>525</v>
      </c>
    </row>
    <row r="10" spans="1:11" x14ac:dyDescent="0.25">
      <c r="A10" t="s">
        <v>36</v>
      </c>
      <c r="B10" t="s">
        <v>37</v>
      </c>
      <c r="C10" t="s">
        <v>38</v>
      </c>
      <c r="D10" t="s">
        <v>7</v>
      </c>
      <c r="E10" t="s">
        <v>8</v>
      </c>
      <c r="F10" t="s">
        <v>15</v>
      </c>
      <c r="G10" t="s">
        <v>71</v>
      </c>
      <c r="H10" t="s">
        <v>9</v>
      </c>
      <c r="I10" t="s">
        <v>63</v>
      </c>
      <c r="J10" t="s">
        <v>10</v>
      </c>
      <c r="K10">
        <v>260</v>
      </c>
    </row>
    <row r="11" spans="1:11" x14ac:dyDescent="0.25">
      <c r="A11" t="s">
        <v>36</v>
      </c>
      <c r="B11" t="s">
        <v>37</v>
      </c>
      <c r="C11" t="s">
        <v>38</v>
      </c>
      <c r="D11" t="s">
        <v>7</v>
      </c>
      <c r="E11" t="s">
        <v>8</v>
      </c>
      <c r="F11" t="s">
        <v>15</v>
      </c>
      <c r="G11" t="s">
        <v>72</v>
      </c>
      <c r="H11" t="s">
        <v>9</v>
      </c>
      <c r="I11" t="s">
        <v>63</v>
      </c>
      <c r="J11" t="s">
        <v>10</v>
      </c>
      <c r="K11">
        <v>1925</v>
      </c>
    </row>
    <row r="12" spans="1:11" x14ac:dyDescent="0.25">
      <c r="A12" t="s">
        <v>36</v>
      </c>
      <c r="B12" t="s">
        <v>37</v>
      </c>
      <c r="C12" t="s">
        <v>38</v>
      </c>
      <c r="D12" t="s">
        <v>7</v>
      </c>
      <c r="E12" t="s">
        <v>8</v>
      </c>
      <c r="F12" t="s">
        <v>15</v>
      </c>
      <c r="G12" t="s">
        <v>73</v>
      </c>
      <c r="H12" t="s">
        <v>9</v>
      </c>
      <c r="I12" t="s">
        <v>63</v>
      </c>
      <c r="J12" t="s">
        <v>10</v>
      </c>
      <c r="K12">
        <v>300</v>
      </c>
    </row>
    <row r="13" spans="1:11" x14ac:dyDescent="0.25">
      <c r="A13" t="s">
        <v>36</v>
      </c>
      <c r="B13" t="s">
        <v>37</v>
      </c>
      <c r="C13" t="s">
        <v>38</v>
      </c>
      <c r="D13" t="s">
        <v>7</v>
      </c>
      <c r="E13" t="s">
        <v>8</v>
      </c>
      <c r="F13" t="s">
        <v>15</v>
      </c>
      <c r="G13" t="s">
        <v>74</v>
      </c>
      <c r="H13" t="s">
        <v>9</v>
      </c>
      <c r="I13" t="s">
        <v>63</v>
      </c>
      <c r="J13" t="s">
        <v>10</v>
      </c>
      <c r="K13">
        <v>135.44999999999999</v>
      </c>
    </row>
    <row r="14" spans="1:11" x14ac:dyDescent="0.25">
      <c r="A14" t="s">
        <v>36</v>
      </c>
      <c r="B14" t="s">
        <v>37</v>
      </c>
      <c r="C14" t="s">
        <v>38</v>
      </c>
      <c r="D14" t="s">
        <v>7</v>
      </c>
      <c r="E14" t="s">
        <v>8</v>
      </c>
      <c r="F14" t="s">
        <v>15</v>
      </c>
      <c r="G14" t="s">
        <v>75</v>
      </c>
      <c r="H14" t="s">
        <v>9</v>
      </c>
      <c r="I14" t="s">
        <v>63</v>
      </c>
      <c r="J14" t="s">
        <v>10</v>
      </c>
      <c r="K14">
        <v>8031.32</v>
      </c>
    </row>
    <row r="15" spans="1:11" x14ac:dyDescent="0.25">
      <c r="A15" t="s">
        <v>36</v>
      </c>
      <c r="B15" t="s">
        <v>37</v>
      </c>
      <c r="C15" t="s">
        <v>38</v>
      </c>
      <c r="D15" t="s">
        <v>7</v>
      </c>
      <c r="E15" t="s">
        <v>8</v>
      </c>
      <c r="F15" t="s">
        <v>15</v>
      </c>
      <c r="G15" t="s">
        <v>76</v>
      </c>
      <c r="H15" t="s">
        <v>9</v>
      </c>
      <c r="I15" t="s">
        <v>63</v>
      </c>
      <c r="J15" t="s">
        <v>10</v>
      </c>
      <c r="K15">
        <v>120</v>
      </c>
    </row>
    <row r="16" spans="1:11" x14ac:dyDescent="0.25">
      <c r="A16" t="s">
        <v>36</v>
      </c>
      <c r="B16" t="s">
        <v>37</v>
      </c>
      <c r="C16" t="s">
        <v>38</v>
      </c>
      <c r="D16" t="s">
        <v>7</v>
      </c>
      <c r="E16" t="s">
        <v>8</v>
      </c>
      <c r="F16" t="s">
        <v>15</v>
      </c>
      <c r="G16" t="s">
        <v>77</v>
      </c>
      <c r="H16" t="s">
        <v>9</v>
      </c>
      <c r="I16" t="s">
        <v>63</v>
      </c>
      <c r="J16" t="s">
        <v>10</v>
      </c>
      <c r="K16">
        <v>5170.05</v>
      </c>
    </row>
    <row r="17" spans="1:11" x14ac:dyDescent="0.25">
      <c r="A17" t="s">
        <v>36</v>
      </c>
      <c r="B17" t="s">
        <v>37</v>
      </c>
      <c r="C17" t="s">
        <v>38</v>
      </c>
      <c r="D17" t="s">
        <v>7</v>
      </c>
      <c r="E17" t="s">
        <v>8</v>
      </c>
      <c r="F17" t="s">
        <v>15</v>
      </c>
      <c r="G17" t="s">
        <v>78</v>
      </c>
      <c r="H17" t="s">
        <v>9</v>
      </c>
      <c r="I17" t="s">
        <v>63</v>
      </c>
      <c r="J17" t="s">
        <v>10</v>
      </c>
      <c r="K17">
        <v>-5</v>
      </c>
    </row>
    <row r="18" spans="1:11" x14ac:dyDescent="0.25">
      <c r="A18" t="s">
        <v>36</v>
      </c>
      <c r="B18" t="s">
        <v>37</v>
      </c>
      <c r="C18" t="s">
        <v>38</v>
      </c>
      <c r="D18" t="s">
        <v>7</v>
      </c>
      <c r="E18" t="s">
        <v>8</v>
      </c>
      <c r="F18" t="s">
        <v>15</v>
      </c>
      <c r="G18" t="s">
        <v>79</v>
      </c>
      <c r="H18" t="s">
        <v>9</v>
      </c>
      <c r="I18" t="s">
        <v>63</v>
      </c>
      <c r="J18" t="s">
        <v>10</v>
      </c>
      <c r="K18">
        <v>-4</v>
      </c>
    </row>
    <row r="19" spans="1:11" x14ac:dyDescent="0.25">
      <c r="A19" t="s">
        <v>36</v>
      </c>
      <c r="B19" t="s">
        <v>37</v>
      </c>
      <c r="C19" t="s">
        <v>38</v>
      </c>
      <c r="D19" t="s">
        <v>7</v>
      </c>
      <c r="E19" t="s">
        <v>8</v>
      </c>
      <c r="F19" t="s">
        <v>15</v>
      </c>
      <c r="G19" t="s">
        <v>80</v>
      </c>
      <c r="H19" t="s">
        <v>9</v>
      </c>
      <c r="I19" t="s">
        <v>63</v>
      </c>
      <c r="J19" t="s">
        <v>10</v>
      </c>
      <c r="K19">
        <v>-1</v>
      </c>
    </row>
    <row r="20" spans="1:11" x14ac:dyDescent="0.25">
      <c r="A20" t="s">
        <v>36</v>
      </c>
      <c r="B20" t="s">
        <v>37</v>
      </c>
      <c r="C20" t="s">
        <v>38</v>
      </c>
      <c r="D20" t="s">
        <v>7</v>
      </c>
      <c r="E20" t="s">
        <v>8</v>
      </c>
      <c r="F20" t="s">
        <v>15</v>
      </c>
      <c r="G20" t="s">
        <v>81</v>
      </c>
      <c r="H20" t="s">
        <v>9</v>
      </c>
      <c r="I20" t="s">
        <v>63</v>
      </c>
      <c r="J20" t="s">
        <v>10</v>
      </c>
      <c r="K20">
        <v>155</v>
      </c>
    </row>
    <row r="21" spans="1:11" x14ac:dyDescent="0.25">
      <c r="A21" t="s">
        <v>36</v>
      </c>
      <c r="B21" t="s">
        <v>37</v>
      </c>
      <c r="C21" t="s">
        <v>38</v>
      </c>
      <c r="D21" t="s">
        <v>7</v>
      </c>
      <c r="E21" t="s">
        <v>8</v>
      </c>
      <c r="F21" t="s">
        <v>15</v>
      </c>
      <c r="G21" t="s">
        <v>82</v>
      </c>
      <c r="H21" t="s">
        <v>9</v>
      </c>
      <c r="I21" t="s">
        <v>63</v>
      </c>
      <c r="J21" t="s">
        <v>10</v>
      </c>
      <c r="K21">
        <v>2560</v>
      </c>
    </row>
    <row r="22" spans="1:11" x14ac:dyDescent="0.25">
      <c r="A22" t="s">
        <v>36</v>
      </c>
      <c r="B22" t="s">
        <v>37</v>
      </c>
      <c r="C22" t="s">
        <v>38</v>
      </c>
      <c r="D22" t="s">
        <v>7</v>
      </c>
      <c r="E22" t="s">
        <v>8</v>
      </c>
      <c r="F22" t="s">
        <v>15</v>
      </c>
      <c r="G22" t="s">
        <v>83</v>
      </c>
      <c r="H22" t="s">
        <v>9</v>
      </c>
      <c r="I22" t="s">
        <v>63</v>
      </c>
      <c r="J22" t="s">
        <v>10</v>
      </c>
      <c r="K22">
        <v>640</v>
      </c>
    </row>
    <row r="23" spans="1:11" x14ac:dyDescent="0.25">
      <c r="A23" t="s">
        <v>36</v>
      </c>
      <c r="B23" t="s">
        <v>37</v>
      </c>
      <c r="C23" t="s">
        <v>38</v>
      </c>
      <c r="D23" t="s">
        <v>7</v>
      </c>
      <c r="E23" t="s">
        <v>8</v>
      </c>
      <c r="F23" t="s">
        <v>15</v>
      </c>
      <c r="G23" t="s">
        <v>84</v>
      </c>
      <c r="H23" t="s">
        <v>9</v>
      </c>
      <c r="I23" t="s">
        <v>63</v>
      </c>
      <c r="J23" t="s">
        <v>10</v>
      </c>
      <c r="K23">
        <v>3466.32</v>
      </c>
    </row>
    <row r="24" spans="1:11" x14ac:dyDescent="0.25">
      <c r="A24" t="s">
        <v>36</v>
      </c>
      <c r="B24" t="s">
        <v>37</v>
      </c>
      <c r="C24" t="s">
        <v>38</v>
      </c>
      <c r="D24" t="s">
        <v>7</v>
      </c>
      <c r="E24" t="s">
        <v>8</v>
      </c>
      <c r="F24" t="s">
        <v>15</v>
      </c>
      <c r="G24" t="s">
        <v>85</v>
      </c>
      <c r="H24" t="s">
        <v>9</v>
      </c>
      <c r="I24" t="s">
        <v>63</v>
      </c>
      <c r="J24" t="s">
        <v>10</v>
      </c>
      <c r="K24">
        <v>166.67</v>
      </c>
    </row>
    <row r="25" spans="1:11" x14ac:dyDescent="0.25">
      <c r="A25" s="3" t="s">
        <v>36</v>
      </c>
      <c r="B25" s="2" t="s">
        <v>37</v>
      </c>
      <c r="C25" s="2" t="s">
        <v>38</v>
      </c>
      <c r="D25" s="2" t="s">
        <v>7</v>
      </c>
      <c r="E25" s="2" t="s">
        <v>8</v>
      </c>
      <c r="F25" s="2" t="s">
        <v>15</v>
      </c>
      <c r="G25" s="2"/>
      <c r="H25" s="2" t="s">
        <v>9</v>
      </c>
      <c r="I25" s="2" t="s">
        <v>63</v>
      </c>
      <c r="J25" s="2" t="s">
        <v>10</v>
      </c>
      <c r="K25" s="2">
        <f>SUM(K9:K24)</f>
        <v>23444.809999999998</v>
      </c>
    </row>
    <row r="26" spans="1:11" x14ac:dyDescent="0.25">
      <c r="A26" t="s">
        <v>48</v>
      </c>
      <c r="B26" t="s">
        <v>49</v>
      </c>
      <c r="C26" t="s">
        <v>21</v>
      </c>
      <c r="D26" t="s">
        <v>7</v>
      </c>
      <c r="E26" t="s">
        <v>8</v>
      </c>
      <c r="F26" t="s">
        <v>15</v>
      </c>
      <c r="G26" t="s">
        <v>79</v>
      </c>
      <c r="H26" t="s">
        <v>12</v>
      </c>
      <c r="I26" t="s">
        <v>67</v>
      </c>
      <c r="J26" t="s">
        <v>10</v>
      </c>
      <c r="K26">
        <v>236.27</v>
      </c>
    </row>
    <row r="27" spans="1:11" x14ac:dyDescent="0.25">
      <c r="A27" t="s">
        <v>48</v>
      </c>
      <c r="B27" t="s">
        <v>49</v>
      </c>
      <c r="C27" t="s">
        <v>21</v>
      </c>
      <c r="D27" t="s">
        <v>7</v>
      </c>
      <c r="E27" t="s">
        <v>8</v>
      </c>
      <c r="F27" t="s">
        <v>15</v>
      </c>
      <c r="G27" t="s">
        <v>80</v>
      </c>
      <c r="H27" t="s">
        <v>12</v>
      </c>
      <c r="I27" t="s">
        <v>67</v>
      </c>
      <c r="J27" t="s">
        <v>10</v>
      </c>
      <c r="K27">
        <v>754.49</v>
      </c>
    </row>
    <row r="28" spans="1:11" x14ac:dyDescent="0.25">
      <c r="A28" t="s">
        <v>48</v>
      </c>
      <c r="B28" t="s">
        <v>49</v>
      </c>
      <c r="C28" t="s">
        <v>21</v>
      </c>
      <c r="D28" t="s">
        <v>7</v>
      </c>
      <c r="E28" t="s">
        <v>8</v>
      </c>
      <c r="F28" t="s">
        <v>15</v>
      </c>
      <c r="G28" t="s">
        <v>81</v>
      </c>
      <c r="H28" t="s">
        <v>12</v>
      </c>
      <c r="I28" t="s">
        <v>67</v>
      </c>
      <c r="J28" t="s">
        <v>10</v>
      </c>
      <c r="K28">
        <v>563.11</v>
      </c>
    </row>
    <row r="29" spans="1:11" x14ac:dyDescent="0.25">
      <c r="A29" s="3" t="s">
        <v>48</v>
      </c>
      <c r="B29" s="2" t="s">
        <v>49</v>
      </c>
      <c r="C29" s="2" t="s">
        <v>21</v>
      </c>
      <c r="D29" s="2" t="s">
        <v>7</v>
      </c>
      <c r="E29" s="2" t="s">
        <v>8</v>
      </c>
      <c r="F29" s="2" t="s">
        <v>15</v>
      </c>
      <c r="G29" s="2"/>
      <c r="H29" s="2" t="s">
        <v>12</v>
      </c>
      <c r="I29" s="2" t="s">
        <v>67</v>
      </c>
      <c r="J29" s="2" t="s">
        <v>10</v>
      </c>
      <c r="K29" s="2">
        <f>SUM(K26:K28)</f>
        <v>1553.87</v>
      </c>
    </row>
    <row r="30" spans="1:11" x14ac:dyDescent="0.25">
      <c r="A30" t="s">
        <v>50</v>
      </c>
      <c r="B30" t="s">
        <v>51</v>
      </c>
      <c r="C30" t="s">
        <v>21</v>
      </c>
      <c r="D30" t="s">
        <v>7</v>
      </c>
      <c r="E30" t="s">
        <v>8</v>
      </c>
      <c r="F30" t="s">
        <v>15</v>
      </c>
      <c r="G30" t="s">
        <v>82</v>
      </c>
      <c r="H30" t="s">
        <v>12</v>
      </c>
      <c r="I30" t="s">
        <v>68</v>
      </c>
      <c r="J30" t="s">
        <v>10</v>
      </c>
      <c r="K30">
        <v>217.09</v>
      </c>
    </row>
    <row r="31" spans="1:11" x14ac:dyDescent="0.25">
      <c r="A31" t="s">
        <v>50</v>
      </c>
      <c r="B31" t="s">
        <v>51</v>
      </c>
      <c r="C31" t="s">
        <v>21</v>
      </c>
      <c r="D31" t="s">
        <v>7</v>
      </c>
      <c r="E31" t="s">
        <v>8</v>
      </c>
      <c r="F31" t="s">
        <v>15</v>
      </c>
      <c r="G31" t="s">
        <v>83</v>
      </c>
      <c r="H31" t="s">
        <v>12</v>
      </c>
      <c r="I31" t="s">
        <v>68</v>
      </c>
      <c r="J31" t="s">
        <v>10</v>
      </c>
      <c r="K31">
        <v>693.24</v>
      </c>
    </row>
    <row r="32" spans="1:11" x14ac:dyDescent="0.25">
      <c r="A32" t="s">
        <v>50</v>
      </c>
      <c r="B32" t="s">
        <v>51</v>
      </c>
      <c r="C32" t="s">
        <v>21</v>
      </c>
      <c r="D32" t="s">
        <v>7</v>
      </c>
      <c r="E32" t="s">
        <v>8</v>
      </c>
      <c r="F32" t="s">
        <v>15</v>
      </c>
      <c r="G32" t="s">
        <v>76</v>
      </c>
      <c r="H32" t="s">
        <v>12</v>
      </c>
      <c r="I32" t="s">
        <v>68</v>
      </c>
      <c r="J32" t="s">
        <v>10</v>
      </c>
      <c r="K32">
        <v>517.4</v>
      </c>
    </row>
    <row r="33" spans="1:11" x14ac:dyDescent="0.25">
      <c r="A33" s="3" t="s">
        <v>50</v>
      </c>
      <c r="B33" s="2" t="s">
        <v>51</v>
      </c>
      <c r="C33" s="2" t="s">
        <v>21</v>
      </c>
      <c r="D33" s="2" t="s">
        <v>7</v>
      </c>
      <c r="E33" s="2" t="s">
        <v>8</v>
      </c>
      <c r="F33" s="2" t="s">
        <v>15</v>
      </c>
      <c r="G33" s="2"/>
      <c r="H33" s="2" t="s">
        <v>12</v>
      </c>
      <c r="I33" s="2" t="s">
        <v>68</v>
      </c>
      <c r="J33" s="2" t="s">
        <v>10</v>
      </c>
      <c r="K33" s="2">
        <f>SUM(K30:K32)</f>
        <v>1427.73</v>
      </c>
    </row>
    <row r="34" spans="1:11" x14ac:dyDescent="0.25">
      <c r="A34" t="s">
        <v>45</v>
      </c>
      <c r="B34" t="s">
        <v>46</v>
      </c>
      <c r="C34" t="s">
        <v>47</v>
      </c>
      <c r="D34" t="s">
        <v>7</v>
      </c>
      <c r="E34" t="s">
        <v>8</v>
      </c>
      <c r="F34" t="s">
        <v>17</v>
      </c>
      <c r="G34" t="s">
        <v>77</v>
      </c>
      <c r="H34" t="s">
        <v>9</v>
      </c>
      <c r="I34" t="s">
        <v>66</v>
      </c>
      <c r="J34" t="s">
        <v>10</v>
      </c>
      <c r="K34">
        <v>41.67</v>
      </c>
    </row>
    <row r="35" spans="1:11" x14ac:dyDescent="0.25">
      <c r="A35" t="s">
        <v>45</v>
      </c>
      <c r="B35" t="s">
        <v>46</v>
      </c>
      <c r="C35" t="s">
        <v>47</v>
      </c>
      <c r="D35" t="s">
        <v>7</v>
      </c>
      <c r="E35" t="s">
        <v>8</v>
      </c>
      <c r="F35" t="s">
        <v>17</v>
      </c>
      <c r="G35" t="s">
        <v>73</v>
      </c>
      <c r="H35" t="s">
        <v>9</v>
      </c>
      <c r="I35" t="s">
        <v>66</v>
      </c>
      <c r="J35" t="s">
        <v>10</v>
      </c>
      <c r="K35">
        <v>833.33</v>
      </c>
    </row>
    <row r="36" spans="1:11" x14ac:dyDescent="0.25">
      <c r="A36" s="3" t="s">
        <v>45</v>
      </c>
      <c r="B36" s="2" t="s">
        <v>46</v>
      </c>
      <c r="C36" s="2" t="s">
        <v>47</v>
      </c>
      <c r="D36" s="2" t="s">
        <v>7</v>
      </c>
      <c r="E36" s="2" t="s">
        <v>8</v>
      </c>
      <c r="F36" s="2" t="s">
        <v>17</v>
      </c>
      <c r="G36" s="2"/>
      <c r="H36" s="2" t="s">
        <v>9</v>
      </c>
      <c r="I36" s="2" t="s">
        <v>66</v>
      </c>
      <c r="J36" s="2" t="s">
        <v>10</v>
      </c>
      <c r="K36" s="2">
        <f>SUM(K34:K35)</f>
        <v>875</v>
      </c>
    </row>
    <row r="37" spans="1:11" x14ac:dyDescent="0.25">
      <c r="A37" t="s">
        <v>25</v>
      </c>
      <c r="B37" t="s">
        <v>26</v>
      </c>
      <c r="C37" t="s">
        <v>18</v>
      </c>
      <c r="D37" t="s">
        <v>7</v>
      </c>
      <c r="E37" t="s">
        <v>8</v>
      </c>
      <c r="F37" t="s">
        <v>15</v>
      </c>
      <c r="G37" t="s">
        <v>74</v>
      </c>
      <c r="H37" t="s">
        <v>9</v>
      </c>
      <c r="I37" t="s">
        <v>57</v>
      </c>
      <c r="J37" t="s">
        <v>10</v>
      </c>
      <c r="K37">
        <v>141.82</v>
      </c>
    </row>
    <row r="38" spans="1:11" x14ac:dyDescent="0.25">
      <c r="A38" t="s">
        <v>25</v>
      </c>
      <c r="B38" t="s">
        <v>26</v>
      </c>
      <c r="C38" t="s">
        <v>18</v>
      </c>
      <c r="D38" t="s">
        <v>7</v>
      </c>
      <c r="E38" t="s">
        <v>8</v>
      </c>
      <c r="F38" t="s">
        <v>15</v>
      </c>
      <c r="G38" t="s">
        <v>75</v>
      </c>
      <c r="H38" t="s">
        <v>9</v>
      </c>
      <c r="I38" t="s">
        <v>57</v>
      </c>
      <c r="J38" t="s">
        <v>10</v>
      </c>
      <c r="K38">
        <v>91.44</v>
      </c>
    </row>
    <row r="39" spans="1:11" x14ac:dyDescent="0.25">
      <c r="A39" t="s">
        <v>25</v>
      </c>
      <c r="B39" t="s">
        <v>26</v>
      </c>
      <c r="C39" t="s">
        <v>18</v>
      </c>
      <c r="D39" t="s">
        <v>7</v>
      </c>
      <c r="E39" t="s">
        <v>8</v>
      </c>
      <c r="F39" t="s">
        <v>15</v>
      </c>
      <c r="G39" t="s">
        <v>86</v>
      </c>
      <c r="H39" t="s">
        <v>9</v>
      </c>
      <c r="I39" t="s">
        <v>57</v>
      </c>
      <c r="J39" t="s">
        <v>10</v>
      </c>
      <c r="K39">
        <v>47.63</v>
      </c>
    </row>
    <row r="40" spans="1:11" x14ac:dyDescent="0.25">
      <c r="A40" s="3" t="s">
        <v>25</v>
      </c>
      <c r="B40" s="2" t="s">
        <v>26</v>
      </c>
      <c r="C40" s="2" t="s">
        <v>18</v>
      </c>
      <c r="D40" s="2" t="s">
        <v>7</v>
      </c>
      <c r="E40" s="2" t="s">
        <v>8</v>
      </c>
      <c r="F40" s="2" t="s">
        <v>15</v>
      </c>
      <c r="G40" s="2"/>
      <c r="H40" s="2" t="s">
        <v>9</v>
      </c>
      <c r="I40" s="2" t="s">
        <v>57</v>
      </c>
      <c r="J40" s="2" t="s">
        <v>10</v>
      </c>
      <c r="K40" s="2">
        <f>SUM(K37:K39)</f>
        <v>280.89</v>
      </c>
    </row>
    <row r="41" spans="1:11" x14ac:dyDescent="0.25">
      <c r="A41" t="s">
        <v>41</v>
      </c>
      <c r="B41" t="s">
        <v>39</v>
      </c>
      <c r="C41" t="s">
        <v>40</v>
      </c>
      <c r="D41" t="s">
        <v>7</v>
      </c>
      <c r="E41" t="s">
        <v>13</v>
      </c>
      <c r="F41" t="s">
        <v>14</v>
      </c>
      <c r="G41" t="s">
        <v>87</v>
      </c>
      <c r="H41" t="s">
        <v>19</v>
      </c>
      <c r="I41" t="s">
        <v>64</v>
      </c>
      <c r="J41" t="s">
        <v>10</v>
      </c>
      <c r="K41">
        <v>-10931.52</v>
      </c>
    </row>
    <row r="42" spans="1:11" x14ac:dyDescent="0.25">
      <c r="A42" t="s">
        <v>41</v>
      </c>
      <c r="B42" t="s">
        <v>39</v>
      </c>
      <c r="C42" t="s">
        <v>40</v>
      </c>
      <c r="D42" t="s">
        <v>7</v>
      </c>
      <c r="E42" t="s">
        <v>13</v>
      </c>
      <c r="F42" t="s">
        <v>14</v>
      </c>
      <c r="G42" t="s">
        <v>88</v>
      </c>
      <c r="H42" t="s">
        <v>19</v>
      </c>
      <c r="I42" t="s">
        <v>64</v>
      </c>
      <c r="J42" t="s">
        <v>10</v>
      </c>
      <c r="K42">
        <v>-1250</v>
      </c>
    </row>
    <row r="43" spans="1:11" x14ac:dyDescent="0.25">
      <c r="A43" t="s">
        <v>41</v>
      </c>
      <c r="B43" t="s">
        <v>39</v>
      </c>
      <c r="C43" t="s">
        <v>40</v>
      </c>
      <c r="D43" t="s">
        <v>7</v>
      </c>
      <c r="E43" t="s">
        <v>13</v>
      </c>
      <c r="F43" t="s">
        <v>14</v>
      </c>
      <c r="G43" t="s">
        <v>70</v>
      </c>
      <c r="H43" t="s">
        <v>19</v>
      </c>
      <c r="I43" t="s">
        <v>64</v>
      </c>
      <c r="J43" t="s">
        <v>10</v>
      </c>
      <c r="K43">
        <v>-8.5</v>
      </c>
    </row>
    <row r="44" spans="1:11" x14ac:dyDescent="0.25">
      <c r="A44" s="3" t="s">
        <v>41</v>
      </c>
      <c r="B44" s="2" t="s">
        <v>39</v>
      </c>
      <c r="C44" s="2" t="s">
        <v>40</v>
      </c>
      <c r="D44" s="2" t="s">
        <v>7</v>
      </c>
      <c r="E44" s="2" t="s">
        <v>13</v>
      </c>
      <c r="F44" s="2" t="s">
        <v>91</v>
      </c>
      <c r="G44" s="2"/>
      <c r="H44" s="2" t="s">
        <v>19</v>
      </c>
      <c r="I44" s="2" t="s">
        <v>64</v>
      </c>
      <c r="J44" s="2" t="s">
        <v>10</v>
      </c>
      <c r="K44" s="2">
        <f>SUM(K41:K43)</f>
        <v>-12190.02</v>
      </c>
    </row>
    <row r="45" spans="1:11" x14ac:dyDescent="0.25">
      <c r="A45" t="s">
        <v>22</v>
      </c>
      <c r="B45" t="s">
        <v>23</v>
      </c>
      <c r="C45" t="s">
        <v>24</v>
      </c>
      <c r="D45" t="s">
        <v>7</v>
      </c>
      <c r="E45" t="s">
        <v>8</v>
      </c>
      <c r="F45" t="s">
        <v>17</v>
      </c>
      <c r="G45" t="s">
        <v>71</v>
      </c>
      <c r="H45" t="s">
        <v>9</v>
      </c>
      <c r="I45" t="s">
        <v>56</v>
      </c>
      <c r="J45" t="s">
        <v>10</v>
      </c>
      <c r="K45">
        <v>660.64</v>
      </c>
    </row>
    <row r="46" spans="1:11" x14ac:dyDescent="0.25">
      <c r="A46" t="s">
        <v>22</v>
      </c>
      <c r="B46" t="s">
        <v>23</v>
      </c>
      <c r="C46" t="s">
        <v>24</v>
      </c>
      <c r="D46" t="s">
        <v>7</v>
      </c>
      <c r="E46" t="s">
        <v>8</v>
      </c>
      <c r="F46" t="s">
        <v>17</v>
      </c>
      <c r="G46" t="s">
        <v>72</v>
      </c>
      <c r="H46" t="s">
        <v>9</v>
      </c>
      <c r="I46" t="s">
        <v>56</v>
      </c>
      <c r="J46" t="s">
        <v>10</v>
      </c>
      <c r="K46">
        <v>23282.84</v>
      </c>
    </row>
    <row r="47" spans="1:11" x14ac:dyDescent="0.25">
      <c r="A47" t="s">
        <v>22</v>
      </c>
      <c r="B47" t="s">
        <v>23</v>
      </c>
      <c r="C47" t="s">
        <v>24</v>
      </c>
      <c r="D47" t="s">
        <v>7</v>
      </c>
      <c r="E47" t="s">
        <v>8</v>
      </c>
      <c r="F47" t="s">
        <v>17</v>
      </c>
      <c r="G47" t="s">
        <v>81</v>
      </c>
      <c r="H47" t="s">
        <v>9</v>
      </c>
      <c r="I47" t="s">
        <v>56</v>
      </c>
      <c r="J47" t="s">
        <v>10</v>
      </c>
      <c r="K47">
        <v>1333.58</v>
      </c>
    </row>
    <row r="48" spans="1:11" x14ac:dyDescent="0.25">
      <c r="A48" s="3" t="s">
        <v>22</v>
      </c>
      <c r="B48" s="2" t="s">
        <v>23</v>
      </c>
      <c r="C48" s="2" t="s">
        <v>24</v>
      </c>
      <c r="D48" s="2" t="s">
        <v>7</v>
      </c>
      <c r="E48" s="2" t="s">
        <v>8</v>
      </c>
      <c r="F48" s="2" t="s">
        <v>17</v>
      </c>
      <c r="G48" s="2"/>
      <c r="H48" s="2" t="s">
        <v>9</v>
      </c>
      <c r="I48" s="2" t="s">
        <v>56</v>
      </c>
      <c r="J48" s="2" t="s">
        <v>10</v>
      </c>
      <c r="K48" s="2">
        <f>SUM(K45:K47)</f>
        <v>25277.059999999998</v>
      </c>
    </row>
    <row r="49" spans="1:11" x14ac:dyDescent="0.25">
      <c r="A49" t="s">
        <v>31</v>
      </c>
      <c r="B49" t="s">
        <v>20</v>
      </c>
      <c r="C49" t="s">
        <v>29</v>
      </c>
      <c r="D49" t="s">
        <v>7</v>
      </c>
      <c r="E49" t="s">
        <v>8</v>
      </c>
      <c r="F49" t="s">
        <v>15</v>
      </c>
      <c r="G49" t="s">
        <v>82</v>
      </c>
      <c r="H49" t="s">
        <v>9</v>
      </c>
      <c r="I49" t="s">
        <v>60</v>
      </c>
      <c r="J49" t="s">
        <v>10</v>
      </c>
      <c r="K49">
        <v>-282.22000000000003</v>
      </c>
    </row>
    <row r="50" spans="1:11" x14ac:dyDescent="0.25">
      <c r="A50" t="s">
        <v>31</v>
      </c>
      <c r="B50" t="s">
        <v>20</v>
      </c>
      <c r="C50" t="s">
        <v>29</v>
      </c>
      <c r="D50" t="s">
        <v>7</v>
      </c>
      <c r="E50" t="s">
        <v>8</v>
      </c>
      <c r="F50" t="s">
        <v>15</v>
      </c>
      <c r="G50" t="s">
        <v>83</v>
      </c>
      <c r="H50" t="s">
        <v>9</v>
      </c>
      <c r="I50" t="s">
        <v>60</v>
      </c>
      <c r="J50" t="s">
        <v>10</v>
      </c>
      <c r="K50">
        <v>400</v>
      </c>
    </row>
    <row r="51" spans="1:11" x14ac:dyDescent="0.25">
      <c r="A51" t="s">
        <v>31</v>
      </c>
      <c r="B51" t="s">
        <v>20</v>
      </c>
      <c r="C51" t="s">
        <v>29</v>
      </c>
      <c r="D51" t="s">
        <v>7</v>
      </c>
      <c r="E51" t="s">
        <v>8</v>
      </c>
      <c r="F51" t="s">
        <v>15</v>
      </c>
      <c r="G51" t="s">
        <v>84</v>
      </c>
      <c r="H51" t="s">
        <v>9</v>
      </c>
      <c r="I51" t="s">
        <v>60</v>
      </c>
      <c r="J51" t="s">
        <v>10</v>
      </c>
      <c r="K51">
        <v>6413.52</v>
      </c>
    </row>
    <row r="52" spans="1:11" x14ac:dyDescent="0.25">
      <c r="A52" t="s">
        <v>31</v>
      </c>
      <c r="B52" t="s">
        <v>20</v>
      </c>
      <c r="C52" t="s">
        <v>29</v>
      </c>
      <c r="D52" t="s">
        <v>7</v>
      </c>
      <c r="E52" t="s">
        <v>8</v>
      </c>
      <c r="F52" t="s">
        <v>15</v>
      </c>
      <c r="G52" t="s">
        <v>70</v>
      </c>
      <c r="H52" t="s">
        <v>9</v>
      </c>
      <c r="I52" t="s">
        <v>60</v>
      </c>
      <c r="J52" t="s">
        <v>10</v>
      </c>
      <c r="K52">
        <v>80</v>
      </c>
    </row>
    <row r="53" spans="1:11" x14ac:dyDescent="0.25">
      <c r="A53" s="3" t="s">
        <v>31</v>
      </c>
      <c r="B53" s="2" t="s">
        <v>20</v>
      </c>
      <c r="C53" s="2" t="s">
        <v>29</v>
      </c>
      <c r="D53" s="2" t="s">
        <v>7</v>
      </c>
      <c r="E53" s="2" t="s">
        <v>8</v>
      </c>
      <c r="F53" s="2" t="s">
        <v>15</v>
      </c>
      <c r="G53" s="2"/>
      <c r="H53" s="2" t="s">
        <v>9</v>
      </c>
      <c r="I53" s="2" t="s">
        <v>60</v>
      </c>
      <c r="J53" s="2" t="s">
        <v>10</v>
      </c>
      <c r="K53" s="2">
        <f>SUM(K49:K52)</f>
        <v>6611.3</v>
      </c>
    </row>
    <row r="57" spans="1:11" x14ac:dyDescent="0.25">
      <c r="A57" t="s">
        <v>93</v>
      </c>
      <c r="B57" s="4" t="s">
        <v>27</v>
      </c>
    </row>
    <row r="58" spans="1:11" x14ac:dyDescent="0.25">
      <c r="A58" t="s">
        <v>93</v>
      </c>
      <c r="B58" s="4" t="s">
        <v>30</v>
      </c>
    </row>
    <row r="59" spans="1:11" x14ac:dyDescent="0.25">
      <c r="A59" t="s">
        <v>93</v>
      </c>
      <c r="B59" s="4" t="s">
        <v>32</v>
      </c>
    </row>
    <row r="60" spans="1:11" x14ac:dyDescent="0.25">
      <c r="A60" t="s">
        <v>93</v>
      </c>
      <c r="B60" s="4" t="s">
        <v>42</v>
      </c>
    </row>
  </sheetData>
  <sortState ref="A2:L58">
    <sortCondition ref="I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5"/>
  <sheetViews>
    <sheetView tabSelected="1" topLeftCell="A10" workbookViewId="0">
      <selection activeCell="D38" sqref="D38"/>
    </sheetView>
  </sheetViews>
  <sheetFormatPr baseColWidth="10" defaultRowHeight="15" x14ac:dyDescent="0.25"/>
  <cols>
    <col min="1" max="1" width="22.5703125" bestFit="1" customWidth="1"/>
    <col min="2" max="2" width="14.28515625" customWidth="1"/>
    <col min="3" max="3" width="12.28515625" bestFit="1" customWidth="1"/>
    <col min="4" max="4" width="10" bestFit="1" customWidth="1"/>
    <col min="5" max="5" width="10.5703125" bestFit="1" customWidth="1"/>
    <col min="6" max="6" width="11.5703125" bestFit="1" customWidth="1"/>
    <col min="7" max="8" width="15.7109375" customWidth="1"/>
    <col min="9" max="9" width="14.28515625" customWidth="1"/>
    <col min="10" max="10" width="14.28515625" bestFit="1" customWidth="1"/>
    <col min="11" max="12" width="6" customWidth="1"/>
    <col min="13" max="13" width="3" customWidth="1"/>
    <col min="14" max="15" width="6" customWidth="1"/>
    <col min="16" max="16" width="4" customWidth="1"/>
    <col min="17" max="19" width="7" customWidth="1"/>
    <col min="20" max="21" width="4" customWidth="1"/>
    <col min="22" max="25" width="7" customWidth="1"/>
    <col min="26" max="26" width="4" customWidth="1"/>
    <col min="27" max="28" width="7" customWidth="1"/>
    <col min="29" max="30" width="4" customWidth="1"/>
    <col min="31" max="31" width="7" customWidth="1"/>
    <col min="32" max="32" width="4" customWidth="1"/>
    <col min="33" max="33" width="6" customWidth="1"/>
    <col min="34" max="34" width="4" customWidth="1"/>
    <col min="35" max="35" width="7" customWidth="1"/>
    <col min="36" max="36" width="4" customWidth="1"/>
    <col min="37" max="40" width="7" customWidth="1"/>
    <col min="41" max="41" width="8" customWidth="1"/>
    <col min="42" max="44" width="5" customWidth="1"/>
    <col min="45" max="45" width="8" customWidth="1"/>
    <col min="46" max="46" width="5" customWidth="1"/>
    <col min="47" max="50" width="8" customWidth="1"/>
    <col min="51" max="51" width="9" customWidth="1"/>
    <col min="52" max="52" width="12.5703125" bestFit="1" customWidth="1"/>
  </cols>
  <sheetData>
    <row r="1" spans="1:11" x14ac:dyDescent="0.25">
      <c r="A1" s="1" t="s">
        <v>90</v>
      </c>
      <c r="B1" s="1" t="s">
        <v>54</v>
      </c>
      <c r="C1" s="1" t="s">
        <v>55</v>
      </c>
      <c r="D1" s="1" t="s">
        <v>1</v>
      </c>
      <c r="E1" s="1" t="s">
        <v>2</v>
      </c>
      <c r="F1" s="1" t="s">
        <v>3</v>
      </c>
      <c r="G1" s="1" t="s">
        <v>92</v>
      </c>
      <c r="H1" s="1" t="s">
        <v>4</v>
      </c>
      <c r="I1" s="1" t="s">
        <v>0</v>
      </c>
      <c r="J1" s="1" t="s">
        <v>6</v>
      </c>
      <c r="K1" s="1" t="s">
        <v>89</v>
      </c>
    </row>
    <row r="2" spans="1:11" x14ac:dyDescent="0.25">
      <c r="A2" s="2" t="s">
        <v>52</v>
      </c>
      <c r="B2" s="2" t="s">
        <v>53</v>
      </c>
      <c r="C2" s="2" t="s">
        <v>21</v>
      </c>
      <c r="D2" s="2" t="s">
        <v>7</v>
      </c>
      <c r="E2" s="2" t="s">
        <v>8</v>
      </c>
      <c r="F2" s="2" t="s">
        <v>15</v>
      </c>
      <c r="G2" s="2"/>
      <c r="H2" s="2" t="s">
        <v>12</v>
      </c>
      <c r="I2" s="2" t="s">
        <v>69</v>
      </c>
      <c r="J2" s="2" t="s">
        <v>10</v>
      </c>
      <c r="K2" s="2">
        <v>798.84</v>
      </c>
    </row>
    <row r="3" spans="1:11" x14ac:dyDescent="0.25">
      <c r="A3" s="2" t="s">
        <v>35</v>
      </c>
      <c r="B3" s="2" t="s">
        <v>33</v>
      </c>
      <c r="C3" s="2" t="s">
        <v>34</v>
      </c>
      <c r="D3" s="2" t="s">
        <v>7</v>
      </c>
      <c r="E3" s="2" t="s">
        <v>8</v>
      </c>
      <c r="F3" s="2" t="s">
        <v>17</v>
      </c>
      <c r="G3" s="2"/>
      <c r="H3" s="2" t="s">
        <v>9</v>
      </c>
      <c r="I3" s="2" t="s">
        <v>62</v>
      </c>
      <c r="J3" s="2" t="s">
        <v>10</v>
      </c>
      <c r="K3" s="2">
        <v>450</v>
      </c>
    </row>
    <row r="4" spans="1:11" x14ac:dyDescent="0.25">
      <c r="A4" s="2" t="s">
        <v>36</v>
      </c>
      <c r="B4" s="2" t="s">
        <v>37</v>
      </c>
      <c r="C4" s="2" t="s">
        <v>38</v>
      </c>
      <c r="D4" s="2" t="s">
        <v>7</v>
      </c>
      <c r="E4" s="2" t="s">
        <v>8</v>
      </c>
      <c r="F4" s="2" t="s">
        <v>15</v>
      </c>
      <c r="G4" s="2"/>
      <c r="H4" s="2" t="s">
        <v>9</v>
      </c>
      <c r="I4" s="2" t="s">
        <v>63</v>
      </c>
      <c r="J4" s="2" t="s">
        <v>10</v>
      </c>
      <c r="K4" s="2">
        <v>23444.809999999998</v>
      </c>
    </row>
    <row r="5" spans="1:11" x14ac:dyDescent="0.25">
      <c r="A5" s="2" t="s">
        <v>48</v>
      </c>
      <c r="B5" s="2" t="s">
        <v>49</v>
      </c>
      <c r="C5" s="2" t="s">
        <v>21</v>
      </c>
      <c r="D5" s="2" t="s">
        <v>7</v>
      </c>
      <c r="E5" s="2" t="s">
        <v>8</v>
      </c>
      <c r="F5" s="2" t="s">
        <v>15</v>
      </c>
      <c r="G5" s="2"/>
      <c r="H5" s="2" t="s">
        <v>12</v>
      </c>
      <c r="I5" s="2" t="s">
        <v>67</v>
      </c>
      <c r="J5" s="2" t="s">
        <v>10</v>
      </c>
      <c r="K5" s="2">
        <v>1553.87</v>
      </c>
    </row>
    <row r="6" spans="1:11" x14ac:dyDescent="0.25">
      <c r="A6" s="2" t="s">
        <v>50</v>
      </c>
      <c r="B6" s="2" t="s">
        <v>51</v>
      </c>
      <c r="C6" s="2" t="s">
        <v>21</v>
      </c>
      <c r="D6" s="2" t="s">
        <v>7</v>
      </c>
      <c r="E6" s="2" t="s">
        <v>8</v>
      </c>
      <c r="F6" s="2" t="s">
        <v>15</v>
      </c>
      <c r="G6" s="2"/>
      <c r="H6" s="2" t="s">
        <v>12</v>
      </c>
      <c r="I6" s="2" t="s">
        <v>68</v>
      </c>
      <c r="J6" s="2" t="s">
        <v>10</v>
      </c>
      <c r="K6" s="2">
        <v>1427.73</v>
      </c>
    </row>
    <row r="7" spans="1:11" x14ac:dyDescent="0.25">
      <c r="A7" s="2" t="s">
        <v>45</v>
      </c>
      <c r="B7" s="2" t="s">
        <v>46</v>
      </c>
      <c r="C7" s="2" t="s">
        <v>47</v>
      </c>
      <c r="D7" s="2" t="s">
        <v>7</v>
      </c>
      <c r="E7" s="2" t="s">
        <v>8</v>
      </c>
      <c r="F7" s="2" t="s">
        <v>17</v>
      </c>
      <c r="G7" s="2"/>
      <c r="H7" s="2" t="s">
        <v>9</v>
      </c>
      <c r="I7" s="2" t="s">
        <v>66</v>
      </c>
      <c r="J7" s="2" t="s">
        <v>10</v>
      </c>
      <c r="K7" s="2">
        <v>875</v>
      </c>
    </row>
    <row r="8" spans="1:11" x14ac:dyDescent="0.25">
      <c r="A8" s="2" t="s">
        <v>25</v>
      </c>
      <c r="B8" s="2" t="s">
        <v>26</v>
      </c>
      <c r="C8" s="2" t="s">
        <v>18</v>
      </c>
      <c r="D8" s="2" t="s">
        <v>7</v>
      </c>
      <c r="E8" s="2" t="s">
        <v>8</v>
      </c>
      <c r="F8" s="2" t="s">
        <v>15</v>
      </c>
      <c r="G8" s="2"/>
      <c r="H8" s="2" t="s">
        <v>9</v>
      </c>
      <c r="I8" s="2" t="s">
        <v>57</v>
      </c>
      <c r="J8" s="2" t="s">
        <v>10</v>
      </c>
      <c r="K8" s="2">
        <v>280.89</v>
      </c>
    </row>
    <row r="9" spans="1:11" x14ac:dyDescent="0.25">
      <c r="A9" s="2" t="s">
        <v>41</v>
      </c>
      <c r="B9" s="2" t="s">
        <v>39</v>
      </c>
      <c r="C9" s="2" t="s">
        <v>40</v>
      </c>
      <c r="D9" s="2" t="s">
        <v>7</v>
      </c>
      <c r="E9" s="2" t="s">
        <v>13</v>
      </c>
      <c r="F9" s="2" t="s">
        <v>91</v>
      </c>
      <c r="G9" s="2"/>
      <c r="H9" s="2" t="s">
        <v>19</v>
      </c>
      <c r="I9" s="2" t="s">
        <v>64</v>
      </c>
      <c r="J9" s="2" t="s">
        <v>10</v>
      </c>
      <c r="K9" s="2">
        <v>-12190.02</v>
      </c>
    </row>
    <row r="10" spans="1:11" x14ac:dyDescent="0.25">
      <c r="A10" s="2" t="s">
        <v>22</v>
      </c>
      <c r="B10" s="2" t="s">
        <v>23</v>
      </c>
      <c r="C10" s="2" t="s">
        <v>24</v>
      </c>
      <c r="D10" s="2" t="s">
        <v>7</v>
      </c>
      <c r="E10" s="2" t="s">
        <v>8</v>
      </c>
      <c r="F10" s="2" t="s">
        <v>17</v>
      </c>
      <c r="G10" s="2"/>
      <c r="H10" s="2" t="s">
        <v>9</v>
      </c>
      <c r="I10" s="2" t="s">
        <v>56</v>
      </c>
      <c r="J10" s="2" t="s">
        <v>10</v>
      </c>
      <c r="K10" s="2">
        <v>25277.059999999998</v>
      </c>
    </row>
    <row r="11" spans="1:11" x14ac:dyDescent="0.25">
      <c r="A11" s="2" t="s">
        <v>31</v>
      </c>
      <c r="B11" s="2" t="s">
        <v>20</v>
      </c>
      <c r="C11" s="2" t="s">
        <v>29</v>
      </c>
      <c r="D11" s="2" t="s">
        <v>7</v>
      </c>
      <c r="E11" s="2" t="s">
        <v>8</v>
      </c>
      <c r="F11" s="2" t="s">
        <v>15</v>
      </c>
      <c r="G11" s="2"/>
      <c r="H11" s="2" t="s">
        <v>9</v>
      </c>
      <c r="I11" s="2" t="s">
        <v>60</v>
      </c>
      <c r="J11" s="2" t="s">
        <v>10</v>
      </c>
      <c r="K11" s="2">
        <v>6611.3</v>
      </c>
    </row>
    <row r="13" spans="1:11" x14ac:dyDescent="0.25">
      <c r="A13" s="9" t="s">
        <v>96</v>
      </c>
    </row>
    <row r="14" spans="1:11" x14ac:dyDescent="0.25">
      <c r="A14" s="6" t="s">
        <v>90</v>
      </c>
      <c r="B14" t="s">
        <v>54</v>
      </c>
      <c r="C14" t="s">
        <v>55</v>
      </c>
      <c r="D14" t="s">
        <v>1</v>
      </c>
      <c r="E14" t="s">
        <v>2</v>
      </c>
      <c r="F14" t="s">
        <v>3</v>
      </c>
      <c r="G14" t="s">
        <v>4</v>
      </c>
      <c r="H14" t="s">
        <v>0</v>
      </c>
      <c r="I14" t="s">
        <v>6</v>
      </c>
      <c r="J14" t="s">
        <v>94</v>
      </c>
    </row>
    <row r="15" spans="1:11" x14ac:dyDescent="0.25">
      <c r="A15" t="s">
        <v>22</v>
      </c>
      <c r="B15">
        <v>607101000</v>
      </c>
      <c r="C15">
        <v>500023390</v>
      </c>
      <c r="D15" t="s">
        <v>7</v>
      </c>
      <c r="E15" t="s">
        <v>8</v>
      </c>
      <c r="F15" t="s">
        <v>17</v>
      </c>
      <c r="G15" t="s">
        <v>9</v>
      </c>
      <c r="H15" t="s">
        <v>56</v>
      </c>
      <c r="I15" t="s">
        <v>10</v>
      </c>
      <c r="J15" s="5">
        <v>25277.059999999998</v>
      </c>
    </row>
    <row r="16" spans="1:11" x14ac:dyDescent="0.25">
      <c r="A16" t="s">
        <v>25</v>
      </c>
      <c r="B16">
        <v>608368000</v>
      </c>
      <c r="C16">
        <v>500025444</v>
      </c>
      <c r="D16" t="s">
        <v>7</v>
      </c>
      <c r="E16" t="s">
        <v>8</v>
      </c>
      <c r="F16" t="s">
        <v>15</v>
      </c>
      <c r="G16" t="s">
        <v>9</v>
      </c>
      <c r="H16" t="s">
        <v>57</v>
      </c>
      <c r="I16" t="s">
        <v>10</v>
      </c>
      <c r="J16" s="5">
        <v>280.89</v>
      </c>
    </row>
    <row r="17" spans="1:10" x14ac:dyDescent="0.25">
      <c r="A17" t="s">
        <v>27</v>
      </c>
      <c r="B17">
        <v>613524000</v>
      </c>
      <c r="C17">
        <v>500016504</v>
      </c>
      <c r="D17" t="s">
        <v>7</v>
      </c>
      <c r="E17" t="s">
        <v>8</v>
      </c>
      <c r="F17" t="s">
        <v>15</v>
      </c>
      <c r="G17" t="s">
        <v>12</v>
      </c>
      <c r="H17" t="s">
        <v>58</v>
      </c>
      <c r="I17" t="s">
        <v>10</v>
      </c>
      <c r="J17" s="5">
        <v>572.97</v>
      </c>
    </row>
    <row r="18" spans="1:10" x14ac:dyDescent="0.25">
      <c r="A18" t="s">
        <v>30</v>
      </c>
      <c r="B18">
        <v>615911000</v>
      </c>
      <c r="C18">
        <v>500067998</v>
      </c>
      <c r="D18" t="s">
        <v>7</v>
      </c>
      <c r="E18" t="s">
        <v>8</v>
      </c>
      <c r="F18" t="s">
        <v>15</v>
      </c>
      <c r="G18" t="s">
        <v>9</v>
      </c>
      <c r="H18" t="s">
        <v>59</v>
      </c>
      <c r="I18" t="s">
        <v>10</v>
      </c>
      <c r="J18" s="5">
        <v>6222.52</v>
      </c>
    </row>
    <row r="19" spans="1:10" x14ac:dyDescent="0.25">
      <c r="A19" t="s">
        <v>31</v>
      </c>
      <c r="B19">
        <v>615911000</v>
      </c>
      <c r="C19">
        <v>500067998</v>
      </c>
      <c r="D19" t="s">
        <v>7</v>
      </c>
      <c r="E19" t="s">
        <v>8</v>
      </c>
      <c r="F19" t="s">
        <v>15</v>
      </c>
      <c r="G19" t="s">
        <v>9</v>
      </c>
      <c r="H19" t="s">
        <v>60</v>
      </c>
      <c r="I19" t="s">
        <v>10</v>
      </c>
      <c r="J19" s="5">
        <v>6611.3</v>
      </c>
    </row>
    <row r="20" spans="1:10" x14ac:dyDescent="0.25">
      <c r="A20" t="s">
        <v>32</v>
      </c>
      <c r="B20">
        <v>617401000</v>
      </c>
      <c r="C20">
        <v>500030099</v>
      </c>
      <c r="D20" t="s">
        <v>7</v>
      </c>
      <c r="E20" t="s">
        <v>8</v>
      </c>
      <c r="F20" t="s">
        <v>17</v>
      </c>
      <c r="G20" t="s">
        <v>9</v>
      </c>
      <c r="H20" t="s">
        <v>61</v>
      </c>
      <c r="I20" t="s">
        <v>10</v>
      </c>
      <c r="J20" s="5">
        <v>450</v>
      </c>
    </row>
    <row r="21" spans="1:10" x14ac:dyDescent="0.25">
      <c r="A21" t="s">
        <v>35</v>
      </c>
      <c r="B21">
        <v>617401000</v>
      </c>
      <c r="C21">
        <v>500030099</v>
      </c>
      <c r="D21" t="s">
        <v>7</v>
      </c>
      <c r="E21" t="s">
        <v>8</v>
      </c>
      <c r="F21" t="s">
        <v>17</v>
      </c>
      <c r="G21" t="s">
        <v>9</v>
      </c>
      <c r="H21" t="s">
        <v>62</v>
      </c>
      <c r="I21" t="s">
        <v>10</v>
      </c>
      <c r="J21" s="5">
        <v>450</v>
      </c>
    </row>
    <row r="22" spans="1:10" x14ac:dyDescent="0.25">
      <c r="A22" t="s">
        <v>36</v>
      </c>
      <c r="B22">
        <v>618535000</v>
      </c>
      <c r="C22">
        <v>500031568</v>
      </c>
      <c r="D22" t="s">
        <v>7</v>
      </c>
      <c r="E22" t="s">
        <v>8</v>
      </c>
      <c r="F22" t="s">
        <v>15</v>
      </c>
      <c r="G22" t="s">
        <v>9</v>
      </c>
      <c r="H22" t="s">
        <v>63</v>
      </c>
      <c r="I22" t="s">
        <v>10</v>
      </c>
      <c r="J22" s="5">
        <v>23444.809999999998</v>
      </c>
    </row>
    <row r="23" spans="1:10" x14ac:dyDescent="0.25">
      <c r="A23" t="s">
        <v>41</v>
      </c>
      <c r="B23">
        <v>619501000</v>
      </c>
      <c r="C23">
        <v>500016204</v>
      </c>
      <c r="D23" t="s">
        <v>7</v>
      </c>
      <c r="E23" t="s">
        <v>13</v>
      </c>
      <c r="F23" t="s">
        <v>14</v>
      </c>
      <c r="G23" t="s">
        <v>19</v>
      </c>
      <c r="H23" t="s">
        <v>64</v>
      </c>
      <c r="I23" t="s">
        <v>10</v>
      </c>
      <c r="J23" s="5">
        <v>-12190.02</v>
      </c>
    </row>
    <row r="24" spans="1:10" x14ac:dyDescent="0.25">
      <c r="A24" t="s">
        <v>42</v>
      </c>
      <c r="B24">
        <v>620105000</v>
      </c>
      <c r="C24">
        <v>500005446</v>
      </c>
      <c r="D24" t="s">
        <v>7</v>
      </c>
      <c r="E24" t="s">
        <v>8</v>
      </c>
      <c r="F24" t="s">
        <v>17</v>
      </c>
      <c r="G24" t="s">
        <v>12</v>
      </c>
      <c r="H24" t="s">
        <v>65</v>
      </c>
      <c r="I24" t="s">
        <v>10</v>
      </c>
      <c r="J24" s="5">
        <v>5984.83</v>
      </c>
    </row>
    <row r="25" spans="1:10" x14ac:dyDescent="0.25">
      <c r="A25" t="s">
        <v>45</v>
      </c>
      <c r="B25">
        <v>621121756</v>
      </c>
      <c r="C25">
        <v>500053468</v>
      </c>
      <c r="D25" t="s">
        <v>7</v>
      </c>
      <c r="E25" t="s">
        <v>8</v>
      </c>
      <c r="F25" t="s">
        <v>17</v>
      </c>
      <c r="G25" t="s">
        <v>9</v>
      </c>
      <c r="H25" t="s">
        <v>66</v>
      </c>
      <c r="I25" t="s">
        <v>10</v>
      </c>
      <c r="J25" s="5">
        <v>875</v>
      </c>
    </row>
    <row r="26" spans="1:10" x14ac:dyDescent="0.25">
      <c r="A26" t="s">
        <v>48</v>
      </c>
      <c r="B26">
        <v>621202977</v>
      </c>
      <c r="C26">
        <v>500016504</v>
      </c>
      <c r="D26" t="s">
        <v>7</v>
      </c>
      <c r="E26" t="s">
        <v>8</v>
      </c>
      <c r="F26" t="s">
        <v>15</v>
      </c>
      <c r="G26" t="s">
        <v>12</v>
      </c>
      <c r="H26" t="s">
        <v>67</v>
      </c>
      <c r="I26" t="s">
        <v>10</v>
      </c>
      <c r="J26" s="5">
        <v>1553.87</v>
      </c>
    </row>
    <row r="27" spans="1:10" x14ac:dyDescent="0.25">
      <c r="A27" t="s">
        <v>50</v>
      </c>
      <c r="B27">
        <v>621220721</v>
      </c>
      <c r="C27">
        <v>500016504</v>
      </c>
      <c r="D27" t="s">
        <v>7</v>
      </c>
      <c r="E27" t="s">
        <v>8</v>
      </c>
      <c r="F27" t="s">
        <v>15</v>
      </c>
      <c r="G27" t="s">
        <v>12</v>
      </c>
      <c r="H27" t="s">
        <v>68</v>
      </c>
      <c r="I27" t="s">
        <v>10</v>
      </c>
      <c r="J27" s="5">
        <v>1427.73</v>
      </c>
    </row>
    <row r="28" spans="1:10" x14ac:dyDescent="0.25">
      <c r="A28" t="s">
        <v>52</v>
      </c>
      <c r="B28">
        <v>621220728</v>
      </c>
      <c r="C28">
        <v>500016504</v>
      </c>
      <c r="D28" t="s">
        <v>7</v>
      </c>
      <c r="E28" t="s">
        <v>8</v>
      </c>
      <c r="F28" t="s">
        <v>15</v>
      </c>
      <c r="G28" t="s">
        <v>12</v>
      </c>
      <c r="H28" t="s">
        <v>69</v>
      </c>
      <c r="I28" t="s">
        <v>10</v>
      </c>
      <c r="J28" s="5">
        <v>798.84</v>
      </c>
    </row>
    <row r="30" spans="1:10" x14ac:dyDescent="0.25">
      <c r="A30" s="9" t="s">
        <v>97</v>
      </c>
    </row>
    <row r="31" spans="1:10" x14ac:dyDescent="0.25">
      <c r="A31" s="7" t="s">
        <v>90</v>
      </c>
      <c r="B31" s="7" t="s">
        <v>54</v>
      </c>
      <c r="C31" s="7" t="s">
        <v>55</v>
      </c>
      <c r="D31" s="7" t="s">
        <v>1</v>
      </c>
      <c r="E31" s="7" t="s">
        <v>2</v>
      </c>
      <c r="F31" s="7" t="s">
        <v>3</v>
      </c>
      <c r="G31" s="7" t="s">
        <v>4</v>
      </c>
      <c r="H31" s="7" t="s">
        <v>0</v>
      </c>
      <c r="I31" s="7" t="s">
        <v>6</v>
      </c>
      <c r="J31" t="s">
        <v>95</v>
      </c>
    </row>
    <row r="32" spans="1:10" x14ac:dyDescent="0.25">
      <c r="A32" t="s">
        <v>22</v>
      </c>
      <c r="B32" t="s">
        <v>23</v>
      </c>
      <c r="C32" t="s">
        <v>24</v>
      </c>
      <c r="D32" t="s">
        <v>7</v>
      </c>
      <c r="E32" t="s">
        <v>8</v>
      </c>
      <c r="F32" t="s">
        <v>17</v>
      </c>
      <c r="G32" t="s">
        <v>9</v>
      </c>
      <c r="H32" t="s">
        <v>56</v>
      </c>
      <c r="I32" t="s">
        <v>10</v>
      </c>
      <c r="J32" s="8">
        <v>25277.059999999998</v>
      </c>
    </row>
    <row r="33" spans="1:10" x14ac:dyDescent="0.25">
      <c r="A33" t="s">
        <v>25</v>
      </c>
      <c r="B33" t="s">
        <v>26</v>
      </c>
      <c r="C33" t="s">
        <v>18</v>
      </c>
      <c r="D33" t="s">
        <v>7</v>
      </c>
      <c r="E33" t="s">
        <v>8</v>
      </c>
      <c r="F33" t="s">
        <v>15</v>
      </c>
      <c r="G33" t="s">
        <v>9</v>
      </c>
      <c r="H33" t="s">
        <v>57</v>
      </c>
      <c r="I33" t="s">
        <v>10</v>
      </c>
      <c r="J33" s="8">
        <v>280.89</v>
      </c>
    </row>
    <row r="34" spans="1:10" x14ac:dyDescent="0.25">
      <c r="A34" t="s">
        <v>27</v>
      </c>
      <c r="B34" t="s">
        <v>28</v>
      </c>
      <c r="C34" t="s">
        <v>21</v>
      </c>
      <c r="D34" t="s">
        <v>7</v>
      </c>
      <c r="E34" t="s">
        <v>8</v>
      </c>
      <c r="F34" t="s">
        <v>15</v>
      </c>
      <c r="G34" t="s">
        <v>12</v>
      </c>
      <c r="H34" t="s">
        <v>58</v>
      </c>
      <c r="I34" t="s">
        <v>10</v>
      </c>
      <c r="J34" s="8">
        <v>572.97</v>
      </c>
    </row>
    <row r="35" spans="1:10" x14ac:dyDescent="0.25">
      <c r="A35" t="s">
        <v>30</v>
      </c>
      <c r="B35" t="s">
        <v>20</v>
      </c>
      <c r="C35" t="s">
        <v>29</v>
      </c>
      <c r="D35" t="s">
        <v>7</v>
      </c>
      <c r="E35" t="s">
        <v>8</v>
      </c>
      <c r="F35" t="s">
        <v>15</v>
      </c>
      <c r="G35" t="s">
        <v>9</v>
      </c>
      <c r="H35" t="s">
        <v>59</v>
      </c>
      <c r="I35" t="s">
        <v>10</v>
      </c>
      <c r="J35" s="8">
        <v>6222.52</v>
      </c>
    </row>
    <row r="36" spans="1:10" x14ac:dyDescent="0.25">
      <c r="A36" t="s">
        <v>31</v>
      </c>
      <c r="B36" t="s">
        <v>20</v>
      </c>
      <c r="C36" t="s">
        <v>29</v>
      </c>
      <c r="D36" t="s">
        <v>7</v>
      </c>
      <c r="E36" t="s">
        <v>8</v>
      </c>
      <c r="F36" t="s">
        <v>15</v>
      </c>
      <c r="G36" t="s">
        <v>9</v>
      </c>
      <c r="H36" t="s">
        <v>60</v>
      </c>
      <c r="I36" t="s">
        <v>10</v>
      </c>
      <c r="J36" s="8">
        <v>6611.3</v>
      </c>
    </row>
    <row r="37" spans="1:10" x14ac:dyDescent="0.25">
      <c r="A37" t="s">
        <v>32</v>
      </c>
      <c r="B37" t="s">
        <v>33</v>
      </c>
      <c r="C37" t="s">
        <v>34</v>
      </c>
      <c r="D37" t="s">
        <v>7</v>
      </c>
      <c r="E37" t="s">
        <v>8</v>
      </c>
      <c r="F37" t="s">
        <v>17</v>
      </c>
      <c r="G37" t="s">
        <v>9</v>
      </c>
      <c r="H37" t="s">
        <v>61</v>
      </c>
      <c r="I37" t="s">
        <v>10</v>
      </c>
      <c r="J37" s="8">
        <v>450</v>
      </c>
    </row>
    <row r="38" spans="1:10" x14ac:dyDescent="0.25">
      <c r="A38" t="s">
        <v>35</v>
      </c>
      <c r="B38" t="s">
        <v>33</v>
      </c>
      <c r="C38" t="s">
        <v>34</v>
      </c>
      <c r="D38" t="s">
        <v>7</v>
      </c>
      <c r="E38" t="s">
        <v>8</v>
      </c>
      <c r="F38" t="s">
        <v>17</v>
      </c>
      <c r="G38" t="s">
        <v>9</v>
      </c>
      <c r="H38" t="s">
        <v>62</v>
      </c>
      <c r="I38" t="s">
        <v>10</v>
      </c>
      <c r="J38" s="8">
        <v>450</v>
      </c>
    </row>
    <row r="39" spans="1:10" x14ac:dyDescent="0.25">
      <c r="A39" t="s">
        <v>36</v>
      </c>
      <c r="B39" t="s">
        <v>37</v>
      </c>
      <c r="C39" t="s">
        <v>38</v>
      </c>
      <c r="D39" t="s">
        <v>7</v>
      </c>
      <c r="E39" t="s">
        <v>8</v>
      </c>
      <c r="F39" t="s">
        <v>15</v>
      </c>
      <c r="G39" t="s">
        <v>9</v>
      </c>
      <c r="H39" t="s">
        <v>63</v>
      </c>
      <c r="I39" t="s">
        <v>10</v>
      </c>
      <c r="J39" s="8">
        <v>23444.809999999998</v>
      </c>
    </row>
    <row r="40" spans="1:10" x14ac:dyDescent="0.25">
      <c r="A40" t="s">
        <v>41</v>
      </c>
      <c r="B40" t="s">
        <v>39</v>
      </c>
      <c r="C40" t="s">
        <v>40</v>
      </c>
      <c r="D40" t="s">
        <v>7</v>
      </c>
      <c r="E40" t="s">
        <v>13</v>
      </c>
      <c r="F40" t="s">
        <v>14</v>
      </c>
      <c r="G40" t="s">
        <v>19</v>
      </c>
      <c r="H40" t="s">
        <v>64</v>
      </c>
      <c r="I40" t="s">
        <v>10</v>
      </c>
      <c r="J40" s="8">
        <v>-12190.02</v>
      </c>
    </row>
    <row r="41" spans="1:10" x14ac:dyDescent="0.25">
      <c r="A41" t="s">
        <v>42</v>
      </c>
      <c r="B41" t="s">
        <v>43</v>
      </c>
      <c r="C41" t="s">
        <v>44</v>
      </c>
      <c r="D41" t="s">
        <v>7</v>
      </c>
      <c r="E41" t="s">
        <v>8</v>
      </c>
      <c r="F41" t="s">
        <v>17</v>
      </c>
      <c r="G41" t="s">
        <v>12</v>
      </c>
      <c r="H41" t="s">
        <v>65</v>
      </c>
      <c r="I41" t="s">
        <v>10</v>
      </c>
      <c r="J41" s="8">
        <v>5984.83</v>
      </c>
    </row>
    <row r="42" spans="1:10" x14ac:dyDescent="0.25">
      <c r="A42" t="s">
        <v>45</v>
      </c>
      <c r="B42" t="s">
        <v>46</v>
      </c>
      <c r="C42" t="s">
        <v>47</v>
      </c>
      <c r="D42" t="s">
        <v>7</v>
      </c>
      <c r="E42" t="s">
        <v>8</v>
      </c>
      <c r="F42" t="s">
        <v>17</v>
      </c>
      <c r="G42" t="s">
        <v>9</v>
      </c>
      <c r="H42" t="s">
        <v>66</v>
      </c>
      <c r="I42" t="s">
        <v>10</v>
      </c>
      <c r="J42" s="8">
        <v>875</v>
      </c>
    </row>
    <row r="43" spans="1:10" x14ac:dyDescent="0.25">
      <c r="A43" t="s">
        <v>48</v>
      </c>
      <c r="B43" t="s">
        <v>49</v>
      </c>
      <c r="C43" t="s">
        <v>21</v>
      </c>
      <c r="D43" t="s">
        <v>7</v>
      </c>
      <c r="E43" t="s">
        <v>8</v>
      </c>
      <c r="F43" t="s">
        <v>15</v>
      </c>
      <c r="G43" t="s">
        <v>12</v>
      </c>
      <c r="H43" t="s">
        <v>67</v>
      </c>
      <c r="I43" t="s">
        <v>10</v>
      </c>
      <c r="J43" s="8">
        <v>1553.87</v>
      </c>
    </row>
    <row r="44" spans="1:10" x14ac:dyDescent="0.25">
      <c r="A44" t="s">
        <v>50</v>
      </c>
      <c r="B44" t="s">
        <v>51</v>
      </c>
      <c r="C44" t="s">
        <v>21</v>
      </c>
      <c r="D44" t="s">
        <v>7</v>
      </c>
      <c r="E44" t="s">
        <v>8</v>
      </c>
      <c r="F44" t="s">
        <v>15</v>
      </c>
      <c r="G44" t="s">
        <v>12</v>
      </c>
      <c r="H44" t="s">
        <v>68</v>
      </c>
      <c r="I44" t="s">
        <v>10</v>
      </c>
      <c r="J44" s="8">
        <v>1427.73</v>
      </c>
    </row>
    <row r="45" spans="1:10" x14ac:dyDescent="0.25">
      <c r="A45" t="s">
        <v>52</v>
      </c>
      <c r="B45" t="s">
        <v>53</v>
      </c>
      <c r="C45" t="s">
        <v>21</v>
      </c>
      <c r="D45" t="s">
        <v>7</v>
      </c>
      <c r="E45" t="s">
        <v>8</v>
      </c>
      <c r="F45" t="s">
        <v>15</v>
      </c>
      <c r="G45" t="s">
        <v>12</v>
      </c>
      <c r="H45" t="s">
        <v>69</v>
      </c>
      <c r="I45" t="s">
        <v>10</v>
      </c>
      <c r="J45" s="8">
        <v>798.84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CCE95F-2CB7-4645-962B-FD28622BDA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Chapillon, Sylvie</dc:creator>
  <cp:lastModifiedBy>CA</cp:lastModifiedBy>
  <dcterms:created xsi:type="dcterms:W3CDTF">2019-12-06T10:26:47Z</dcterms:created>
  <dcterms:modified xsi:type="dcterms:W3CDTF">2019-12-26T12:31:57Z</dcterms:modified>
</cp:coreProperties>
</file>