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FB70547-0B34-4BD3-97BD-F0BE42F4F58B}" xr6:coauthVersionLast="47" xr6:coauthVersionMax="47" xr10:uidLastSave="{00000000-0000-0000-0000-000000000000}"/>
  <bookViews>
    <workbookView xWindow="-120" yWindow="-120" windowWidth="38640" windowHeight="15990" activeTab="2" xr2:uid="{BF30369E-EB03-4442-BDE9-6E501001A69C}"/>
  </bookViews>
  <sheets>
    <sheet name="Analyse" sheetId="2" r:id="rId1"/>
    <sheet name="Filtres" sheetId="5" r:id="rId2"/>
    <sheet name="PowerQuery" sheetId="6" r:id="rId3"/>
  </sheets>
  <definedNames>
    <definedName name="_xlnm._FilterDatabase" localSheetId="0" hidden="1">Analyse!$A$1:$Q$142</definedName>
    <definedName name="DonnéesExternes_1" localSheetId="2" hidden="1">PowerQuery!$G$1:$G$2</definedName>
    <definedName name="_xlnm.Print_Titles" localSheetId="0">Analyse!$1:$1</definedName>
    <definedName name="_xlnm.Print_Area" localSheetId="0">Analyse!$A$2:$Q$28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5" l="1" a="1"/>
  <c r="A2" i="5" s="1"/>
  <c r="AB2" i="5" l="1"/>
  <c r="F10" i="2" l="1"/>
  <c r="F9" i="2"/>
  <c r="F8" i="2"/>
  <c r="F7" i="2"/>
  <c r="F6" i="2"/>
  <c r="F5" i="2"/>
  <c r="F4" i="2"/>
  <c r="F3" i="2"/>
  <c r="F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633E38-2E45-41D6-B6DA-C71F7F76651E}" keepAlive="1" name="Requête - ChoixIngrédient" description="Connexion à la requête « ChoixIngrédient » dans le classeur." type="5" refreshedVersion="0" background="1">
    <dbPr connection="Provider=Microsoft.Mashup.OleDb.1;Data Source=$Workbook$;Location=ChoixIngrédient;Extended Properties=&quot;&quot;" command="SELECT * FROM [ChoixIngrédient]"/>
  </connection>
  <connection id="2" xr16:uid="{F4B80CF8-A88B-4B2C-B8C6-B1DF2C190CFF}" keepAlive="1" name="Requête - ChoixType" description="Connexion à la requête « ChoixType » dans le classeur." type="5" refreshedVersion="0" background="1">
    <dbPr connection="Provider=Microsoft.Mashup.OleDb.1;Data Source=$Workbook$;Location=ChoixType;Extended Properties=&quot;&quot;" command="SELECT * FROM [ChoixType]"/>
  </connection>
  <connection id="3" xr16:uid="{BB114F36-8EC0-46F9-9FBA-E851534E6151}" keepAlive="1" name="Requête - Données" description="Connexion à la requête « Données » dans le classeur." type="5" refreshedVersion="8" background="1" saveData="1">
    <dbPr connection="Provider=Microsoft.Mashup.OleDb.1;Data Source=$Workbook$;Location=Données;Extended Properties=&quot;&quot;" command="SELECT * FROM [Donnée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<sst xmlns="http://schemas.openxmlformats.org/spreadsheetml/2006/main" count="165" uniqueCount="26">
  <si>
    <t/>
  </si>
  <si>
    <t>Oui</t>
  </si>
  <si>
    <t>Prix</t>
  </si>
  <si>
    <t>Nbre Menus</t>
  </si>
  <si>
    <t>Nbre Desserts</t>
  </si>
  <si>
    <t>Nbre Couverts</t>
  </si>
  <si>
    <t>Carottes</t>
  </si>
  <si>
    <t>navets</t>
  </si>
  <si>
    <t>Poireaux</t>
  </si>
  <si>
    <t>Type</t>
  </si>
  <si>
    <t>Normal</t>
  </si>
  <si>
    <t>Pommes de Terre</t>
  </si>
  <si>
    <t>Salade</t>
  </si>
  <si>
    <t>Brocoli</t>
  </si>
  <si>
    <t>Haricots</t>
  </si>
  <si>
    <t>Tomates</t>
  </si>
  <si>
    <t>Petits Pois</t>
  </si>
  <si>
    <t>Courgettes</t>
  </si>
  <si>
    <t>Composé</t>
  </si>
  <si>
    <t>Px Moyen/repas</t>
  </si>
  <si>
    <t>Concombres</t>
  </si>
  <si>
    <t>Prix Moyen</t>
  </si>
  <si>
    <t>Ingrédient</t>
  </si>
  <si>
    <t>Choix</t>
  </si>
  <si>
    <t>x</t>
  </si>
  <si>
    <t>Prix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</si>
</sst>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\ &quot;€&quot;"/>
  </numFmts>
  <fonts count="13">
    <font>
      <sz val="10"/>
      <color indexed="8"/>
      <name val="Helvetica Neue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Lato Thin"/>
    </font>
    <font>
      <sz val="10"/>
      <color theme="1"/>
      <name val="Lato Thin"/>
    </font>
    <font>
      <sz val="8"/>
      <color theme="1"/>
      <name val="Lato Thin"/>
    </font>
    <font>
      <u/>
      <sz val="12"/>
      <color theme="10"/>
      <name val="Calibri"/>
      <family val="2"/>
      <scheme val="minor"/>
    </font>
    <font>
      <sz val="16"/>
      <color indexed="8"/>
      <name val="Helvetica Neue"/>
      <family val="2"/>
    </font>
    <font>
      <b/>
      <sz val="16"/>
      <color indexed="8"/>
      <name val="Helvetica Neue"/>
      <family val="2"/>
    </font>
    <font>
      <sz val="13"/>
      <color rgb="FF000000"/>
      <name val="Lucida Grande"/>
    </font>
    <font>
      <sz val="12.65"/>
      <color rgb="FF000000"/>
      <name val="Lato"/>
    </font>
    <font>
      <sz val="10"/>
      <color indexed="8"/>
      <name val="Helvetica Neue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/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auto="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6">
    <xf numFmtId="0" fontId="0" fillId="0" borderId="0" applyNumberFormat="0" applyFill="0" applyBorder="0" applyProtection="0">
      <alignment vertical="top" wrapText="1"/>
    </xf>
    <xf numFmtId="0" fontId="2" fillId="0" borderId="0"/>
    <xf numFmtId="0" fontId="6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" fillId="0" borderId="0"/>
  </cellStyleXfs>
  <cellXfs count="52">
    <xf numFmtId="0" fontId="0" fillId="0" borderId="0" xfId="0">
      <alignment vertical="top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64" fontId="3" fillId="0" borderId="1" xfId="1" applyNumberFormat="1" applyFont="1" applyBorder="1" applyAlignment="1">
      <alignment vertical="center"/>
    </xf>
    <xf numFmtId="3" fontId="3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2" xfId="1" applyFont="1" applyBorder="1" applyAlignment="1">
      <alignment horizontal="center" vertical="center"/>
    </xf>
    <xf numFmtId="164" fontId="3" fillId="0" borderId="2" xfId="1" applyNumberFormat="1" applyFont="1" applyBorder="1" applyAlignment="1">
      <alignment vertical="center"/>
    </xf>
    <xf numFmtId="3" fontId="3" fillId="0" borderId="2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3" fontId="3" fillId="0" borderId="4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164" fontId="3" fillId="0" borderId="5" xfId="1" applyNumberFormat="1" applyFont="1" applyBorder="1" applyAlignment="1">
      <alignment vertical="center"/>
    </xf>
    <xf numFmtId="164" fontId="3" fillId="0" borderId="5" xfId="1" applyNumberFormat="1" applyFont="1" applyBorder="1" applyAlignment="1">
      <alignment horizontal="center" vertical="center"/>
    </xf>
    <xf numFmtId="3" fontId="3" fillId="0" borderId="5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textRotation="90" wrapText="1"/>
    </xf>
    <xf numFmtId="0" fontId="3" fillId="0" borderId="3" xfId="1" applyFont="1" applyBorder="1" applyAlignment="1">
      <alignment horizontal="center" textRotation="90" wrapText="1"/>
    </xf>
    <xf numFmtId="3" fontId="3" fillId="0" borderId="3" xfId="1" applyNumberFormat="1" applyFont="1" applyBorder="1" applyAlignment="1">
      <alignment horizontal="center" textRotation="90" wrapText="1"/>
    </xf>
    <xf numFmtId="0" fontId="4" fillId="0" borderId="3" xfId="1" applyFont="1" applyBorder="1" applyAlignment="1">
      <alignment horizontal="center" textRotation="90" wrapText="1"/>
    </xf>
    <xf numFmtId="0" fontId="0" fillId="0" borderId="0" xfId="0" applyAlignment="1">
      <alignment vertical="center" wrapText="1"/>
    </xf>
    <xf numFmtId="1" fontId="0" fillId="0" borderId="0" xfId="0" applyNumberForma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64" fontId="7" fillId="0" borderId="0" xfId="0" applyNumberFormat="1" applyFont="1" applyAlignment="1">
      <alignment vertical="center" wrapText="1"/>
    </xf>
    <xf numFmtId="164" fontId="3" fillId="0" borderId="6" xfId="1" applyNumberFormat="1" applyFont="1" applyBorder="1" applyAlignment="1">
      <alignment vertical="center"/>
    </xf>
    <xf numFmtId="164" fontId="3" fillId="0" borderId="7" xfId="1" applyNumberFormat="1" applyFont="1" applyBorder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164" fontId="3" fillId="0" borderId="10" xfId="1" applyNumberFormat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textRotation="90" wrapText="1"/>
    </xf>
    <xf numFmtId="3" fontId="3" fillId="0" borderId="11" xfId="1" applyNumberFormat="1" applyFont="1" applyBorder="1" applyAlignment="1">
      <alignment horizontal="center" vertical="center" textRotation="90" wrapText="1"/>
    </xf>
    <xf numFmtId="164" fontId="3" fillId="0" borderId="11" xfId="1" applyNumberFormat="1" applyFont="1" applyBorder="1" applyAlignment="1">
      <alignment horizontal="center" vertical="center" textRotation="90" wrapText="1"/>
    </xf>
    <xf numFmtId="0" fontId="4" fillId="0" borderId="11" xfId="1" applyFont="1" applyBorder="1" applyAlignment="1">
      <alignment horizontal="center" vertical="center" textRotation="90" wrapText="1"/>
    </xf>
    <xf numFmtId="0" fontId="4" fillId="0" borderId="12" xfId="1" applyFont="1" applyBorder="1" applyAlignment="1">
      <alignment horizontal="center" vertical="center" textRotation="90" wrapText="1"/>
    </xf>
    <xf numFmtId="164" fontId="3" fillId="0" borderId="13" xfId="1" applyNumberFormat="1" applyFont="1" applyBorder="1" applyAlignment="1">
      <alignment vertical="center"/>
    </xf>
    <xf numFmtId="164" fontId="3" fillId="0" borderId="14" xfId="1" applyNumberFormat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3" fontId="3" fillId="0" borderId="14" xfId="1" applyNumberFormat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12" fillId="0" borderId="0" xfId="5" applyFont="1" applyAlignment="1">
      <alignment vertical="center"/>
    </xf>
    <xf numFmtId="0" fontId="12" fillId="0" borderId="0" xfId="5" applyFont="1" applyAlignment="1">
      <alignment horizontal="center" vertical="center"/>
    </xf>
    <xf numFmtId="0" fontId="12" fillId="0" borderId="0" xfId="5" applyFont="1" applyFill="1" applyAlignment="1">
      <alignment vertical="center"/>
    </xf>
    <xf numFmtId="44" fontId="0" fillId="0" borderId="0" xfId="4" applyFont="1" applyAlignment="1">
      <alignment vertical="top" wrapText="1"/>
    </xf>
  </cellXfs>
  <cellStyles count="6">
    <cellStyle name="Lien hypertexte 2" xfId="2" xr:uid="{5F7438EE-82A4-6D48-B61A-48D1D44A7DF6}"/>
    <cellStyle name="Monétaire" xfId="4" builtinId="4"/>
    <cellStyle name="Normal" xfId="0" builtinId="0"/>
    <cellStyle name="Normal 2" xfId="1" xr:uid="{DE023605-2124-B742-AAD4-88772EB12292}"/>
    <cellStyle name="Normal 3" xfId="5" xr:uid="{B41D821C-FD6A-4AF8-BB64-7A53B5984917}"/>
    <cellStyle name="Pourcentage 2" xfId="3" xr:uid="{2B8DE46C-2878-AD44-9769-C4F066EB9EF7}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9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numFmt numFmtId="164" formatCode="#,##0\ &quot;€&quot;"/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numFmt numFmtId="164" formatCode="#,##0\ &quot;€&quot;"/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ato Thin"/>
        <scheme val="none"/>
      </font>
      <numFmt numFmtId="164" formatCode="#,##0\ &quot;€&quot;"/>
      <alignment horizontal="general" vertical="center" textRotation="0" wrapText="0" indent="0" justifyLastLine="0" shrinkToFit="0" readingOrder="0"/>
      <border diagonalUp="0" diagonalDown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outline="0">
        <bottom style="thin">
          <color auto="1"/>
        </bottom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auto="1"/>
        </top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B401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checked="Checked" fmlaLink="$U$2" lockText="1" noThreeD="1"/>
</file>

<file path=xl/ctrlProps/ctrlProp2.xml><?xml version="1.0" encoding="utf-8"?>
<formControlPr xmlns="http://schemas.microsoft.com/office/spreadsheetml/2009/9/main" objectType="CheckBox" checked="Checked" fmlaLink="$U$3" lockText="1" noThreeD="1"/>
</file>

<file path=xl/ctrlProps/ctrlProp3.xml><?xml version="1.0" encoding="utf-8"?>
<formControlPr xmlns="http://schemas.microsoft.com/office/spreadsheetml/2009/9/main" objectType="CheckBox" fmlaLink="$U$4" lockText="1" noThreeD="1"/>
</file>

<file path=xl/ctrlProps/ctrlProp4.xml><?xml version="1.0" encoding="utf-8"?>
<formControlPr xmlns="http://schemas.microsoft.com/office/spreadsheetml/2009/9/main" objectType="CheckBox" fmlaLink="$U$5" lockText="1" noThreeD="1"/>
</file>

<file path=xl/ctrlProps/ctrlProp5.xml><?xml version="1.0" encoding="utf-8"?>
<formControlPr xmlns="http://schemas.microsoft.com/office/spreadsheetml/2009/9/main" objectType="CheckBox" fmlaLink="$U$6" lockText="1" noThreeD="1"/>
</file>

<file path=xl/ctrlProps/ctrlProp6.xml><?xml version="1.0" encoding="utf-8"?>
<formControlPr xmlns="http://schemas.microsoft.com/office/spreadsheetml/2009/9/main" objectType="CheckBox" checked="Checked" fmlaLink="$U$7" lockText="1" noThreeD="1"/>
</file>

<file path=xl/ctrlProps/ctrlProp7.xml><?xml version="1.0" encoding="utf-8"?>
<formControlPr xmlns="http://schemas.microsoft.com/office/spreadsheetml/2009/9/main" objectType="CheckBox" fmlaLink="$U$8" lockText="1" noThreeD="1"/>
</file>

<file path=xl/ctrlProps/ctrlProp8.xml><?xml version="1.0" encoding="utf-8"?>
<formControlPr xmlns="http://schemas.microsoft.com/office/spreadsheetml/2009/9/main" objectType="CheckBox" fmlaLink="$U$9" lockText="1" noThreeD="1"/>
</file>

<file path=xl/ctrlProps/ctrlProp9.xml><?xml version="1.0" encoding="utf-8"?>
<formControlPr xmlns="http://schemas.microsoft.com/office/spreadsheetml/2009/9/main" objectType="CheckBox" checked="Checked" fmlaLink="$U$10" lockText="1" noThreeD="1"/>
</file>

<file path=xl/ctrlProps/ctrlProp10.xml><?xml version="1.0" encoding="utf-8"?>
<formControlPr xmlns="http://schemas.microsoft.com/office/spreadsheetml/2009/9/main" objectType="CheckBox" fmlaLink="$U$11" lockText="1" noThreeD="1"/>
</file>

<file path=xl/ctrlProps/ctrlProp11.xml><?xml version="1.0" encoding="utf-8"?>
<formControlPr xmlns="http://schemas.microsoft.com/office/spreadsheetml/2009/9/main" objectType="CheckBox" fmlaLink="$U$12" lockText="1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Radio" checked="Checked" firstButton="1" fmlaLink="$Z$4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1</xdr:row>
          <xdr:rowOff>85725</xdr:rowOff>
        </xdr:from>
        <xdr:to>
          <xdr:col>23</xdr:col>
          <xdr:colOff>123825</xdr:colOff>
          <xdr:row>1</xdr:row>
          <xdr:rowOff>466725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Carottes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2</xdr:row>
          <xdr:rowOff>38100</xdr:rowOff>
        </xdr:from>
        <xdr:to>
          <xdr:col>23</xdr:col>
          <xdr:colOff>123825</xdr:colOff>
          <xdr:row>2</xdr:row>
          <xdr:rowOff>419100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Navets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3</xdr:row>
          <xdr:rowOff>28575</xdr:rowOff>
        </xdr:from>
        <xdr:to>
          <xdr:col>23</xdr:col>
          <xdr:colOff>123825</xdr:colOff>
          <xdr:row>3</xdr:row>
          <xdr:rowOff>409575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1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Poireaux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4</xdr:row>
          <xdr:rowOff>66675</xdr:rowOff>
        </xdr:from>
        <xdr:to>
          <xdr:col>23</xdr:col>
          <xdr:colOff>638175</xdr:colOff>
          <xdr:row>4</xdr:row>
          <xdr:rowOff>447675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1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Pommes de Terre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5</xdr:row>
          <xdr:rowOff>66675</xdr:rowOff>
        </xdr:from>
        <xdr:to>
          <xdr:col>23</xdr:col>
          <xdr:colOff>123825</xdr:colOff>
          <xdr:row>5</xdr:row>
          <xdr:rowOff>447675</xdr:rowOff>
        </xdr:to>
        <xdr:sp macro="" textlink="">
          <xdr:nvSpPr>
            <xdr:cNvPr id="7173" name="Check Box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1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Salade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6</xdr:row>
          <xdr:rowOff>76200</xdr:rowOff>
        </xdr:from>
        <xdr:to>
          <xdr:col>23</xdr:col>
          <xdr:colOff>123825</xdr:colOff>
          <xdr:row>6</xdr:row>
          <xdr:rowOff>457200</xdr:rowOff>
        </xdr:to>
        <xdr:sp macro="" textlink="">
          <xdr:nvSpPr>
            <xdr:cNvPr id="7174" name="Check Box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1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Brocoli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7</xdr:row>
          <xdr:rowOff>76200</xdr:rowOff>
        </xdr:from>
        <xdr:to>
          <xdr:col>23</xdr:col>
          <xdr:colOff>123825</xdr:colOff>
          <xdr:row>7</xdr:row>
          <xdr:rowOff>457200</xdr:rowOff>
        </xdr:to>
        <xdr:sp macro="" textlink="">
          <xdr:nvSpPr>
            <xdr:cNvPr id="7175" name="Check Box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1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Haricots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8</xdr:row>
          <xdr:rowOff>76200</xdr:rowOff>
        </xdr:from>
        <xdr:to>
          <xdr:col>23</xdr:col>
          <xdr:colOff>123825</xdr:colOff>
          <xdr:row>8</xdr:row>
          <xdr:rowOff>457200</xdr:rowOff>
        </xdr:to>
        <xdr:sp macro="" textlink="">
          <xdr:nvSpPr>
            <xdr:cNvPr id="7176" name="Check Box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1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Tomates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9</xdr:row>
          <xdr:rowOff>66675</xdr:rowOff>
        </xdr:from>
        <xdr:to>
          <xdr:col>23</xdr:col>
          <xdr:colOff>123825</xdr:colOff>
          <xdr:row>9</xdr:row>
          <xdr:rowOff>447675</xdr:rowOff>
        </xdr:to>
        <xdr:sp macro="" textlink="">
          <xdr:nvSpPr>
            <xdr:cNvPr id="7177" name="Check Box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1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Petits Pois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10</xdr:row>
          <xdr:rowOff>47625</xdr:rowOff>
        </xdr:from>
        <xdr:to>
          <xdr:col>23</xdr:col>
          <xdr:colOff>123825</xdr:colOff>
          <xdr:row>10</xdr:row>
          <xdr:rowOff>428625</xdr:rowOff>
        </xdr:to>
        <xdr:sp macro="" textlink="">
          <xdr:nvSpPr>
            <xdr:cNvPr id="7178" name="Check Box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1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Courgettes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11</xdr:row>
          <xdr:rowOff>47625</xdr:rowOff>
        </xdr:from>
        <xdr:to>
          <xdr:col>23</xdr:col>
          <xdr:colOff>123825</xdr:colOff>
          <xdr:row>11</xdr:row>
          <xdr:rowOff>428625</xdr:rowOff>
        </xdr:to>
        <xdr:sp macro="" textlink="">
          <xdr:nvSpPr>
            <xdr:cNvPr id="7179" name="Check Box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1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Concombres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812800</xdr:colOff>
          <xdr:row>2</xdr:row>
          <xdr:rowOff>330200</xdr:rowOff>
        </xdr:from>
        <xdr:to>
          <xdr:col>28</xdr:col>
          <xdr:colOff>38100</xdr:colOff>
          <xdr:row>6</xdr:row>
          <xdr:rowOff>25400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pSpPr/>
          </xdr:nvGrpSpPr>
          <xdr:grpSpPr>
            <a:xfrm>
              <a:off x="13138150" y="2082800"/>
              <a:ext cx="1558925" cy="1752600"/>
              <a:chOff x="14693900" y="2095500"/>
              <a:chExt cx="1701800" cy="1778000"/>
            </a:xfrm>
          </xdr:grpSpPr>
          <xdr:sp macro="" textlink="">
            <xdr:nvSpPr>
              <xdr:cNvPr id="7180" name="Group Box 12" hidden="1">
                <a:extLst>
                  <a:ext uri="{63B3BB69-23CF-44E3-9099-C40C66FF867C}">
                    <a14:compatExt spid="_x0000_s7180"/>
                  </a:ext>
                  <a:ext uri="{FF2B5EF4-FFF2-40B4-BE49-F238E27FC236}">
                    <a16:creationId xmlns:a16="http://schemas.microsoft.com/office/drawing/2014/main" id="{00000000-0008-0000-0100-00000C1C0000}"/>
                  </a:ext>
                </a:extLst>
              </xdr:cNvPr>
              <xdr:cNvSpPr/>
            </xdr:nvSpPr>
            <xdr:spPr bwMode="auto">
              <a:xfrm>
                <a:off x="14693900" y="2095500"/>
                <a:ext cx="1663700" cy="1778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41148" rIns="0" bIns="0" anchor="t" upright="1"/>
              <a:lstStyle/>
              <a:p>
                <a:pPr algn="l" rtl="0">
                  <a:defRPr sz="1000"/>
                </a:pPr>
                <a:r>
                  <a:rPr lang="fr-FR" sz="1265" b="0" i="0" u="none" strike="noStrike" baseline="0">
                    <a:solidFill>
                      <a:srgbClr val="000000"/>
                    </a:solidFill>
                    <a:latin typeface="Lato"/>
                    <a:ea typeface="Lato"/>
                    <a:cs typeface="Lato"/>
                  </a:rPr>
                  <a:t>Type</a:t>
                </a:r>
              </a:p>
            </xdr:txBody>
          </xdr:sp>
          <xdr:sp macro="" textlink="">
            <xdr:nvSpPr>
              <xdr:cNvPr id="7181" name="Option Button 13" hidden="1">
                <a:extLst>
                  <a:ext uri="{63B3BB69-23CF-44E3-9099-C40C66FF867C}">
                    <a14:compatExt spid="_x0000_s7181"/>
                  </a:ext>
                  <a:ext uri="{FF2B5EF4-FFF2-40B4-BE49-F238E27FC236}">
                    <a16:creationId xmlns:a16="http://schemas.microsoft.com/office/drawing/2014/main" id="{00000000-0008-0000-0100-00000D1C0000}"/>
                  </a:ext>
                </a:extLst>
              </xdr:cNvPr>
              <xdr:cNvSpPr/>
            </xdr:nvSpPr>
            <xdr:spPr bwMode="auto">
              <a:xfrm>
                <a:off x="14871700" y="2349500"/>
                <a:ext cx="1524000" cy="381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1300" b="0" i="0" u="none" strike="noStrike" baseline="0">
                    <a:solidFill>
                      <a:srgbClr val="000000"/>
                    </a:solidFill>
                    <a:latin typeface="Lucida Grande"/>
                  </a:rPr>
                  <a:t>Tous</a:t>
                </a:r>
              </a:p>
            </xdr:txBody>
          </xdr:sp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  <a:ext uri="{FF2B5EF4-FFF2-40B4-BE49-F238E27FC236}">
                    <a16:creationId xmlns:a16="http://schemas.microsoft.com/office/drawing/2014/main" id="{00000000-0008-0000-0100-00000E1C0000}"/>
                  </a:ext>
                </a:extLst>
              </xdr:cNvPr>
              <xdr:cNvSpPr/>
            </xdr:nvSpPr>
            <xdr:spPr bwMode="auto">
              <a:xfrm>
                <a:off x="14859000" y="2857500"/>
                <a:ext cx="1524000" cy="381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41148" rIns="0" bIns="41148" anchor="ctr" upright="1"/>
              <a:lstStyle/>
              <a:p>
                <a:pPr algn="l" rtl="0">
                  <a:defRPr sz="1000"/>
                </a:pPr>
                <a:r>
                  <a:rPr lang="fr-FR" sz="1265" b="0" i="0" u="none" strike="noStrike" baseline="0">
                    <a:solidFill>
                      <a:srgbClr val="000000"/>
                    </a:solidFill>
                    <a:latin typeface="Lato"/>
                    <a:ea typeface="Lato"/>
                    <a:cs typeface="Lato"/>
                  </a:rPr>
                  <a:t>Normal</a:t>
                </a:r>
              </a:p>
            </xdr:txBody>
          </xdr:sp>
          <xdr:sp macro="" textlink="">
            <xdr:nvSpPr>
              <xdr:cNvPr id="7183" name="Option Button 15" hidden="1">
                <a:extLst>
                  <a:ext uri="{63B3BB69-23CF-44E3-9099-C40C66FF867C}">
                    <a14:compatExt spid="_x0000_s7183"/>
                  </a:ext>
                  <a:ext uri="{FF2B5EF4-FFF2-40B4-BE49-F238E27FC236}">
                    <a16:creationId xmlns:a16="http://schemas.microsoft.com/office/drawing/2014/main" id="{00000000-0008-0000-0100-00000F1C0000}"/>
                  </a:ext>
                </a:extLst>
              </xdr:cNvPr>
              <xdr:cNvSpPr/>
            </xdr:nvSpPr>
            <xdr:spPr bwMode="auto">
              <a:xfrm>
                <a:off x="14846300" y="3378200"/>
                <a:ext cx="1524000" cy="381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1300" b="0" i="0" u="none" strike="noStrike" baseline="0">
                    <a:solidFill>
                      <a:srgbClr val="000000"/>
                    </a:solidFill>
                    <a:latin typeface="Lucida Grande"/>
                  </a:rPr>
                  <a:t>Composé</a:t>
                </a:r>
              </a:p>
            </xdr:txBody>
          </xdr:sp>
        </xdr:grp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DA407124-5E1D-47F2-904A-D50450E171DB}" autoFormatId="16" applyNumberFormats="0" applyBorderFormats="0" applyFontFormats="0" applyPatternFormats="0" applyAlignmentFormats="0" applyWidthHeightFormats="0">
  <queryTableRefresh nextId="2">
    <queryTableFields count="1">
      <queryTableField id="1" name="Prix moyen" tableColumnId="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4C6AE3-0EAD-498C-A589-BB952946427D}" name="Données" displayName="Données" ref="A1:Q10" totalsRowShown="0" headerRowDxfId="7" dataDxfId="8" headerRowBorderDxfId="26" tableBorderDxfId="27" headerRowCellStyle="Normal 2" dataCellStyle="Normal 2">
  <autoFilter ref="A1:Q10" xr:uid="{234C6AE3-0EAD-498C-A589-BB952946427D}"/>
  <tableColumns count="17">
    <tableColumn id="1" xr3:uid="{083ABF3A-907D-4147-A56E-1B9325635C94}" name="Prix" dataDxfId="25" dataCellStyle="Normal 2"/>
    <tableColumn id="2" xr3:uid="{BE0A1253-48D8-456C-803B-F1FCC3E92995}" name="Type" dataDxfId="24" dataCellStyle="Normal 2"/>
    <tableColumn id="3" xr3:uid="{FB2EA3E3-E3A0-4A6E-9462-FC9B3AC026E1}" name="Nbre Menus" dataDxfId="23" dataCellStyle="Normal 2"/>
    <tableColumn id="4" xr3:uid="{515CE96A-7619-4A9F-99C7-65DCFACB7CC5}" name="Nbre Desserts" dataDxfId="22" dataCellStyle="Normal 2"/>
    <tableColumn id="5" xr3:uid="{B9F26D48-422E-4E47-8796-AE6981531BD7}" name="Nbre Couverts" dataDxfId="21" dataCellStyle="Normal 2"/>
    <tableColumn id="6" xr3:uid="{1673A231-C6A2-48C2-A3B0-DBBBA2D24F96}" name="Px Moyen/repas" dataDxfId="20" dataCellStyle="Normal 2">
      <calculatedColumnFormula>A2/C2</calculatedColumnFormula>
    </tableColumn>
    <tableColumn id="7" xr3:uid="{E352A8DA-07BD-4599-AD9C-3ABC9E5DA1AF}" name="Carottes" dataDxfId="19" dataCellStyle="Normal 2"/>
    <tableColumn id="8" xr3:uid="{1F60AD4A-7AF4-4381-961E-A3D6F5980AC6}" name="navets" dataDxfId="18" dataCellStyle="Normal 2"/>
    <tableColumn id="9" xr3:uid="{52E889B8-268D-4094-9182-FB36CD380028}" name="Poireaux" dataDxfId="17" dataCellStyle="Normal 2"/>
    <tableColumn id="10" xr3:uid="{F354506E-606C-4112-9A6B-2A10166335CF}" name="Pommes de Terre" dataDxfId="16" dataCellStyle="Normal 2"/>
    <tableColumn id="11" xr3:uid="{901DD953-DA80-498A-AB83-F98D4AE52677}" name="Salade" dataDxfId="15" dataCellStyle="Normal 2"/>
    <tableColumn id="12" xr3:uid="{9C7500FB-97F3-4451-8025-CC33827030A0}" name="Brocoli" dataDxfId="14" dataCellStyle="Normal 2"/>
    <tableColumn id="13" xr3:uid="{F69CEAE9-04C7-46DF-8515-73A14E97DCF3}" name="Haricots" dataDxfId="13" dataCellStyle="Normal 2"/>
    <tableColumn id="14" xr3:uid="{B7626B6C-6EB0-41BC-8644-7F75E29A6780}" name="Tomates" dataDxfId="12" dataCellStyle="Normal 2"/>
    <tableColumn id="15" xr3:uid="{5F2D7FD9-0E39-40FE-8E9C-A444BE1F46DA}" name="Petits Pois" dataDxfId="11" dataCellStyle="Normal 2"/>
    <tableColumn id="16" xr3:uid="{BD9D11A5-26C0-49C7-B671-399A29A27F1E}" name="Courgettes" dataDxfId="10" dataCellStyle="Normal 2"/>
    <tableColumn id="17" xr3:uid="{6E2E6626-621D-400B-AF02-2E031D9AC9C4}" name="Concombres" dataDxfId="9" dataCellStyle="Normal 2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6E313C-BB82-4C7C-A436-AC8CC32B307C}" name="ChoixIngrédient" displayName="ChoixIngrédient" ref="A1:B12" totalsRowShown="0">
  <autoFilter ref="A1:B12" xr:uid="{D06E313C-BB82-4C7C-A436-AC8CC32B307C}"/>
  <tableColumns count="2">
    <tableColumn id="1" xr3:uid="{D2C1B40C-B968-45EC-A3CF-D94A870612F8}" name="Ingrédient" dataDxfId="6" dataCellStyle="Normal 3"/>
    <tableColumn id="2" xr3:uid="{CCFC1D96-B9BE-40DE-A1E2-5BE98444620E}" name="Choix" dataDxfId="5" dataCellStyle="Normal 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37CE3D-B2F8-49DF-81F5-2671F66E8153}" name="ChoixType" displayName="ChoixType" ref="D1:E3" totalsRowShown="0">
  <autoFilter ref="D1:E3" xr:uid="{2137CE3D-B2F8-49DF-81F5-2671F66E8153}"/>
  <tableColumns count="2">
    <tableColumn id="1" xr3:uid="{3013BF30-D849-4962-91BF-1246C5EA6EB6}" name="Type" dataDxfId="4" dataCellStyle="Normal 3"/>
    <tableColumn id="2" xr3:uid="{548127A9-9A89-4450-BECC-873D2A1508B2}" name="Choix" dataDxfId="3" dataCellStyle="Normal 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8CC2AD8-DE39-47A6-AB5D-F2E4F928A5DE}" name="Données_2" displayName="Données_2" ref="G1:G2" tableType="queryTable" totalsRowShown="0" headerRowDxfId="0" dataDxfId="1" headerRowCellStyle="Normal 3" dataCellStyle="Monétaire">
  <autoFilter ref="G1:G2" xr:uid="{58CC2AD8-DE39-47A6-AB5D-F2E4F928A5DE}"/>
  <tableColumns count="1">
    <tableColumn id="1" xr3:uid="{EA96B664-1E85-41D8-B944-6F00310299AA}" uniqueName="1" name="Prix moyen" queryTableFieldId="1" dataDxfId="2" dataCellStyle="Monétai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1F015-B051-4F44-84B2-0EBB705E99E6}">
  <sheetPr>
    <pageSetUpPr fitToPage="1"/>
  </sheetPr>
  <dimension ref="A1:Q163"/>
  <sheetViews>
    <sheetView zoomScaleNormal="100" workbookViewId="0">
      <pane ySplit="1" topLeftCell="A2" activePane="bottomLeft" state="frozen"/>
      <selection activeCell="AA159" sqref="AA159"/>
      <selection pane="bottomLeft" activeCell="F2" sqref="F2"/>
    </sheetView>
  </sheetViews>
  <sheetFormatPr baseColWidth="10" defaultColWidth="10.85546875" defaultRowHeight="12.75"/>
  <cols>
    <col min="1" max="1" width="11" style="4" customWidth="1"/>
    <col min="2" max="2" width="9.42578125" style="5" customWidth="1"/>
    <col min="3" max="4" width="6.28515625" style="3" customWidth="1"/>
    <col min="5" max="5" width="6.28515625" style="6" customWidth="1"/>
    <col min="6" max="6" width="9.42578125" style="7" customWidth="1"/>
    <col min="7" max="17" width="6.28515625" style="3" customWidth="1"/>
    <col min="18" max="20" width="10.85546875" style="2"/>
    <col min="21" max="132" width="10.85546875" style="2" customWidth="1"/>
    <col min="133" max="16384" width="10.85546875" style="2"/>
  </cols>
  <sheetData>
    <row r="1" spans="1:17" s="1" customFormat="1" ht="98.1" customHeight="1">
      <c r="A1" s="37" t="s">
        <v>2</v>
      </c>
      <c r="B1" s="38" t="s">
        <v>9</v>
      </c>
      <c r="C1" s="38" t="s">
        <v>3</v>
      </c>
      <c r="D1" s="38" t="s">
        <v>4</v>
      </c>
      <c r="E1" s="39" t="s">
        <v>5</v>
      </c>
      <c r="F1" s="40" t="s">
        <v>19</v>
      </c>
      <c r="G1" s="41" t="s">
        <v>6</v>
      </c>
      <c r="H1" s="41" t="s">
        <v>7</v>
      </c>
      <c r="I1" s="41" t="s">
        <v>8</v>
      </c>
      <c r="J1" s="41" t="s">
        <v>11</v>
      </c>
      <c r="K1" s="41" t="s">
        <v>12</v>
      </c>
      <c r="L1" s="41" t="s">
        <v>13</v>
      </c>
      <c r="M1" s="41" t="s">
        <v>14</v>
      </c>
      <c r="N1" s="41" t="s">
        <v>15</v>
      </c>
      <c r="O1" s="41" t="s">
        <v>16</v>
      </c>
      <c r="P1" s="41" t="s">
        <v>17</v>
      </c>
      <c r="Q1" s="42" t="s">
        <v>20</v>
      </c>
    </row>
    <row r="2" spans="1:17" s="12" customFormat="1" ht="45.95" customHeight="1">
      <c r="A2" s="33">
        <v>124</v>
      </c>
      <c r="B2" s="17" t="s">
        <v>10</v>
      </c>
      <c r="C2" s="17">
        <v>6</v>
      </c>
      <c r="D2" s="17">
        <v>6</v>
      </c>
      <c r="E2" s="18">
        <v>8</v>
      </c>
      <c r="F2" s="19">
        <f>A2/C2</f>
        <v>20.666666666666668</v>
      </c>
      <c r="G2" s="17" t="s">
        <v>1</v>
      </c>
      <c r="H2" s="17" t="s">
        <v>0</v>
      </c>
      <c r="I2" s="17" t="s">
        <v>0</v>
      </c>
      <c r="J2" s="17" t="s">
        <v>0</v>
      </c>
      <c r="K2" s="17" t="s">
        <v>0</v>
      </c>
      <c r="L2" s="17" t="s">
        <v>0</v>
      </c>
      <c r="M2" s="17" t="s">
        <v>0</v>
      </c>
      <c r="N2" s="17" t="s">
        <v>0</v>
      </c>
      <c r="O2" s="17" t="s">
        <v>1</v>
      </c>
      <c r="P2" s="17" t="s">
        <v>0</v>
      </c>
      <c r="Q2" s="35" t="s">
        <v>1</v>
      </c>
    </row>
    <row r="3" spans="1:17" s="12" customFormat="1" ht="45.95" customHeight="1">
      <c r="A3" s="34">
        <v>120</v>
      </c>
      <c r="B3" s="11" t="s">
        <v>10</v>
      </c>
      <c r="C3" s="8">
        <v>8</v>
      </c>
      <c r="D3" s="8">
        <v>7</v>
      </c>
      <c r="E3" s="10">
        <v>10</v>
      </c>
      <c r="F3" s="11">
        <f t="shared" ref="F3:F10" si="0">A3/C3</f>
        <v>15</v>
      </c>
      <c r="G3" s="8" t="s">
        <v>0</v>
      </c>
      <c r="H3" s="8" t="s">
        <v>0</v>
      </c>
      <c r="I3" s="8" t="s">
        <v>1</v>
      </c>
      <c r="J3" s="8" t="s">
        <v>1</v>
      </c>
      <c r="K3" s="8" t="s">
        <v>0</v>
      </c>
      <c r="L3" s="8" t="s">
        <v>0</v>
      </c>
      <c r="M3" s="8" t="s">
        <v>0</v>
      </c>
      <c r="N3" s="8" t="s">
        <v>1</v>
      </c>
      <c r="O3" s="8" t="s">
        <v>1</v>
      </c>
      <c r="P3" s="8" t="s">
        <v>0</v>
      </c>
      <c r="Q3" s="36" t="s">
        <v>1</v>
      </c>
    </row>
    <row r="4" spans="1:17" s="12" customFormat="1" ht="45.95" customHeight="1">
      <c r="A4" s="34">
        <v>83</v>
      </c>
      <c r="B4" s="11" t="s">
        <v>10</v>
      </c>
      <c r="C4" s="8">
        <v>3</v>
      </c>
      <c r="D4" s="8">
        <v>3</v>
      </c>
      <c r="E4" s="10">
        <v>6</v>
      </c>
      <c r="F4" s="11">
        <f t="shared" si="0"/>
        <v>27.666666666666668</v>
      </c>
      <c r="G4" s="8" t="s">
        <v>1</v>
      </c>
      <c r="H4" s="8" t="s">
        <v>0</v>
      </c>
      <c r="I4" s="8" t="s">
        <v>0</v>
      </c>
      <c r="J4" s="8" t="s">
        <v>1</v>
      </c>
      <c r="K4" s="8" t="s">
        <v>0</v>
      </c>
      <c r="L4" s="8" t="s">
        <v>1</v>
      </c>
      <c r="M4" s="8" t="s">
        <v>1</v>
      </c>
      <c r="N4" s="8" t="s">
        <v>0</v>
      </c>
      <c r="O4" s="8" t="s">
        <v>0</v>
      </c>
      <c r="P4" s="8" t="s">
        <v>0</v>
      </c>
      <c r="Q4" s="36" t="s">
        <v>1</v>
      </c>
    </row>
    <row r="5" spans="1:17" s="12" customFormat="1" ht="45.95" customHeight="1">
      <c r="A5" s="34">
        <v>82</v>
      </c>
      <c r="B5" s="11" t="s">
        <v>18</v>
      </c>
      <c r="C5" s="8">
        <v>4</v>
      </c>
      <c r="D5" s="8">
        <v>12</v>
      </c>
      <c r="E5" s="10">
        <v>18</v>
      </c>
      <c r="F5" s="11">
        <f t="shared" si="0"/>
        <v>20.5</v>
      </c>
      <c r="G5" s="8" t="s">
        <v>0</v>
      </c>
      <c r="H5" s="8" t="s">
        <v>0</v>
      </c>
      <c r="I5" s="8" t="s">
        <v>0</v>
      </c>
      <c r="J5" s="8" t="s">
        <v>1</v>
      </c>
      <c r="K5" s="8" t="s">
        <v>0</v>
      </c>
      <c r="L5" s="8" t="s">
        <v>1</v>
      </c>
      <c r="M5" s="8" t="s">
        <v>0</v>
      </c>
      <c r="N5" s="8" t="s">
        <v>1</v>
      </c>
      <c r="O5" s="8" t="s">
        <v>0</v>
      </c>
      <c r="P5" s="8" t="s">
        <v>0</v>
      </c>
      <c r="Q5" s="36" t="s">
        <v>1</v>
      </c>
    </row>
    <row r="6" spans="1:17" s="12" customFormat="1" ht="45.95" customHeight="1">
      <c r="A6" s="34">
        <v>72</v>
      </c>
      <c r="B6" s="11" t="s">
        <v>10</v>
      </c>
      <c r="C6" s="8">
        <v>2</v>
      </c>
      <c r="D6" s="8">
        <v>6</v>
      </c>
      <c r="E6" s="10">
        <v>9</v>
      </c>
      <c r="F6" s="11">
        <f t="shared" si="0"/>
        <v>36</v>
      </c>
      <c r="G6" s="8" t="s">
        <v>1</v>
      </c>
      <c r="H6" s="8" t="s">
        <v>1</v>
      </c>
      <c r="I6" s="8" t="s">
        <v>0</v>
      </c>
      <c r="J6" s="8" t="s">
        <v>1</v>
      </c>
      <c r="K6" s="8" t="s">
        <v>0</v>
      </c>
      <c r="L6" s="8" t="s">
        <v>0</v>
      </c>
      <c r="M6" s="8" t="s">
        <v>1</v>
      </c>
      <c r="N6" s="8" t="s">
        <v>0</v>
      </c>
      <c r="O6" s="8" t="s">
        <v>1</v>
      </c>
      <c r="P6" s="8" t="s">
        <v>0</v>
      </c>
      <c r="Q6" s="36" t="s">
        <v>1</v>
      </c>
    </row>
    <row r="7" spans="1:17" s="12" customFormat="1" ht="45.95" customHeight="1">
      <c r="A7" s="34">
        <v>108</v>
      </c>
      <c r="B7" s="11" t="s">
        <v>18</v>
      </c>
      <c r="C7" s="8">
        <v>5</v>
      </c>
      <c r="D7" s="8">
        <v>7</v>
      </c>
      <c r="E7" s="10">
        <v>7</v>
      </c>
      <c r="F7" s="11">
        <f t="shared" si="0"/>
        <v>21.6</v>
      </c>
      <c r="G7" s="8" t="s">
        <v>1</v>
      </c>
      <c r="H7" s="8" t="s">
        <v>0</v>
      </c>
      <c r="I7" s="8" t="s">
        <v>0</v>
      </c>
      <c r="J7" s="8" t="s">
        <v>0</v>
      </c>
      <c r="K7" s="8" t="s">
        <v>0</v>
      </c>
      <c r="L7" s="8" t="s">
        <v>0</v>
      </c>
      <c r="M7" s="8" t="s">
        <v>0</v>
      </c>
      <c r="N7" s="8" t="s">
        <v>1</v>
      </c>
      <c r="O7" s="8" t="s">
        <v>0</v>
      </c>
      <c r="P7" s="8" t="s">
        <v>1</v>
      </c>
      <c r="Q7" s="36" t="s">
        <v>1</v>
      </c>
    </row>
    <row r="8" spans="1:17" s="12" customFormat="1" ht="45.95" customHeight="1">
      <c r="A8" s="34">
        <v>64</v>
      </c>
      <c r="B8" s="11" t="s">
        <v>10</v>
      </c>
      <c r="C8" s="8">
        <v>3</v>
      </c>
      <c r="D8" s="8">
        <v>8</v>
      </c>
      <c r="E8" s="10">
        <v>12</v>
      </c>
      <c r="F8" s="11">
        <f t="shared" si="0"/>
        <v>21.333333333333332</v>
      </c>
      <c r="G8" s="8" t="s">
        <v>0</v>
      </c>
      <c r="H8" s="8" t="s">
        <v>0</v>
      </c>
      <c r="I8" s="8" t="s">
        <v>1</v>
      </c>
      <c r="J8" s="8" t="s">
        <v>0</v>
      </c>
      <c r="K8" s="8" t="s">
        <v>0</v>
      </c>
      <c r="L8" s="8" t="s">
        <v>0</v>
      </c>
      <c r="M8" s="8" t="s">
        <v>1</v>
      </c>
      <c r="N8" s="8" t="s">
        <v>0</v>
      </c>
      <c r="O8" s="8" t="s">
        <v>1</v>
      </c>
      <c r="P8" s="8" t="s">
        <v>0</v>
      </c>
      <c r="Q8" s="36" t="s">
        <v>0</v>
      </c>
    </row>
    <row r="9" spans="1:17" s="12" customFormat="1" ht="45.95" customHeight="1">
      <c r="A9" s="34">
        <v>128</v>
      </c>
      <c r="B9" s="11" t="s">
        <v>10</v>
      </c>
      <c r="C9" s="8">
        <v>5</v>
      </c>
      <c r="D9" s="8">
        <v>5</v>
      </c>
      <c r="E9" s="10">
        <v>6</v>
      </c>
      <c r="F9" s="11">
        <f t="shared" si="0"/>
        <v>25.6</v>
      </c>
      <c r="G9" s="8" t="s">
        <v>1</v>
      </c>
      <c r="H9" s="8" t="s">
        <v>0</v>
      </c>
      <c r="I9" s="8" t="s">
        <v>0</v>
      </c>
      <c r="J9" s="8" t="s">
        <v>0</v>
      </c>
      <c r="K9" s="8" t="s">
        <v>0</v>
      </c>
      <c r="L9" s="8" t="s">
        <v>1</v>
      </c>
      <c r="M9" s="8" t="s">
        <v>0</v>
      </c>
      <c r="N9" s="8" t="s">
        <v>1</v>
      </c>
      <c r="O9" s="8" t="s">
        <v>0</v>
      </c>
      <c r="P9" s="8" t="s">
        <v>0</v>
      </c>
      <c r="Q9" s="36" t="s">
        <v>1</v>
      </c>
    </row>
    <row r="10" spans="1:17" s="12" customFormat="1" ht="45.95" customHeight="1">
      <c r="A10" s="43">
        <v>54</v>
      </c>
      <c r="B10" s="44" t="s">
        <v>18</v>
      </c>
      <c r="C10" s="45">
        <v>2</v>
      </c>
      <c r="D10" s="45">
        <v>10</v>
      </c>
      <c r="E10" s="46">
        <v>14</v>
      </c>
      <c r="F10" s="44">
        <f t="shared" si="0"/>
        <v>27</v>
      </c>
      <c r="G10" s="45" t="s">
        <v>1</v>
      </c>
      <c r="H10" s="45" t="s">
        <v>0</v>
      </c>
      <c r="I10" s="45" t="s">
        <v>0</v>
      </c>
      <c r="J10" s="45" t="s">
        <v>1</v>
      </c>
      <c r="K10" s="45" t="s">
        <v>0</v>
      </c>
      <c r="L10" s="45" t="s">
        <v>0</v>
      </c>
      <c r="M10" s="45" t="s">
        <v>0</v>
      </c>
      <c r="N10" s="45" t="s">
        <v>0</v>
      </c>
      <c r="O10" s="45" t="s">
        <v>0</v>
      </c>
      <c r="P10" s="45" t="s">
        <v>0</v>
      </c>
      <c r="Q10" s="47" t="s">
        <v>1</v>
      </c>
    </row>
    <row r="11" spans="1:17" s="12" customFormat="1" ht="45.95" customHeight="1">
      <c r="A11" s="9"/>
      <c r="B11" s="11"/>
      <c r="C11" s="8"/>
      <c r="D11" s="8"/>
      <c r="E11" s="10"/>
      <c r="F11" s="11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 s="12" customFormat="1" ht="45.95" customHeight="1">
      <c r="A12" s="9"/>
      <c r="B12" s="11"/>
      <c r="C12" s="8"/>
      <c r="D12" s="8"/>
      <c r="E12" s="10"/>
      <c r="F12" s="11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s="12" customFormat="1" ht="45.95" customHeight="1">
      <c r="A13" s="9"/>
      <c r="B13" s="11"/>
      <c r="C13" s="8"/>
      <c r="D13" s="8"/>
      <c r="E13" s="10"/>
      <c r="F13" s="11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s="12" customFormat="1" ht="45.95" customHeight="1">
      <c r="A14" s="9"/>
      <c r="B14" s="11"/>
      <c r="C14" s="8"/>
      <c r="D14" s="8"/>
      <c r="E14" s="10"/>
      <c r="F14" s="11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s="12" customFormat="1" ht="45.95" customHeight="1">
      <c r="A15" s="9"/>
      <c r="B15" s="11"/>
      <c r="C15" s="8"/>
      <c r="D15" s="8"/>
      <c r="E15" s="10"/>
      <c r="F15" s="11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s="12" customFormat="1" ht="45.95" customHeight="1">
      <c r="A16" s="9"/>
      <c r="B16" s="11"/>
      <c r="C16" s="8"/>
      <c r="D16" s="8"/>
      <c r="E16" s="10"/>
      <c r="F16" s="11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s="12" customFormat="1" ht="45.95" customHeight="1">
      <c r="A17" s="9"/>
      <c r="B17" s="11"/>
      <c r="C17" s="8"/>
      <c r="D17" s="8"/>
      <c r="E17" s="10"/>
      <c r="F17" s="11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s="12" customFormat="1" ht="45.95" customHeight="1">
      <c r="A18" s="9"/>
      <c r="B18" s="11"/>
      <c r="C18" s="8"/>
      <c r="D18" s="8"/>
      <c r="E18" s="10"/>
      <c r="F18" s="11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s="12" customFormat="1" ht="45.95" customHeight="1">
      <c r="A19" s="9"/>
      <c r="B19" s="11"/>
      <c r="C19" s="8"/>
      <c r="D19" s="8"/>
      <c r="E19" s="10"/>
      <c r="F19" s="11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 s="12" customFormat="1" ht="45.95" customHeight="1">
      <c r="A20" s="9"/>
      <c r="B20" s="11"/>
      <c r="C20" s="8"/>
      <c r="D20" s="8"/>
      <c r="E20" s="10"/>
      <c r="F20" s="11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s="12" customFormat="1" ht="45.95" customHeight="1">
      <c r="A21" s="9"/>
      <c r="B21" s="11"/>
      <c r="C21" s="8"/>
      <c r="D21" s="8"/>
      <c r="E21" s="10"/>
      <c r="F21" s="11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s="12" customFormat="1" ht="45.95" customHeight="1">
      <c r="A22" s="9"/>
      <c r="B22" s="11"/>
      <c r="C22" s="8"/>
      <c r="D22" s="8"/>
      <c r="E22" s="10"/>
      <c r="F22" s="11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s="12" customFormat="1" ht="45.95" customHeight="1">
      <c r="A23" s="9"/>
      <c r="B23" s="11"/>
      <c r="C23" s="8"/>
      <c r="D23" s="8"/>
      <c r="E23" s="10"/>
      <c r="F23" s="11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s="12" customFormat="1" ht="45.95" customHeight="1">
      <c r="A24" s="9"/>
      <c r="B24" s="11"/>
      <c r="C24" s="8"/>
      <c r="D24" s="8"/>
      <c r="E24" s="10"/>
      <c r="F24" s="11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s="12" customFormat="1" ht="45.95" customHeight="1">
      <c r="A25" s="9"/>
      <c r="B25" s="11"/>
      <c r="C25" s="8"/>
      <c r="D25" s="8"/>
      <c r="E25" s="10"/>
      <c r="F25" s="11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s="12" customFormat="1" ht="45.95" customHeight="1">
      <c r="A26" s="9"/>
      <c r="B26" s="11"/>
      <c r="C26" s="8"/>
      <c r="D26" s="8"/>
      <c r="E26" s="10"/>
      <c r="F26" s="11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s="12" customFormat="1" ht="45.95" customHeight="1">
      <c r="A27" s="9"/>
      <c r="B27" s="11"/>
      <c r="C27" s="8"/>
      <c r="D27" s="8"/>
      <c r="E27" s="10"/>
      <c r="F27" s="11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s="12" customFormat="1" ht="45.95" customHeight="1">
      <c r="A28" s="9"/>
      <c r="B28" s="11"/>
      <c r="C28" s="8"/>
      <c r="D28" s="8"/>
      <c r="E28" s="10"/>
      <c r="F28" s="11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s="12" customFormat="1" ht="24.95" customHeight="1">
      <c r="A29" s="9"/>
      <c r="B29" s="11"/>
      <c r="C29" s="8"/>
      <c r="D29" s="8"/>
      <c r="E29" s="10"/>
      <c r="F29" s="11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s="12" customFormat="1" ht="24.95" customHeight="1">
      <c r="A30" s="9"/>
      <c r="B30" s="11"/>
      <c r="C30" s="8"/>
      <c r="D30" s="8"/>
      <c r="E30" s="10"/>
      <c r="F30" s="11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s="12" customFormat="1" ht="24.95" customHeight="1">
      <c r="A31" s="9"/>
      <c r="B31" s="11"/>
      <c r="C31" s="8"/>
      <c r="D31" s="8"/>
      <c r="E31" s="10"/>
      <c r="F31" s="11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s="12" customFormat="1" ht="24.95" customHeight="1">
      <c r="A32" s="9"/>
      <c r="B32" s="11"/>
      <c r="C32" s="8"/>
      <c r="D32" s="8"/>
      <c r="E32" s="10"/>
      <c r="F32" s="11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s="12" customFormat="1" ht="24.95" customHeight="1">
      <c r="A33" s="9"/>
      <c r="B33" s="11"/>
      <c r="C33" s="8"/>
      <c r="D33" s="8"/>
      <c r="E33" s="10"/>
      <c r="F33" s="11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s="12" customFormat="1" ht="24.95" customHeight="1">
      <c r="A34" s="9"/>
      <c r="B34" s="11"/>
      <c r="C34" s="8"/>
      <c r="D34" s="8"/>
      <c r="E34" s="10"/>
      <c r="F34" s="11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s="12" customFormat="1" ht="24.95" customHeight="1">
      <c r="A35" s="9"/>
      <c r="B35" s="11"/>
      <c r="C35" s="8"/>
      <c r="D35" s="8"/>
      <c r="E35" s="10"/>
      <c r="F35" s="11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1:17" s="12" customFormat="1" ht="24.95" customHeight="1">
      <c r="A36" s="9"/>
      <c r="B36" s="11"/>
      <c r="C36" s="8"/>
      <c r="D36" s="8"/>
      <c r="E36" s="10"/>
      <c r="F36" s="11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7" s="12" customFormat="1" ht="24.95" customHeight="1">
      <c r="A37" s="9"/>
      <c r="B37" s="11"/>
      <c r="C37" s="8"/>
      <c r="D37" s="8"/>
      <c r="E37" s="10"/>
      <c r="F37" s="11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 s="12" customFormat="1" ht="24.95" customHeight="1">
      <c r="A38" s="9"/>
      <c r="B38" s="11"/>
      <c r="C38" s="8"/>
      <c r="D38" s="8"/>
      <c r="E38" s="10"/>
      <c r="F38" s="11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7" s="12" customFormat="1" ht="24.95" customHeight="1">
      <c r="A39" s="9"/>
      <c r="B39" s="11"/>
      <c r="C39" s="8"/>
      <c r="D39" s="8"/>
      <c r="E39" s="10"/>
      <c r="F39" s="11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7" s="12" customFormat="1" ht="24.95" customHeight="1">
      <c r="A40" s="9"/>
      <c r="B40" s="11"/>
      <c r="C40" s="8"/>
      <c r="D40" s="8"/>
      <c r="E40" s="10"/>
      <c r="F40" s="11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1:17" s="12" customFormat="1" ht="24.95" customHeight="1">
      <c r="A41" s="9"/>
      <c r="B41" s="11"/>
      <c r="C41" s="8"/>
      <c r="D41" s="8"/>
      <c r="E41" s="10"/>
      <c r="F41" s="11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17" s="12" customFormat="1" ht="24.95" customHeight="1">
      <c r="A42" s="9"/>
      <c r="B42" s="11"/>
      <c r="C42" s="8"/>
      <c r="D42" s="8"/>
      <c r="E42" s="10"/>
      <c r="F42" s="11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s="12" customFormat="1" ht="24.95" customHeight="1">
      <c r="A43" s="9"/>
      <c r="B43" s="11"/>
      <c r="C43" s="8"/>
      <c r="D43" s="8"/>
      <c r="E43" s="10"/>
      <c r="F43" s="11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s="12" customFormat="1" ht="24.95" customHeight="1">
      <c r="A44" s="9"/>
      <c r="B44" s="11"/>
      <c r="C44" s="8"/>
      <c r="D44" s="8"/>
      <c r="E44" s="10"/>
      <c r="F44" s="11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s="12" customFormat="1" ht="24.95" customHeight="1">
      <c r="A45" s="9"/>
      <c r="B45" s="11"/>
      <c r="C45" s="8"/>
      <c r="D45" s="8"/>
      <c r="E45" s="10"/>
      <c r="F45" s="11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s="12" customFormat="1" ht="24.95" customHeight="1">
      <c r="A46" s="9"/>
      <c r="B46" s="11"/>
      <c r="C46" s="8"/>
      <c r="D46" s="8"/>
      <c r="E46" s="10"/>
      <c r="F46" s="11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7" s="12" customFormat="1" ht="24.95" customHeight="1">
      <c r="A47" s="9"/>
      <c r="B47" s="11"/>
      <c r="C47" s="8"/>
      <c r="D47" s="8"/>
      <c r="E47" s="10"/>
      <c r="F47" s="11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7" s="12" customFormat="1" ht="24.95" customHeight="1">
      <c r="A48" s="9"/>
      <c r="B48" s="11"/>
      <c r="C48" s="8"/>
      <c r="D48" s="8"/>
      <c r="E48" s="10"/>
      <c r="F48" s="11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17" s="12" customFormat="1" ht="24.95" customHeight="1">
      <c r="A49" s="9"/>
      <c r="B49" s="11"/>
      <c r="C49" s="8"/>
      <c r="D49" s="8"/>
      <c r="E49" s="10"/>
      <c r="F49" s="11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17" s="12" customFormat="1" ht="24.95" customHeight="1">
      <c r="A50" s="9"/>
      <c r="B50" s="11"/>
      <c r="C50" s="8"/>
      <c r="D50" s="8"/>
      <c r="E50" s="10"/>
      <c r="F50" s="11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1:17" s="12" customFormat="1" ht="24.95" customHeight="1">
      <c r="A51" s="9"/>
      <c r="B51" s="11"/>
      <c r="C51" s="8"/>
      <c r="D51" s="8"/>
      <c r="E51" s="10"/>
      <c r="F51" s="11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17" s="12" customFormat="1" ht="24.95" customHeight="1">
      <c r="A52" s="9"/>
      <c r="B52" s="11"/>
      <c r="C52" s="8"/>
      <c r="D52" s="8"/>
      <c r="E52" s="10"/>
      <c r="F52" s="11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7" s="12" customFormat="1" ht="24.95" customHeight="1">
      <c r="A53" s="9"/>
      <c r="B53" s="11"/>
      <c r="C53" s="8"/>
      <c r="D53" s="8"/>
      <c r="E53" s="10"/>
      <c r="F53" s="11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7" s="12" customFormat="1" ht="24.95" customHeight="1">
      <c r="A54" s="9"/>
      <c r="B54" s="11"/>
      <c r="C54" s="8"/>
      <c r="D54" s="8"/>
      <c r="E54" s="10"/>
      <c r="F54" s="11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s="12" customFormat="1" ht="24.95" customHeight="1">
      <c r="A55" s="9"/>
      <c r="B55" s="11"/>
      <c r="C55" s="8"/>
      <c r="D55" s="8"/>
      <c r="E55" s="10"/>
      <c r="F55" s="11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s="12" customFormat="1" ht="24.95" customHeight="1">
      <c r="A56" s="9"/>
      <c r="B56" s="11"/>
      <c r="C56" s="8"/>
      <c r="D56" s="8"/>
      <c r="E56" s="10"/>
      <c r="F56" s="11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17" s="12" customFormat="1" ht="24.95" customHeight="1">
      <c r="A57" s="9"/>
      <c r="B57" s="11"/>
      <c r="C57" s="8"/>
      <c r="D57" s="8"/>
      <c r="E57" s="10"/>
      <c r="F57" s="11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s="12" customFormat="1" ht="24.95" customHeight="1">
      <c r="A58" s="9"/>
      <c r="B58" s="11"/>
      <c r="C58" s="8"/>
      <c r="D58" s="8"/>
      <c r="E58" s="10"/>
      <c r="F58" s="11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17" s="12" customFormat="1" ht="24.95" customHeight="1">
      <c r="A59" s="9"/>
      <c r="B59" s="11"/>
      <c r="C59" s="8"/>
      <c r="D59" s="8"/>
      <c r="E59" s="10"/>
      <c r="F59" s="11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7" s="12" customFormat="1" ht="24.95" customHeight="1">
      <c r="A60" s="9"/>
      <c r="B60" s="11"/>
      <c r="C60" s="8"/>
      <c r="D60" s="8"/>
      <c r="E60" s="10"/>
      <c r="F60" s="11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s="12" customFormat="1" ht="24.95" customHeight="1">
      <c r="A61" s="9"/>
      <c r="B61" s="11"/>
      <c r="C61" s="8"/>
      <c r="D61" s="8"/>
      <c r="E61" s="10"/>
      <c r="F61" s="11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s="12" customFormat="1" ht="24.95" customHeight="1">
      <c r="A62" s="9"/>
      <c r="B62" s="11"/>
      <c r="C62" s="8"/>
      <c r="D62" s="8"/>
      <c r="E62" s="10"/>
      <c r="F62" s="11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7" s="12" customFormat="1" ht="24.95" customHeight="1">
      <c r="A63" s="9"/>
      <c r="B63" s="11"/>
      <c r="C63" s="8"/>
      <c r="D63" s="8"/>
      <c r="E63" s="10"/>
      <c r="F63" s="11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7" s="12" customFormat="1" ht="24.95" customHeight="1">
      <c r="A64" s="9"/>
      <c r="B64" s="11"/>
      <c r="C64" s="8"/>
      <c r="D64" s="8"/>
      <c r="E64" s="10"/>
      <c r="F64" s="11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7" s="12" customFormat="1" ht="24.95" customHeight="1">
      <c r="A65" s="9"/>
      <c r="B65" s="11"/>
      <c r="C65" s="8"/>
      <c r="D65" s="8"/>
      <c r="E65" s="10"/>
      <c r="F65" s="11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s="12" customFormat="1" ht="24.95" customHeight="1">
      <c r="A66" s="9"/>
      <c r="B66" s="11"/>
      <c r="C66" s="8"/>
      <c r="D66" s="8"/>
      <c r="E66" s="10"/>
      <c r="F66" s="11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s="12" customFormat="1" ht="24.95" customHeight="1">
      <c r="A67" s="9"/>
      <c r="B67" s="11"/>
      <c r="C67" s="8"/>
      <c r="D67" s="8"/>
      <c r="E67" s="10"/>
      <c r="F67" s="11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s="12" customFormat="1" ht="24.95" customHeight="1">
      <c r="A68" s="9"/>
      <c r="B68" s="11"/>
      <c r="C68" s="8"/>
      <c r="D68" s="8"/>
      <c r="E68" s="10"/>
      <c r="F68" s="11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s="12" customFormat="1" ht="24.95" customHeight="1">
      <c r="A69" s="9"/>
      <c r="B69" s="11"/>
      <c r="C69" s="8"/>
      <c r="D69" s="8"/>
      <c r="E69" s="10"/>
      <c r="F69" s="11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s="12" customFormat="1" ht="24.95" customHeight="1">
      <c r="A70" s="9"/>
      <c r="B70" s="11"/>
      <c r="C70" s="8"/>
      <c r="D70" s="8"/>
      <c r="E70" s="10"/>
      <c r="F70" s="11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s="12" customFormat="1" ht="24.95" customHeight="1">
      <c r="A71" s="9"/>
      <c r="B71" s="11"/>
      <c r="C71" s="8"/>
      <c r="D71" s="8"/>
      <c r="E71" s="10"/>
      <c r="F71" s="11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s="12" customFormat="1" ht="24.95" customHeight="1">
      <c r="A72" s="9"/>
      <c r="B72" s="11"/>
      <c r="C72" s="8"/>
      <c r="D72" s="8"/>
      <c r="E72" s="10"/>
      <c r="F72" s="11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s="12" customFormat="1" ht="24.95" customHeight="1">
      <c r="A73" s="9"/>
      <c r="B73" s="11"/>
      <c r="C73" s="8"/>
      <c r="D73" s="8"/>
      <c r="E73" s="10"/>
      <c r="F73" s="11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s="12" customFormat="1" ht="24.95" customHeight="1">
      <c r="A74" s="9"/>
      <c r="B74" s="11"/>
      <c r="C74" s="8"/>
      <c r="D74" s="8"/>
      <c r="E74" s="10"/>
      <c r="F74" s="11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s="12" customFormat="1" ht="24.95" customHeight="1">
      <c r="A75" s="9"/>
      <c r="B75" s="11"/>
      <c r="C75" s="8"/>
      <c r="D75" s="8"/>
      <c r="E75" s="10"/>
      <c r="F75" s="11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s="12" customFormat="1" ht="24.95" customHeight="1">
      <c r="A76" s="9"/>
      <c r="B76" s="11"/>
      <c r="C76" s="8"/>
      <c r="D76" s="8"/>
      <c r="E76" s="10"/>
      <c r="F76" s="11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s="12" customFormat="1" ht="24.95" customHeight="1">
      <c r="A77" s="9"/>
      <c r="B77" s="11"/>
      <c r="C77" s="8"/>
      <c r="D77" s="8"/>
      <c r="E77" s="10"/>
      <c r="F77" s="11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s="12" customFormat="1" ht="24.95" customHeight="1">
      <c r="A78" s="9"/>
      <c r="B78" s="11"/>
      <c r="C78" s="8"/>
      <c r="D78" s="8"/>
      <c r="E78" s="10"/>
      <c r="F78" s="11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s="12" customFormat="1" ht="24.95" customHeight="1">
      <c r="A79" s="9"/>
      <c r="B79" s="11"/>
      <c r="C79" s="8"/>
      <c r="D79" s="8"/>
      <c r="E79" s="10"/>
      <c r="F79" s="11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s="12" customFormat="1" ht="24.95" customHeight="1">
      <c r="A80" s="9"/>
      <c r="B80" s="11"/>
      <c r="C80" s="8"/>
      <c r="D80" s="8"/>
      <c r="E80" s="10"/>
      <c r="F80" s="11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s="12" customFormat="1" ht="24.95" customHeight="1">
      <c r="A81" s="9"/>
      <c r="B81" s="11"/>
      <c r="C81" s="8"/>
      <c r="D81" s="8"/>
      <c r="E81" s="10"/>
      <c r="F81" s="11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s="12" customFormat="1" ht="24.95" customHeight="1">
      <c r="A82" s="9"/>
      <c r="B82" s="11"/>
      <c r="C82" s="8"/>
      <c r="D82" s="8"/>
      <c r="E82" s="10"/>
      <c r="F82" s="11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s="12" customFormat="1" ht="24.95" customHeight="1">
      <c r="A83" s="9"/>
      <c r="B83" s="11"/>
      <c r="C83" s="8"/>
      <c r="D83" s="8"/>
      <c r="E83" s="10"/>
      <c r="F83" s="11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s="12" customFormat="1" ht="24.95" customHeight="1">
      <c r="A84" s="9"/>
      <c r="B84" s="11"/>
      <c r="C84" s="8"/>
      <c r="D84" s="8"/>
      <c r="E84" s="10"/>
      <c r="F84" s="11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s="12" customFormat="1" ht="24.95" customHeight="1">
      <c r="A85" s="9"/>
      <c r="B85" s="11"/>
      <c r="C85" s="8"/>
      <c r="D85" s="8"/>
      <c r="E85" s="10"/>
      <c r="F85" s="11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s="12" customFormat="1" ht="24.95" customHeight="1">
      <c r="A86" s="9"/>
      <c r="B86" s="11"/>
      <c r="C86" s="8"/>
      <c r="D86" s="8"/>
      <c r="E86" s="10"/>
      <c r="F86" s="11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s="12" customFormat="1" ht="24.95" customHeight="1">
      <c r="A87" s="9"/>
      <c r="B87" s="11"/>
      <c r="C87" s="8"/>
      <c r="D87" s="8"/>
      <c r="E87" s="10"/>
      <c r="F87" s="11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s="12" customFormat="1" ht="24.95" customHeight="1">
      <c r="A88" s="9"/>
      <c r="B88" s="11"/>
      <c r="C88" s="8"/>
      <c r="D88" s="8"/>
      <c r="E88" s="10"/>
      <c r="F88" s="11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s="12" customFormat="1" ht="24.95" customHeight="1">
      <c r="A89" s="9"/>
      <c r="B89" s="11"/>
      <c r="C89" s="8"/>
      <c r="D89" s="8"/>
      <c r="E89" s="10"/>
      <c r="F89" s="11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s="12" customFormat="1" ht="24.95" customHeight="1">
      <c r="A90" s="9"/>
      <c r="B90" s="11"/>
      <c r="C90" s="8"/>
      <c r="D90" s="8"/>
      <c r="E90" s="10"/>
      <c r="F90" s="11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s="12" customFormat="1" ht="24.95" customHeight="1">
      <c r="A91" s="9"/>
      <c r="B91" s="11"/>
      <c r="C91" s="8"/>
      <c r="D91" s="8"/>
      <c r="E91" s="10"/>
      <c r="F91" s="11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s="12" customFormat="1" ht="24.95" customHeight="1">
      <c r="A92" s="9"/>
      <c r="B92" s="11"/>
      <c r="C92" s="8"/>
      <c r="D92" s="8"/>
      <c r="E92" s="10"/>
      <c r="F92" s="11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s="12" customFormat="1" ht="24.95" customHeight="1">
      <c r="A93" s="9"/>
      <c r="B93" s="11"/>
      <c r="C93" s="8"/>
      <c r="D93" s="8"/>
      <c r="E93" s="10"/>
      <c r="F93" s="11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s="12" customFormat="1" ht="24.95" customHeight="1">
      <c r="A94" s="9"/>
      <c r="B94" s="11"/>
      <c r="C94" s="8"/>
      <c r="D94" s="8"/>
      <c r="E94" s="10"/>
      <c r="F94" s="11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s="12" customFormat="1" ht="24.95" customHeight="1">
      <c r="A95" s="9"/>
      <c r="B95" s="11"/>
      <c r="C95" s="8"/>
      <c r="D95" s="8"/>
      <c r="E95" s="10"/>
      <c r="F95" s="11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s="12" customFormat="1" ht="24.95" customHeight="1">
      <c r="A96" s="9"/>
      <c r="B96" s="11"/>
      <c r="C96" s="8"/>
      <c r="D96" s="8"/>
      <c r="E96" s="10"/>
      <c r="F96" s="11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1:17" s="12" customFormat="1" ht="24.95" customHeight="1">
      <c r="A97" s="9"/>
      <c r="B97" s="11"/>
      <c r="C97" s="8"/>
      <c r="D97" s="8"/>
      <c r="E97" s="10"/>
      <c r="F97" s="11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s="12" customFormat="1" ht="24.95" customHeight="1">
      <c r="A98" s="9"/>
      <c r="B98" s="11"/>
      <c r="C98" s="8"/>
      <c r="D98" s="8"/>
      <c r="E98" s="10"/>
      <c r="F98" s="11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7" s="12" customFormat="1" ht="24.95" customHeight="1">
      <c r="A99" s="9"/>
      <c r="B99" s="11"/>
      <c r="C99" s="8"/>
      <c r="D99" s="8"/>
      <c r="E99" s="10"/>
      <c r="F99" s="11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 s="12" customFormat="1" ht="24.95" customHeight="1">
      <c r="A100" s="9"/>
      <c r="B100" s="11"/>
      <c r="C100" s="8"/>
      <c r="D100" s="8"/>
      <c r="E100" s="10"/>
      <c r="F100" s="11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 s="12" customFormat="1" ht="24.95" customHeight="1">
      <c r="A101" s="9"/>
      <c r="B101" s="11"/>
      <c r="C101" s="8"/>
      <c r="D101" s="8"/>
      <c r="E101" s="10"/>
      <c r="F101" s="11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</row>
    <row r="102" spans="1:17" s="12" customFormat="1" ht="24.95" customHeight="1">
      <c r="A102" s="9"/>
      <c r="B102" s="11"/>
      <c r="C102" s="8"/>
      <c r="D102" s="8"/>
      <c r="E102" s="10"/>
      <c r="F102" s="11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</row>
    <row r="103" spans="1:17" s="12" customFormat="1" ht="24.95" customHeight="1">
      <c r="A103" s="9"/>
      <c r="B103" s="11"/>
      <c r="C103" s="8"/>
      <c r="D103" s="8"/>
      <c r="E103" s="10"/>
      <c r="F103" s="11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</row>
    <row r="104" spans="1:17" s="12" customFormat="1" ht="24.95" customHeight="1">
      <c r="A104" s="9"/>
      <c r="B104" s="11"/>
      <c r="C104" s="8"/>
      <c r="D104" s="8"/>
      <c r="E104" s="10"/>
      <c r="F104" s="11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</row>
    <row r="105" spans="1:17" s="12" customFormat="1" ht="24.95" customHeight="1">
      <c r="A105" s="9"/>
      <c r="B105" s="11"/>
      <c r="C105" s="8"/>
      <c r="D105" s="8"/>
      <c r="E105" s="10"/>
      <c r="F105" s="11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</row>
    <row r="106" spans="1:17" s="12" customFormat="1" ht="24.95" customHeight="1">
      <c r="A106" s="9"/>
      <c r="B106" s="11"/>
      <c r="C106" s="8"/>
      <c r="D106" s="8"/>
      <c r="E106" s="10"/>
      <c r="F106" s="11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</row>
    <row r="107" spans="1:17" s="12" customFormat="1" ht="24.95" customHeight="1">
      <c r="A107" s="9"/>
      <c r="B107" s="11"/>
      <c r="C107" s="8"/>
      <c r="D107" s="8"/>
      <c r="E107" s="10"/>
      <c r="F107" s="11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</row>
    <row r="108" spans="1:17" s="12" customFormat="1" ht="24.95" customHeight="1">
      <c r="A108" s="9"/>
      <c r="B108" s="11"/>
      <c r="C108" s="8"/>
      <c r="D108" s="8"/>
      <c r="E108" s="10"/>
      <c r="F108" s="11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</row>
    <row r="109" spans="1:17" s="12" customFormat="1" ht="24.95" customHeight="1">
      <c r="A109" s="9"/>
      <c r="B109" s="11"/>
      <c r="C109" s="8"/>
      <c r="D109" s="8"/>
      <c r="E109" s="10"/>
      <c r="F109" s="11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</row>
    <row r="110" spans="1:17" s="12" customFormat="1" ht="24.95" customHeight="1">
      <c r="A110" s="9"/>
      <c r="B110" s="11"/>
      <c r="C110" s="8"/>
      <c r="D110" s="8"/>
      <c r="E110" s="10"/>
      <c r="F110" s="11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</row>
    <row r="111" spans="1:17" s="12" customFormat="1" ht="24.95" customHeight="1">
      <c r="A111" s="9"/>
      <c r="B111" s="11"/>
      <c r="C111" s="8"/>
      <c r="D111" s="8"/>
      <c r="E111" s="10"/>
      <c r="F111" s="11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</row>
    <row r="112" spans="1:17" s="12" customFormat="1" ht="24.95" customHeight="1">
      <c r="A112" s="9"/>
      <c r="B112" s="11"/>
      <c r="C112" s="8"/>
      <c r="D112" s="8"/>
      <c r="E112" s="10"/>
      <c r="F112" s="11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</row>
    <row r="113" spans="1:17" s="12" customFormat="1" ht="24.95" customHeight="1">
      <c r="A113" s="9"/>
      <c r="B113" s="11"/>
      <c r="C113" s="8"/>
      <c r="D113" s="8"/>
      <c r="E113" s="10"/>
      <c r="F113" s="11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</row>
    <row r="114" spans="1:17" s="12" customFormat="1" ht="24.95" customHeight="1">
      <c r="A114" s="9"/>
      <c r="B114" s="11"/>
      <c r="C114" s="8"/>
      <c r="D114" s="8"/>
      <c r="E114" s="10"/>
      <c r="F114" s="11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</row>
    <row r="115" spans="1:17" s="12" customFormat="1" ht="24.95" customHeight="1">
      <c r="A115" s="9"/>
      <c r="B115" s="11"/>
      <c r="C115" s="8"/>
      <c r="D115" s="8"/>
      <c r="E115" s="10"/>
      <c r="F115" s="11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</row>
    <row r="116" spans="1:17" s="12" customFormat="1" ht="24.95" customHeight="1">
      <c r="A116" s="9"/>
      <c r="B116" s="11"/>
      <c r="C116" s="8"/>
      <c r="D116" s="8"/>
      <c r="E116" s="10"/>
      <c r="F116" s="11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</row>
    <row r="117" spans="1:17" s="12" customFormat="1" ht="24.95" customHeight="1">
      <c r="A117" s="9"/>
      <c r="B117" s="11"/>
      <c r="C117" s="8"/>
      <c r="D117" s="8"/>
      <c r="E117" s="10"/>
      <c r="F117" s="11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</row>
    <row r="118" spans="1:17" s="12" customFormat="1" ht="24.95" customHeight="1">
      <c r="A118" s="9"/>
      <c r="B118" s="11"/>
      <c r="C118" s="8"/>
      <c r="D118" s="8"/>
      <c r="E118" s="10"/>
      <c r="F118" s="11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</row>
    <row r="119" spans="1:17" s="12" customFormat="1" ht="24.95" customHeight="1">
      <c r="A119" s="9"/>
      <c r="B119" s="11"/>
      <c r="C119" s="8"/>
      <c r="D119" s="8"/>
      <c r="E119" s="10"/>
      <c r="F119" s="11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</row>
    <row r="120" spans="1:17" s="12" customFormat="1" ht="24.95" customHeight="1">
      <c r="A120" s="9"/>
      <c r="B120" s="11"/>
      <c r="C120" s="8"/>
      <c r="D120" s="8"/>
      <c r="E120" s="10"/>
      <c r="F120" s="11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</row>
    <row r="121" spans="1:17" s="12" customFormat="1" ht="24.95" customHeight="1">
      <c r="A121" s="9"/>
      <c r="B121" s="11"/>
      <c r="C121" s="8"/>
      <c r="D121" s="8"/>
      <c r="E121" s="10"/>
      <c r="F121" s="11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</row>
    <row r="122" spans="1:17" s="12" customFormat="1" ht="24.95" customHeight="1">
      <c r="A122" s="9"/>
      <c r="B122" s="11"/>
      <c r="C122" s="8"/>
      <c r="D122" s="8"/>
      <c r="E122" s="10"/>
      <c r="F122" s="11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</row>
    <row r="123" spans="1:17" s="12" customFormat="1" ht="24.95" customHeight="1">
      <c r="A123" s="9"/>
      <c r="B123" s="11"/>
      <c r="C123" s="8"/>
      <c r="D123" s="8"/>
      <c r="E123" s="10"/>
      <c r="F123" s="11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</row>
    <row r="124" spans="1:17" s="12" customFormat="1" ht="24.95" customHeight="1">
      <c r="A124" s="9"/>
      <c r="B124" s="11"/>
      <c r="C124" s="8"/>
      <c r="D124" s="8"/>
      <c r="E124" s="10"/>
      <c r="F124" s="11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</row>
    <row r="125" spans="1:17" s="12" customFormat="1" ht="24.95" customHeight="1">
      <c r="A125" s="9"/>
      <c r="B125" s="11"/>
      <c r="C125" s="8"/>
      <c r="D125" s="8"/>
      <c r="E125" s="10"/>
      <c r="F125" s="11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</row>
    <row r="126" spans="1:17" s="12" customFormat="1" ht="24.95" customHeight="1">
      <c r="A126" s="9"/>
      <c r="B126" s="11"/>
      <c r="C126" s="8"/>
      <c r="D126" s="8"/>
      <c r="E126" s="10"/>
      <c r="F126" s="11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</row>
    <row r="127" spans="1:17" s="12" customFormat="1" ht="24.95" customHeight="1">
      <c r="A127" s="9"/>
      <c r="B127" s="11"/>
      <c r="C127" s="8"/>
      <c r="D127" s="8"/>
      <c r="E127" s="10"/>
      <c r="F127" s="11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</row>
    <row r="128" spans="1:17" s="12" customFormat="1" ht="24.95" customHeight="1">
      <c r="A128" s="9"/>
      <c r="B128" s="11"/>
      <c r="C128" s="8"/>
      <c r="D128" s="8"/>
      <c r="E128" s="10"/>
      <c r="F128" s="11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</row>
    <row r="129" spans="1:17" s="12" customFormat="1" ht="24.95" customHeight="1">
      <c r="A129" s="9"/>
      <c r="B129" s="11"/>
      <c r="C129" s="8"/>
      <c r="D129" s="8"/>
      <c r="E129" s="10"/>
      <c r="F129" s="11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</row>
    <row r="130" spans="1:17" s="12" customFormat="1" ht="24.95" customHeight="1">
      <c r="A130" s="9"/>
      <c r="B130" s="11"/>
      <c r="C130" s="8"/>
      <c r="D130" s="8"/>
      <c r="E130" s="10"/>
      <c r="F130" s="11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</row>
    <row r="131" spans="1:17" s="12" customFormat="1" ht="24.95" customHeight="1">
      <c r="A131" s="9"/>
      <c r="B131" s="11"/>
      <c r="C131" s="8"/>
      <c r="D131" s="8"/>
      <c r="E131" s="10"/>
      <c r="F131" s="11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</row>
    <row r="132" spans="1:17" s="12" customFormat="1" ht="24.95" customHeight="1">
      <c r="A132" s="9"/>
      <c r="B132" s="11"/>
      <c r="C132" s="8"/>
      <c r="D132" s="8"/>
      <c r="E132" s="10"/>
      <c r="F132" s="11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</row>
    <row r="133" spans="1:17" s="12" customFormat="1" ht="24.95" customHeight="1">
      <c r="A133" s="9"/>
      <c r="B133" s="11"/>
      <c r="C133" s="8"/>
      <c r="D133" s="8"/>
      <c r="E133" s="10"/>
      <c r="F133" s="11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</row>
    <row r="134" spans="1:17" s="12" customFormat="1" ht="24.95" customHeight="1">
      <c r="A134" s="9"/>
      <c r="B134" s="11"/>
      <c r="C134" s="8"/>
      <c r="D134" s="8"/>
      <c r="E134" s="10"/>
      <c r="F134" s="11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</row>
    <row r="135" spans="1:17" s="12" customFormat="1" ht="24.95" customHeight="1">
      <c r="A135" s="9"/>
      <c r="B135" s="11"/>
      <c r="C135" s="8"/>
      <c r="D135" s="8"/>
      <c r="E135" s="10"/>
      <c r="F135" s="11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</row>
    <row r="136" spans="1:17" s="12" customFormat="1" ht="24.95" customHeight="1">
      <c r="A136" s="9"/>
      <c r="B136" s="11"/>
      <c r="C136" s="8"/>
      <c r="D136" s="8"/>
      <c r="E136" s="10"/>
      <c r="F136" s="11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</row>
    <row r="137" spans="1:17" s="12" customFormat="1" ht="24.95" customHeight="1">
      <c r="A137" s="9"/>
      <c r="B137" s="11"/>
      <c r="C137" s="8"/>
      <c r="D137" s="8"/>
      <c r="E137" s="10"/>
      <c r="F137" s="11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</row>
    <row r="138" spans="1:17" s="12" customFormat="1" ht="24.95" customHeight="1">
      <c r="A138" s="9"/>
      <c r="B138" s="11"/>
      <c r="C138" s="8"/>
      <c r="D138" s="8"/>
      <c r="E138" s="10"/>
      <c r="F138" s="11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</row>
    <row r="139" spans="1:17" s="12" customFormat="1" ht="24.95" customHeight="1">
      <c r="A139" s="9"/>
      <c r="B139" s="11"/>
      <c r="C139" s="8"/>
      <c r="D139" s="8"/>
      <c r="E139" s="10"/>
      <c r="F139" s="11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</row>
    <row r="140" spans="1:17" s="12" customFormat="1" ht="24.95" customHeight="1">
      <c r="A140" s="9"/>
      <c r="B140" s="11"/>
      <c r="C140" s="8"/>
      <c r="D140" s="8"/>
      <c r="E140" s="10"/>
      <c r="F140" s="11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</row>
    <row r="141" spans="1:17" s="12" customFormat="1" ht="24.95" customHeight="1">
      <c r="A141" s="9"/>
      <c r="B141" s="11"/>
      <c r="C141" s="8"/>
      <c r="D141" s="8"/>
      <c r="E141" s="10"/>
      <c r="F141" s="11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</row>
    <row r="142" spans="1:17" s="12" customFormat="1" ht="24.95" customHeight="1">
      <c r="A142" s="9"/>
      <c r="B142" s="11"/>
      <c r="C142" s="8"/>
      <c r="D142" s="8"/>
      <c r="E142" s="10"/>
      <c r="F142" s="11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</row>
    <row r="143" spans="1:17" s="12" customFormat="1" ht="24.95" customHeight="1">
      <c r="A143" s="9"/>
      <c r="B143" s="11"/>
      <c r="C143" s="8"/>
      <c r="D143" s="8"/>
      <c r="E143" s="10"/>
      <c r="F143" s="11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</row>
    <row r="144" spans="1:17" s="12" customFormat="1" ht="24.95" customHeight="1">
      <c r="A144" s="9"/>
      <c r="B144" s="11"/>
      <c r="C144" s="8"/>
      <c r="D144" s="8"/>
      <c r="E144" s="10"/>
      <c r="F144" s="11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</row>
    <row r="145" spans="1:17" s="12" customFormat="1" ht="24.95" customHeight="1">
      <c r="A145" s="9"/>
      <c r="B145" s="11"/>
      <c r="C145" s="8"/>
      <c r="D145" s="8"/>
      <c r="E145" s="10"/>
      <c r="F145" s="11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</row>
    <row r="146" spans="1:17" s="12" customFormat="1" ht="24.95" customHeight="1">
      <c r="A146" s="9"/>
      <c r="B146" s="11"/>
      <c r="C146" s="8"/>
      <c r="D146" s="8"/>
      <c r="E146" s="10"/>
      <c r="F146" s="11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</row>
    <row r="147" spans="1:17" s="12" customFormat="1" ht="24.95" customHeight="1">
      <c r="A147" s="9"/>
      <c r="B147" s="11"/>
      <c r="C147" s="8"/>
      <c r="D147" s="8"/>
      <c r="E147" s="10"/>
      <c r="F147" s="11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</row>
    <row r="148" spans="1:17" s="12" customFormat="1" ht="24.95" customHeight="1">
      <c r="A148" s="9"/>
      <c r="B148" s="11"/>
      <c r="C148" s="8"/>
      <c r="D148" s="8"/>
      <c r="E148" s="10"/>
      <c r="F148" s="11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</row>
    <row r="149" spans="1:17" s="12" customFormat="1" ht="24.95" customHeight="1">
      <c r="A149" s="9"/>
      <c r="B149" s="11"/>
      <c r="C149" s="8"/>
      <c r="D149" s="8"/>
      <c r="E149" s="10"/>
      <c r="F149" s="11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</row>
    <row r="150" spans="1:17" s="12" customFormat="1" ht="24.95" customHeight="1">
      <c r="A150" s="9"/>
      <c r="B150" s="11"/>
      <c r="C150" s="8"/>
      <c r="D150" s="8"/>
      <c r="E150" s="10"/>
      <c r="F150" s="11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</row>
    <row r="151" spans="1:17" s="12" customFormat="1" ht="24.95" customHeight="1">
      <c r="A151" s="9"/>
      <c r="B151" s="11"/>
      <c r="C151" s="8"/>
      <c r="D151" s="8"/>
      <c r="E151" s="10"/>
      <c r="F151" s="11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</row>
    <row r="152" spans="1:17" s="12" customFormat="1" ht="24.95" customHeight="1">
      <c r="A152" s="9"/>
      <c r="B152" s="11"/>
      <c r="C152" s="8"/>
      <c r="D152" s="8"/>
      <c r="E152" s="10"/>
      <c r="F152" s="11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</row>
    <row r="153" spans="1:17" s="12" customFormat="1" ht="24.95" customHeight="1">
      <c r="A153" s="9"/>
      <c r="B153" s="11"/>
      <c r="C153" s="8"/>
      <c r="D153" s="8"/>
      <c r="E153" s="10"/>
      <c r="F153" s="11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</row>
    <row r="154" spans="1:17" s="12" customFormat="1" ht="24.95" customHeight="1">
      <c r="A154" s="9"/>
      <c r="B154" s="11"/>
      <c r="C154" s="8"/>
      <c r="D154" s="8"/>
      <c r="E154" s="10"/>
      <c r="F154" s="11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</row>
    <row r="155" spans="1:17" s="12" customFormat="1" ht="24.95" customHeight="1">
      <c r="A155" s="9"/>
      <c r="B155" s="11"/>
      <c r="C155" s="8"/>
      <c r="D155" s="8"/>
      <c r="E155" s="10"/>
      <c r="F155" s="11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</row>
    <row r="156" spans="1:17" s="12" customFormat="1" ht="24.95" customHeight="1">
      <c r="A156" s="9"/>
      <c r="B156" s="11"/>
      <c r="C156" s="8"/>
      <c r="D156" s="8"/>
      <c r="E156" s="10"/>
      <c r="F156" s="11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</row>
    <row r="157" spans="1:17" s="12" customFormat="1" ht="24.95" customHeight="1">
      <c r="A157" s="9"/>
      <c r="B157" s="11"/>
      <c r="C157" s="8"/>
      <c r="D157" s="8"/>
      <c r="E157" s="10"/>
      <c r="F157" s="11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</row>
    <row r="158" spans="1:17" s="12" customFormat="1" ht="24.95" customHeight="1">
      <c r="A158" s="9"/>
      <c r="B158" s="11"/>
      <c r="C158" s="8"/>
      <c r="D158" s="8"/>
      <c r="E158" s="10"/>
      <c r="F158" s="11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</row>
    <row r="159" spans="1:17" s="12" customFormat="1" ht="24.95" customHeight="1">
      <c r="A159" s="21"/>
      <c r="B159" s="22"/>
      <c r="C159" s="20"/>
      <c r="D159" s="20"/>
      <c r="E159" s="23"/>
      <c r="F159" s="22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</row>
    <row r="160" spans="1:17" s="12" customFormat="1" ht="24.95" customHeight="1">
      <c r="A160" s="14"/>
      <c r="B160" s="16"/>
      <c r="C160" s="13"/>
      <c r="D160" s="13"/>
      <c r="E160" s="15"/>
      <c r="F160" s="16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 spans="1:17" s="12" customFormat="1" ht="24.95" customHeight="1">
      <c r="A161" s="9"/>
      <c r="B161" s="11"/>
      <c r="C161" s="8"/>
      <c r="D161" s="8"/>
      <c r="E161" s="10"/>
      <c r="F161" s="11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</row>
    <row r="162" spans="1:17" s="12" customFormat="1" ht="24.95" customHeight="1">
      <c r="A162" s="9"/>
      <c r="B162" s="11"/>
      <c r="C162" s="8"/>
      <c r="D162" s="8"/>
      <c r="E162" s="10"/>
      <c r="F162" s="11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</row>
    <row r="163" spans="1:17" s="12" customFormat="1" ht="24.95" customHeight="1">
      <c r="A163" s="9"/>
      <c r="B163" s="11"/>
      <c r="C163" s="8"/>
      <c r="D163" s="8"/>
      <c r="E163" s="10"/>
      <c r="F163" s="11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</row>
  </sheetData>
  <printOptions horizontalCentered="1"/>
  <pageMargins left="0.19685039370078741" right="0.19685039370078741" top="0.78740157480314965" bottom="0.39370078740157483" header="0.31496062992125984" footer="0.31496062992125984"/>
  <pageSetup paperSize="9" scale="58" fitToHeight="6" orientation="landscape" horizontalDpi="0" verticalDpi="0"/>
  <headerFooter>
    <oddHeader>&amp;C&amp;"Lato Bold,Gras"&amp;16ANNONCES VENTES MAISONS à SURESNES
&amp;"Lato Light,Normal"&amp;14[Dont la surface est comprise entre 80 et 100m2]
&amp;"Lato Bold,Gras"au 24/07/2023&amp;R&amp;"Calibri,Normal"&amp;D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B5702-81FF-7344-938D-8BB80FDE7163}">
  <dimension ref="A1:AB45"/>
  <sheetViews>
    <sheetView workbookViewId="0">
      <selection activeCell="AB2" sqref="AB2"/>
    </sheetView>
  </sheetViews>
  <sheetFormatPr baseColWidth="10" defaultRowHeight="12.75"/>
  <cols>
    <col min="1" max="1" width="8.28515625" customWidth="1"/>
    <col min="2" max="2" width="9.85546875" customWidth="1"/>
    <col min="3" max="17" width="5.28515625" customWidth="1"/>
    <col min="22" max="22" width="8.140625" customWidth="1"/>
  </cols>
  <sheetData>
    <row r="1" spans="1:28" s="1" customFormat="1" ht="98.1" customHeight="1">
      <c r="A1" s="24" t="s">
        <v>2</v>
      </c>
      <c r="B1" s="25" t="s">
        <v>9</v>
      </c>
      <c r="C1" s="25" t="s">
        <v>3</v>
      </c>
      <c r="D1" s="25" t="s">
        <v>4</v>
      </c>
      <c r="E1" s="26" t="s">
        <v>5</v>
      </c>
      <c r="F1" s="24" t="s">
        <v>19</v>
      </c>
      <c r="G1" s="27" t="s">
        <v>6</v>
      </c>
      <c r="H1" s="27" t="s">
        <v>7</v>
      </c>
      <c r="I1" s="27" t="s">
        <v>8</v>
      </c>
      <c r="J1" s="27" t="s">
        <v>11</v>
      </c>
      <c r="K1" s="27" t="s">
        <v>12</v>
      </c>
      <c r="L1" s="27" t="s">
        <v>13</v>
      </c>
      <c r="M1" s="27" t="s">
        <v>14</v>
      </c>
      <c r="N1" s="27" t="s">
        <v>15</v>
      </c>
      <c r="O1" s="27" t="s">
        <v>16</v>
      </c>
      <c r="P1" s="27" t="s">
        <v>17</v>
      </c>
      <c r="Q1" s="27" t="s">
        <v>20</v>
      </c>
    </row>
    <row r="2" spans="1:28" s="28" customFormat="1" ht="41.1" customHeight="1">
      <c r="A2" s="28" cm="1">
        <f t="array" ref="A2:Q4">_xlfn._xlws.FILTER(Données[],(Données[Carottes]="Oui")*(Données[Pommes de Terre]="Oui"),"")</f>
        <v>83</v>
      </c>
      <c r="B2" s="28" t="str">
        <v>Normal</v>
      </c>
      <c r="C2" s="29">
        <v>3</v>
      </c>
      <c r="D2" s="29">
        <v>3</v>
      </c>
      <c r="E2" s="29">
        <v>6</v>
      </c>
      <c r="F2" s="29">
        <v>27.666666666666668</v>
      </c>
      <c r="G2" s="28" t="str">
        <v>Oui</v>
      </c>
      <c r="H2" s="28" t="str">
        <v/>
      </c>
      <c r="I2" s="28" t="str">
        <v/>
      </c>
      <c r="J2" s="28" t="str">
        <v>Oui</v>
      </c>
      <c r="K2" s="28" t="str">
        <v/>
      </c>
      <c r="L2" s="28" t="str">
        <v>Oui</v>
      </c>
      <c r="M2" s="28" t="str">
        <v>Oui</v>
      </c>
      <c r="N2" s="28" t="str">
        <v/>
      </c>
      <c r="O2" s="28" t="str">
        <v/>
      </c>
      <c r="P2" s="28" t="str">
        <v/>
      </c>
      <c r="Q2" s="28" t="str">
        <v>Oui</v>
      </c>
      <c r="U2" s="28" t="b">
        <v>1</v>
      </c>
      <c r="AA2" s="31" t="s">
        <v>21</v>
      </c>
      <c r="AB2" s="32">
        <f>AVERAGE(F:F)</f>
        <v>30.222222222222225</v>
      </c>
    </row>
    <row r="3" spans="1:28" s="28" customFormat="1" ht="41.1" customHeight="1">
      <c r="A3" s="28">
        <v>72</v>
      </c>
      <c r="B3" s="28" t="str">
        <v>Normal</v>
      </c>
      <c r="C3" s="29">
        <v>2</v>
      </c>
      <c r="D3" s="29">
        <v>6</v>
      </c>
      <c r="E3" s="29">
        <v>9</v>
      </c>
      <c r="F3" s="29">
        <v>36</v>
      </c>
      <c r="G3" s="28" t="str">
        <v>Oui</v>
      </c>
      <c r="H3" s="28" t="str">
        <v>Oui</v>
      </c>
      <c r="I3" s="28" t="str">
        <v/>
      </c>
      <c r="J3" s="28" t="str">
        <v>Oui</v>
      </c>
      <c r="K3" s="28" t="str">
        <v/>
      </c>
      <c r="L3" s="28" t="str">
        <v/>
      </c>
      <c r="M3" s="28" t="str">
        <v>Oui</v>
      </c>
      <c r="N3" s="28" t="str">
        <v/>
      </c>
      <c r="O3" s="28" t="str">
        <v>Oui</v>
      </c>
      <c r="P3" s="28" t="str">
        <v/>
      </c>
      <c r="Q3" s="28" t="str">
        <v>Oui</v>
      </c>
      <c r="U3" s="28" t="b">
        <v>1</v>
      </c>
    </row>
    <row r="4" spans="1:28" s="28" customFormat="1" ht="41.1" customHeight="1">
      <c r="A4" s="28">
        <v>54</v>
      </c>
      <c r="B4" s="28" t="str">
        <v>Composé</v>
      </c>
      <c r="C4" s="29">
        <v>2</v>
      </c>
      <c r="D4" s="29">
        <v>10</v>
      </c>
      <c r="E4" s="29">
        <v>14</v>
      </c>
      <c r="F4" s="29">
        <v>27</v>
      </c>
      <c r="G4" s="28" t="str">
        <v>Oui</v>
      </c>
      <c r="H4" s="28" t="str">
        <v/>
      </c>
      <c r="I4" s="28" t="str">
        <v/>
      </c>
      <c r="J4" s="28" t="str">
        <v>Oui</v>
      </c>
      <c r="K4" s="28" t="str">
        <v/>
      </c>
      <c r="L4" s="28" t="str">
        <v/>
      </c>
      <c r="M4" s="28" t="str">
        <v/>
      </c>
      <c r="N4" s="28" t="str">
        <v/>
      </c>
      <c r="O4" s="28" t="str">
        <v/>
      </c>
      <c r="P4" s="28" t="str">
        <v/>
      </c>
      <c r="Q4" s="28" t="str">
        <v>Oui</v>
      </c>
      <c r="Z4" s="30">
        <v>1</v>
      </c>
    </row>
    <row r="5" spans="1:28" s="28" customFormat="1" ht="41.1" customHeight="1"/>
    <row r="6" spans="1:28" s="28" customFormat="1" ht="41.1" customHeight="1"/>
    <row r="7" spans="1:28" s="28" customFormat="1" ht="41.1" customHeight="1">
      <c r="U7" s="28" t="b">
        <v>1</v>
      </c>
    </row>
    <row r="8" spans="1:28" s="28" customFormat="1" ht="41.1" customHeight="1"/>
    <row r="9" spans="1:28" s="28" customFormat="1" ht="41.1" customHeight="1"/>
    <row r="10" spans="1:28" s="28" customFormat="1" ht="41.1" customHeight="1">
      <c r="U10" s="28" t="b">
        <v>1</v>
      </c>
    </row>
    <row r="11" spans="1:28" s="28" customFormat="1" ht="41.1" customHeight="1"/>
    <row r="12" spans="1:28" s="28" customFormat="1" ht="41.1" customHeight="1"/>
    <row r="13" spans="1:28" s="28" customFormat="1"/>
    <row r="14" spans="1:28" s="28" customFormat="1"/>
    <row r="15" spans="1:28" s="28" customFormat="1"/>
    <row r="16" spans="1:28" s="28" customFormat="1"/>
    <row r="17" s="28" customFormat="1"/>
    <row r="18" s="28" customFormat="1"/>
    <row r="19" s="28" customFormat="1"/>
    <row r="20" s="28" customFormat="1"/>
    <row r="21" s="28" customFormat="1"/>
    <row r="22" s="28" customFormat="1"/>
    <row r="23" s="28" customFormat="1"/>
    <row r="24" s="28" customFormat="1"/>
    <row r="25" s="28" customFormat="1"/>
    <row r="26" s="28" customFormat="1"/>
    <row r="27" s="28" customFormat="1"/>
    <row r="28" s="28" customFormat="1"/>
    <row r="29" s="28" customFormat="1"/>
    <row r="30" s="28" customFormat="1"/>
    <row r="31" s="28" customFormat="1"/>
    <row r="32" s="28" customFormat="1"/>
    <row r="33" s="28" customFormat="1"/>
    <row r="34" s="28" customFormat="1"/>
    <row r="35" s="28" customFormat="1"/>
    <row r="36" s="28" customFormat="1"/>
    <row r="37" s="28" customFormat="1"/>
    <row r="38" s="28" customFormat="1"/>
    <row r="39" s="28" customFormat="1"/>
    <row r="40" s="28" customFormat="1"/>
    <row r="41" s="28" customFormat="1"/>
    <row r="42" s="28" customFormat="1"/>
    <row r="43" s="28" customFormat="1"/>
    <row r="44" s="28" customFormat="1"/>
    <row r="45" s="28" customForma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Check Box 1">
              <controlPr defaultSize="0" autoFill="0" autoLine="0" autoPict="0">
                <anchor moveWithCells="1">
                  <from>
                    <xdr:col>21</xdr:col>
                    <xdr:colOff>47625</xdr:colOff>
                    <xdr:row>1</xdr:row>
                    <xdr:rowOff>85725</xdr:rowOff>
                  </from>
                  <to>
                    <xdr:col>23</xdr:col>
                    <xdr:colOff>123825</xdr:colOff>
                    <xdr:row>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Check Box 2">
              <controlPr defaultSize="0" autoFill="0" autoLine="0" autoPict="0">
                <anchor moveWithCells="1">
                  <from>
                    <xdr:col>21</xdr:col>
                    <xdr:colOff>47625</xdr:colOff>
                    <xdr:row>2</xdr:row>
                    <xdr:rowOff>38100</xdr:rowOff>
                  </from>
                  <to>
                    <xdr:col>23</xdr:col>
                    <xdr:colOff>123825</xdr:colOff>
                    <xdr:row>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Check Box 3">
              <controlPr defaultSize="0" autoFill="0" autoLine="0" autoPict="0">
                <anchor moveWithCells="1">
                  <from>
                    <xdr:col>21</xdr:col>
                    <xdr:colOff>47625</xdr:colOff>
                    <xdr:row>3</xdr:row>
                    <xdr:rowOff>28575</xdr:rowOff>
                  </from>
                  <to>
                    <xdr:col>23</xdr:col>
                    <xdr:colOff>123825</xdr:colOff>
                    <xdr:row>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Check Box 4">
              <controlPr defaultSize="0" autoFill="0" autoLine="0" autoPict="0">
                <anchor moveWithCells="1">
                  <from>
                    <xdr:col>21</xdr:col>
                    <xdr:colOff>47625</xdr:colOff>
                    <xdr:row>4</xdr:row>
                    <xdr:rowOff>66675</xdr:rowOff>
                  </from>
                  <to>
                    <xdr:col>23</xdr:col>
                    <xdr:colOff>638175</xdr:colOff>
                    <xdr:row>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7" name="Check Box 5">
              <controlPr defaultSize="0" autoFill="0" autoLine="0" autoPict="0">
                <anchor moveWithCells="1">
                  <from>
                    <xdr:col>21</xdr:col>
                    <xdr:colOff>47625</xdr:colOff>
                    <xdr:row>5</xdr:row>
                    <xdr:rowOff>66675</xdr:rowOff>
                  </from>
                  <to>
                    <xdr:col>23</xdr:col>
                    <xdr:colOff>123825</xdr:colOff>
                    <xdr:row>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8" name="Check Box 6">
              <controlPr defaultSize="0" autoFill="0" autoLine="0" autoPict="0">
                <anchor moveWithCells="1">
                  <from>
                    <xdr:col>21</xdr:col>
                    <xdr:colOff>47625</xdr:colOff>
                    <xdr:row>6</xdr:row>
                    <xdr:rowOff>76200</xdr:rowOff>
                  </from>
                  <to>
                    <xdr:col>23</xdr:col>
                    <xdr:colOff>123825</xdr:colOff>
                    <xdr:row>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9" name="Check Box 7">
              <controlPr defaultSize="0" autoFill="0" autoLine="0" autoPict="0">
                <anchor moveWithCells="1">
                  <from>
                    <xdr:col>21</xdr:col>
                    <xdr:colOff>47625</xdr:colOff>
                    <xdr:row>7</xdr:row>
                    <xdr:rowOff>76200</xdr:rowOff>
                  </from>
                  <to>
                    <xdr:col>23</xdr:col>
                    <xdr:colOff>123825</xdr:colOff>
                    <xdr:row>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0" name="Check Box 8">
              <controlPr defaultSize="0" autoFill="0" autoLine="0" autoPict="0">
                <anchor moveWithCells="1">
                  <from>
                    <xdr:col>21</xdr:col>
                    <xdr:colOff>47625</xdr:colOff>
                    <xdr:row>8</xdr:row>
                    <xdr:rowOff>76200</xdr:rowOff>
                  </from>
                  <to>
                    <xdr:col>23</xdr:col>
                    <xdr:colOff>123825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1" name="Check Box 9">
              <controlPr defaultSize="0" autoFill="0" autoLine="0" autoPict="0">
                <anchor moveWithCells="1">
                  <from>
                    <xdr:col>21</xdr:col>
                    <xdr:colOff>47625</xdr:colOff>
                    <xdr:row>9</xdr:row>
                    <xdr:rowOff>66675</xdr:rowOff>
                  </from>
                  <to>
                    <xdr:col>23</xdr:col>
                    <xdr:colOff>123825</xdr:colOff>
                    <xdr:row>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2" name="Check Box 10">
              <controlPr defaultSize="0" autoFill="0" autoLine="0" autoPict="0">
                <anchor moveWithCells="1">
                  <from>
                    <xdr:col>21</xdr:col>
                    <xdr:colOff>47625</xdr:colOff>
                    <xdr:row>10</xdr:row>
                    <xdr:rowOff>47625</xdr:rowOff>
                  </from>
                  <to>
                    <xdr:col>23</xdr:col>
                    <xdr:colOff>123825</xdr:colOff>
                    <xdr:row>10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3" name="Check Box 11">
              <controlPr defaultSize="0" autoFill="0" autoLine="0" autoPict="0">
                <anchor moveWithCells="1">
                  <from>
                    <xdr:col>21</xdr:col>
                    <xdr:colOff>47625</xdr:colOff>
                    <xdr:row>11</xdr:row>
                    <xdr:rowOff>47625</xdr:rowOff>
                  </from>
                  <to>
                    <xdr:col>23</xdr:col>
                    <xdr:colOff>123825</xdr:colOff>
                    <xdr:row>11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4" name="Group Box 12">
              <controlPr defaultSize="0" autoFill="0" autoPict="0">
                <anchor moveWithCells="1">
                  <from>
                    <xdr:col>26</xdr:col>
                    <xdr:colOff>0</xdr:colOff>
                    <xdr:row>2</xdr:row>
                    <xdr:rowOff>333375</xdr:rowOff>
                  </from>
                  <to>
                    <xdr:col>28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5" name="Option Button 13">
              <controlPr defaultSize="0" autoFill="0" autoLine="0" autoPict="0">
                <anchor moveWithCells="1">
                  <from>
                    <xdr:col>26</xdr:col>
                    <xdr:colOff>161925</xdr:colOff>
                    <xdr:row>3</xdr:row>
                    <xdr:rowOff>66675</xdr:rowOff>
                  </from>
                  <to>
                    <xdr:col>28</xdr:col>
                    <xdr:colOff>38100</xdr:colOff>
                    <xdr:row>3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6" name="Option Button 14">
              <controlPr defaultSize="0" autoFill="0" autoLine="0" autoPict="0">
                <anchor moveWithCells="1">
                  <from>
                    <xdr:col>26</xdr:col>
                    <xdr:colOff>152400</xdr:colOff>
                    <xdr:row>4</xdr:row>
                    <xdr:rowOff>57150</xdr:rowOff>
                  </from>
                  <to>
                    <xdr:col>28</xdr:col>
                    <xdr:colOff>28575</xdr:colOff>
                    <xdr:row>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7" name="Option Button 15">
              <controlPr defaultSize="0" autoFill="0" autoLine="0" autoPict="0">
                <anchor moveWithCells="1">
                  <from>
                    <xdr:col>26</xdr:col>
                    <xdr:colOff>142875</xdr:colOff>
                    <xdr:row>5</xdr:row>
                    <xdr:rowOff>47625</xdr:rowOff>
                  </from>
                  <to>
                    <xdr:col>28</xdr:col>
                    <xdr:colOff>19050</xdr:colOff>
                    <xdr:row>5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7F208-29C8-44F6-A2A7-61B7ACA81846}">
  <dimension ref="A1:G12"/>
  <sheetViews>
    <sheetView tabSelected="1" workbookViewId="0">
      <selection activeCell="F30" sqref="F30"/>
    </sheetView>
  </sheetViews>
  <sheetFormatPr baseColWidth="10" defaultRowHeight="15"/>
  <cols>
    <col min="1" max="1" width="16.7109375" style="48" bestFit="1" customWidth="1"/>
    <col min="2" max="2" width="11.42578125" style="49"/>
    <col min="3" max="4" width="11.42578125" style="48"/>
    <col min="5" max="5" width="11.42578125" style="49"/>
    <col min="6" max="6" width="11.42578125" style="48"/>
    <col min="7" max="7" width="13.28515625" style="48" bestFit="1" customWidth="1"/>
    <col min="8" max="16384" width="11.42578125" style="48"/>
  </cols>
  <sheetData>
    <row r="1" spans="1:7">
      <c r="A1" s="48" t="s">
        <v>22</v>
      </c>
      <c r="B1" s="49" t="s">
        <v>23</v>
      </c>
      <c r="D1" s="48" t="s">
        <v>9</v>
      </c>
      <c r="E1" s="49" t="s">
        <v>23</v>
      </c>
      <c r="G1" s="50" t="s">
        <v>25</v>
      </c>
    </row>
    <row r="2" spans="1:7">
      <c r="A2" s="48" t="s">
        <v>6</v>
      </c>
      <c r="B2" s="49" t="s">
        <v>24</v>
      </c>
      <c r="D2" s="48" t="s">
        <v>10</v>
      </c>
      <c r="E2" s="49" t="s">
        <v>24</v>
      </c>
      <c r="G2" s="51">
        <v>23.2162162162162</v>
      </c>
    </row>
    <row r="3" spans="1:7">
      <c r="A3" s="48" t="s">
        <v>7</v>
      </c>
      <c r="B3" s="49" t="s">
        <v>24</v>
      </c>
      <c r="D3" s="48" t="s">
        <v>18</v>
      </c>
    </row>
    <row r="4" spans="1:7">
      <c r="A4" s="48" t="s">
        <v>8</v>
      </c>
    </row>
    <row r="5" spans="1:7">
      <c r="A5" s="48" t="s">
        <v>11</v>
      </c>
    </row>
    <row r="6" spans="1:7">
      <c r="A6" s="48" t="s">
        <v>12</v>
      </c>
    </row>
    <row r="7" spans="1:7">
      <c r="A7" s="48" t="s">
        <v>13</v>
      </c>
    </row>
    <row r="8" spans="1:7">
      <c r="A8" s="48" t="s">
        <v>14</v>
      </c>
    </row>
    <row r="9" spans="1:7">
      <c r="A9" s="48" t="s">
        <v>15</v>
      </c>
    </row>
    <row r="10" spans="1:7">
      <c r="A10" s="48" t="s">
        <v>16</v>
      </c>
      <c r="B10" s="49" t="s">
        <v>24</v>
      </c>
    </row>
    <row r="11" spans="1:7">
      <c r="A11" s="48" t="s">
        <v>17</v>
      </c>
    </row>
    <row r="12" spans="1:7">
      <c r="A12" s="48" t="s">
        <v>20</v>
      </c>
    </row>
  </sheetData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147381-2EB9-4309-AE06-5315D844E3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Analyse</vt:lpstr>
      <vt:lpstr>Filtres</vt:lpstr>
      <vt:lpstr>PowerQuery</vt:lpstr>
      <vt:lpstr>Analyse!Impression_des_titres</vt:lpstr>
      <vt:lpstr>Analyse!Zone_d_impression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rlecomte@me.com</dc:creator>
  <cp:lastModifiedBy>Chris_W10</cp:lastModifiedBy>
  <cp:lastPrinted>2023-08-02T07:25:04Z</cp:lastPrinted>
  <dcterms:created xsi:type="dcterms:W3CDTF">2023-07-02T10:33:29Z</dcterms:created>
  <dcterms:modified xsi:type="dcterms:W3CDTF">2023-08-07T07:05:56Z</dcterms:modified>
</cp:coreProperties>
</file>