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C1F72886-67CE-4DC9-BF87-992F6E60624C}" xr6:coauthVersionLast="47" xr6:coauthVersionMax="47" xr10:uidLastSave="{00000000-0000-0000-0000-000000000000}"/>
  <bookViews>
    <workbookView xWindow="-120" yWindow="-120" windowWidth="38640" windowHeight="15990" xr2:uid="{A30564ED-CB0E-4027-A410-7AB4C81C8C82}"/>
  </bookViews>
  <sheets>
    <sheet name="Feuil1" sheetId="1" r:id="rId1"/>
  </sheets>
  <definedNames>
    <definedName name="DonnéesExternes_1" localSheetId="0" hidden="1">Feuil1!$P$5:$U$9</definedName>
  </definedNames>
  <calcPr calcId="191029"/>
  <pivotCaches>
    <pivotCache cacheId="9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1" l="1"/>
  <c r="L9" i="1"/>
  <c r="L10" i="1"/>
  <c r="L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EB526B1-A3CB-4616-A1CF-B07363C608F9}" keepAlive="1" name="Requête - Donnees" description="Connexion à la requête « Donnees » dans le classeur." type="5" refreshedVersion="8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<sst xmlns="http://schemas.openxmlformats.org/spreadsheetml/2006/main" count="19" uniqueCount="15">
  <si>
    <t>CLIENT</t>
  </si>
  <si>
    <t>N° de BP</t>
  </si>
  <si>
    <t>Date</t>
  </si>
  <si>
    <t>Étiquettes de lignes</t>
  </si>
  <si>
    <t>Total général</t>
  </si>
  <si>
    <t>Nombre de N° de BP</t>
  </si>
  <si>
    <t>févr</t>
  </si>
  <si>
    <t>janv</t>
  </si>
  <si>
    <t>mars</t>
  </si>
  <si>
    <t>mai</t>
  </si>
  <si>
    <t>Étiquettes de colonnes</t>
  </si>
  <si>
    <t>MOYENNE</t>
  </si>
  <si>
    <t>Moyenne</t>
  </si>
  <si>
    <t>janvier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</si>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</sst>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9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0" fillId="0" borderId="0" xfId="0" applyNumberFormat="1"/>
    <xf numFmtId="49" fontId="0" fillId="0" borderId="0" xfId="0" applyNumberFormat="1"/>
    <xf numFmtId="43" fontId="0" fillId="0" borderId="0" xfId="1" applyFont="1"/>
    <xf numFmtId="169" fontId="0" fillId="0" borderId="0" xfId="1" applyNumberFormat="1" applyFont="1"/>
  </cellXfs>
  <cellStyles count="2">
    <cellStyle name="Milliers" xfId="1" builtinId="3"/>
    <cellStyle name="Normal" xfId="0" builtinId="0"/>
  </cellStyles>
  <dxfs count="6">
    <dxf>
      <numFmt numFmtId="169" formatCode="_-* #,##0_-;\-* #,##0_-;_-* &quot;-&quot;??_-;_-@_-"/>
    </dxf>
    <dxf>
      <numFmt numFmtId="169" formatCode="_-* #,##0_-;\-* #,##0_-;_-* &quot;-&quot;??_-;_-@_-"/>
    </dxf>
    <dxf>
      <numFmt numFmtId="169" formatCode="_-* #,##0_-;\-* #,##0_-;_-* &quot;-&quot;??_-;_-@_-"/>
    </dxf>
    <dxf>
      <numFmt numFmtId="169" formatCode="_-* #,##0_-;\-* #,##0_-;_-* &quot;-&quot;??_-;_-@_-"/>
    </dxf>
    <dxf>
      <numFmt numFmtId="19" formatCode="dd/mm/yyyy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113.419123148145" createdVersion="8" refreshedVersion="8" minRefreshableVersion="3" recordCount="15" xr:uid="{7A48A666-A044-4076-8075-73216C8569B0}">
  <cacheSource type="worksheet">
    <worksheetSource name="Donnees"/>
  </cacheSource>
  <cacheFields count="5">
    <cacheField name="CLIENT" numFmtId="0">
      <sharedItems containsSemiMixedTypes="0" containsString="0" containsNumber="1" containsInteger="1" minValue="1026" maxValue="4025" count="4">
        <n v="1026"/>
        <n v="1064"/>
        <n v="3526"/>
        <n v="4025"/>
      </sharedItems>
    </cacheField>
    <cacheField name="N° de BP" numFmtId="49">
      <sharedItems containsSemiMixedTypes="0" containsString="0" containsNumber="1" containsInteger="1" minValue="8114743" maxValue="8208241"/>
    </cacheField>
    <cacheField name="Date" numFmtId="14">
      <sharedItems containsSemiMixedTypes="0" containsNonDate="0" containsDate="1" containsString="0" minDate="2023-01-09T00:00:00" maxDate="2023-05-31T00:00:00" count="14">
        <d v="2023-02-14T00:00:00"/>
        <d v="2023-03-28T00:00:00"/>
        <d v="2023-01-10T00:00:00"/>
        <d v="2023-02-07T00:00:00"/>
        <d v="2023-05-16T00:00:00"/>
        <d v="2023-05-30T00:00:00"/>
        <d v="2023-01-09T00:00:00"/>
        <d v="2023-05-22T00:00:00"/>
        <d v="2023-05-23T00:00:00"/>
        <d v="2023-05-24T00:00:00"/>
        <d v="2023-05-25T00:00:00"/>
        <d v="2023-05-26T00:00:00"/>
        <d v="2023-05-27T00:00:00"/>
        <d v="2023-05-28T00:00:00"/>
      </sharedItems>
      <fieldGroup par="4"/>
    </cacheField>
    <cacheField name="Jours (Date)" numFmtId="0" databaseField="0">
      <fieldGroup base="2">
        <rangePr groupBy="days" startDate="2023-01-09T00:00:00" endDate="2023-05-31T00:00:00"/>
        <groupItems count="368">
          <s v="&lt;09/01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05/2023"/>
        </groupItems>
      </fieldGroup>
    </cacheField>
    <cacheField name="Mois (Date)" numFmtId="0" databaseField="0">
      <fieldGroup base="2">
        <rangePr groupBy="months" startDate="2023-01-09T00:00:00" endDate="2023-05-31T00:00:00"/>
        <groupItems count="14">
          <s v="&lt;09/01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5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n v="8168695"/>
    <x v="0"/>
  </r>
  <r>
    <x v="1"/>
    <n v="8206993"/>
    <x v="1"/>
  </r>
  <r>
    <x v="1"/>
    <n v="8208109"/>
    <x v="2"/>
  </r>
  <r>
    <x v="1"/>
    <n v="8175062"/>
    <x v="3"/>
  </r>
  <r>
    <x v="1"/>
    <n v="8151147"/>
    <x v="4"/>
  </r>
  <r>
    <x v="2"/>
    <n v="8114743"/>
    <x v="5"/>
  </r>
  <r>
    <x v="2"/>
    <n v="8138014"/>
    <x v="6"/>
  </r>
  <r>
    <x v="2"/>
    <n v="8208241"/>
    <x v="3"/>
  </r>
  <r>
    <x v="3"/>
    <n v="8144983"/>
    <x v="7"/>
  </r>
  <r>
    <x v="1"/>
    <n v="8144984"/>
    <x v="8"/>
  </r>
  <r>
    <x v="1"/>
    <n v="8144985"/>
    <x v="9"/>
  </r>
  <r>
    <x v="1"/>
    <n v="8144986"/>
    <x v="10"/>
  </r>
  <r>
    <x v="2"/>
    <n v="8144987"/>
    <x v="11"/>
  </r>
  <r>
    <x v="2"/>
    <n v="8144988"/>
    <x v="12"/>
  </r>
  <r>
    <x v="3"/>
    <n v="8144989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74C07B2-1AB9-4561-82BE-974C760EA533}" name="Tableau croisé dynamique6" cacheId="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4:K10" firstHeaderRow="1" firstDataRow="2" firstDataCol="1"/>
  <pivotFields count="5">
    <pivotField axis="axisRow" showAll="0">
      <items count="5">
        <item x="0"/>
        <item x="1"/>
        <item x="2"/>
        <item x="3"/>
        <item t="default"/>
      </items>
    </pivotField>
    <pivotField dataField="1" showAll="0"/>
    <pivotField numFmtId="14" showAll="0">
      <items count="15">
        <item x="6"/>
        <item x="2"/>
        <item x="3"/>
        <item x="0"/>
        <item x="1"/>
        <item x="4"/>
        <item x="7"/>
        <item x="8"/>
        <item x="9"/>
        <item x="10"/>
        <item x="11"/>
        <item x="12"/>
        <item x="13"/>
        <item x="5"/>
        <item t="default"/>
      </items>
    </pivotField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4"/>
  </colFields>
  <colItems count="5">
    <i>
      <x v="1"/>
    </i>
    <i>
      <x v="2"/>
    </i>
    <i>
      <x v="3"/>
    </i>
    <i>
      <x v="5"/>
    </i>
    <i t="grand">
      <x/>
    </i>
  </colItems>
  <dataFields count="1">
    <dataField name="Nombre de N° de BP" fld="1" subtotal="count" baseField="0" baseItem="0"/>
  </dataFields>
  <pivotTableStyleInfo name="PivotStyleLight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7B6C3E7-1793-4EBF-AE24-EFA7CACBB029}" autoFormatId="16" applyNumberFormats="0" applyBorderFormats="0" applyFontFormats="0" applyPatternFormats="0" applyAlignmentFormats="0" applyWidthHeightFormats="0">
  <queryTableRefresh nextId="7">
    <queryTableFields count="6">
      <queryTableField id="1" name="CLIENT" tableColumnId="1"/>
      <queryTableField id="2" name="janvier" tableColumnId="2"/>
      <queryTableField id="3" name="février" tableColumnId="3"/>
      <queryTableField id="4" name="mars" tableColumnId="4"/>
      <queryTableField id="5" name="mai" tableColumnId="5"/>
      <queryTableField id="6" name="Moyenn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5B7C91-1A49-40B0-874A-F6353E8BDE41}" name="Donnees" displayName="Donnees" ref="A1:C16" totalsRowShown="0">
  <autoFilter ref="A1:C16" xr:uid="{D25B7C91-1A49-40B0-874A-F6353E8BDE41}"/>
  <tableColumns count="3">
    <tableColumn id="1" xr3:uid="{B799D7EC-7C14-4B79-8714-139175E2781F}" name="CLIENT"/>
    <tableColumn id="2" xr3:uid="{0D722492-F130-4824-A9EA-E0570431669A}" name="N° de BP" dataDxfId="5"/>
    <tableColumn id="3" xr3:uid="{5792AB52-2FAD-42C3-8DFA-86670478042F}" name="Date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A4B8BED-E7B2-4D64-9A08-1D7D2E7A7778}" name="Tableau_Donnees" displayName="Tableau_Donnees" ref="P5:U9" tableType="queryTable" totalsRowShown="0">
  <autoFilter ref="P5:U9" xr:uid="{2A4B8BED-E7B2-4D64-9A08-1D7D2E7A7778}"/>
  <tableColumns count="6">
    <tableColumn id="1" xr3:uid="{54CCCC20-3B31-4D22-8C7A-54B97AC7BA08}" uniqueName="1" name="CLIENT" queryTableFieldId="1"/>
    <tableColumn id="2" xr3:uid="{1C9173ED-3739-4A8D-A876-C70532771F8E}" uniqueName="2" name="janvier" queryTableFieldId="2" dataDxfId="3" dataCellStyle="Milliers"/>
    <tableColumn id="3" xr3:uid="{41294B89-5DC5-45A6-9FE4-CF25985ECF00}" uniqueName="3" name="février" queryTableFieldId="3" dataDxfId="2" dataCellStyle="Milliers"/>
    <tableColumn id="4" xr3:uid="{0FD2D091-2B8C-421A-8352-C4B33647A94D}" uniqueName="4" name="mars" queryTableFieldId="4" dataDxfId="1" dataCellStyle="Milliers"/>
    <tableColumn id="5" xr3:uid="{9B9E1B9E-F8C4-4295-B394-9478BE44EDDD}" uniqueName="5" name="mai" queryTableFieldId="5" dataDxfId="0" dataCellStyle="Milliers"/>
    <tableColumn id="6" xr3:uid="{9A42CFFA-B662-4AC9-9B0B-D78795145EEE}" uniqueName="6" name="Moyenne" queryTableFieldId="6" dataCellStyle="Millie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26321-D102-4595-B296-AA784ACFCAFE}">
  <dimension ref="A1:U16"/>
  <sheetViews>
    <sheetView tabSelected="1" workbookViewId="0">
      <selection activeCell="Q13" sqref="Q13"/>
    </sheetView>
  </sheetViews>
  <sheetFormatPr baseColWidth="10" defaultRowHeight="15" x14ac:dyDescent="0.25"/>
  <cols>
    <col min="6" max="6" width="21" bestFit="1" customWidth="1"/>
    <col min="7" max="7" width="23.85546875" bestFit="1" customWidth="1"/>
    <col min="8" max="8" width="4.5703125" bestFit="1" customWidth="1"/>
    <col min="9" max="9" width="5.28515625" bestFit="1" customWidth="1"/>
    <col min="10" max="10" width="4.28515625" bestFit="1" customWidth="1"/>
    <col min="11" max="12" width="12.5703125" bestFit="1" customWidth="1"/>
    <col min="16" max="16" width="9.28515625" bestFit="1" customWidth="1"/>
    <col min="17" max="17" width="9.7109375" bestFit="1" customWidth="1"/>
    <col min="18" max="18" width="9.5703125" bestFit="1" customWidth="1"/>
    <col min="19" max="20" width="8" bestFit="1" customWidth="1"/>
    <col min="21" max="21" width="12" bestFit="1" customWidth="1"/>
  </cols>
  <sheetData>
    <row r="1" spans="1:21" x14ac:dyDescent="0.25">
      <c r="A1" t="s">
        <v>0</v>
      </c>
      <c r="B1" t="s">
        <v>1</v>
      </c>
      <c r="C1" t="s">
        <v>2</v>
      </c>
    </row>
    <row r="2" spans="1:21" x14ac:dyDescent="0.25">
      <c r="A2">
        <v>1026</v>
      </c>
      <c r="B2" s="6">
        <v>8168695</v>
      </c>
      <c r="C2" s="1">
        <v>44971</v>
      </c>
    </row>
    <row r="3" spans="1:21" x14ac:dyDescent="0.25">
      <c r="A3">
        <v>1064</v>
      </c>
      <c r="B3" s="6">
        <v>8206993</v>
      </c>
      <c r="C3" s="1">
        <v>45013</v>
      </c>
    </row>
    <row r="4" spans="1:21" x14ac:dyDescent="0.25">
      <c r="A4">
        <v>1064</v>
      </c>
      <c r="B4" s="6">
        <v>8208109</v>
      </c>
      <c r="C4" s="1">
        <v>44936</v>
      </c>
      <c r="F4" s="2" t="s">
        <v>5</v>
      </c>
      <c r="G4" s="2" t="s">
        <v>10</v>
      </c>
    </row>
    <row r="5" spans="1:21" x14ac:dyDescent="0.25">
      <c r="A5">
        <v>1064</v>
      </c>
      <c r="B5" s="6">
        <v>8175062</v>
      </c>
      <c r="C5" s="1">
        <v>44964</v>
      </c>
      <c r="F5" s="2" t="s">
        <v>3</v>
      </c>
      <c r="G5" t="s">
        <v>7</v>
      </c>
      <c r="H5" t="s">
        <v>6</v>
      </c>
      <c r="I5" t="s">
        <v>8</v>
      </c>
      <c r="J5" t="s">
        <v>9</v>
      </c>
      <c r="K5" t="s">
        <v>4</v>
      </c>
      <c r="P5" t="s">
        <v>0</v>
      </c>
      <c r="Q5" t="s">
        <v>13</v>
      </c>
      <c r="R5" t="s">
        <v>14</v>
      </c>
      <c r="S5" t="s">
        <v>8</v>
      </c>
      <c r="T5" t="s">
        <v>9</v>
      </c>
      <c r="U5" t="s">
        <v>12</v>
      </c>
    </row>
    <row r="6" spans="1:21" x14ac:dyDescent="0.25">
      <c r="A6">
        <v>1064</v>
      </c>
      <c r="B6" s="6">
        <v>8151147</v>
      </c>
      <c r="C6" s="1">
        <v>45062</v>
      </c>
      <c r="F6" s="3">
        <v>1026</v>
      </c>
      <c r="G6" s="5"/>
      <c r="H6" s="5">
        <v>1</v>
      </c>
      <c r="I6" s="5"/>
      <c r="J6" s="5"/>
      <c r="K6" s="5">
        <v>1</v>
      </c>
      <c r="L6" t="s">
        <v>11</v>
      </c>
      <c r="P6">
        <v>1026</v>
      </c>
      <c r="Q6" s="8"/>
      <c r="R6" s="8">
        <v>1</v>
      </c>
      <c r="S6" s="8"/>
      <c r="T6" s="8"/>
      <c r="U6" s="7">
        <v>1</v>
      </c>
    </row>
    <row r="7" spans="1:21" x14ac:dyDescent="0.25">
      <c r="A7">
        <v>3526</v>
      </c>
      <c r="B7" s="6">
        <v>8114743</v>
      </c>
      <c r="C7" s="1">
        <v>45076</v>
      </c>
      <c r="F7" s="3">
        <v>1064</v>
      </c>
      <c r="G7" s="5">
        <v>1</v>
      </c>
      <c r="H7" s="5">
        <v>1</v>
      </c>
      <c r="I7" s="5">
        <v>1</v>
      </c>
      <c r="J7" s="5">
        <v>4</v>
      </c>
      <c r="K7" s="5">
        <v>7</v>
      </c>
      <c r="L7" s="4">
        <f>AVERAGE(G6:J6)</f>
        <v>1</v>
      </c>
      <c r="P7">
        <v>1064</v>
      </c>
      <c r="Q7" s="8">
        <v>1</v>
      </c>
      <c r="R7" s="8">
        <v>1</v>
      </c>
      <c r="S7" s="8">
        <v>1</v>
      </c>
      <c r="T7" s="8">
        <v>4</v>
      </c>
      <c r="U7" s="7">
        <v>1.75</v>
      </c>
    </row>
    <row r="8" spans="1:21" x14ac:dyDescent="0.25">
      <c r="A8">
        <v>3526</v>
      </c>
      <c r="B8" s="6">
        <v>8138014</v>
      </c>
      <c r="C8" s="1">
        <v>44935</v>
      </c>
      <c r="F8" s="3">
        <v>3526</v>
      </c>
      <c r="G8" s="5">
        <v>1</v>
      </c>
      <c r="H8" s="5">
        <v>1</v>
      </c>
      <c r="I8" s="5"/>
      <c r="J8" s="5">
        <v>3</v>
      </c>
      <c r="K8" s="5">
        <v>5</v>
      </c>
      <c r="L8" s="4">
        <f>AVERAGE(G7:J7)</f>
        <v>1.75</v>
      </c>
      <c r="P8">
        <v>3526</v>
      </c>
      <c r="Q8" s="8">
        <v>1</v>
      </c>
      <c r="R8" s="8">
        <v>1</v>
      </c>
      <c r="S8" s="8"/>
      <c r="T8" s="8">
        <v>3</v>
      </c>
      <c r="U8" s="7">
        <v>1.6666666666666667</v>
      </c>
    </row>
    <row r="9" spans="1:21" x14ac:dyDescent="0.25">
      <c r="A9">
        <v>3526</v>
      </c>
      <c r="B9" s="6">
        <v>8208241</v>
      </c>
      <c r="C9" s="1">
        <v>44964</v>
      </c>
      <c r="F9" s="3">
        <v>4025</v>
      </c>
      <c r="G9" s="5"/>
      <c r="H9" s="5"/>
      <c r="I9" s="5"/>
      <c r="J9" s="5">
        <v>2</v>
      </c>
      <c r="K9" s="5">
        <v>2</v>
      </c>
      <c r="L9" s="4">
        <f>AVERAGE(G8:J8)</f>
        <v>1.6666666666666667</v>
      </c>
      <c r="P9">
        <v>4025</v>
      </c>
      <c r="Q9" s="8"/>
      <c r="R9" s="8"/>
      <c r="S9" s="8"/>
      <c r="T9" s="8">
        <v>2</v>
      </c>
      <c r="U9" s="7">
        <v>2</v>
      </c>
    </row>
    <row r="10" spans="1:21" x14ac:dyDescent="0.25">
      <c r="A10">
        <v>4025</v>
      </c>
      <c r="B10" s="6">
        <v>8144983</v>
      </c>
      <c r="C10" s="1">
        <v>45068</v>
      </c>
      <c r="F10" s="3" t="s">
        <v>4</v>
      </c>
      <c r="G10" s="5">
        <v>2</v>
      </c>
      <c r="H10" s="5">
        <v>3</v>
      </c>
      <c r="I10" s="5">
        <v>1</v>
      </c>
      <c r="J10" s="5">
        <v>9</v>
      </c>
      <c r="K10" s="5">
        <v>15</v>
      </c>
      <c r="L10" s="4">
        <f>AVERAGE(G9:J9)</f>
        <v>2</v>
      </c>
    </row>
    <row r="11" spans="1:21" x14ac:dyDescent="0.25">
      <c r="A11">
        <v>1064</v>
      </c>
      <c r="B11" s="6">
        <v>8144984</v>
      </c>
      <c r="C11" s="1">
        <v>45069</v>
      </c>
    </row>
    <row r="12" spans="1:21" x14ac:dyDescent="0.25">
      <c r="A12">
        <v>1064</v>
      </c>
      <c r="B12" s="6">
        <v>8144985</v>
      </c>
      <c r="C12" s="1">
        <v>45070</v>
      </c>
    </row>
    <row r="13" spans="1:21" x14ac:dyDescent="0.25">
      <c r="A13">
        <v>1064</v>
      </c>
      <c r="B13" s="6">
        <v>8144986</v>
      </c>
      <c r="C13" s="1">
        <v>45071</v>
      </c>
    </row>
    <row r="14" spans="1:21" x14ac:dyDescent="0.25">
      <c r="A14">
        <v>3526</v>
      </c>
      <c r="B14" s="6">
        <v>8144987</v>
      </c>
      <c r="C14" s="1">
        <v>45072</v>
      </c>
    </row>
    <row r="15" spans="1:21" x14ac:dyDescent="0.25">
      <c r="A15">
        <v>3526</v>
      </c>
      <c r="B15" s="6">
        <v>8144988</v>
      </c>
      <c r="C15" s="1">
        <v>45073</v>
      </c>
    </row>
    <row r="16" spans="1:21" x14ac:dyDescent="0.25">
      <c r="A16">
        <v>4025</v>
      </c>
      <c r="B16" s="6">
        <v>8144989</v>
      </c>
      <c r="C16" s="1">
        <v>45074</v>
      </c>
    </row>
  </sheetData>
  <pageMargins left="0.7" right="0.7" top="0.75" bottom="0.75" header="0.3" footer="0.3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3605C52-A0DD-4291-900D-0433DDE68D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Chris_W10</cp:lastModifiedBy>
  <dcterms:created xsi:type="dcterms:W3CDTF">2023-07-05T22:40:58Z</dcterms:created>
  <dcterms:modified xsi:type="dcterms:W3CDTF">2023-07-06T08:22:36Z</dcterms:modified>
</cp:coreProperties>
</file>