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FB1B1D4-513B-4568-81BE-BC3A2C7783D0}" xr6:coauthVersionLast="47" xr6:coauthVersionMax="47" xr10:uidLastSave="{00000000-0000-0000-0000-000000000000}"/>
  <bookViews>
    <workbookView xWindow="-120" yWindow="-120" windowWidth="38640" windowHeight="15990" activeTab="7" xr2:uid="{999B9366-7089-4251-B662-2E3FD8669CAC}"/>
  </bookViews>
  <sheets>
    <sheet name="Tableau de bord" sheetId="16" r:id="rId1"/>
    <sheet name="Sujets MOA-Concess" sheetId="10" r:id="rId2"/>
    <sheet name="Sujets MOE" sheetId="11" r:id="rId3"/>
    <sheet name="Sujets Entreprises" sheetId="7" r:id="rId4"/>
    <sheet name="CR Sujets" sheetId="17" r:id="rId5"/>
    <sheet name="DATA" sheetId="2" r:id="rId6"/>
    <sheet name="Titres CR (2)" sheetId="19" r:id="rId7"/>
    <sheet name="CR PowerQuery" sheetId="18" r:id="rId8"/>
  </sheets>
  <definedNames>
    <definedName name="_Hlk115703858">#REF!</definedName>
    <definedName name="DonnéesExternes_1" localSheetId="7" hidden="1">'CR PowerQuery'!#REF!</definedName>
    <definedName name="DonnéesExternes_2" localSheetId="7" hidden="1">'CR PowerQuery'!$A$1:$D$36</definedName>
    <definedName name="État">DATA!$F$1:$F$10</definedName>
    <definedName name="Liste_des_lots">DATA!$A$1:$C$18</definedName>
    <definedName name="Segment_ENT">#N/A</definedName>
    <definedName name="Segment_ENT1">#N/A</definedName>
    <definedName name="Segment_Statut">#N/A</definedName>
  </definedNames>
  <calcPr calcId="191029"/>
  <pivotCaches>
    <pivotCache cacheId="9" r:id="rId9"/>
    <pivotCache cacheId="16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A45EE2-8156-446C-B27E-B880FB647657}" keepAlive="1" name="Requête - CR" description="Connexion à la requête « CR » dans le classeur." type="5" refreshedVersion="0" background="1">
    <dbPr connection="Provider=Microsoft.Mashup.OleDb.1;Data Source=$Workbook$;Location=CR;Extended Properties=&quot;&quot;" command="SELECT * FROM [CR]"/>
  </connection>
  <connection id="2" xr16:uid="{7FCBCE05-D061-4D93-B281-E3BA9EF89DA8}" keepAlive="1" name="Requête - Tables" description="Connexion à la requête « Tables » dans le classeur." type="5" refreshedVersion="0" background="1">
    <dbPr connection="Provider=Microsoft.Mashup.OleDb.1;Data Source=$Workbook$;Location=Tables;Extended Properties=&quot;&quot;" command="SELECT * FROM [Tables]"/>
  </connection>
  <connection id="3" xr16:uid="{9A8B8AE5-FA8B-4130-9B67-D84956A64995}" keepAlive="1" name="Requête - Titres CR" description="Connexion à la requête « Titres CR » dans le classeur." type="5" refreshedVersion="8" background="1" saveData="1">
    <dbPr connection="Provider=Microsoft.Mashup.OleDb.1;Data Source=$Workbook$;Location=&quot;Titres CR&quot;;Extended Properties=&quot;&quot;" command="SELECT * FROM [Titres CR]"/>
  </connection>
</connections>
</file>

<file path=xl/sharedStrings.xml><?xml version="1.0" encoding="utf-8"?>
<sst xmlns="http://schemas.openxmlformats.org/spreadsheetml/2006/main" count="381" uniqueCount="151">
  <si>
    <t>ID</t>
  </si>
  <si>
    <t>Liste des lots</t>
  </si>
  <si>
    <t>Nom complet</t>
  </si>
  <si>
    <t>DEM</t>
  </si>
  <si>
    <t>TER</t>
  </si>
  <si>
    <t>FON</t>
  </si>
  <si>
    <t>INFRA</t>
  </si>
  <si>
    <t>GO</t>
  </si>
  <si>
    <t>STB</t>
  </si>
  <si>
    <t>MET</t>
  </si>
  <si>
    <t>FAC</t>
  </si>
  <si>
    <t>COUV</t>
  </si>
  <si>
    <t>ETA</t>
  </si>
  <si>
    <t>CHARP</t>
  </si>
  <si>
    <t>CLO</t>
  </si>
  <si>
    <t>FPX</t>
  </si>
  <si>
    <t>MEXT</t>
  </si>
  <si>
    <t>MINT</t>
  </si>
  <si>
    <t>SER</t>
  </si>
  <si>
    <t>FPL</t>
  </si>
  <si>
    <t>RSS</t>
  </si>
  <si>
    <t>RSD</t>
  </si>
  <si>
    <t>PEI</t>
  </si>
  <si>
    <t>PLB</t>
  </si>
  <si>
    <t>CVC</t>
  </si>
  <si>
    <t>CFO</t>
  </si>
  <si>
    <t>CFA</t>
  </si>
  <si>
    <t>ASC</t>
  </si>
  <si>
    <t>VRD</t>
  </si>
  <si>
    <t>PAY</t>
  </si>
  <si>
    <t>CUI</t>
  </si>
  <si>
    <t>GOE</t>
  </si>
  <si>
    <t>PV</t>
  </si>
  <si>
    <t xml:space="preserve">Démolition </t>
  </si>
  <si>
    <t xml:space="preserve">Terrassement </t>
  </si>
  <si>
    <t xml:space="preserve">Fondations </t>
  </si>
  <si>
    <t xml:space="preserve">Infrastructures </t>
  </si>
  <si>
    <t xml:space="preserve">Gros Œuvre </t>
  </si>
  <si>
    <t xml:space="preserve">Structure bois </t>
  </si>
  <si>
    <t xml:space="preserve">Structure métallique </t>
  </si>
  <si>
    <t>Façade</t>
  </si>
  <si>
    <t xml:space="preserve">Couverture </t>
  </si>
  <si>
    <t xml:space="preserve">Étanchéité </t>
  </si>
  <si>
    <t xml:space="preserve">Charpente </t>
  </si>
  <si>
    <t xml:space="preserve">Cloisons doublage </t>
  </si>
  <si>
    <t xml:space="preserve">Faux-plafonds </t>
  </si>
  <si>
    <t xml:space="preserve">Menuiserie extérieures </t>
  </si>
  <si>
    <t>Menuiseries intérieures</t>
  </si>
  <si>
    <t xml:space="preserve">Serrurerie </t>
  </si>
  <si>
    <t xml:space="preserve">Faux-planchers </t>
  </si>
  <si>
    <t xml:space="preserve">Sols souples </t>
  </si>
  <si>
    <t xml:space="preserve">Sols durs </t>
  </si>
  <si>
    <t xml:space="preserve">Peinture </t>
  </si>
  <si>
    <t xml:space="preserve">Plomberie </t>
  </si>
  <si>
    <t xml:space="preserve">Chauffage - Ventilation - Climatisation </t>
  </si>
  <si>
    <t xml:space="preserve">Courant fort </t>
  </si>
  <si>
    <t xml:space="preserve">Courant faible </t>
  </si>
  <si>
    <t xml:space="preserve">Ascenseur </t>
  </si>
  <si>
    <t xml:space="preserve">Voirie et réseaux divers </t>
  </si>
  <si>
    <t xml:space="preserve">Paysagiste – Espaces verts </t>
  </si>
  <si>
    <t xml:space="preserve">Cuisine </t>
  </si>
  <si>
    <t xml:space="preserve">Géothermie </t>
  </si>
  <si>
    <t>Photovoltaïque</t>
  </si>
  <si>
    <t>Statut</t>
  </si>
  <si>
    <t>ADOMA</t>
  </si>
  <si>
    <t>VIZEA</t>
  </si>
  <si>
    <t>BATIC</t>
  </si>
  <si>
    <t>PEUTZ</t>
  </si>
  <si>
    <t>BOUYGUES CONSTRUCTION</t>
  </si>
  <si>
    <t>Noté le</t>
  </si>
  <si>
    <t>Observations</t>
  </si>
  <si>
    <t>Pour le</t>
  </si>
  <si>
    <t>PM</t>
  </si>
  <si>
    <t>Signification</t>
  </si>
  <si>
    <t>Pour mémoire</t>
  </si>
  <si>
    <t>Important</t>
  </si>
  <si>
    <t>EC</t>
  </si>
  <si>
    <t>En cours</t>
  </si>
  <si>
    <t>R</t>
  </si>
  <si>
    <t>Rappel</t>
  </si>
  <si>
    <t>I</t>
  </si>
  <si>
    <t>!!!</t>
  </si>
  <si>
    <t>Information</t>
  </si>
  <si>
    <t>Statut définis
Éviter de trop en rajouter</t>
  </si>
  <si>
    <t>Importance</t>
  </si>
  <si>
    <t>ENT</t>
  </si>
  <si>
    <t>Très Faible</t>
  </si>
  <si>
    <t>Faible</t>
  </si>
  <si>
    <t>Moyen</t>
  </si>
  <si>
    <t>Fort</t>
  </si>
  <si>
    <t>Très Fort</t>
  </si>
  <si>
    <t>MOA</t>
  </si>
  <si>
    <t>CAT</t>
  </si>
  <si>
    <t>RISk CONTROL</t>
  </si>
  <si>
    <t>QUALICONSULT</t>
  </si>
  <si>
    <t>BC</t>
  </si>
  <si>
    <t>CSPS</t>
  </si>
  <si>
    <t>AMO CD</t>
  </si>
  <si>
    <t>CERQUAL</t>
  </si>
  <si>
    <t>MOE</t>
  </si>
  <si>
    <t>ARCH</t>
  </si>
  <si>
    <t>BE</t>
  </si>
  <si>
    <t>EPDC/MEBI/IETI</t>
  </si>
  <si>
    <t>BE DEM</t>
  </si>
  <si>
    <t>LE BUREAU D'ETUDES</t>
  </si>
  <si>
    <t>ACOUS</t>
  </si>
  <si>
    <t>ATSL</t>
  </si>
  <si>
    <t>EG</t>
  </si>
  <si>
    <t>CONCESSIONNAIRES</t>
  </si>
  <si>
    <t>Prénom NOM</t>
  </si>
  <si>
    <t>Terminé</t>
  </si>
  <si>
    <t>✓</t>
  </si>
  <si>
    <t>egreherbh</t>
  </si>
  <si>
    <t>EPDM</t>
  </si>
  <si>
    <t>CDX</t>
  </si>
  <si>
    <t>bsrerbesre</t>
  </si>
  <si>
    <t>reshnrehe</t>
  </si>
  <si>
    <t>resgregre</t>
  </si>
  <si>
    <t>jtyj(-jre-(</t>
  </si>
  <si>
    <t>z(yhz((</t>
  </si>
  <si>
    <t>z'(h('hz(</t>
  </si>
  <si>
    <t>z(h('h(z'</t>
  </si>
  <si>
    <t>thzt</t>
  </si>
  <si>
    <t>tyh</t>
  </si>
  <si>
    <t>yth</t>
  </si>
  <si>
    <t>rgt</t>
  </si>
  <si>
    <t>(vide)</t>
  </si>
  <si>
    <t>Total général</t>
  </si>
  <si>
    <t>Wesh non</t>
  </si>
  <si>
    <t>"'f"f</t>
  </si>
  <si>
    <t>dcdcd</t>
  </si>
  <si>
    <t>rebgreb</t>
  </si>
  <si>
    <t>toza</t>
  </si>
  <si>
    <t>tchip</t>
  </si>
  <si>
    <t>ISHISH</t>
  </si>
  <si>
    <t>EPDC</t>
  </si>
  <si>
    <t>Nombre de Observations</t>
  </si>
  <si>
    <t>rf</t>
  </si>
  <si>
    <t>ARCHITECTE</t>
  </si>
  <si>
    <t>Equipe ARCHI</t>
  </si>
  <si>
    <t>ARCHITECTES</t>
  </si>
  <si>
    <t>BUREAU D’ÉTUDES TECHNIQUES</t>
  </si>
  <si>
    <t>CR Sujets</t>
  </si>
  <si>
    <t>Libellé</t>
  </si>
  <si>
    <t>Tab_Sujets_ENT</t>
  </si>
  <si>
    <t>Tableau</t>
  </si>
  <si>
    <t>ARCHITECTES
Noté le</t>
  </si>
  <si>
    <t xml:space="preserve">
Observations</t>
  </si>
  <si>
    <t xml:space="preserve">
Pour le</t>
  </si>
  <si>
    <t xml:space="preserve">
Statut</t>
  </si>
  <si>
    <t>BUREAU D’ÉTUDES TECHNIQUES
Noté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</si>
</sst>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Arial Narrow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1E1E1E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wrapText="1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5" fillId="2" borderId="1" xfId="0" applyFont="1" applyFill="1" applyBorder="1"/>
    <xf numFmtId="0" fontId="4" fillId="3" borderId="1" xfId="0" applyFont="1" applyFill="1" applyBorder="1"/>
    <xf numFmtId="0" fontId="1" fillId="0" borderId="1" xfId="0" applyFont="1" applyBorder="1"/>
    <xf numFmtId="0" fontId="6" fillId="0" borderId="1" xfId="0" applyFont="1" applyBorder="1" applyAlignment="1">
      <alignment horizontal="justify" vertical="center"/>
    </xf>
    <xf numFmtId="0" fontId="7" fillId="0" borderId="1" xfId="0" applyFont="1" applyBorder="1"/>
    <xf numFmtId="0" fontId="1" fillId="0" borderId="0" xfId="0" applyFont="1" applyAlignment="1">
      <alignment wrapText="1"/>
    </xf>
    <xf numFmtId="0" fontId="6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8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0" xfId="0" applyNumberFormat="1"/>
    <xf numFmtId="0" fontId="9" fillId="0" borderId="0" xfId="0" applyFont="1" applyAlignment="1">
      <alignment vertical="center"/>
    </xf>
    <xf numFmtId="0" fontId="0" fillId="0" borderId="0" xfId="0" applyAlignment="1">
      <alignment wrapText="1"/>
    </xf>
    <xf numFmtId="14" fontId="9" fillId="0" borderId="0" xfId="0" applyNumberFormat="1" applyFont="1" applyAlignment="1">
      <alignment vertical="center"/>
    </xf>
    <xf numFmtId="14" fontId="0" fillId="0" borderId="0" xfId="0" applyNumberFormat="1" applyFill="1" applyAlignment="1">
      <alignment wrapText="1"/>
    </xf>
    <xf numFmtId="0" fontId="0" fillId="0" borderId="0" xfId="0" applyFill="1" applyAlignment="1"/>
    <xf numFmtId="14" fontId="0" fillId="0" borderId="0" xfId="0" applyNumberFormat="1" applyFill="1" applyAlignment="1"/>
  </cellXfs>
  <cellStyles count="1">
    <cellStyle name="Normal" xfId="0" builtinId="0"/>
  </cellStyles>
  <dxfs count="51"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  <vertical style="thin">
          <color theme="2" tint="-0.24994659260841701"/>
        </vertical>
        <horizontal style="thin">
          <color theme="2" tint="-0.24994659260841701"/>
        </horizontal>
      </border>
    </dxf>
    <dxf>
      <fill>
        <patternFill>
          <bgColor theme="2" tint="-0.499984740745262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ont>
        <b val="0"/>
        <i val="0"/>
        <strike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</dxfs>
  <tableStyles count="4" defaultTableStyle="TableStyleMedium2" defaultPivotStyle="Tableau CR dynamique ">
    <tableStyle name="Style de tableau 1" pivot="0" count="1" xr9:uid="{0064CEA4-039E-4109-84E6-C5FD6A75CACF}">
      <tableStyleElement type="firstRowStripe" dxfId="50"/>
    </tableStyle>
    <tableStyle name="Style de tableau 2" pivot="0" count="1" xr9:uid="{07C2572B-10C2-426B-977D-D65059FC6089}">
      <tableStyleElement type="firstRowStripe" dxfId="49"/>
    </tableStyle>
    <tableStyle name="Tableau CR dynamique " table="0" count="4" xr9:uid="{611EB8AD-CFF3-4777-BD2E-5AB65ADF3002}">
      <tableStyleElement type="wholeTable" dxfId="48"/>
      <tableStyleElement type="headerRow" dxfId="47"/>
      <tableStyleElement type="blankRow" dxfId="46"/>
      <tableStyleElement type="pageFieldLabels" dxfId="45"/>
    </tableStyle>
    <tableStyle name="Tableau Sujet Chantier" pivot="0" count="8" xr9:uid="{5F07F9CF-765A-43FE-A12D-E62EA5B3176C}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pivotCacheDefinition" Target="pivotCache/pivotCacheDefinition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[CR_PQ.xlsm]DATA!Tableau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SUJETS</a:t>
            </a:r>
            <a:r>
              <a:rPr lang="en-US" b="1" baseline="0"/>
              <a:t> EN COURS CDX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>
              <a:lumMod val="40000"/>
              <a:lumOff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>
              <a:lumMod val="40000"/>
              <a:lumOff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bg2">
              <a:lumMod val="9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DATA!$B$53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D6-41C4-9F3E-654D1BC58C1F}"/>
              </c:ext>
            </c:extLst>
          </c:dPt>
          <c:dPt>
            <c:idx val="1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D6-41C4-9F3E-654D1BC58C1F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6D6-41C4-9F3E-654D1BC58C1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6D6-41C4-9F3E-654D1BC58C1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DATA!$A$54:$A$58</c:f>
              <c:strCache>
                <c:ptCount val="4"/>
                <c:pt idx="0">
                  <c:v>EC</c:v>
                </c:pt>
                <c:pt idx="1">
                  <c:v>I</c:v>
                </c:pt>
                <c:pt idx="2">
                  <c:v>R</c:v>
                </c:pt>
                <c:pt idx="3">
                  <c:v>✓</c:v>
                </c:pt>
              </c:strCache>
            </c:strRef>
          </c:cat>
          <c:val>
            <c:numRef>
              <c:f>DATA!$B$54:$B$58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6D6-41C4-9F3E-654D1BC58C1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66674</xdr:rowOff>
    </xdr:from>
    <xdr:to>
      <xdr:col>6</xdr:col>
      <xdr:colOff>352425</xdr:colOff>
      <xdr:row>20</xdr:row>
      <xdr:rowOff>57149</xdr:rowOff>
    </xdr:to>
    <xdr:graphicFrame macro="">
      <xdr:nvGraphicFramePr>
        <xdr:cNvPr id="4" name="Statut sujets CDX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704850</xdr:colOff>
      <xdr:row>6</xdr:row>
      <xdr:rowOff>180975</xdr:rowOff>
    </xdr:from>
    <xdr:to>
      <xdr:col>12</xdr:col>
      <xdr:colOff>247650</xdr:colOff>
      <xdr:row>20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tatu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2850" y="1438275"/>
              <a:ext cx="1828800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9</xdr:row>
      <xdr:rowOff>161925</xdr:rowOff>
    </xdr:from>
    <xdr:to>
      <xdr:col>5</xdr:col>
      <xdr:colOff>1771650</xdr:colOff>
      <xdr:row>18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NT 2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67600" y="2047875"/>
              <a:ext cx="1752600" cy="1895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38100</xdr:colOff>
      <xdr:row>0</xdr:row>
      <xdr:rowOff>28576</xdr:rowOff>
    </xdr:from>
    <xdr:to>
      <xdr:col>5</xdr:col>
      <xdr:colOff>1790700</xdr:colOff>
      <xdr:row>8</xdr:row>
      <xdr:rowOff>9526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ENT 3"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6650" y="28576"/>
              <a:ext cx="1752600" cy="1657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5107.660323148149" createdVersion="8" refreshedVersion="8" minRefreshableVersion="3" recordCount="14" xr:uid="{27283D70-ACD3-4AC4-856A-C890EF0DB0CC}">
  <cacheSource type="worksheet">
    <worksheetSource name="Tab_Sujets_MOE"/>
  </cacheSource>
  <cacheFields count="8">
    <cacheField name="ID" numFmtId="0">
      <sharedItems containsBlank="1"/>
    </cacheField>
    <cacheField name="ENT" numFmtId="0">
      <sharedItems count="5">
        <s v="EPDM"/>
        <s v="CDX"/>
        <s v="MOA"/>
        <s v="CFA"/>
        <s v="BE"/>
      </sharedItems>
    </cacheField>
    <cacheField name="Noté le" numFmtId="14">
      <sharedItems containsNonDate="0" containsDate="1" containsString="0" containsBlank="1" minDate="2023-06-11T00:00:00" maxDate="2023-07-01T00:00:00"/>
    </cacheField>
    <cacheField name="Observations" numFmtId="0">
      <sharedItems/>
    </cacheField>
    <cacheField name="Pour le" numFmtId="14">
      <sharedItems containsNonDate="0" containsDate="1" containsString="0" containsBlank="1" minDate="2023-05-29T00:00:00" maxDate="2023-06-23T00:00:00" count="8">
        <d v="2023-06-22T00:00:00"/>
        <d v="2023-06-14T00:00:00"/>
        <d v="2023-05-29T00:00:00"/>
        <d v="2023-06-13T00:00:00"/>
        <d v="2023-06-07T00:00:00"/>
        <m/>
        <d v="2023-06-21T00:00:00"/>
        <d v="2023-06-03T00:00:00"/>
      </sharedItems>
      <fieldGroup par="7"/>
    </cacheField>
    <cacheField name="Statut" numFmtId="0">
      <sharedItems containsBlank="1" count="6">
        <s v="!!!"/>
        <s v="EC"/>
        <m/>
        <s v="R"/>
        <s v="I"/>
        <s v="✓"/>
      </sharedItems>
    </cacheField>
    <cacheField name="Jours (Pour le)" numFmtId="0" databaseField="0">
      <fieldGroup base="4">
        <rangePr groupBy="days" startDate="2023-05-29T00:00:00" endDate="2023-06-23T00:00:00"/>
        <groupItems count="368">
          <s v="&lt;29/05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6/2023"/>
        </groupItems>
      </fieldGroup>
    </cacheField>
    <cacheField name="Mois (Pour le)" numFmtId="0" databaseField="0">
      <fieldGroup base="4">
        <rangePr groupBy="months" startDate="2023-05-29T00:00:00" endDate="2023-06-23T00:00:00"/>
        <groupItems count="14">
          <s v="&lt;29/05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6/2023"/>
        </groupItems>
      </fieldGroup>
    </cacheField>
  </cacheFields>
  <extLst>
    <ext xmlns:x14="http://schemas.microsoft.com/office/spreadsheetml/2009/9/main" uri="{725AE2AE-9491-48be-B2B4-4EB974FC3084}">
      <x14:pivotCacheDefinition pivotCacheId="49723163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5107.660323495373" createdVersion="8" refreshedVersion="8" minRefreshableVersion="3" recordCount="17" xr:uid="{EB804FCF-E117-48BE-B1A4-4FE9371E51BA}">
  <cacheSource type="worksheet">
    <worksheetSource name="Tab_Sujets_ENT"/>
  </cacheSource>
  <cacheFields count="8">
    <cacheField name="ID" numFmtId="0">
      <sharedItems containsBlank="1"/>
    </cacheField>
    <cacheField name="ENT" numFmtId="0">
      <sharedItems containsBlank="1" count="7">
        <s v="EPDM"/>
        <s v="CDX"/>
        <s v="MOA"/>
        <s v="EPDC"/>
        <s v="CFA"/>
        <s v="BE"/>
        <m u="1"/>
      </sharedItems>
    </cacheField>
    <cacheField name="Noté le" numFmtId="14">
      <sharedItems containsNonDate="0" containsDate="1" containsString="0" containsBlank="1" minDate="2023-06-11T00:00:00" maxDate="2023-07-01T00:00:00" count="8">
        <d v="2023-06-13T00:00:00"/>
        <d v="2023-06-11T00:00:00"/>
        <d v="2023-06-15T00:00:00"/>
        <d v="2023-06-21T00:00:00"/>
        <d v="2023-06-23T00:00:00"/>
        <m/>
        <d v="2023-06-14T00:00:00"/>
        <d v="2023-06-30T00:00:00"/>
      </sharedItems>
    </cacheField>
    <cacheField name="Observations" numFmtId="0">
      <sharedItems containsBlank="1" count="26">
        <s v="z'(h('hz("/>
        <s v="ISHISH"/>
        <s v="jtyj(-jre-("/>
        <s v="z(h('h(z'"/>
        <s v="thzt"/>
        <s v="tchip"/>
        <s v="bsrerbesre"/>
        <s v="reshnrehe"/>
        <s v="egreherbh"/>
        <s v="z(yhz(("/>
        <s v="Wesh non"/>
        <s v="dcdcd"/>
        <s v="&quot;'f&quot;f"/>
        <s v="rebgreb"/>
        <s v="rf"/>
        <m/>
        <s v="Wesh" u="1"/>
        <s v="rezgqregg" u="1"/>
        <s v="toz" u="1"/>
        <s v="ert" u="1"/>
        <s v="yhrtybn" u="1"/>
        <s v="reh" u="1"/>
        <s v="resgregre" u="1"/>
        <s v="yoyoy" u="1"/>
        <s v="toza" u="1"/>
        <s v="erg" u="1"/>
      </sharedItems>
    </cacheField>
    <cacheField name="Pour le" numFmtId="14">
      <sharedItems containsNonDate="0" containsDate="1" containsString="0" containsBlank="1" minDate="2023-05-29T00:00:00" maxDate="2023-06-23T00:00:00" count="8">
        <d v="2023-06-22T00:00:00"/>
        <d v="2023-06-14T00:00:00"/>
        <d v="2023-05-29T00:00:00"/>
        <d v="2023-06-13T00:00:00"/>
        <d v="2023-06-07T00:00:00"/>
        <m/>
        <d v="2023-06-21T00:00:00"/>
        <d v="2023-06-03T00:00:00"/>
      </sharedItems>
      <fieldGroup par="7"/>
    </cacheField>
    <cacheField name="Statut" numFmtId="0">
      <sharedItems containsBlank="1" count="6">
        <s v="!!!"/>
        <m/>
        <s v="✓"/>
        <s v="EC"/>
        <s v="R"/>
        <s v="I"/>
      </sharedItems>
    </cacheField>
    <cacheField name="Jours (Pour le)" numFmtId="0" databaseField="0">
      <fieldGroup base="4">
        <rangePr groupBy="days" startDate="2023-05-29T00:00:00" endDate="2023-06-23T00:00:00"/>
        <groupItems count="368">
          <s v="&lt;29/05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6/2023"/>
        </groupItems>
      </fieldGroup>
    </cacheField>
    <cacheField name="Mois (Pour le)" numFmtId="0" databaseField="0">
      <fieldGroup base="4">
        <rangePr groupBy="months" startDate="2023-05-29T00:00:00" endDate="2023-06-23T00:00:00"/>
        <groupItems count="14">
          <s v="&lt;29/05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6/2023"/>
        </groupItems>
      </fieldGroup>
    </cacheField>
  </cacheFields>
  <extLst>
    <ext xmlns:x14="http://schemas.microsoft.com/office/spreadsheetml/2009/9/main" uri="{725AE2AE-9491-48be-B2B4-4EB974FC3084}">
      <x14:pivotCacheDefinition pivotCacheId="44148239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s v="tyh"/>
    <x v="0"/>
    <d v="2023-06-13T00:00:00"/>
    <s v="z'(h('hz("/>
    <x v="0"/>
    <x v="0"/>
  </r>
  <r>
    <s v="rgt"/>
    <x v="1"/>
    <d v="2023-06-11T00:00:00"/>
    <s v="resgregre"/>
    <x v="1"/>
    <x v="1"/>
  </r>
  <r>
    <s v="yth"/>
    <x v="2"/>
    <d v="2023-06-15T00:00:00"/>
    <s v="jtyj(-jre-("/>
    <x v="1"/>
    <x v="2"/>
  </r>
  <r>
    <m/>
    <x v="0"/>
    <d v="2023-06-21T00:00:00"/>
    <s v="z(h('h(z'"/>
    <x v="2"/>
    <x v="1"/>
  </r>
  <r>
    <m/>
    <x v="3"/>
    <d v="2023-06-23T00:00:00"/>
    <s v="thzt"/>
    <x v="3"/>
    <x v="2"/>
  </r>
  <r>
    <m/>
    <x v="4"/>
    <m/>
    <s v="toza"/>
    <x v="4"/>
    <x v="0"/>
  </r>
  <r>
    <m/>
    <x v="2"/>
    <m/>
    <s v="bsrerbesre"/>
    <x v="0"/>
    <x v="2"/>
  </r>
  <r>
    <m/>
    <x v="4"/>
    <m/>
    <s v="reshnrehe"/>
    <x v="5"/>
    <x v="3"/>
  </r>
  <r>
    <m/>
    <x v="1"/>
    <d v="2023-06-14T00:00:00"/>
    <s v="egreherbh"/>
    <x v="5"/>
    <x v="4"/>
  </r>
  <r>
    <m/>
    <x v="3"/>
    <m/>
    <s v="z(yhz(("/>
    <x v="5"/>
    <x v="2"/>
  </r>
  <r>
    <m/>
    <x v="1"/>
    <d v="2023-06-15T00:00:00"/>
    <s v="Wesh non"/>
    <x v="6"/>
    <x v="1"/>
  </r>
  <r>
    <m/>
    <x v="1"/>
    <d v="2023-06-30T00:00:00"/>
    <s v="dcdcd"/>
    <x v="7"/>
    <x v="3"/>
  </r>
  <r>
    <m/>
    <x v="1"/>
    <m/>
    <s v="&quot;'f&quot;f"/>
    <x v="5"/>
    <x v="5"/>
  </r>
  <r>
    <m/>
    <x v="4"/>
    <d v="2023-06-15T00:00:00"/>
    <s v="rebgreb"/>
    <x v="5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s v="tyh"/>
    <x v="0"/>
    <x v="0"/>
    <x v="0"/>
    <x v="0"/>
    <x v="0"/>
  </r>
  <r>
    <s v="rgt"/>
    <x v="1"/>
    <x v="1"/>
    <x v="1"/>
    <x v="1"/>
    <x v="1"/>
  </r>
  <r>
    <s v="yth"/>
    <x v="2"/>
    <x v="2"/>
    <x v="2"/>
    <x v="1"/>
    <x v="2"/>
  </r>
  <r>
    <m/>
    <x v="3"/>
    <x v="3"/>
    <x v="3"/>
    <x v="2"/>
    <x v="3"/>
  </r>
  <r>
    <m/>
    <x v="4"/>
    <x v="4"/>
    <x v="4"/>
    <x v="3"/>
    <x v="1"/>
  </r>
  <r>
    <m/>
    <x v="5"/>
    <x v="5"/>
    <x v="5"/>
    <x v="4"/>
    <x v="0"/>
  </r>
  <r>
    <m/>
    <x v="2"/>
    <x v="5"/>
    <x v="6"/>
    <x v="0"/>
    <x v="1"/>
  </r>
  <r>
    <m/>
    <x v="5"/>
    <x v="5"/>
    <x v="7"/>
    <x v="5"/>
    <x v="4"/>
  </r>
  <r>
    <m/>
    <x v="1"/>
    <x v="6"/>
    <x v="8"/>
    <x v="5"/>
    <x v="5"/>
  </r>
  <r>
    <m/>
    <x v="4"/>
    <x v="5"/>
    <x v="9"/>
    <x v="5"/>
    <x v="1"/>
  </r>
  <r>
    <m/>
    <x v="1"/>
    <x v="2"/>
    <x v="10"/>
    <x v="6"/>
    <x v="3"/>
  </r>
  <r>
    <m/>
    <x v="1"/>
    <x v="7"/>
    <x v="11"/>
    <x v="7"/>
    <x v="2"/>
  </r>
  <r>
    <m/>
    <x v="1"/>
    <x v="5"/>
    <x v="12"/>
    <x v="5"/>
    <x v="0"/>
  </r>
  <r>
    <m/>
    <x v="5"/>
    <x v="2"/>
    <x v="13"/>
    <x v="5"/>
    <x v="1"/>
  </r>
  <r>
    <m/>
    <x v="1"/>
    <x v="5"/>
    <x v="11"/>
    <x v="5"/>
    <x v="1"/>
  </r>
  <r>
    <m/>
    <x v="1"/>
    <x v="5"/>
    <x v="14"/>
    <x v="5"/>
    <x v="1"/>
  </r>
  <r>
    <m/>
    <x v="1"/>
    <x v="5"/>
    <x v="15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41179F-2807-41C4-8E2C-3DEA07DB27F7}" name="Tab_Sujets_CDX" cacheId="16" applyNumberFormats="0" applyBorderFormats="0" applyFontFormats="0" applyPatternFormats="0" applyAlignmentFormats="0" applyWidthHeightFormats="1" dataCaption="Valeurs" missingCaption="____" showMissing="0" updatedVersion="8" minRefreshableVersion="3" showDrill="0" showDataTips="0" enableDrill="0" preserveFormatting="0" rowGrandTotals="0" colGrandTotals="0" itemPrintTitles="1" createdVersion="8" indent="0" outline="1" outlineData="1" multipleFieldFilters="0" rowHeaderCaption="Noté le">
  <location ref="A2:D10" firstHeaderRow="1" firstDataRow="1" firstDataCol="4"/>
  <pivotFields count="8">
    <pivotField showAll="0"/>
    <pivotField outline="0" showAll="0" defaultSubtotal="0">
      <items count="7">
        <item h="1" x="5"/>
        <item x="1"/>
        <item h="1" x="4"/>
        <item h="1" x="3"/>
        <item h="1" x="0"/>
        <item h="1" x="2"/>
        <item h="1" m="1" x="6"/>
      </items>
    </pivotField>
    <pivotField axis="axisRow" outline="0" showAll="0" defaultSubtotal="0">
      <items count="8">
        <item x="0"/>
        <item x="6"/>
        <item x="2"/>
        <item x="3"/>
        <item x="4"/>
        <item x="5"/>
        <item x="1"/>
        <item x="7"/>
      </items>
    </pivotField>
    <pivotField axis="axisRow" outline="0" showAll="0" defaultSubtotal="0">
      <items count="26">
        <item x="6"/>
        <item x="8"/>
        <item x="2"/>
        <item m="1" x="22"/>
        <item x="7"/>
        <item m="1" x="17"/>
        <item x="4"/>
        <item x="3"/>
        <item x="0"/>
        <item x="9"/>
        <item x="15"/>
        <item m="1" x="16"/>
        <item x="10"/>
        <item m="1" x="23"/>
        <item x="12"/>
        <item m="1" x="20"/>
        <item x="11"/>
        <item m="1" x="18"/>
        <item x="13"/>
        <item m="1" x="24"/>
        <item x="5"/>
        <item x="1"/>
        <item m="1" x="21"/>
        <item m="1" x="19"/>
        <item m="1" x="25"/>
        <item x="14"/>
      </items>
    </pivotField>
    <pivotField axis="axisRow" outline="0" showAll="0" defaultSubtotal="0">
      <items count="8">
        <item x="2"/>
        <item x="4"/>
        <item x="3"/>
        <item x="1"/>
        <item x="0"/>
        <item x="5"/>
        <item x="6"/>
        <item x="7"/>
      </items>
    </pivotField>
    <pivotField axis="axisRow" outline="0" showAll="0" defaultSubtotal="0">
      <items count="6">
        <item x="0"/>
        <item x="3"/>
        <item x="5"/>
        <item x="4"/>
        <item x="1"/>
        <item x="2"/>
      </items>
    </pivotField>
    <pivotField outline="0" showAll="0">
      <items count="369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2"/>
    <field x="3"/>
    <field x="4"/>
    <field x="5"/>
  </rowFields>
  <rowItems count="8">
    <i>
      <x v="1"/>
      <x v="1"/>
      <x v="5"/>
      <x v="2"/>
    </i>
    <i>
      <x v="2"/>
      <x v="12"/>
      <x v="6"/>
      <x v="1"/>
    </i>
    <i>
      <x v="5"/>
      <x v="10"/>
      <x v="5"/>
      <x v="4"/>
    </i>
    <i r="1">
      <x v="14"/>
      <x v="5"/>
      <x/>
    </i>
    <i r="1">
      <x v="16"/>
      <x v="5"/>
      <x v="4"/>
    </i>
    <i r="1">
      <x v="25"/>
      <x v="5"/>
      <x v="4"/>
    </i>
    <i>
      <x v="6"/>
      <x v="21"/>
      <x v="3"/>
      <x v="4"/>
    </i>
    <i>
      <x v="7"/>
      <x v="16"/>
      <x v="7"/>
      <x v="5"/>
    </i>
  </rowItems>
  <colItems count="1">
    <i/>
  </colItems>
  <pivotTableStyleInfo name="Tableau CR dynamique 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D762C5-3982-45F6-BAB6-3AB054B10AA4}" name="Tab_Sujets_BE" cacheId="16" applyNumberFormats="0" applyBorderFormats="0" applyFontFormats="0" applyPatternFormats="0" applyAlignmentFormats="0" applyWidthHeightFormats="1" dataCaption="Valeurs" missingCaption="____" showMissing="0" updatedVersion="8" minRefreshableVersion="3" showDrill="0" showDataTips="0" enableDrill="0" preserveFormatting="0" rowGrandTotals="0" colGrandTotals="0" itemPrintTitles="1" createdVersion="8" indent="0" outline="1" outlineData="1" multipleFieldFilters="0" rowHeaderCaption="Noté le">
  <location ref="A12:D15" firstHeaderRow="1" firstDataRow="1" firstDataCol="4"/>
  <pivotFields count="8">
    <pivotField showAll="0"/>
    <pivotField outline="0" showAll="0" defaultSubtotal="0">
      <items count="7">
        <item x="5"/>
        <item h="1" x="1"/>
        <item h="1" x="4"/>
        <item h="1" x="3"/>
        <item h="1" x="0"/>
        <item h="1" x="2"/>
        <item h="1" m="1" x="6"/>
      </items>
    </pivotField>
    <pivotField axis="axisRow" outline="0" showAll="0" defaultSubtotal="0">
      <items count="8">
        <item x="0"/>
        <item x="6"/>
        <item x="2"/>
        <item x="3"/>
        <item x="4"/>
        <item x="5"/>
        <item x="1"/>
        <item x="7"/>
      </items>
    </pivotField>
    <pivotField axis="axisRow" outline="0" showAll="0" defaultSubtotal="0">
      <items count="26">
        <item x="6"/>
        <item x="8"/>
        <item x="2"/>
        <item m="1" x="22"/>
        <item x="7"/>
        <item m="1" x="17"/>
        <item x="4"/>
        <item x="3"/>
        <item x="0"/>
        <item x="9"/>
        <item x="15"/>
        <item m="1" x="16"/>
        <item x="10"/>
        <item m="1" x="23"/>
        <item x="12"/>
        <item m="1" x="20"/>
        <item x="11"/>
        <item m="1" x="18"/>
        <item x="13"/>
        <item m="1" x="24"/>
        <item x="5"/>
        <item x="1"/>
        <item m="1" x="21"/>
        <item m="1" x="19"/>
        <item m="1" x="25"/>
        <item x="14"/>
      </items>
    </pivotField>
    <pivotField axis="axisRow" outline="0" showAll="0" defaultSubtotal="0">
      <items count="8">
        <item x="2"/>
        <item x="4"/>
        <item x="3"/>
        <item x="1"/>
        <item x="0"/>
        <item x="5"/>
        <item x="6"/>
        <item x="7"/>
      </items>
    </pivotField>
    <pivotField axis="axisRow" outline="0" showAll="0" defaultSubtotal="0">
      <items count="6">
        <item x="0"/>
        <item x="3"/>
        <item x="5"/>
        <item x="4"/>
        <item x="1"/>
        <item x="2"/>
      </items>
    </pivotField>
    <pivotField outline="0" showAll="0">
      <items count="369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2"/>
    <field x="3"/>
    <field x="4"/>
    <field x="5"/>
  </rowFields>
  <rowItems count="3">
    <i>
      <x v="2"/>
      <x v="18"/>
      <x v="5"/>
      <x v="4"/>
    </i>
    <i>
      <x v="5"/>
      <x v="4"/>
      <x v="5"/>
      <x v="3"/>
    </i>
    <i r="1">
      <x v="20"/>
      <x v="1"/>
      <x/>
    </i>
  </rowItems>
  <colItems count="1">
    <i/>
  </colItems>
  <pivotTableStyleInfo name="Tableau CR dynamique 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70C89A-78CE-4667-8518-B41F94DDC432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 rowHeaderCaption="Statut">
  <location ref="A53:B58" firstHeaderRow="1" firstDataRow="1" firstDataCol="1" rowPageCount="1" colPageCount="1"/>
  <pivotFields count="8">
    <pivotField showAll="0"/>
    <pivotField axis="axisPage" showAll="0">
      <items count="6">
        <item x="4"/>
        <item x="1"/>
        <item x="3"/>
        <item x="0"/>
        <item x="2"/>
        <item t="default"/>
      </items>
    </pivotField>
    <pivotField showAll="0"/>
    <pivotField dataField="1" showAll="0"/>
    <pivotField showAll="0">
      <items count="9">
        <item x="2"/>
        <item x="7"/>
        <item x="4"/>
        <item x="3"/>
        <item x="1"/>
        <item x="6"/>
        <item x="0"/>
        <item x="5"/>
        <item t="default"/>
      </items>
    </pivotField>
    <pivotField axis="axisRow" showAll="0">
      <items count="7">
        <item h="1" x="0"/>
        <item x="1"/>
        <item x="4"/>
        <item x="3"/>
        <item h="1" x="2"/>
        <item x="5"/>
        <item t="default"/>
      </items>
    </pivotField>
    <pivotField showAll="0" defaultSubtota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5"/>
  </rowFields>
  <rowItems count="5">
    <i>
      <x v="1"/>
    </i>
    <i>
      <x v="2"/>
    </i>
    <i>
      <x v="3"/>
    </i>
    <i>
      <x v="5"/>
    </i>
    <i t="grand">
      <x/>
    </i>
  </rowItems>
  <colItems count="1">
    <i/>
  </colItems>
  <pageFields count="1">
    <pageField fld="1" item="1" hier="-1"/>
  </pageFields>
  <dataFields count="1">
    <dataField name="Nombre de Observations" fld="3" subtotal="count" baseField="0" baseItem="0"/>
  </dataFields>
  <chartFormats count="6"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headers="0" connectionId="3" xr16:uid="{3E768BC7-43A9-4341-A55D-69F3372D273F}" autoFormatId="16" applyNumberFormats="0" applyBorderFormats="0" applyFontFormats="0" applyPatternFormats="0" applyAlignmentFormats="0" applyWidthHeightFormats="0">
  <queryTableRefresh headersInLastRefresh="0" nextId="5">
    <queryTableFields count="4">
      <queryTableField id="1" name="Noté le" tableColumnId="1"/>
      <queryTableField id="2" name="Observations" tableColumnId="2"/>
      <queryTableField id="3" name="Pour le" tableColumnId="3"/>
      <queryTableField id="4" name="Statut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" xr10:uid="{6AB9050E-2010-40DF-8B95-873CECC3AFC8}" sourceName="ENT">
  <pivotTables>
    <pivotTable tabId="17" name="Tab_Sujets_CDX"/>
  </pivotTables>
  <data>
    <tabular pivotCacheId="441482396">
      <items count="7">
        <i x="5"/>
        <i x="1" s="1"/>
        <i x="4"/>
        <i x="3"/>
        <i x="0"/>
        <i x="2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1" xr10:uid="{774AE3DC-779A-4B72-8958-9F5BC59C98FF}" sourceName="ENT">
  <pivotTables>
    <pivotTable tabId="17" name="Tab_Sujets_BE"/>
  </pivotTables>
  <data>
    <tabular pivotCacheId="441482396">
      <items count="7">
        <i x="5" s="1"/>
        <i x="1"/>
        <i x="4"/>
        <i x="3"/>
        <i x="0"/>
        <i x="2"/>
        <i x="6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C8A7E2C2-141A-4036-A1D6-C8175C1A3129}" sourceName="Statut">
  <pivotTables>
    <pivotTable tabId="2" name="Tableau croisé dynamique1"/>
  </pivotTables>
  <data>
    <tabular pivotCacheId="497231632">
      <items count="6">
        <i x="5" s="1"/>
        <i x="1" s="1"/>
        <i x="4" s="1"/>
        <i x="3" s="1"/>
        <i x="0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5F4B22B7-A806-4E12-B3C8-8663CCC121E0}" cache="Segment_Statut" caption="Statut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NT 2" xr10:uid="{B32BB77E-4BE0-4FC8-A659-D8789FDDB923}" cache="Segment_ENT" caption="ENT" rowHeight="273050"/>
  <slicer name="ENT 3" xr10:uid="{2A17325C-0043-4F63-9542-D905783C66A6}" cache="Segment_ENT1" caption="ENT" rowHeight="273050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43556E-0A7D-4B66-B05C-77237906F43C}" name="Tab_Sujets_MOA" displayName="Tab_Sujets_MOA" ref="A1:F15" totalsRowShown="0" headerRowDxfId="36" dataDxfId="35">
  <autoFilter ref="A1:F15" xr:uid="{4743556E-0A7D-4B66-B05C-77237906F43C}"/>
  <sortState xmlns:xlrd2="http://schemas.microsoft.com/office/spreadsheetml/2017/richdata2" ref="A2:F12">
    <sortCondition ref="C2:C12"/>
  </sortState>
  <tableColumns count="6">
    <tableColumn id="1" xr3:uid="{D81672B0-7D7A-40F5-8CC1-FB5ABC629D1D}" name="ID" dataDxfId="34"/>
    <tableColumn id="2" xr3:uid="{2DD2E00B-4CD8-49F9-854E-FF925EE5563A}" name="ENT" dataDxfId="33"/>
    <tableColumn id="3" xr3:uid="{83309980-257F-4324-AD75-96BF79F19839}" name="Noté le" dataDxfId="32"/>
    <tableColumn id="4" xr3:uid="{B031BB78-C1EB-4497-91E2-880F1F11C978}" name="Observations" dataDxfId="31"/>
    <tableColumn id="5" xr3:uid="{6D419DEA-F421-4799-AD25-A490431C4F69}" name="Pour le" dataDxfId="30"/>
    <tableColumn id="6" xr3:uid="{E637754D-D74C-47B9-80A4-E7760A39CE63}" name="Statut" dataDxfId="29"/>
  </tableColumns>
  <tableStyleInfo name="Tableau Sujet Chantier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2567D3-2BED-4F31-827D-B5D9BBEC7477}" name="Tab_Sujets_MOE" displayName="Tab_Sujets_MOE" ref="A1:F15" totalsRowShown="0" headerRowDxfId="28" dataDxfId="27">
  <autoFilter ref="A1:F15" xr:uid="{902567D3-2BED-4F31-827D-B5D9BBEC7477}"/>
  <sortState xmlns:xlrd2="http://schemas.microsoft.com/office/spreadsheetml/2017/richdata2" ref="A2:F12">
    <sortCondition ref="C2:C12"/>
  </sortState>
  <tableColumns count="6">
    <tableColumn id="1" xr3:uid="{7C34DB5B-7BA0-4F63-A0F4-81533D603879}" name="ID" dataDxfId="26"/>
    <tableColumn id="2" xr3:uid="{A667E5B8-25FC-47CD-AA00-CC8CAB5A1D25}" name="ENT" dataDxfId="25"/>
    <tableColumn id="3" xr3:uid="{8BA36AF1-F06A-4CDE-9978-F4926C4D7B62}" name="Noté le" dataDxfId="24"/>
    <tableColumn id="4" xr3:uid="{58294874-A7CD-40AD-8850-D8B9D49939C7}" name="Observations" dataDxfId="23"/>
    <tableColumn id="5" xr3:uid="{27AFF23F-0261-4D6C-90E8-A9E0ACA851E3}" name="Pour le" dataDxfId="22"/>
    <tableColumn id="6" xr3:uid="{93F8F31A-42BF-4DAA-8A64-C81E372E273D}" name="Statut" dataDxfId="21"/>
  </tableColumns>
  <tableStyleInfo name="Tableau Sujet Chantier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4DACC5-B94B-4C41-8364-2757A697008C}" name="Tab_Sujets_ENT" displayName="Tab_Sujets_ENT" ref="A1:F18" totalsRowShown="0" headerRowDxfId="20" dataDxfId="19">
  <autoFilter ref="A1:F18" xr:uid="{504DACC5-B94B-4C41-8364-2757A697008C}"/>
  <tableColumns count="6">
    <tableColumn id="1" xr3:uid="{9C600D6B-5BD4-47B0-AB93-391A1A9AB168}" name="ID" dataDxfId="18"/>
    <tableColumn id="2" xr3:uid="{3028CD9D-C07E-4115-943A-425FD32F60A9}" name="ENT" dataDxfId="17"/>
    <tableColumn id="3" xr3:uid="{2C678512-6B62-443F-BC5D-E0A2908DEDEC}" name="Noté le" dataDxfId="16"/>
    <tableColumn id="4" xr3:uid="{7860E32B-98B6-48E1-A3E4-B2BF557FA8F5}" name="Observations" dataDxfId="15"/>
    <tableColumn id="5" xr3:uid="{D3FB77C4-5A78-45A5-9709-CDF9BC202FCF}" name="Pour le" dataDxfId="14"/>
    <tableColumn id="6" xr3:uid="{87CC3E72-5541-4B7D-9A8A-A604BBA11B4B}" name="Statut" dataDxfId="13"/>
  </tableColumns>
  <tableStyleInfo name="Tableau Sujet Chantier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22A8A9-073D-4DB2-9FAC-F0AC8B56D129}" name="CR" displayName="CR" ref="P1:R3" totalsRowShown="0" headerRowDxfId="9" dataDxfId="10">
  <autoFilter ref="P1:R3" xr:uid="{4222A8A9-073D-4DB2-9FAC-F0AC8B56D129}"/>
  <tableColumns count="3">
    <tableColumn id="3" xr3:uid="{822DA67B-6236-48EC-85E1-E9C2C1C37942}" name="Tableau" dataDxfId="8"/>
    <tableColumn id="1" xr3:uid="{AB32E534-F820-475F-A943-5C505E78D5F1}" name="CR Sujets" dataDxfId="12"/>
    <tableColumn id="2" xr3:uid="{78FFED82-8B0D-4A9B-A851-BDE56231DEA0}" name="Libellé" dataDxfId="1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019110E-0881-4052-84F6-CFE8DA8DB89C}" name="Tableau_Titres_CR_1" displayName="Tableau_Titres_CR_1" ref="A1:D36" tableType="queryTable" headerRowCount="0" totalsRowShown="0" headerRowDxfId="7" dataDxfId="6">
  <tableColumns count="4">
    <tableColumn id="1" xr3:uid="{795A2D2A-AAC6-4311-8221-B722CE0A47EC}" uniqueName="1" name="Noté le" queryTableFieldId="1" dataDxfId="3"/>
    <tableColumn id="2" xr3:uid="{0AB4EDA9-EAED-4A60-A8FF-A205D951E778}" uniqueName="2" name="Observations" queryTableFieldId="2" dataDxfId="2"/>
    <tableColumn id="3" xr3:uid="{047FE9F8-BCBF-4125-8115-A6FDAC3FC08B}" uniqueName="3" name="Pour le" queryTableFieldId="3" dataDxfId="1"/>
    <tableColumn id="4" xr3:uid="{EE254A51-98B3-48E9-BD19-05C2757810EC}" uniqueName="4" name="Statut" queryTableFieldId="4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ersonnalisé 1">
      <a:majorFont>
        <a:latin typeface="Arial Narrow"/>
        <a:ea typeface=""/>
        <a:cs typeface=""/>
      </a:majorFont>
      <a:minorFont>
        <a:latin typeface="Arial Narrow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2.xml"/><Relationship Id="rId4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17662-52F5-4F33-9681-5A88F076CCE0}">
  <sheetPr codeName="Feuil3"/>
  <dimension ref="A1"/>
  <sheetViews>
    <sheetView view="pageLayout" zoomScaleNormal="100" workbookViewId="0">
      <selection activeCell="F30" sqref="F30"/>
    </sheetView>
  </sheetViews>
  <sheetFormatPr baseColWidth="10" defaultRowHeight="16.5" x14ac:dyDescent="0.3"/>
  <sheetData/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F734-5EB9-4D29-AD58-444DACB82095}">
  <sheetPr codeName="Feuil7"/>
  <dimension ref="A1:F15"/>
  <sheetViews>
    <sheetView workbookViewId="0">
      <selection activeCell="N15" sqref="N15"/>
    </sheetView>
  </sheetViews>
  <sheetFormatPr baseColWidth="10" defaultRowHeight="16.5" x14ac:dyDescent="0.3"/>
  <sheetData>
    <row r="1" spans="1:6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3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3">
      <c r="A3" s="3" t="s">
        <v>125</v>
      </c>
      <c r="B3" s="3" t="s">
        <v>114</v>
      </c>
      <c r="C3" s="4">
        <v>45088</v>
      </c>
      <c r="D3" s="3" t="s">
        <v>117</v>
      </c>
      <c r="E3" s="4">
        <v>45091</v>
      </c>
      <c r="F3" s="7"/>
    </row>
    <row r="4" spans="1:6" x14ac:dyDescent="0.3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/>
    </row>
    <row r="5" spans="1:6" x14ac:dyDescent="0.3">
      <c r="A5" s="3"/>
      <c r="B5" s="3" t="s">
        <v>113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3">
      <c r="A6" s="3"/>
      <c r="B6" s="3" t="s">
        <v>26</v>
      </c>
      <c r="C6" s="4">
        <v>45100</v>
      </c>
      <c r="D6" s="3" t="s">
        <v>122</v>
      </c>
      <c r="E6" s="4">
        <v>45090</v>
      </c>
      <c r="F6" s="7"/>
    </row>
    <row r="7" spans="1:6" x14ac:dyDescent="0.3">
      <c r="A7" s="3"/>
      <c r="B7" s="3" t="s">
        <v>101</v>
      </c>
      <c r="C7" s="4"/>
      <c r="D7" s="3" t="s">
        <v>132</v>
      </c>
      <c r="E7" s="4">
        <v>45084</v>
      </c>
      <c r="F7" s="7" t="s">
        <v>81</v>
      </c>
    </row>
    <row r="8" spans="1:6" x14ac:dyDescent="0.3">
      <c r="A8" s="3"/>
      <c r="B8" s="3" t="s">
        <v>91</v>
      </c>
      <c r="C8" s="4"/>
      <c r="D8" s="3" t="s">
        <v>115</v>
      </c>
      <c r="E8" s="4">
        <v>45099</v>
      </c>
      <c r="F8" s="7"/>
    </row>
    <row r="9" spans="1:6" x14ac:dyDescent="0.3">
      <c r="A9" s="3"/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3">
      <c r="A10" s="3"/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3">
      <c r="A11" s="3"/>
      <c r="B11" s="3" t="s">
        <v>26</v>
      </c>
      <c r="C11" s="4"/>
      <c r="D11" s="3" t="s">
        <v>119</v>
      </c>
      <c r="E11" s="4"/>
      <c r="F11" s="7"/>
    </row>
    <row r="12" spans="1:6" x14ac:dyDescent="0.3">
      <c r="A12" s="3"/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x14ac:dyDescent="0.3">
      <c r="A13" s="3"/>
      <c r="B13" s="3" t="s">
        <v>114</v>
      </c>
      <c r="C13" s="4">
        <v>45107</v>
      </c>
      <c r="D13" s="3" t="s">
        <v>130</v>
      </c>
      <c r="E13" s="4">
        <v>45080</v>
      </c>
      <c r="F13" s="7" t="s">
        <v>78</v>
      </c>
    </row>
    <row r="14" spans="1:6" x14ac:dyDescent="0.3">
      <c r="A14" s="3"/>
      <c r="B14" s="3" t="s">
        <v>114</v>
      </c>
      <c r="C14" s="4"/>
      <c r="D14" s="3" t="s">
        <v>129</v>
      </c>
      <c r="E14" s="4"/>
      <c r="F14" s="7" t="s">
        <v>76</v>
      </c>
    </row>
    <row r="15" spans="1:6" x14ac:dyDescent="0.3">
      <c r="A15" s="3"/>
      <c r="B15" s="3" t="s">
        <v>101</v>
      </c>
      <c r="C15" s="4">
        <v>45092</v>
      </c>
      <c r="D15" s="3" t="s">
        <v>131</v>
      </c>
      <c r="E15" s="4"/>
      <c r="F15" s="7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21D508-9481-4AFA-A525-0CBADC5E3F61}">
          <x14:formula1>
            <xm:f>DATA!$F$2:$F$10</xm:f>
          </x14:formula1>
          <xm:sqref>F2:F15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56547-4FB4-494C-87C5-E503ADEE8816}">
  <sheetPr codeName="Feuil8"/>
  <dimension ref="A1:F15"/>
  <sheetViews>
    <sheetView workbookViewId="0">
      <selection activeCell="H18" sqref="H18"/>
    </sheetView>
  </sheetViews>
  <sheetFormatPr baseColWidth="10" defaultRowHeight="16.5" x14ac:dyDescent="0.3"/>
  <sheetData>
    <row r="1" spans="1:6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3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3">
      <c r="A3" s="3" t="s">
        <v>125</v>
      </c>
      <c r="B3" s="3" t="s">
        <v>114</v>
      </c>
      <c r="C3" s="4">
        <v>45088</v>
      </c>
      <c r="D3" s="3" t="s">
        <v>117</v>
      </c>
      <c r="E3" s="4">
        <v>45091</v>
      </c>
      <c r="F3" s="7" t="s">
        <v>76</v>
      </c>
    </row>
    <row r="4" spans="1:6" x14ac:dyDescent="0.3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/>
    </row>
    <row r="5" spans="1:6" x14ac:dyDescent="0.3">
      <c r="A5" s="3"/>
      <c r="B5" s="3" t="s">
        <v>113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3">
      <c r="A6" s="3"/>
      <c r="B6" s="3" t="s">
        <v>26</v>
      </c>
      <c r="C6" s="4">
        <v>45100</v>
      </c>
      <c r="D6" s="3" t="s">
        <v>122</v>
      </c>
      <c r="E6" s="4">
        <v>45090</v>
      </c>
      <c r="F6" s="7"/>
    </row>
    <row r="7" spans="1:6" x14ac:dyDescent="0.3">
      <c r="A7" s="3"/>
      <c r="B7" s="3" t="s">
        <v>101</v>
      </c>
      <c r="C7" s="4"/>
      <c r="D7" s="3" t="s">
        <v>132</v>
      </c>
      <c r="E7" s="4">
        <v>45084</v>
      </c>
      <c r="F7" s="7" t="s">
        <v>81</v>
      </c>
    </row>
    <row r="8" spans="1:6" x14ac:dyDescent="0.3">
      <c r="A8" s="3"/>
      <c r="B8" s="3" t="s">
        <v>91</v>
      </c>
      <c r="C8" s="4"/>
      <c r="D8" s="3" t="s">
        <v>115</v>
      </c>
      <c r="E8" s="4">
        <v>45099</v>
      </c>
      <c r="F8" s="7"/>
    </row>
    <row r="9" spans="1:6" x14ac:dyDescent="0.3">
      <c r="A9" s="3"/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3">
      <c r="A10" s="3"/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3">
      <c r="A11" s="3"/>
      <c r="B11" s="3" t="s">
        <v>26</v>
      </c>
      <c r="C11" s="4"/>
      <c r="D11" s="3" t="s">
        <v>119</v>
      </c>
      <c r="E11" s="4"/>
      <c r="F11" s="7"/>
    </row>
    <row r="12" spans="1:6" x14ac:dyDescent="0.3">
      <c r="A12" s="3"/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x14ac:dyDescent="0.3">
      <c r="A13" s="3"/>
      <c r="B13" s="3" t="s">
        <v>114</v>
      </c>
      <c r="C13" s="4">
        <v>45107</v>
      </c>
      <c r="D13" s="3" t="s">
        <v>130</v>
      </c>
      <c r="E13" s="4">
        <v>45080</v>
      </c>
      <c r="F13" s="7" t="s">
        <v>78</v>
      </c>
    </row>
    <row r="14" spans="1:6" x14ac:dyDescent="0.3">
      <c r="A14" s="3"/>
      <c r="B14" s="3" t="s">
        <v>114</v>
      </c>
      <c r="C14" s="4"/>
      <c r="D14" s="3" t="s">
        <v>129</v>
      </c>
      <c r="E14" s="4"/>
      <c r="F14" s="7" t="s">
        <v>111</v>
      </c>
    </row>
    <row r="15" spans="1:6" x14ac:dyDescent="0.3">
      <c r="A15" s="3"/>
      <c r="B15" s="3" t="s">
        <v>101</v>
      </c>
      <c r="C15" s="4">
        <v>45092</v>
      </c>
      <c r="D15" s="3" t="s">
        <v>131</v>
      </c>
      <c r="E15" s="4"/>
      <c r="F15" s="7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1F0B9D-442D-4647-BE40-779832FCF57D}">
          <x14:formula1>
            <xm:f>DATA!$F$2:$F$10</xm:f>
          </x14:formula1>
          <xm:sqref>F2:F15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7558-8855-47F9-B748-A841A72122BE}">
  <sheetPr codeName="Feuil5"/>
  <dimension ref="A1:F18"/>
  <sheetViews>
    <sheetView zoomScaleNormal="100" workbookViewId="0">
      <selection activeCell="H4" sqref="H4"/>
    </sheetView>
  </sheetViews>
  <sheetFormatPr baseColWidth="10" defaultColWidth="11.42578125" defaultRowHeight="12.75" x14ac:dyDescent="0.2"/>
  <cols>
    <col min="1" max="1" width="11.42578125" style="3"/>
    <col min="2" max="3" width="10.42578125" style="3" customWidth="1"/>
    <col min="4" max="4" width="45.140625" style="3" customWidth="1"/>
    <col min="5" max="5" width="10.42578125" style="3" customWidth="1"/>
    <col min="6" max="6" width="7.85546875" style="7" customWidth="1"/>
    <col min="7" max="16384" width="11.42578125" style="3"/>
  </cols>
  <sheetData>
    <row r="1" spans="1:6" ht="16.5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2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2">
      <c r="A3" s="3" t="s">
        <v>125</v>
      </c>
      <c r="B3" s="3" t="s">
        <v>114</v>
      </c>
      <c r="C3" s="4">
        <v>45088</v>
      </c>
      <c r="D3" s="3" t="s">
        <v>134</v>
      </c>
      <c r="E3" s="4">
        <v>45091</v>
      </c>
    </row>
    <row r="4" spans="1:6" x14ac:dyDescent="0.2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 t="s">
        <v>111</v>
      </c>
    </row>
    <row r="5" spans="1:6" x14ac:dyDescent="0.2">
      <c r="B5" s="3" t="s">
        <v>135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2">
      <c r="B6" s="3" t="s">
        <v>26</v>
      </c>
      <c r="C6" s="4">
        <v>45100</v>
      </c>
      <c r="D6" s="3" t="s">
        <v>122</v>
      </c>
      <c r="E6" s="4">
        <v>45090</v>
      </c>
    </row>
    <row r="7" spans="1:6" x14ac:dyDescent="0.2">
      <c r="B7" s="3" t="s">
        <v>101</v>
      </c>
      <c r="C7" s="4"/>
      <c r="D7" s="3" t="s">
        <v>133</v>
      </c>
      <c r="E7" s="4">
        <v>45084</v>
      </c>
      <c r="F7" s="7" t="s">
        <v>81</v>
      </c>
    </row>
    <row r="8" spans="1:6" x14ac:dyDescent="0.2">
      <c r="B8" s="3" t="s">
        <v>91</v>
      </c>
      <c r="C8" s="4"/>
      <c r="D8" s="3" t="s">
        <v>115</v>
      </c>
      <c r="E8" s="4">
        <v>45099</v>
      </c>
    </row>
    <row r="9" spans="1:6" x14ac:dyDescent="0.2"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2"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2">
      <c r="B11" s="3" t="s">
        <v>26</v>
      </c>
      <c r="C11" s="4"/>
      <c r="D11" s="3" t="s">
        <v>119</v>
      </c>
      <c r="E11" s="4"/>
    </row>
    <row r="12" spans="1:6" x14ac:dyDescent="0.2"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x14ac:dyDescent="0.2">
      <c r="B13" s="3" t="s">
        <v>114</v>
      </c>
      <c r="C13" s="4">
        <v>45107</v>
      </c>
      <c r="D13" s="3" t="s">
        <v>130</v>
      </c>
      <c r="E13" s="4">
        <v>45080</v>
      </c>
      <c r="F13" s="7" t="s">
        <v>111</v>
      </c>
    </row>
    <row r="14" spans="1:6" x14ac:dyDescent="0.2">
      <c r="B14" s="3" t="s">
        <v>114</v>
      </c>
      <c r="C14" s="4"/>
      <c r="D14" s="3" t="s">
        <v>129</v>
      </c>
      <c r="E14" s="4"/>
      <c r="F14" s="7" t="s">
        <v>81</v>
      </c>
    </row>
    <row r="15" spans="1:6" x14ac:dyDescent="0.2">
      <c r="B15" s="3" t="s">
        <v>101</v>
      </c>
      <c r="C15" s="4">
        <v>45092</v>
      </c>
      <c r="D15" s="3" t="s">
        <v>131</v>
      </c>
      <c r="E15" s="4"/>
    </row>
    <row r="16" spans="1:6" x14ac:dyDescent="0.2">
      <c r="B16" s="3" t="s">
        <v>114</v>
      </c>
      <c r="C16" s="4"/>
      <c r="D16" s="3" t="s">
        <v>130</v>
      </c>
      <c r="E16" s="4"/>
    </row>
    <row r="17" spans="2:5" x14ac:dyDescent="0.2">
      <c r="B17" s="3" t="s">
        <v>114</v>
      </c>
      <c r="C17" s="4"/>
      <c r="D17" s="3" t="s">
        <v>137</v>
      </c>
      <c r="E17" s="4"/>
    </row>
    <row r="18" spans="2:5" x14ac:dyDescent="0.2">
      <c r="B18" s="3" t="s">
        <v>114</v>
      </c>
      <c r="C18" s="4"/>
      <c r="E18" s="4"/>
    </row>
  </sheetData>
  <dataConsolidate/>
  <pageMargins left="0.39370078740157483" right="0.39370078740157483" top="0.74803149606299213" bottom="0.74803149606299213" header="0.31496062992125984" footer="0.31496062992125984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8169BD-6FD5-4973-8BCE-FAAB339E9DB9}">
          <x14:formula1>
            <xm:f>DATA!$F$2:$F$10</xm:f>
          </x14:formula1>
          <xm:sqref>F2:F18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7BF1F-F3BF-4C30-AE94-D9BFF06D7145}">
  <sheetPr codeName="Feuil11"/>
  <dimension ref="A1:D15"/>
  <sheetViews>
    <sheetView view="pageLayout" zoomScaleNormal="100" workbookViewId="0">
      <selection activeCell="A2" sqref="A2:D2"/>
    </sheetView>
  </sheetViews>
  <sheetFormatPr baseColWidth="10" defaultRowHeight="16.5" x14ac:dyDescent="0.3"/>
  <cols>
    <col min="2" max="2" width="72" customWidth="1"/>
    <col min="6" max="6" width="68.28515625" customWidth="1"/>
  </cols>
  <sheetData>
    <row r="1" spans="1:4" x14ac:dyDescent="0.3">
      <c r="A1" s="19" t="s">
        <v>140</v>
      </c>
      <c r="B1" s="19"/>
      <c r="C1" s="19"/>
      <c r="D1" s="19"/>
    </row>
    <row r="2" spans="1:4" x14ac:dyDescent="0.3">
      <c r="A2" s="16" t="s">
        <v>69</v>
      </c>
      <c r="B2" s="16" t="s">
        <v>70</v>
      </c>
      <c r="C2" s="16" t="s">
        <v>71</v>
      </c>
      <c r="D2" s="16" t="s">
        <v>63</v>
      </c>
    </row>
    <row r="3" spans="1:4" x14ac:dyDescent="0.3">
      <c r="A3" s="18">
        <v>45091</v>
      </c>
      <c r="B3" t="s">
        <v>112</v>
      </c>
      <c r="C3" t="s">
        <v>126</v>
      </c>
      <c r="D3" t="s">
        <v>80</v>
      </c>
    </row>
    <row r="4" spans="1:4" x14ac:dyDescent="0.3">
      <c r="A4" s="18">
        <v>45092</v>
      </c>
      <c r="B4" t="s">
        <v>128</v>
      </c>
      <c r="C4" s="18">
        <v>45098</v>
      </c>
      <c r="D4" t="s">
        <v>76</v>
      </c>
    </row>
    <row r="5" spans="1:4" x14ac:dyDescent="0.3">
      <c r="A5" t="s">
        <v>126</v>
      </c>
      <c r="B5" t="s">
        <v>126</v>
      </c>
      <c r="C5" t="s">
        <v>126</v>
      </c>
      <c r="D5" t="s">
        <v>126</v>
      </c>
    </row>
    <row r="6" spans="1:4" x14ac:dyDescent="0.3">
      <c r="B6" t="s">
        <v>129</v>
      </c>
      <c r="C6" t="s">
        <v>126</v>
      </c>
      <c r="D6" t="s">
        <v>81</v>
      </c>
    </row>
    <row r="7" spans="1:4" x14ac:dyDescent="0.3">
      <c r="B7" t="s">
        <v>130</v>
      </c>
      <c r="C7" t="s">
        <v>126</v>
      </c>
      <c r="D7" t="s">
        <v>126</v>
      </c>
    </row>
    <row r="8" spans="1:4" x14ac:dyDescent="0.3">
      <c r="B8" t="s">
        <v>137</v>
      </c>
      <c r="C8" t="s">
        <v>126</v>
      </c>
      <c r="D8" t="s">
        <v>126</v>
      </c>
    </row>
    <row r="9" spans="1:4" x14ac:dyDescent="0.3">
      <c r="A9" s="18">
        <v>45088</v>
      </c>
      <c r="B9" t="s">
        <v>134</v>
      </c>
      <c r="C9" s="18">
        <v>45091</v>
      </c>
      <c r="D9" t="s">
        <v>126</v>
      </c>
    </row>
    <row r="10" spans="1:4" x14ac:dyDescent="0.3">
      <c r="A10" s="18">
        <v>45107</v>
      </c>
      <c r="B10" t="s">
        <v>130</v>
      </c>
      <c r="C10" s="18">
        <v>45080</v>
      </c>
      <c r="D10" t="s">
        <v>111</v>
      </c>
    </row>
    <row r="11" spans="1:4" x14ac:dyDescent="0.3">
      <c r="A11" s="19" t="s">
        <v>141</v>
      </c>
      <c r="B11" s="19"/>
      <c r="C11" s="19"/>
      <c r="D11" s="19"/>
    </row>
    <row r="12" spans="1:4" x14ac:dyDescent="0.3">
      <c r="A12" s="16" t="s">
        <v>69</v>
      </c>
      <c r="B12" s="16" t="s">
        <v>70</v>
      </c>
      <c r="C12" s="16" t="s">
        <v>71</v>
      </c>
      <c r="D12" s="16" t="s">
        <v>63</v>
      </c>
    </row>
    <row r="13" spans="1:4" x14ac:dyDescent="0.3">
      <c r="A13" s="18">
        <v>45092</v>
      </c>
      <c r="B13" t="s">
        <v>131</v>
      </c>
      <c r="C13" t="s">
        <v>126</v>
      </c>
      <c r="D13" t="s">
        <v>126</v>
      </c>
    </row>
    <row r="14" spans="1:4" x14ac:dyDescent="0.3">
      <c r="A14" t="s">
        <v>126</v>
      </c>
      <c r="B14" t="s">
        <v>116</v>
      </c>
      <c r="C14" t="s">
        <v>126</v>
      </c>
      <c r="D14" t="s">
        <v>78</v>
      </c>
    </row>
    <row r="15" spans="1:4" x14ac:dyDescent="0.3">
      <c r="B15" t="s">
        <v>133</v>
      </c>
      <c r="C15" s="18">
        <v>45084</v>
      </c>
      <c r="D15" t="s">
        <v>81</v>
      </c>
    </row>
  </sheetData>
  <mergeCells count="2">
    <mergeCell ref="A1:D1"/>
    <mergeCell ref="A11:D11"/>
  </mergeCells>
  <pageMargins left="0.39370078740157483" right="0.39370078740157483" top="0.74803149606299213" bottom="0.74803149606299213" header="0.31496062992125984" footer="0.31496062992125984"/>
  <pageSetup paperSize="9" orientation="portrait" horizontalDpi="1200" verticalDpi="1200" r:id="rId3"/>
  <headerFooter>
    <oddFooter>&amp;R&amp;P / &amp;N</oddFooter>
  </headerFooter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C4BAC-62B8-4425-8017-0AC855D0B347}">
  <sheetPr codeName="Feuil2"/>
  <dimension ref="A1:R77"/>
  <sheetViews>
    <sheetView workbookViewId="0">
      <selection activeCell="R7" sqref="R7"/>
    </sheetView>
  </sheetViews>
  <sheetFormatPr baseColWidth="10" defaultRowHeight="16.5" x14ac:dyDescent="0.3"/>
  <cols>
    <col min="1" max="1" width="12.42578125" style="8" bestFit="1" customWidth="1"/>
    <col min="2" max="2" width="22.85546875" style="8" bestFit="1" customWidth="1"/>
    <col min="3" max="3" width="19.42578125" style="8" customWidth="1"/>
    <col min="4" max="4" width="13.7109375" style="8" bestFit="1" customWidth="1"/>
    <col min="5" max="5" width="7" style="8" bestFit="1" customWidth="1"/>
    <col min="6" max="6" width="11.42578125" style="8"/>
    <col min="7" max="7" width="15.28515625" style="8" customWidth="1"/>
    <col min="8" max="9" width="11.42578125" style="8"/>
    <col min="10" max="10" width="14.28515625" style="8" customWidth="1"/>
    <col min="11" max="11" width="15.28515625" style="8" customWidth="1"/>
    <col min="12" max="12" width="11.42578125" style="8"/>
    <col min="13" max="13" width="16.42578125" style="8" bestFit="1" customWidth="1"/>
    <col min="14" max="14" width="17" style="8" customWidth="1"/>
    <col min="15" max="15" width="11.42578125" style="8"/>
    <col min="16" max="16" width="14.85546875" style="8" bestFit="1" customWidth="1"/>
    <col min="17" max="17" width="11.7109375" style="8" bestFit="1" customWidth="1"/>
    <col min="18" max="18" width="30.140625" style="8" bestFit="1" customWidth="1"/>
    <col min="19" max="16384" width="11.42578125" style="8"/>
  </cols>
  <sheetData>
    <row r="1" spans="1:18" ht="18.75" x14ac:dyDescent="0.3">
      <c r="A1" s="20" t="s">
        <v>1</v>
      </c>
      <c r="B1" s="20"/>
      <c r="C1" s="20"/>
      <c r="F1" s="9" t="s">
        <v>63</v>
      </c>
      <c r="G1" s="9" t="s">
        <v>73</v>
      </c>
      <c r="H1" s="21" t="s">
        <v>83</v>
      </c>
      <c r="I1" s="22"/>
      <c r="J1" s="9" t="s">
        <v>84</v>
      </c>
      <c r="K1" s="9" t="s">
        <v>73</v>
      </c>
      <c r="M1" s="24" t="s">
        <v>139</v>
      </c>
      <c r="N1" s="9" t="s">
        <v>109</v>
      </c>
      <c r="P1" s="8" t="s">
        <v>145</v>
      </c>
      <c r="Q1" s="8" t="s">
        <v>142</v>
      </c>
      <c r="R1" s="8" t="s">
        <v>143</v>
      </c>
    </row>
    <row r="2" spans="1:18" x14ac:dyDescent="0.3">
      <c r="A2" s="10" t="s">
        <v>92</v>
      </c>
      <c r="B2" s="10" t="s">
        <v>0</v>
      </c>
      <c r="C2" s="10" t="s">
        <v>2</v>
      </c>
      <c r="F2" s="11" t="s">
        <v>72</v>
      </c>
      <c r="G2" s="11" t="s">
        <v>74</v>
      </c>
      <c r="H2" s="23"/>
      <c r="I2" s="22"/>
      <c r="J2" s="11">
        <v>1</v>
      </c>
      <c r="K2" s="11" t="s">
        <v>86</v>
      </c>
      <c r="M2" s="25"/>
      <c r="N2" s="11"/>
      <c r="P2" s="8" t="s">
        <v>144</v>
      </c>
      <c r="Q2" s="8" t="s">
        <v>114</v>
      </c>
      <c r="R2" s="8" t="s">
        <v>140</v>
      </c>
    </row>
    <row r="3" spans="1:18" x14ac:dyDescent="0.3">
      <c r="A3" s="11" t="s">
        <v>91</v>
      </c>
      <c r="B3" s="12" t="s">
        <v>91</v>
      </c>
      <c r="C3" s="12" t="s">
        <v>64</v>
      </c>
      <c r="F3" s="11" t="s">
        <v>81</v>
      </c>
      <c r="G3" s="11" t="s">
        <v>75</v>
      </c>
      <c r="H3" s="23"/>
      <c r="I3" s="22"/>
      <c r="J3" s="11">
        <v>2</v>
      </c>
      <c r="K3" s="11" t="s">
        <v>87</v>
      </c>
      <c r="M3" s="25"/>
      <c r="N3" s="11"/>
      <c r="P3" s="8" t="s">
        <v>144</v>
      </c>
      <c r="Q3" s="8" t="s">
        <v>101</v>
      </c>
      <c r="R3" s="8" t="s">
        <v>141</v>
      </c>
    </row>
    <row r="4" spans="1:18" x14ac:dyDescent="0.3">
      <c r="A4" s="11" t="s">
        <v>91</v>
      </c>
      <c r="B4" s="12" t="s">
        <v>95</v>
      </c>
      <c r="C4" s="12" t="s">
        <v>93</v>
      </c>
      <c r="F4" s="11" t="s">
        <v>76</v>
      </c>
      <c r="G4" s="11" t="s">
        <v>77</v>
      </c>
      <c r="H4" s="23"/>
      <c r="I4" s="22"/>
      <c r="J4" s="11">
        <v>3</v>
      </c>
      <c r="K4" s="11" t="s">
        <v>88</v>
      </c>
      <c r="M4" s="25"/>
      <c r="N4" s="11"/>
    </row>
    <row r="5" spans="1:18" x14ac:dyDescent="0.3">
      <c r="A5" s="11" t="s">
        <v>91</v>
      </c>
      <c r="B5" s="12" t="s">
        <v>96</v>
      </c>
      <c r="C5" s="12" t="s">
        <v>94</v>
      </c>
      <c r="F5" s="11" t="s">
        <v>78</v>
      </c>
      <c r="G5" s="11" t="s">
        <v>79</v>
      </c>
      <c r="H5" s="23"/>
      <c r="I5" s="22"/>
      <c r="J5" s="11">
        <v>4</v>
      </c>
      <c r="K5" s="11" t="s">
        <v>89</v>
      </c>
      <c r="M5" s="25"/>
      <c r="N5" s="11"/>
    </row>
    <row r="6" spans="1:18" x14ac:dyDescent="0.3">
      <c r="A6" s="11" t="s">
        <v>91</v>
      </c>
      <c r="B6" s="12" t="s">
        <v>97</v>
      </c>
      <c r="C6" s="12" t="s">
        <v>65</v>
      </c>
      <c r="F6" s="11" t="s">
        <v>80</v>
      </c>
      <c r="G6" s="11" t="s">
        <v>82</v>
      </c>
      <c r="H6" s="23"/>
      <c r="I6" s="22"/>
      <c r="J6" s="11">
        <v>5</v>
      </c>
      <c r="K6" s="11" t="s">
        <v>90</v>
      </c>
      <c r="M6" s="26"/>
      <c r="N6" s="11"/>
    </row>
    <row r="7" spans="1:18" x14ac:dyDescent="0.3">
      <c r="A7" s="11" t="s">
        <v>91</v>
      </c>
      <c r="B7" s="12" t="s">
        <v>98</v>
      </c>
      <c r="C7" s="12" t="s">
        <v>66</v>
      </c>
      <c r="F7" s="13" t="s">
        <v>111</v>
      </c>
      <c r="G7" s="11" t="s">
        <v>110</v>
      </c>
      <c r="H7" s="23"/>
      <c r="I7" s="22"/>
    </row>
    <row r="8" spans="1:18" x14ac:dyDescent="0.3">
      <c r="A8" s="11" t="s">
        <v>99</v>
      </c>
      <c r="B8" s="12" t="s">
        <v>100</v>
      </c>
      <c r="C8" s="12" t="s">
        <v>138</v>
      </c>
      <c r="F8" s="11"/>
      <c r="G8" s="11"/>
      <c r="H8" s="23"/>
      <c r="I8" s="22"/>
    </row>
    <row r="9" spans="1:18" x14ac:dyDescent="0.3">
      <c r="A9" s="11" t="s">
        <v>99</v>
      </c>
      <c r="B9" s="12" t="s">
        <v>101</v>
      </c>
      <c r="C9" s="12" t="s">
        <v>102</v>
      </c>
      <c r="F9" s="11"/>
      <c r="G9" s="11"/>
      <c r="H9" s="23"/>
      <c r="I9" s="22"/>
      <c r="J9" s="14"/>
    </row>
    <row r="10" spans="1:18" ht="33" x14ac:dyDescent="0.3">
      <c r="A10" s="11" t="s">
        <v>99</v>
      </c>
      <c r="B10" s="12" t="s">
        <v>103</v>
      </c>
      <c r="C10" s="12" t="s">
        <v>104</v>
      </c>
      <c r="F10" s="11"/>
      <c r="G10" s="11"/>
      <c r="H10" s="23"/>
      <c r="I10" s="22"/>
    </row>
    <row r="11" spans="1:18" x14ac:dyDescent="0.3">
      <c r="A11" s="11" t="s">
        <v>99</v>
      </c>
      <c r="B11" s="12" t="s">
        <v>105</v>
      </c>
      <c r="C11" s="12" t="s">
        <v>67</v>
      </c>
    </row>
    <row r="12" spans="1:18" x14ac:dyDescent="0.3">
      <c r="A12" s="11" t="s">
        <v>99</v>
      </c>
      <c r="B12" s="12" t="s">
        <v>29</v>
      </c>
      <c r="C12" s="12" t="s">
        <v>106</v>
      </c>
    </row>
    <row r="13" spans="1:18" ht="33" x14ac:dyDescent="0.3">
      <c r="A13" s="11" t="s">
        <v>107</v>
      </c>
      <c r="B13" s="12" t="s">
        <v>107</v>
      </c>
      <c r="C13" s="12" t="s">
        <v>68</v>
      </c>
    </row>
    <row r="14" spans="1:18" x14ac:dyDescent="0.3">
      <c r="A14" s="11" t="s">
        <v>108</v>
      </c>
      <c r="B14" s="11"/>
      <c r="C14" s="11"/>
    </row>
    <row r="15" spans="1:18" x14ac:dyDescent="0.3">
      <c r="A15" s="11"/>
      <c r="B15" s="11"/>
      <c r="C15" s="11"/>
    </row>
    <row r="16" spans="1:18" x14ac:dyDescent="0.3">
      <c r="A16" s="11"/>
      <c r="B16" s="11"/>
      <c r="C16" s="11"/>
    </row>
    <row r="17" spans="1:3" x14ac:dyDescent="0.3">
      <c r="A17" s="11"/>
      <c r="B17" s="11"/>
      <c r="C17" s="11"/>
    </row>
    <row r="18" spans="1:3" x14ac:dyDescent="0.3">
      <c r="A18" s="11"/>
      <c r="B18" s="11"/>
      <c r="C18" s="11"/>
    </row>
    <row r="19" spans="1:3" x14ac:dyDescent="0.3">
      <c r="A19" s="11"/>
      <c r="B19" s="12" t="s">
        <v>3</v>
      </c>
      <c r="C19" s="12" t="s">
        <v>33</v>
      </c>
    </row>
    <row r="20" spans="1:3" x14ac:dyDescent="0.3">
      <c r="A20" s="11"/>
      <c r="B20" s="12" t="s">
        <v>4</v>
      </c>
      <c r="C20" s="12" t="s">
        <v>34</v>
      </c>
    </row>
    <row r="21" spans="1:3" x14ac:dyDescent="0.3">
      <c r="A21" s="11"/>
      <c r="B21" s="12" t="s">
        <v>5</v>
      </c>
      <c r="C21" s="12" t="s">
        <v>35</v>
      </c>
    </row>
    <row r="22" spans="1:3" x14ac:dyDescent="0.3">
      <c r="A22" s="11"/>
      <c r="B22" s="12" t="s">
        <v>6</v>
      </c>
      <c r="C22" s="12" t="s">
        <v>36</v>
      </c>
    </row>
    <row r="23" spans="1:3" x14ac:dyDescent="0.3">
      <c r="A23" s="11"/>
      <c r="B23" s="12" t="s">
        <v>7</v>
      </c>
      <c r="C23" s="12" t="s">
        <v>37</v>
      </c>
    </row>
    <row r="24" spans="1:3" x14ac:dyDescent="0.3">
      <c r="A24" s="11"/>
      <c r="B24" s="12" t="s">
        <v>8</v>
      </c>
      <c r="C24" s="12" t="s">
        <v>38</v>
      </c>
    </row>
    <row r="25" spans="1:3" x14ac:dyDescent="0.3">
      <c r="A25" s="11"/>
      <c r="B25" s="12" t="s">
        <v>9</v>
      </c>
      <c r="C25" s="12" t="s">
        <v>39</v>
      </c>
    </row>
    <row r="26" spans="1:3" x14ac:dyDescent="0.3">
      <c r="A26" s="11"/>
      <c r="B26" s="12" t="s">
        <v>10</v>
      </c>
      <c r="C26" s="12" t="s">
        <v>40</v>
      </c>
    </row>
    <row r="27" spans="1:3" x14ac:dyDescent="0.3">
      <c r="A27" s="11"/>
      <c r="B27" s="12" t="s">
        <v>11</v>
      </c>
      <c r="C27" s="12" t="s">
        <v>41</v>
      </c>
    </row>
    <row r="28" spans="1:3" x14ac:dyDescent="0.3">
      <c r="A28" s="11"/>
      <c r="B28" s="12" t="s">
        <v>12</v>
      </c>
      <c r="C28" s="12" t="s">
        <v>42</v>
      </c>
    </row>
    <row r="29" spans="1:3" x14ac:dyDescent="0.3">
      <c r="A29" s="11"/>
      <c r="B29" s="12" t="s">
        <v>13</v>
      </c>
      <c r="C29" s="12" t="s">
        <v>43</v>
      </c>
    </row>
    <row r="30" spans="1:3" x14ac:dyDescent="0.3">
      <c r="A30" s="11"/>
      <c r="B30" s="12" t="s">
        <v>14</v>
      </c>
      <c r="C30" s="12" t="s">
        <v>44</v>
      </c>
    </row>
    <row r="31" spans="1:3" x14ac:dyDescent="0.3">
      <c r="A31" s="11"/>
      <c r="B31" s="12" t="s">
        <v>15</v>
      </c>
      <c r="C31" s="12" t="s">
        <v>45</v>
      </c>
    </row>
    <row r="32" spans="1:3" x14ac:dyDescent="0.3">
      <c r="A32" s="11"/>
      <c r="B32" s="12" t="s">
        <v>16</v>
      </c>
      <c r="C32" s="12" t="s">
        <v>46</v>
      </c>
    </row>
    <row r="33" spans="1:3" ht="33" x14ac:dyDescent="0.3">
      <c r="A33" s="11"/>
      <c r="B33" s="12" t="s">
        <v>17</v>
      </c>
      <c r="C33" s="12" t="s">
        <v>47</v>
      </c>
    </row>
    <row r="34" spans="1:3" x14ac:dyDescent="0.3">
      <c r="A34" s="11"/>
      <c r="B34" s="12" t="s">
        <v>18</v>
      </c>
      <c r="C34" s="12" t="s">
        <v>48</v>
      </c>
    </row>
    <row r="35" spans="1:3" x14ac:dyDescent="0.3">
      <c r="A35" s="11"/>
      <c r="B35" s="12" t="s">
        <v>19</v>
      </c>
      <c r="C35" s="12" t="s">
        <v>49</v>
      </c>
    </row>
    <row r="36" spans="1:3" x14ac:dyDescent="0.3">
      <c r="A36" s="11"/>
      <c r="B36" s="12" t="s">
        <v>20</v>
      </c>
      <c r="C36" s="12" t="s">
        <v>50</v>
      </c>
    </row>
    <row r="37" spans="1:3" x14ac:dyDescent="0.3">
      <c r="A37" s="11"/>
      <c r="B37" s="12" t="s">
        <v>21</v>
      </c>
      <c r="C37" s="12" t="s">
        <v>51</v>
      </c>
    </row>
    <row r="38" spans="1:3" x14ac:dyDescent="0.3">
      <c r="A38" s="11"/>
      <c r="B38" s="12" t="s">
        <v>22</v>
      </c>
      <c r="C38" s="12" t="s">
        <v>52</v>
      </c>
    </row>
    <row r="39" spans="1:3" x14ac:dyDescent="0.3">
      <c r="A39" s="11"/>
      <c r="B39" s="12" t="s">
        <v>23</v>
      </c>
      <c r="C39" s="12" t="s">
        <v>53</v>
      </c>
    </row>
    <row r="40" spans="1:3" ht="33" x14ac:dyDescent="0.3">
      <c r="A40" s="11"/>
      <c r="B40" s="12" t="s">
        <v>24</v>
      </c>
      <c r="C40" s="12" t="s">
        <v>54</v>
      </c>
    </row>
    <row r="41" spans="1:3" x14ac:dyDescent="0.3">
      <c r="A41" s="11"/>
      <c r="B41" s="12" t="s">
        <v>25</v>
      </c>
      <c r="C41" s="12" t="s">
        <v>55</v>
      </c>
    </row>
    <row r="42" spans="1:3" x14ac:dyDescent="0.3">
      <c r="A42" s="11"/>
      <c r="B42" s="12" t="s">
        <v>26</v>
      </c>
      <c r="C42" s="12" t="s">
        <v>56</v>
      </c>
    </row>
    <row r="43" spans="1:3" x14ac:dyDescent="0.3">
      <c r="A43" s="11"/>
      <c r="B43" s="12" t="s">
        <v>27</v>
      </c>
      <c r="C43" s="12" t="s">
        <v>57</v>
      </c>
    </row>
    <row r="44" spans="1:3" x14ac:dyDescent="0.3">
      <c r="A44" s="11"/>
      <c r="B44" s="12" t="s">
        <v>28</v>
      </c>
      <c r="C44" s="12" t="s">
        <v>58</v>
      </c>
    </row>
    <row r="45" spans="1:3" ht="33" x14ac:dyDescent="0.3">
      <c r="A45" s="11"/>
      <c r="B45" s="12" t="s">
        <v>29</v>
      </c>
      <c r="C45" s="12" t="s">
        <v>59</v>
      </c>
    </row>
    <row r="46" spans="1:3" x14ac:dyDescent="0.3">
      <c r="A46" s="11"/>
      <c r="B46" s="12" t="s">
        <v>30</v>
      </c>
      <c r="C46" s="12" t="s">
        <v>60</v>
      </c>
    </row>
    <row r="47" spans="1:3" x14ac:dyDescent="0.3">
      <c r="A47" s="11"/>
      <c r="B47" s="12" t="s">
        <v>31</v>
      </c>
      <c r="C47" s="12" t="s">
        <v>61</v>
      </c>
    </row>
    <row r="48" spans="1:3" x14ac:dyDescent="0.3">
      <c r="A48" s="11"/>
      <c r="B48" s="15" t="s">
        <v>32</v>
      </c>
      <c r="C48" s="15" t="s">
        <v>62</v>
      </c>
    </row>
    <row r="51" spans="1:5" x14ac:dyDescent="0.3">
      <c r="A51" s="16" t="s">
        <v>85</v>
      </c>
      <c r="B51" t="s">
        <v>114</v>
      </c>
      <c r="D51"/>
      <c r="E51"/>
    </row>
    <row r="53" spans="1:5" x14ac:dyDescent="0.3">
      <c r="A53" s="16" t="s">
        <v>63</v>
      </c>
      <c r="B53" t="s">
        <v>136</v>
      </c>
      <c r="C53"/>
      <c r="D53"/>
      <c r="E53"/>
    </row>
    <row r="54" spans="1:5" x14ac:dyDescent="0.3">
      <c r="A54" s="17" t="s">
        <v>76</v>
      </c>
      <c r="B54" s="27">
        <v>2</v>
      </c>
      <c r="C54"/>
      <c r="D54"/>
      <c r="E54"/>
    </row>
    <row r="55" spans="1:5" x14ac:dyDescent="0.3">
      <c r="A55" s="17" t="s">
        <v>80</v>
      </c>
      <c r="B55" s="27">
        <v>1</v>
      </c>
      <c r="C55"/>
      <c r="D55"/>
      <c r="E55"/>
    </row>
    <row r="56" spans="1:5" x14ac:dyDescent="0.3">
      <c r="A56" s="17" t="s">
        <v>78</v>
      </c>
      <c r="B56" s="27">
        <v>1</v>
      </c>
      <c r="C56"/>
      <c r="D56"/>
      <c r="E56"/>
    </row>
    <row r="57" spans="1:5" x14ac:dyDescent="0.3">
      <c r="A57" s="17" t="s">
        <v>111</v>
      </c>
      <c r="B57" s="27">
        <v>1</v>
      </c>
      <c r="C57"/>
      <c r="D57"/>
      <c r="E57"/>
    </row>
    <row r="58" spans="1:5" x14ac:dyDescent="0.3">
      <c r="A58" s="17" t="s">
        <v>127</v>
      </c>
      <c r="B58" s="27">
        <v>5</v>
      </c>
      <c r="C58"/>
      <c r="D58"/>
      <c r="E58"/>
    </row>
    <row r="59" spans="1:5" x14ac:dyDescent="0.3">
      <c r="A59"/>
      <c r="B59"/>
      <c r="C59"/>
      <c r="D59"/>
    </row>
    <row r="60" spans="1:5" x14ac:dyDescent="0.3">
      <c r="A60"/>
      <c r="B60"/>
      <c r="C60"/>
      <c r="D60"/>
    </row>
    <row r="61" spans="1:5" x14ac:dyDescent="0.3">
      <c r="A61"/>
      <c r="B61"/>
      <c r="C61"/>
      <c r="D61"/>
    </row>
    <row r="62" spans="1:5" x14ac:dyDescent="0.3">
      <c r="A62"/>
      <c r="B62"/>
      <c r="C62"/>
      <c r="D62"/>
    </row>
    <row r="63" spans="1:5" x14ac:dyDescent="0.3">
      <c r="A63"/>
      <c r="B63"/>
      <c r="C63"/>
      <c r="D63"/>
    </row>
    <row r="64" spans="1:5" x14ac:dyDescent="0.3">
      <c r="A64"/>
      <c r="B64"/>
      <c r="C64"/>
      <c r="D64"/>
    </row>
    <row r="65" spans="1:4" x14ac:dyDescent="0.3">
      <c r="A65"/>
      <c r="B65"/>
      <c r="C65"/>
      <c r="D65"/>
    </row>
    <row r="66" spans="1:4" x14ac:dyDescent="0.3">
      <c r="A66"/>
      <c r="B66"/>
      <c r="C66"/>
      <c r="D66"/>
    </row>
    <row r="67" spans="1:4" x14ac:dyDescent="0.3">
      <c r="A67"/>
      <c r="B67"/>
      <c r="C67"/>
      <c r="D67"/>
    </row>
    <row r="68" spans="1:4" x14ac:dyDescent="0.3">
      <c r="A68"/>
      <c r="B68"/>
      <c r="C68"/>
      <c r="D68"/>
    </row>
    <row r="69" spans="1:4" x14ac:dyDescent="0.3">
      <c r="A69"/>
      <c r="B69"/>
      <c r="C69"/>
      <c r="D69"/>
    </row>
    <row r="70" spans="1:4" x14ac:dyDescent="0.3">
      <c r="A70"/>
      <c r="B70"/>
      <c r="C70"/>
      <c r="D70"/>
    </row>
    <row r="71" spans="1:4" x14ac:dyDescent="0.3">
      <c r="A71"/>
      <c r="D71"/>
    </row>
    <row r="72" spans="1:4" x14ac:dyDescent="0.3">
      <c r="A72"/>
      <c r="D72"/>
    </row>
    <row r="73" spans="1:4" x14ac:dyDescent="0.3">
      <c r="A73"/>
      <c r="D73"/>
    </row>
    <row r="74" spans="1:4" x14ac:dyDescent="0.3">
      <c r="D74"/>
    </row>
    <row r="75" spans="1:4" x14ac:dyDescent="0.3">
      <c r="D75"/>
    </row>
    <row r="76" spans="1:4" x14ac:dyDescent="0.3">
      <c r="D76"/>
    </row>
    <row r="77" spans="1:4" x14ac:dyDescent="0.3">
      <c r="D77"/>
    </row>
  </sheetData>
  <mergeCells count="3">
    <mergeCell ref="A1:C1"/>
    <mergeCell ref="H1:I10"/>
    <mergeCell ref="M1:M6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4B571-5E8A-4143-A2DE-FCCB47E16D19}">
  <sheetPr codeName="Feuil1"/>
  <dimension ref="A1"/>
  <sheetViews>
    <sheetView workbookViewId="0">
      <selection activeCell="A2" sqref="A2:D37"/>
    </sheetView>
  </sheetViews>
  <sheetFormatPr baseColWidth="10" defaultRowHeight="16.5" x14ac:dyDescent="0.3"/>
  <cols>
    <col min="1" max="1" width="35.85546875" style="29" bestFit="1" customWidth="1"/>
    <col min="2" max="2" width="15" bestFit="1" customWidth="1"/>
    <col min="3" max="3" width="9.42578125" bestFit="1" customWidth="1"/>
    <col min="4" max="4" width="8.28515625" bestFit="1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8F37-A4CB-4EC4-BAF0-7005013864EA}">
  <sheetPr codeName="Feuil4"/>
  <dimension ref="A1:D36"/>
  <sheetViews>
    <sheetView tabSelected="1" workbookViewId="0">
      <selection activeCell="I10" sqref="I10"/>
    </sheetView>
  </sheetViews>
  <sheetFormatPr baseColWidth="10" defaultRowHeight="15" x14ac:dyDescent="0.3"/>
  <cols>
    <col min="1" max="1" width="31.7109375" style="30" customWidth="1"/>
    <col min="2" max="2" width="12.85546875" style="28" customWidth="1"/>
    <col min="3" max="3" width="12.28515625" style="28" customWidth="1"/>
    <col min="4" max="16384" width="11.42578125" style="28"/>
  </cols>
  <sheetData>
    <row r="1" spans="1:4" ht="33" x14ac:dyDescent="0.3">
      <c r="A1" s="31" t="s">
        <v>146</v>
      </c>
      <c r="B1" s="32" t="s">
        <v>147</v>
      </c>
      <c r="C1" s="33" t="s">
        <v>148</v>
      </c>
      <c r="D1" s="32" t="s">
        <v>149</v>
      </c>
    </row>
    <row r="2" spans="1:4" ht="16.5" x14ac:dyDescent="0.3">
      <c r="A2" s="31">
        <v>45090</v>
      </c>
      <c r="B2" s="32" t="s">
        <v>120</v>
      </c>
      <c r="C2" s="33">
        <v>45099</v>
      </c>
      <c r="D2" s="32" t="s">
        <v>81</v>
      </c>
    </row>
    <row r="3" spans="1:4" ht="16.5" x14ac:dyDescent="0.3">
      <c r="A3" s="31">
        <v>45088</v>
      </c>
      <c r="B3" s="32" t="s">
        <v>134</v>
      </c>
      <c r="C3" s="33">
        <v>45091</v>
      </c>
      <c r="D3" s="32"/>
    </row>
    <row r="4" spans="1:4" ht="16.5" x14ac:dyDescent="0.3">
      <c r="A4" s="31">
        <v>45092</v>
      </c>
      <c r="B4" s="32" t="s">
        <v>118</v>
      </c>
      <c r="C4" s="33">
        <v>45091</v>
      </c>
      <c r="D4" s="32" t="s">
        <v>111</v>
      </c>
    </row>
    <row r="5" spans="1:4" ht="16.5" x14ac:dyDescent="0.3">
      <c r="A5" s="31">
        <v>45098</v>
      </c>
      <c r="B5" s="32" t="s">
        <v>121</v>
      </c>
      <c r="C5" s="33">
        <v>45075</v>
      </c>
      <c r="D5" s="32" t="s">
        <v>76</v>
      </c>
    </row>
    <row r="6" spans="1:4" ht="16.5" x14ac:dyDescent="0.3">
      <c r="A6" s="31">
        <v>45100</v>
      </c>
      <c r="B6" s="32" t="s">
        <v>122</v>
      </c>
      <c r="C6" s="33">
        <v>45090</v>
      </c>
      <c r="D6" s="32"/>
    </row>
    <row r="7" spans="1:4" ht="16.5" x14ac:dyDescent="0.3">
      <c r="A7" s="31"/>
      <c r="B7" s="32" t="s">
        <v>133</v>
      </c>
      <c r="C7" s="33">
        <v>45084</v>
      </c>
      <c r="D7" s="32" t="s">
        <v>81</v>
      </c>
    </row>
    <row r="8" spans="1:4" ht="16.5" x14ac:dyDescent="0.3">
      <c r="A8" s="31"/>
      <c r="B8" s="32" t="s">
        <v>115</v>
      </c>
      <c r="C8" s="33">
        <v>45099</v>
      </c>
      <c r="D8" s="32"/>
    </row>
    <row r="9" spans="1:4" ht="16.5" x14ac:dyDescent="0.3">
      <c r="A9" s="31"/>
      <c r="B9" s="32" t="s">
        <v>116</v>
      </c>
      <c r="C9" s="33"/>
      <c r="D9" s="32" t="s">
        <v>78</v>
      </c>
    </row>
    <row r="10" spans="1:4" ht="16.5" x14ac:dyDescent="0.3">
      <c r="A10" s="31">
        <v>45091</v>
      </c>
      <c r="B10" s="32" t="s">
        <v>112</v>
      </c>
      <c r="C10" s="33"/>
      <c r="D10" s="32" t="s">
        <v>80</v>
      </c>
    </row>
    <row r="11" spans="1:4" ht="16.5" x14ac:dyDescent="0.3">
      <c r="A11" s="31"/>
      <c r="B11" s="32" t="s">
        <v>119</v>
      </c>
      <c r="C11" s="33"/>
      <c r="D11" s="32"/>
    </row>
    <row r="12" spans="1:4" ht="16.5" x14ac:dyDescent="0.3">
      <c r="A12" s="31">
        <v>45092</v>
      </c>
      <c r="B12" s="32" t="s">
        <v>128</v>
      </c>
      <c r="C12" s="33">
        <v>45098</v>
      </c>
      <c r="D12" s="32" t="s">
        <v>76</v>
      </c>
    </row>
    <row r="13" spans="1:4" ht="16.5" x14ac:dyDescent="0.3">
      <c r="A13" s="31">
        <v>45107</v>
      </c>
      <c r="B13" s="32" t="s">
        <v>130</v>
      </c>
      <c r="C13" s="33">
        <v>45080</v>
      </c>
      <c r="D13" s="32" t="s">
        <v>111</v>
      </c>
    </row>
    <row r="14" spans="1:4" ht="16.5" x14ac:dyDescent="0.3">
      <c r="A14" s="31"/>
      <c r="B14" s="32" t="s">
        <v>129</v>
      </c>
      <c r="C14" s="33"/>
      <c r="D14" s="32" t="s">
        <v>81</v>
      </c>
    </row>
    <row r="15" spans="1:4" ht="16.5" x14ac:dyDescent="0.3">
      <c r="A15" s="31">
        <v>45092</v>
      </c>
      <c r="B15" s="32" t="s">
        <v>131</v>
      </c>
      <c r="C15" s="33"/>
      <c r="D15" s="32"/>
    </row>
    <row r="16" spans="1:4" ht="16.5" x14ac:dyDescent="0.3">
      <c r="A16" s="31"/>
      <c r="B16" s="32" t="s">
        <v>130</v>
      </c>
      <c r="C16" s="33"/>
      <c r="D16" s="32"/>
    </row>
    <row r="17" spans="1:4" ht="16.5" x14ac:dyDescent="0.3">
      <c r="A17" s="31"/>
      <c r="B17" s="32" t="s">
        <v>137</v>
      </c>
      <c r="C17" s="33"/>
      <c r="D17" s="32"/>
    </row>
    <row r="18" spans="1:4" ht="16.5" x14ac:dyDescent="0.3">
      <c r="A18" s="31"/>
      <c r="B18" s="32"/>
      <c r="C18" s="33"/>
      <c r="D18" s="32"/>
    </row>
    <row r="19" spans="1:4" ht="33" x14ac:dyDescent="0.3">
      <c r="A19" s="31" t="s">
        <v>150</v>
      </c>
      <c r="B19" s="32" t="s">
        <v>147</v>
      </c>
      <c r="C19" s="33" t="s">
        <v>148</v>
      </c>
      <c r="D19" s="32" t="s">
        <v>149</v>
      </c>
    </row>
    <row r="20" spans="1:4" ht="16.5" x14ac:dyDescent="0.3">
      <c r="A20" s="31">
        <v>45090</v>
      </c>
      <c r="B20" s="32" t="s">
        <v>120</v>
      </c>
      <c r="C20" s="33">
        <v>45099</v>
      </c>
      <c r="D20" s="32" t="s">
        <v>81</v>
      </c>
    </row>
    <row r="21" spans="1:4" ht="16.5" x14ac:dyDescent="0.3">
      <c r="A21" s="31">
        <v>45088</v>
      </c>
      <c r="B21" s="32" t="s">
        <v>134</v>
      </c>
      <c r="C21" s="33">
        <v>45091</v>
      </c>
      <c r="D21" s="32"/>
    </row>
    <row r="22" spans="1:4" ht="16.5" x14ac:dyDescent="0.3">
      <c r="A22" s="31">
        <v>45092</v>
      </c>
      <c r="B22" s="32" t="s">
        <v>118</v>
      </c>
      <c r="C22" s="33">
        <v>45091</v>
      </c>
      <c r="D22" s="32" t="s">
        <v>111</v>
      </c>
    </row>
    <row r="23" spans="1:4" ht="16.5" x14ac:dyDescent="0.3">
      <c r="A23" s="31">
        <v>45098</v>
      </c>
      <c r="B23" s="32" t="s">
        <v>121</v>
      </c>
      <c r="C23" s="33">
        <v>45075</v>
      </c>
      <c r="D23" s="32" t="s">
        <v>76</v>
      </c>
    </row>
    <row r="24" spans="1:4" ht="16.5" x14ac:dyDescent="0.3">
      <c r="A24" s="31">
        <v>45100</v>
      </c>
      <c r="B24" s="32" t="s">
        <v>122</v>
      </c>
      <c r="C24" s="33">
        <v>45090</v>
      </c>
      <c r="D24" s="32"/>
    </row>
    <row r="25" spans="1:4" ht="16.5" x14ac:dyDescent="0.3">
      <c r="A25" s="31"/>
      <c r="B25" s="32" t="s">
        <v>133</v>
      </c>
      <c r="C25" s="33">
        <v>45084</v>
      </c>
      <c r="D25" s="32" t="s">
        <v>81</v>
      </c>
    </row>
    <row r="26" spans="1:4" ht="16.5" x14ac:dyDescent="0.3">
      <c r="A26" s="31"/>
      <c r="B26" s="32" t="s">
        <v>115</v>
      </c>
      <c r="C26" s="33">
        <v>45099</v>
      </c>
      <c r="D26" s="32"/>
    </row>
    <row r="27" spans="1:4" ht="16.5" x14ac:dyDescent="0.3">
      <c r="A27" s="31"/>
      <c r="B27" s="32" t="s">
        <v>116</v>
      </c>
      <c r="C27" s="33"/>
      <c r="D27" s="32" t="s">
        <v>78</v>
      </c>
    </row>
    <row r="28" spans="1:4" ht="16.5" x14ac:dyDescent="0.3">
      <c r="A28" s="31">
        <v>45091</v>
      </c>
      <c r="B28" s="32" t="s">
        <v>112</v>
      </c>
      <c r="C28" s="33"/>
      <c r="D28" s="32" t="s">
        <v>80</v>
      </c>
    </row>
    <row r="29" spans="1:4" ht="16.5" x14ac:dyDescent="0.3">
      <c r="A29" s="31"/>
      <c r="B29" s="32" t="s">
        <v>119</v>
      </c>
      <c r="C29" s="33"/>
      <c r="D29" s="32"/>
    </row>
    <row r="30" spans="1:4" ht="16.5" x14ac:dyDescent="0.3">
      <c r="A30" s="31">
        <v>45092</v>
      </c>
      <c r="B30" s="32" t="s">
        <v>128</v>
      </c>
      <c r="C30" s="33">
        <v>45098</v>
      </c>
      <c r="D30" s="32" t="s">
        <v>76</v>
      </c>
    </row>
    <row r="31" spans="1:4" ht="16.5" x14ac:dyDescent="0.3">
      <c r="A31" s="31">
        <v>45107</v>
      </c>
      <c r="B31" s="32" t="s">
        <v>130</v>
      </c>
      <c r="C31" s="33">
        <v>45080</v>
      </c>
      <c r="D31" s="32" t="s">
        <v>111</v>
      </c>
    </row>
    <row r="32" spans="1:4" ht="16.5" x14ac:dyDescent="0.3">
      <c r="A32" s="31"/>
      <c r="B32" s="32" t="s">
        <v>129</v>
      </c>
      <c r="C32" s="33"/>
      <c r="D32" s="32" t="s">
        <v>81</v>
      </c>
    </row>
    <row r="33" spans="1:4" ht="16.5" x14ac:dyDescent="0.3">
      <c r="A33" s="31">
        <v>45092</v>
      </c>
      <c r="B33" s="32" t="s">
        <v>131</v>
      </c>
      <c r="C33" s="33"/>
      <c r="D33" s="32"/>
    </row>
    <row r="34" spans="1:4" ht="16.5" x14ac:dyDescent="0.3">
      <c r="A34" s="31"/>
      <c r="B34" s="32" t="s">
        <v>130</v>
      </c>
      <c r="C34" s="33"/>
      <c r="D34" s="32"/>
    </row>
    <row r="35" spans="1:4" ht="16.5" x14ac:dyDescent="0.3">
      <c r="A35" s="31"/>
      <c r="B35" s="32" t="s">
        <v>137</v>
      </c>
      <c r="C35" s="33"/>
      <c r="D35" s="32"/>
    </row>
    <row r="36" spans="1:4" ht="16.5" x14ac:dyDescent="0.3">
      <c r="A36" s="31"/>
      <c r="B36" s="32"/>
      <c r="C36" s="33"/>
      <c r="D36" s="32"/>
    </row>
  </sheetData>
  <conditionalFormatting sqref="A1:D36">
    <cfRule type="expression" dxfId="4" priority="1">
      <formula>SEARCH("Statut",$D1)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6F9D76-A82B-447C-9D95-E90AE87C81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Tableau de bord</vt:lpstr>
      <vt:lpstr>Sujets MOA-Concess</vt:lpstr>
      <vt:lpstr>Sujets MOE</vt:lpstr>
      <vt:lpstr>Sujets Entreprises</vt:lpstr>
      <vt:lpstr>CR Sujets</vt:lpstr>
      <vt:lpstr>DATA</vt:lpstr>
      <vt:lpstr>Titres CR (2)</vt:lpstr>
      <vt:lpstr>CR PowerQuery</vt:lpstr>
      <vt:lpstr>État</vt:lpstr>
      <vt:lpstr>Liste_des_lots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Chris_W10</cp:lastModifiedBy>
  <dcterms:created xsi:type="dcterms:W3CDTF">2023-05-22T10:13:33Z</dcterms:created>
  <dcterms:modified xsi:type="dcterms:W3CDTF">2023-06-30T14:53:26Z</dcterms:modified>
</cp:coreProperties>
</file>