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/>
  <workbookPr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3187B826-EBFE-4BF8-91E4-D1B4C31C57E7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" i="1" l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</calcChain>
</file>

<file path=xl/sharedStrings.xml><?xml version="1.0" encoding="utf-8"?>
<sst xmlns="http://schemas.openxmlformats.org/spreadsheetml/2006/main" count="81" uniqueCount="56">
  <si>
    <t>entree_prevue</t>
  </si>
  <si>
    <t>sortie_prevue</t>
  </si>
  <si>
    <t>114F</t>
  </si>
  <si>
    <t>114</t>
  </si>
  <si>
    <t>112F</t>
  </si>
  <si>
    <t>112</t>
  </si>
  <si>
    <t>107P</t>
  </si>
  <si>
    <t>107</t>
  </si>
  <si>
    <t>108P</t>
  </si>
  <si>
    <t>108</t>
  </si>
  <si>
    <t>109F</t>
  </si>
  <si>
    <t>109</t>
  </si>
  <si>
    <t>115P</t>
  </si>
  <si>
    <t>115</t>
  </si>
  <si>
    <t>126</t>
  </si>
  <si>
    <t>107F</t>
  </si>
  <si>
    <t>124F</t>
  </si>
  <si>
    <t>123-124</t>
  </si>
  <si>
    <t>125P</t>
  </si>
  <si>
    <t>125</t>
  </si>
  <si>
    <t>128P</t>
  </si>
  <si>
    <t>128</t>
  </si>
  <si>
    <t>108F</t>
  </si>
  <si>
    <t>109P</t>
  </si>
  <si>
    <t>117F</t>
  </si>
  <si>
    <t>117</t>
  </si>
  <si>
    <t>131P</t>
  </si>
  <si>
    <t>131</t>
  </si>
  <si>
    <t>123P</t>
  </si>
  <si>
    <t>120P</t>
  </si>
  <si>
    <t>120</t>
  </si>
  <si>
    <t>120F</t>
  </si>
  <si>
    <t>121P</t>
  </si>
  <si>
    <t>121-122</t>
  </si>
  <si>
    <t>112P</t>
  </si>
  <si>
    <t>130F</t>
  </si>
  <si>
    <t>130</t>
  </si>
  <si>
    <t>127</t>
  </si>
  <si>
    <t>110P</t>
  </si>
  <si>
    <t>110</t>
  </si>
  <si>
    <t>110F</t>
  </si>
  <si>
    <t>131F</t>
  </si>
  <si>
    <t>116P</t>
  </si>
  <si>
    <t>116</t>
  </si>
  <si>
    <t>111F</t>
  </si>
  <si>
    <t>111</t>
  </si>
  <si>
    <t>128F</t>
  </si>
  <si>
    <t>118P</t>
  </si>
  <si>
    <t>118-119</t>
  </si>
  <si>
    <t>129P</t>
  </si>
  <si>
    <t>129</t>
  </si>
  <si>
    <t>117P</t>
  </si>
  <si>
    <t>122F</t>
  </si>
  <si>
    <t>lit</t>
  </si>
  <si>
    <t>chambre</t>
  </si>
  <si>
    <t>Chevauche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</si>
</sst>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/>
      <bottom style="thin">
        <color theme="9" tint="0.39997558519241921"/>
      </bottom>
      <diagonal/>
    </border>
    <border>
      <left/>
      <right/>
      <top style="thin">
        <color theme="9" tint="0.39997558519241921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0" xfId="0" applyFont="1" applyFill="1"/>
    <xf numFmtId="22" fontId="2" fillId="0" borderId="1" xfId="0" applyNumberFormat="1" applyFont="1" applyFill="1" applyBorder="1"/>
    <xf numFmtId="0" fontId="2" fillId="0" borderId="1" xfId="0" applyFont="1" applyFill="1" applyBorder="1"/>
    <xf numFmtId="0" fontId="1" fillId="0" borderId="2" xfId="0" applyFont="1" applyFill="1" applyBorder="1"/>
    <xf numFmtId="22" fontId="2" fillId="0" borderId="3" xfId="0" applyNumberFormat="1" applyFont="1" applyFill="1" applyBorder="1"/>
    <xf numFmtId="0" fontId="2" fillId="0" borderId="3" xfId="0" applyFont="1" applyFill="1" applyBorder="1"/>
  </cellXfs>
  <cellStyles count="1">
    <cellStyle name="Normal" xfId="0" builtinId="0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27" formatCode="dd/mm/yyyy\ hh:mm"/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27" formatCode="dd/mm/yyyy\ hh:mm"/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border outline="0">
        <top style="thin">
          <color theme="9" tint="0.39997558519241921"/>
        </top>
      </border>
    </dxf>
    <dxf>
      <border outline="0">
        <bottom style="thin">
          <color theme="9" tint="0.39997558519241921"/>
        </bottom>
      </border>
    </dxf>
    <dxf>
      <border outline="0">
        <top style="thin">
          <color theme="9" tint="0.39997558519241921"/>
        </top>
        <bottom style="thin">
          <color theme="9" tint="0.3999755851924192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2D0CDD2-1E5E-48CC-8506-9F2EB793B3E0}" name="Tableau1" displayName="Tableau1" ref="A1:E39" totalsRowShown="0" headerRowDxfId="1" headerRowBorderDxfId="7" tableBorderDxfId="8" totalsRowBorderDxfId="6">
  <autoFilter ref="A1:E39" xr:uid="{92D0CDD2-1E5E-48CC-8506-9F2EB793B3E0}"/>
  <tableColumns count="5">
    <tableColumn id="1" xr3:uid="{785427CA-6B6B-41B0-80BB-917E4CCBEB3C}" name="entree_prevue" dataDxfId="5"/>
    <tableColumn id="2" xr3:uid="{9362E253-FAC9-42D1-8869-481788633EE5}" name="sortie_prevue" dataDxfId="4"/>
    <tableColumn id="3" xr3:uid="{CA530CF6-9DFC-49E2-8F3A-2FD8E1B02267}" name="lit" dataDxfId="3"/>
    <tableColumn id="4" xr3:uid="{7953CF1A-A4FE-4C9D-BF3A-3FD99B23A6D8}" name="chambre" dataDxfId="2"/>
    <tableColumn id="5" xr3:uid="{39D05BDA-7D26-4382-8C93-F1B1C028D0F9}" name="Chevauche" dataDxfId="0">
      <calculatedColumnFormula>COUNTIFS(Tableau1[chambre],Tableau1[[#This Row],[chambre]],Tableau1[entree_prevue],"&lt;"&amp;Tableau1[[#This Row],[sortie_prevue]],Tableau1[sortie_prevue],"&gt;"&amp;Tableau1[[#This Row],[entree_prevue]],Tableau1[lit],"&lt;&gt;"&amp;Tableau1[[#This Row],[lit]])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9"/>
  <sheetViews>
    <sheetView tabSelected="1" workbookViewId="0">
      <selection activeCell="B12" sqref="B12"/>
    </sheetView>
  </sheetViews>
  <sheetFormatPr baseColWidth="10" defaultRowHeight="15" x14ac:dyDescent="0.25"/>
  <cols>
    <col min="1" max="1" width="21.7109375" style="1" customWidth="1"/>
    <col min="2" max="2" width="35" style="1" customWidth="1"/>
    <col min="3" max="3" width="13" style="1" customWidth="1"/>
    <col min="4" max="4" width="21.28515625" style="1" customWidth="1"/>
    <col min="5" max="5" width="18.5703125" style="1" customWidth="1"/>
    <col min="6" max="16384" width="11.42578125" style="1"/>
  </cols>
  <sheetData>
    <row r="1" spans="1:5" x14ac:dyDescent="0.25">
      <c r="A1" s="4" t="s">
        <v>0</v>
      </c>
      <c r="B1" s="4" t="s">
        <v>1</v>
      </c>
      <c r="C1" s="4" t="s">
        <v>53</v>
      </c>
      <c r="D1" s="4" t="s">
        <v>54</v>
      </c>
      <c r="E1" s="4" t="s">
        <v>55</v>
      </c>
    </row>
    <row r="2" spans="1:5" x14ac:dyDescent="0.25">
      <c r="A2" s="2">
        <v>45041.376388888886</v>
      </c>
      <c r="B2" s="2">
        <v>45041.680555555555</v>
      </c>
      <c r="C2" s="3" t="s">
        <v>2</v>
      </c>
      <c r="D2" s="3" t="s">
        <v>3</v>
      </c>
      <c r="E2" s="1">
        <f>COUNTIFS(Tableau1[chambre],Tableau1[[#This Row],[chambre]],Tableau1[entree_prevue],"&lt;"&amp;Tableau1[[#This Row],[sortie_prevue]],Tableau1[sortie_prevue],"&gt;"&amp;Tableau1[[#This Row],[entree_prevue]],Tableau1[lit],"&lt;&gt;"&amp;Tableau1[[#This Row],[lit]])</f>
        <v>0</v>
      </c>
    </row>
    <row r="3" spans="1:5" x14ac:dyDescent="0.25">
      <c r="A3" s="2">
        <v>45041.369456018518</v>
      </c>
      <c r="B3" s="2">
        <v>45041.677777777775</v>
      </c>
      <c r="C3" s="3" t="s">
        <v>4</v>
      </c>
      <c r="D3" s="3" t="s">
        <v>5</v>
      </c>
      <c r="E3" s="1">
        <f>COUNTIFS(Tableau1[chambre],Tableau1[[#This Row],[chambre]],Tableau1[entree_prevue],"&lt;"&amp;Tableau1[[#This Row],[sortie_prevue]],Tableau1[sortie_prevue],"&gt;"&amp;Tableau1[[#This Row],[entree_prevue]],Tableau1[lit],"&lt;&gt;"&amp;Tableau1[[#This Row],[lit]])</f>
        <v>1</v>
      </c>
    </row>
    <row r="4" spans="1:5" x14ac:dyDescent="0.25">
      <c r="A4" s="2">
        <v>45041.545138888891</v>
      </c>
      <c r="B4" s="2">
        <v>45041.786805555559</v>
      </c>
      <c r="C4" s="3" t="s">
        <v>6</v>
      </c>
      <c r="D4" s="3" t="s">
        <v>7</v>
      </c>
      <c r="E4" s="1">
        <f>COUNTIFS(Tableau1[chambre],Tableau1[[#This Row],[chambre]],Tableau1[entree_prevue],"&lt;"&amp;Tableau1[[#This Row],[sortie_prevue]],Tableau1[sortie_prevue],"&gt;"&amp;Tableau1[[#This Row],[entree_prevue]],Tableau1[lit],"&lt;&gt;"&amp;Tableau1[[#This Row],[lit]])</f>
        <v>1</v>
      </c>
    </row>
    <row r="5" spans="1:5" x14ac:dyDescent="0.25">
      <c r="A5" s="2">
        <v>45041.605833333335</v>
      </c>
      <c r="B5" s="2">
        <v>45041.79791666667</v>
      </c>
      <c r="C5" s="3" t="s">
        <v>8</v>
      </c>
      <c r="D5" s="3" t="s">
        <v>9</v>
      </c>
      <c r="E5" s="1">
        <f>COUNTIFS(Tableau1[chambre],Tableau1[[#This Row],[chambre]],Tableau1[entree_prevue],"&lt;"&amp;Tableau1[[#This Row],[sortie_prevue]],Tableau1[sortie_prevue],"&gt;"&amp;Tableau1[[#This Row],[entree_prevue]],Tableau1[lit],"&lt;&gt;"&amp;Tableau1[[#This Row],[lit]])</f>
        <v>0</v>
      </c>
    </row>
    <row r="6" spans="1:5" x14ac:dyDescent="0.25">
      <c r="A6" s="2">
        <v>45041.593807870369</v>
      </c>
      <c r="B6" s="2">
        <v>45041.788194444445</v>
      </c>
      <c r="C6" s="3" t="s">
        <v>10</v>
      </c>
      <c r="D6" s="3" t="s">
        <v>11</v>
      </c>
      <c r="E6" s="1">
        <f>COUNTIFS(Tableau1[chambre],Tableau1[[#This Row],[chambre]],Tableau1[entree_prevue],"&lt;"&amp;Tableau1[[#This Row],[sortie_prevue]],Tableau1[sortie_prevue],"&gt;"&amp;Tableau1[[#This Row],[entree_prevue]],Tableau1[lit],"&lt;&gt;"&amp;Tableau1[[#This Row],[lit]])</f>
        <v>0</v>
      </c>
    </row>
    <row r="7" spans="1:5" x14ac:dyDescent="0.25">
      <c r="A7" s="2">
        <v>45041.631458333337</v>
      </c>
      <c r="B7" s="2">
        <v>45041.820833333331</v>
      </c>
      <c r="C7" s="3" t="s">
        <v>12</v>
      </c>
      <c r="D7" s="3" t="s">
        <v>13</v>
      </c>
      <c r="E7" s="1">
        <f>COUNTIFS(Tableau1[chambre],Tableau1[[#This Row],[chambre]],Tableau1[entree_prevue],"&lt;"&amp;Tableau1[[#This Row],[sortie_prevue]],Tableau1[sortie_prevue],"&gt;"&amp;Tableau1[[#This Row],[entree_prevue]],Tableau1[lit],"&lt;&gt;"&amp;Tableau1[[#This Row],[lit]])</f>
        <v>0</v>
      </c>
    </row>
    <row r="8" spans="1:5" x14ac:dyDescent="0.25">
      <c r="A8" s="2">
        <v>45041.316666666666</v>
      </c>
      <c r="B8" s="2">
        <v>45041.51458333333</v>
      </c>
      <c r="C8" s="3" t="s">
        <v>6</v>
      </c>
      <c r="D8" s="3" t="s">
        <v>7</v>
      </c>
      <c r="E8" s="1">
        <f>COUNTIFS(Tableau1[chambre],Tableau1[[#This Row],[chambre]],Tableau1[entree_prevue],"&lt;"&amp;Tableau1[[#This Row],[sortie_prevue]],Tableau1[sortie_prevue],"&gt;"&amp;Tableau1[[#This Row],[entree_prevue]],Tableau1[lit],"&lt;&gt;"&amp;Tableau1[[#This Row],[lit]])</f>
        <v>1</v>
      </c>
    </row>
    <row r="9" spans="1:5" x14ac:dyDescent="0.25">
      <c r="A9" s="2">
        <v>45041.303946759261</v>
      </c>
      <c r="B9" s="2">
        <v>45041.586111111108</v>
      </c>
      <c r="C9" s="3" t="s">
        <v>14</v>
      </c>
      <c r="D9" s="3" t="s">
        <v>14</v>
      </c>
      <c r="E9" s="1">
        <f>COUNTIFS(Tableau1[chambre],Tableau1[[#This Row],[chambre]],Tableau1[entree_prevue],"&lt;"&amp;Tableau1[[#This Row],[sortie_prevue]],Tableau1[sortie_prevue],"&gt;"&amp;Tableau1[[#This Row],[entree_prevue]],Tableau1[lit],"&lt;&gt;"&amp;Tableau1[[#This Row],[lit]])</f>
        <v>1</v>
      </c>
    </row>
    <row r="10" spans="1:5" x14ac:dyDescent="0.25">
      <c r="A10" s="2">
        <v>45041.33079861111</v>
      </c>
      <c r="B10" s="2">
        <v>45041.509027777778</v>
      </c>
      <c r="C10" s="3" t="s">
        <v>15</v>
      </c>
      <c r="D10" s="3" t="s">
        <v>7</v>
      </c>
      <c r="E10" s="1">
        <f>COUNTIFS(Tableau1[chambre],Tableau1[[#This Row],[chambre]],Tableau1[entree_prevue],"&lt;"&amp;Tableau1[[#This Row],[sortie_prevue]],Tableau1[sortie_prevue],"&gt;"&amp;Tableau1[[#This Row],[entree_prevue]],Tableau1[lit],"&lt;&gt;"&amp;Tableau1[[#This Row],[lit]])</f>
        <v>1</v>
      </c>
    </row>
    <row r="11" spans="1:5" x14ac:dyDescent="0.25">
      <c r="A11" s="2">
        <v>45041.333333333336</v>
      </c>
      <c r="B11" s="2">
        <v>45041.652083333334</v>
      </c>
      <c r="C11" s="3" t="s">
        <v>16</v>
      </c>
      <c r="D11" s="3" t="s">
        <v>17</v>
      </c>
      <c r="E11" s="1">
        <f>COUNTIFS(Tableau1[chambre],Tableau1[[#This Row],[chambre]],Tableau1[entree_prevue],"&lt;"&amp;Tableau1[[#This Row],[sortie_prevue]],Tableau1[sortie_prevue],"&gt;"&amp;Tableau1[[#This Row],[entree_prevue]],Tableau1[lit],"&lt;&gt;"&amp;Tableau1[[#This Row],[lit]])</f>
        <v>1</v>
      </c>
    </row>
    <row r="12" spans="1:5" x14ac:dyDescent="0.25">
      <c r="A12" s="2">
        <v>45041.303449074076</v>
      </c>
      <c r="B12" s="2">
        <v>45041.784722222219</v>
      </c>
      <c r="C12" s="3" t="s">
        <v>18</v>
      </c>
      <c r="D12" s="3" t="s">
        <v>19</v>
      </c>
      <c r="E12" s="1">
        <f>COUNTIFS(Tableau1[chambre],Tableau1[[#This Row],[chambre]],Tableau1[entree_prevue],"&lt;"&amp;Tableau1[[#This Row],[sortie_prevue]],Tableau1[sortie_prevue],"&gt;"&amp;Tableau1[[#This Row],[entree_prevue]],Tableau1[lit],"&lt;&gt;"&amp;Tableau1[[#This Row],[lit]])</f>
        <v>0</v>
      </c>
    </row>
    <row r="13" spans="1:5" x14ac:dyDescent="0.25">
      <c r="A13" s="2">
        <v>45041.331250000003</v>
      </c>
      <c r="B13" s="2">
        <v>45041.68472222222</v>
      </c>
      <c r="C13" s="3" t="s">
        <v>20</v>
      </c>
      <c r="D13" s="3" t="s">
        <v>21</v>
      </c>
      <c r="E13" s="1">
        <f>COUNTIFS(Tableau1[chambre],Tableau1[[#This Row],[chambre]],Tableau1[entree_prevue],"&lt;"&amp;Tableau1[[#This Row],[sortie_prevue]],Tableau1[sortie_prevue],"&gt;"&amp;Tableau1[[#This Row],[entree_prevue]],Tableau1[lit],"&lt;&gt;"&amp;Tableau1[[#This Row],[lit]])</f>
        <v>1</v>
      </c>
    </row>
    <row r="14" spans="1:5" x14ac:dyDescent="0.25">
      <c r="A14" s="2">
        <v>45041.628113425926</v>
      </c>
      <c r="B14" s="2">
        <v>45041.804166666669</v>
      </c>
      <c r="C14" s="3" t="s">
        <v>14</v>
      </c>
      <c r="D14" s="3" t="s">
        <v>14</v>
      </c>
      <c r="E14" s="1">
        <f>COUNTIFS(Tableau1[chambre],Tableau1[[#This Row],[chambre]],Tableau1[entree_prevue],"&lt;"&amp;Tableau1[[#This Row],[sortie_prevue]],Tableau1[sortie_prevue],"&gt;"&amp;Tableau1[[#This Row],[entree_prevue]],Tableau1[lit],"&lt;&gt;"&amp;Tableau1[[#This Row],[lit]])</f>
        <v>1</v>
      </c>
    </row>
    <row r="15" spans="1:5" x14ac:dyDescent="0.25">
      <c r="A15" s="2">
        <v>45041.370949074073</v>
      </c>
      <c r="B15" s="2">
        <v>45041.572222222225</v>
      </c>
      <c r="C15" s="3" t="s">
        <v>22</v>
      </c>
      <c r="D15" s="3" t="s">
        <v>9</v>
      </c>
      <c r="E15" s="1">
        <f>COUNTIFS(Tableau1[chambre],Tableau1[[#This Row],[chambre]],Tableau1[entree_prevue],"&lt;"&amp;Tableau1[[#This Row],[sortie_prevue]],Tableau1[sortie_prevue],"&gt;"&amp;Tableau1[[#This Row],[entree_prevue]],Tableau1[lit],"&lt;&gt;"&amp;Tableau1[[#This Row],[lit]])</f>
        <v>1</v>
      </c>
    </row>
    <row r="16" spans="1:5" x14ac:dyDescent="0.25">
      <c r="A16" s="2">
        <v>45041.347627314812</v>
      </c>
      <c r="B16" s="2">
        <v>45041.568055555559</v>
      </c>
      <c r="C16" s="3" t="s">
        <v>8</v>
      </c>
      <c r="D16" s="3" t="s">
        <v>9</v>
      </c>
      <c r="E16" s="1">
        <f>COUNTIFS(Tableau1[chambre],Tableau1[[#This Row],[chambre]],Tableau1[entree_prevue],"&lt;"&amp;Tableau1[[#This Row],[sortie_prevue]],Tableau1[sortie_prevue],"&gt;"&amp;Tableau1[[#This Row],[entree_prevue]],Tableau1[lit],"&lt;&gt;"&amp;Tableau1[[#This Row],[lit]])</f>
        <v>1</v>
      </c>
    </row>
    <row r="17" spans="1:5" x14ac:dyDescent="0.25">
      <c r="A17" s="2">
        <v>45041.397291666668</v>
      </c>
      <c r="B17" s="2">
        <v>45041.576388888891</v>
      </c>
      <c r="C17" s="3" t="s">
        <v>23</v>
      </c>
      <c r="D17" s="3" t="s">
        <v>11</v>
      </c>
      <c r="E17" s="1">
        <f>COUNTIFS(Tableau1[chambre],Tableau1[[#This Row],[chambre]],Tableau1[entree_prevue],"&lt;"&amp;Tableau1[[#This Row],[sortie_prevue]],Tableau1[sortie_prevue],"&gt;"&amp;Tableau1[[#This Row],[entree_prevue]],Tableau1[lit],"&lt;&gt;"&amp;Tableau1[[#This Row],[lit]])</f>
        <v>0</v>
      </c>
    </row>
    <row r="18" spans="1:5" x14ac:dyDescent="0.25">
      <c r="A18" s="2">
        <v>45041.420057870368</v>
      </c>
      <c r="B18" s="2">
        <v>45041.603472222225</v>
      </c>
      <c r="C18" s="3" t="s">
        <v>24</v>
      </c>
      <c r="D18" s="3" t="s">
        <v>25</v>
      </c>
      <c r="E18" s="1">
        <f>COUNTIFS(Tableau1[chambre],Tableau1[[#This Row],[chambre]],Tableau1[entree_prevue],"&lt;"&amp;Tableau1[[#This Row],[sortie_prevue]],Tableau1[sortie_prevue],"&gt;"&amp;Tableau1[[#This Row],[entree_prevue]],Tableau1[lit],"&lt;&gt;"&amp;Tableau1[[#This Row],[lit]])</f>
        <v>1</v>
      </c>
    </row>
    <row r="19" spans="1:5" x14ac:dyDescent="0.25">
      <c r="A19" s="2">
        <v>45041.436805555553</v>
      </c>
      <c r="B19" s="2">
        <v>45041.811805555553</v>
      </c>
      <c r="C19" s="3" t="s">
        <v>26</v>
      </c>
      <c r="D19" s="3" t="s">
        <v>27</v>
      </c>
      <c r="E19" s="1">
        <f>COUNTIFS(Tableau1[chambre],Tableau1[[#This Row],[chambre]],Tableau1[entree_prevue],"&lt;"&amp;Tableau1[[#This Row],[sortie_prevue]],Tableau1[sortie_prevue],"&gt;"&amp;Tableau1[[#This Row],[entree_prevue]],Tableau1[lit],"&lt;&gt;"&amp;Tableau1[[#This Row],[lit]])</f>
        <v>1</v>
      </c>
    </row>
    <row r="20" spans="1:5" x14ac:dyDescent="0.25">
      <c r="A20" s="2">
        <v>45041.397222222222</v>
      </c>
      <c r="B20" s="2">
        <v>45041.649160370369</v>
      </c>
      <c r="C20" s="3" t="s">
        <v>28</v>
      </c>
      <c r="D20" s="3" t="s">
        <v>17</v>
      </c>
      <c r="E20" s="1">
        <f>COUNTIFS(Tableau1[chambre],Tableau1[[#This Row],[chambre]],Tableau1[entree_prevue],"&lt;"&amp;Tableau1[[#This Row],[sortie_prevue]],Tableau1[sortie_prevue],"&gt;"&amp;Tableau1[[#This Row],[entree_prevue]],Tableau1[lit],"&lt;&gt;"&amp;Tableau1[[#This Row],[lit]])</f>
        <v>1</v>
      </c>
    </row>
    <row r="21" spans="1:5" x14ac:dyDescent="0.25">
      <c r="A21" s="2">
        <v>45041.330555555556</v>
      </c>
      <c r="B21" s="2">
        <v>45041.78125</v>
      </c>
      <c r="C21" s="3" t="s">
        <v>29</v>
      </c>
      <c r="D21" s="3" t="s">
        <v>30</v>
      </c>
      <c r="E21" s="1">
        <f>COUNTIFS(Tableau1[chambre],Tableau1[[#This Row],[chambre]],Tableau1[entree_prevue],"&lt;"&amp;Tableau1[[#This Row],[sortie_prevue]],Tableau1[sortie_prevue],"&gt;"&amp;Tableau1[[#This Row],[entree_prevue]],Tableau1[lit],"&lt;&gt;"&amp;Tableau1[[#This Row],[lit]])</f>
        <v>1</v>
      </c>
    </row>
    <row r="22" spans="1:5" x14ac:dyDescent="0.25">
      <c r="A22" s="2">
        <v>45041.395833333336</v>
      </c>
      <c r="B22" s="2">
        <v>45041.791666666664</v>
      </c>
      <c r="C22" s="3" t="s">
        <v>31</v>
      </c>
      <c r="D22" s="3" t="s">
        <v>30</v>
      </c>
      <c r="E22" s="1">
        <f>COUNTIFS(Tableau1[chambre],Tableau1[[#This Row],[chambre]],Tableau1[entree_prevue],"&lt;"&amp;Tableau1[[#This Row],[sortie_prevue]],Tableau1[sortie_prevue],"&gt;"&amp;Tableau1[[#This Row],[entree_prevue]],Tableau1[lit],"&lt;&gt;"&amp;Tableau1[[#This Row],[lit]])</f>
        <v>1</v>
      </c>
    </row>
    <row r="23" spans="1:5" x14ac:dyDescent="0.25">
      <c r="A23" s="2">
        <v>45041.330312500002</v>
      </c>
      <c r="B23" s="2">
        <v>45041.702777777777</v>
      </c>
      <c r="C23" s="3" t="s">
        <v>32</v>
      </c>
      <c r="D23" s="3" t="s">
        <v>33</v>
      </c>
      <c r="E23" s="1">
        <f>COUNTIFS(Tableau1[chambre],Tableau1[[#This Row],[chambre]],Tableau1[entree_prevue],"&lt;"&amp;Tableau1[[#This Row],[sortie_prevue]],Tableau1[sortie_prevue],"&gt;"&amp;Tableau1[[#This Row],[entree_prevue]],Tableau1[lit],"&lt;&gt;"&amp;Tableau1[[#This Row],[lit]])</f>
        <v>1</v>
      </c>
    </row>
    <row r="24" spans="1:5" x14ac:dyDescent="0.25">
      <c r="A24" s="2">
        <v>45041.450798611113</v>
      </c>
      <c r="B24" s="2">
        <v>45041.78125</v>
      </c>
      <c r="C24" s="3" t="s">
        <v>34</v>
      </c>
      <c r="D24" s="3" t="s">
        <v>5</v>
      </c>
      <c r="E24" s="1">
        <f>COUNTIFS(Tableau1[chambre],Tableau1[[#This Row],[chambre]],Tableau1[entree_prevue],"&lt;"&amp;Tableau1[[#This Row],[sortie_prevue]],Tableau1[sortie_prevue],"&gt;"&amp;Tableau1[[#This Row],[entree_prevue]],Tableau1[lit],"&lt;&gt;"&amp;Tableau1[[#This Row],[lit]])</f>
        <v>1</v>
      </c>
    </row>
    <row r="25" spans="1:5" x14ac:dyDescent="0.25">
      <c r="A25" s="2">
        <v>45041.47011574074</v>
      </c>
      <c r="B25" s="2">
        <v>45041.64166666667</v>
      </c>
      <c r="C25" s="3" t="s">
        <v>35</v>
      </c>
      <c r="D25" s="3" t="s">
        <v>36</v>
      </c>
      <c r="E25" s="1">
        <f>COUNTIFS(Tableau1[chambre],Tableau1[[#This Row],[chambre]],Tableau1[entree_prevue],"&lt;"&amp;Tableau1[[#This Row],[sortie_prevue]],Tableau1[sortie_prevue],"&gt;"&amp;Tableau1[[#This Row],[entree_prevue]],Tableau1[lit],"&lt;&gt;"&amp;Tableau1[[#This Row],[lit]])</f>
        <v>0</v>
      </c>
    </row>
    <row r="26" spans="1:5" x14ac:dyDescent="0.25">
      <c r="A26" s="2">
        <v>45041.308495370373</v>
      </c>
      <c r="B26" s="2">
        <v>45041.78125</v>
      </c>
      <c r="C26" s="3" t="s">
        <v>37</v>
      </c>
      <c r="D26" s="3" t="s">
        <v>37</v>
      </c>
      <c r="E26" s="1">
        <f>COUNTIFS(Tableau1[chambre],Tableau1[[#This Row],[chambre]],Tableau1[entree_prevue],"&lt;"&amp;Tableau1[[#This Row],[sortie_prevue]],Tableau1[sortie_prevue],"&gt;"&amp;Tableau1[[#This Row],[entree_prevue]],Tableau1[lit],"&lt;&gt;"&amp;Tableau1[[#This Row],[lit]])</f>
        <v>1</v>
      </c>
    </row>
    <row r="27" spans="1:5" x14ac:dyDescent="0.25">
      <c r="A27" s="2">
        <v>45041.299305555556</v>
      </c>
      <c r="B27" s="2">
        <v>45041.75</v>
      </c>
      <c r="C27" s="3" t="s">
        <v>38</v>
      </c>
      <c r="D27" s="3" t="s">
        <v>39</v>
      </c>
      <c r="E27" s="1">
        <f>COUNTIFS(Tableau1[chambre],Tableau1[[#This Row],[chambre]],Tableau1[entree_prevue],"&lt;"&amp;Tableau1[[#This Row],[sortie_prevue]],Tableau1[sortie_prevue],"&gt;"&amp;Tableau1[[#This Row],[entree_prevue]],Tableau1[lit],"&lt;&gt;"&amp;Tableau1[[#This Row],[lit]])</f>
        <v>1</v>
      </c>
    </row>
    <row r="28" spans="1:5" x14ac:dyDescent="0.25">
      <c r="A28" s="2">
        <v>45041.34097222222</v>
      </c>
      <c r="B28" s="2">
        <v>45041.75</v>
      </c>
      <c r="C28" s="3" t="s">
        <v>40</v>
      </c>
      <c r="D28" s="3" t="s">
        <v>39</v>
      </c>
      <c r="E28" s="1">
        <f>COUNTIFS(Tableau1[chambre],Tableau1[[#This Row],[chambre]],Tableau1[entree_prevue],"&lt;"&amp;Tableau1[[#This Row],[sortie_prevue]],Tableau1[sortie_prevue],"&gt;"&amp;Tableau1[[#This Row],[entree_prevue]],Tableau1[lit],"&lt;&gt;"&amp;Tableau1[[#This Row],[lit]])</f>
        <v>1</v>
      </c>
    </row>
    <row r="29" spans="1:5" x14ac:dyDescent="0.25">
      <c r="A29" s="2">
        <v>45041.488333333335</v>
      </c>
      <c r="B29" s="2">
        <v>45041.643750000003</v>
      </c>
      <c r="C29" s="3" t="s">
        <v>41</v>
      </c>
      <c r="D29" s="3" t="s">
        <v>27</v>
      </c>
      <c r="E29" s="1">
        <f>COUNTIFS(Tableau1[chambre],Tableau1[[#This Row],[chambre]],Tableau1[entree_prevue],"&lt;"&amp;Tableau1[[#This Row],[sortie_prevue]],Tableau1[sortie_prevue],"&gt;"&amp;Tableau1[[#This Row],[entree_prevue]],Tableau1[lit],"&lt;&gt;"&amp;Tableau1[[#This Row],[lit]])</f>
        <v>1</v>
      </c>
    </row>
    <row r="30" spans="1:5" x14ac:dyDescent="0.25">
      <c r="A30" s="2">
        <v>45041.459409722222</v>
      </c>
      <c r="B30" s="2">
        <v>45041.807638888888</v>
      </c>
      <c r="C30" s="3" t="s">
        <v>42</v>
      </c>
      <c r="D30" s="3" t="s">
        <v>43</v>
      </c>
      <c r="E30" s="1">
        <f>COUNTIFS(Tableau1[chambre],Tableau1[[#This Row],[chambre]],Tableau1[entree_prevue],"&lt;"&amp;Tableau1[[#This Row],[sortie_prevue]],Tableau1[sortie_prevue],"&gt;"&amp;Tableau1[[#This Row],[entree_prevue]],Tableau1[lit],"&lt;&gt;"&amp;Tableau1[[#This Row],[lit]])</f>
        <v>0</v>
      </c>
    </row>
    <row r="31" spans="1:5" x14ac:dyDescent="0.25">
      <c r="A31" s="2">
        <v>45041.311597222222</v>
      </c>
      <c r="B31" s="2">
        <v>45041.757638888892</v>
      </c>
      <c r="C31" s="3" t="s">
        <v>44</v>
      </c>
      <c r="D31" s="3" t="s">
        <v>45</v>
      </c>
      <c r="E31" s="1">
        <f>COUNTIFS(Tableau1[chambre],Tableau1[[#This Row],[chambre]],Tableau1[entree_prevue],"&lt;"&amp;Tableau1[[#This Row],[sortie_prevue]],Tableau1[sortie_prevue],"&gt;"&amp;Tableau1[[#This Row],[entree_prevue]],Tableau1[lit],"&lt;&gt;"&amp;Tableau1[[#This Row],[lit]])</f>
        <v>0</v>
      </c>
    </row>
    <row r="32" spans="1:5" x14ac:dyDescent="0.25">
      <c r="A32" s="2">
        <v>45041.332395833335</v>
      </c>
      <c r="B32" s="2">
        <v>45041.686111111114</v>
      </c>
      <c r="C32" s="3" t="s">
        <v>46</v>
      </c>
      <c r="D32" s="3" t="s">
        <v>21</v>
      </c>
      <c r="E32" s="1">
        <f>COUNTIFS(Tableau1[chambre],Tableau1[[#This Row],[chambre]],Tableau1[entree_prevue],"&lt;"&amp;Tableau1[[#This Row],[sortie_prevue]],Tableau1[sortie_prevue],"&gt;"&amp;Tableau1[[#This Row],[entree_prevue]],Tableau1[lit],"&lt;&gt;"&amp;Tableau1[[#This Row],[lit]])</f>
        <v>1</v>
      </c>
    </row>
    <row r="33" spans="1:5" x14ac:dyDescent="0.25">
      <c r="A33" s="2">
        <v>45041.312650462962</v>
      </c>
      <c r="B33" s="2">
        <v>45041.656944444447</v>
      </c>
      <c r="C33" s="3" t="s">
        <v>47</v>
      </c>
      <c r="D33" s="3" t="s">
        <v>48</v>
      </c>
      <c r="E33" s="1">
        <f>COUNTIFS(Tableau1[chambre],Tableau1[[#This Row],[chambre]],Tableau1[entree_prevue],"&lt;"&amp;Tableau1[[#This Row],[sortie_prevue]],Tableau1[sortie_prevue],"&gt;"&amp;Tableau1[[#This Row],[entree_prevue]],Tableau1[lit],"&lt;&gt;"&amp;Tableau1[[#This Row],[lit]])</f>
        <v>0</v>
      </c>
    </row>
    <row r="34" spans="1:5" x14ac:dyDescent="0.25">
      <c r="A34" s="2">
        <v>45041.387939814813</v>
      </c>
      <c r="B34" s="2">
        <v>45041.565972222219</v>
      </c>
      <c r="C34" s="3" t="s">
        <v>49</v>
      </c>
      <c r="D34" s="3" t="s">
        <v>50</v>
      </c>
      <c r="E34" s="1">
        <f>COUNTIFS(Tableau1[chambre],Tableau1[[#This Row],[chambre]],Tableau1[entree_prevue],"&lt;"&amp;Tableau1[[#This Row],[sortie_prevue]],Tableau1[sortie_prevue],"&gt;"&amp;Tableau1[[#This Row],[entree_prevue]],Tableau1[lit],"&lt;&gt;"&amp;Tableau1[[#This Row],[lit]])</f>
        <v>0</v>
      </c>
    </row>
    <row r="35" spans="1:5" x14ac:dyDescent="0.25">
      <c r="A35" s="2">
        <v>45041.427129629628</v>
      </c>
      <c r="B35" s="2">
        <v>45041.682638888888</v>
      </c>
      <c r="C35" s="3" t="s">
        <v>51</v>
      </c>
      <c r="D35" s="3" t="s">
        <v>25</v>
      </c>
      <c r="E35" s="1">
        <f>COUNTIFS(Tableau1[chambre],Tableau1[[#This Row],[chambre]],Tableau1[entree_prevue],"&lt;"&amp;Tableau1[[#This Row],[sortie_prevue]],Tableau1[sortie_prevue],"&gt;"&amp;Tableau1[[#This Row],[entree_prevue]],Tableau1[lit],"&lt;&gt;"&amp;Tableau1[[#This Row],[lit]])</f>
        <v>1</v>
      </c>
    </row>
    <row r="36" spans="1:5" x14ac:dyDescent="0.25">
      <c r="A36" s="2">
        <v>45041.3830787037</v>
      </c>
      <c r="B36" s="2">
        <v>45041.763888888891</v>
      </c>
      <c r="C36" s="3" t="s">
        <v>52</v>
      </c>
      <c r="D36" s="3" t="s">
        <v>33</v>
      </c>
      <c r="E36" s="1">
        <f>COUNTIFS(Tableau1[chambre],Tableau1[[#This Row],[chambre]],Tableau1[entree_prevue],"&lt;"&amp;Tableau1[[#This Row],[sortie_prevue]],Tableau1[sortie_prevue],"&gt;"&amp;Tableau1[[#This Row],[entree_prevue]],Tableau1[lit],"&lt;&gt;"&amp;Tableau1[[#This Row],[lit]])</f>
        <v>1</v>
      </c>
    </row>
    <row r="37" spans="1:5" x14ac:dyDescent="0.25">
      <c r="A37" s="2">
        <v>45041.537499999999</v>
      </c>
      <c r="B37" s="2">
        <v>45041.787499999999</v>
      </c>
      <c r="C37" s="3" t="s">
        <v>15</v>
      </c>
      <c r="D37" s="3" t="s">
        <v>7</v>
      </c>
      <c r="E37" s="1">
        <f>COUNTIFS(Tableau1[chambre],Tableau1[[#This Row],[chambre]],Tableau1[entree_prevue],"&lt;"&amp;Tableau1[[#This Row],[sortie_prevue]],Tableau1[sortie_prevue],"&gt;"&amp;Tableau1[[#This Row],[entree_prevue]],Tableau1[lit],"&lt;&gt;"&amp;Tableau1[[#This Row],[lit]])</f>
        <v>1</v>
      </c>
    </row>
    <row r="38" spans="1:5" x14ac:dyDescent="0.25">
      <c r="A38" s="2">
        <v>45041.458333333336</v>
      </c>
      <c r="B38" s="2">
        <v>45041.620138888888</v>
      </c>
      <c r="C38" s="3" t="s">
        <v>12</v>
      </c>
      <c r="D38" s="3" t="s">
        <v>13</v>
      </c>
      <c r="E38" s="1">
        <f>COUNTIFS(Tableau1[chambre],Tableau1[[#This Row],[chambre]],Tableau1[entree_prevue],"&lt;"&amp;Tableau1[[#This Row],[sortie_prevue]],Tableau1[sortie_prevue],"&gt;"&amp;Tableau1[[#This Row],[entree_prevue]],Tableau1[lit],"&lt;&gt;"&amp;Tableau1[[#This Row],[lit]])</f>
        <v>0</v>
      </c>
    </row>
    <row r="39" spans="1:5" x14ac:dyDescent="0.25">
      <c r="A39" s="5">
        <v>45041.613217592596</v>
      </c>
      <c r="B39" s="5">
        <v>45041.81527777778</v>
      </c>
      <c r="C39" s="6" t="s">
        <v>49</v>
      </c>
      <c r="D39" s="6" t="s">
        <v>50</v>
      </c>
      <c r="E39" s="1">
        <f>COUNTIFS(Tableau1[chambre],Tableau1[[#This Row],[chambre]],Tableau1[entree_prevue],"&lt;"&amp;Tableau1[[#This Row],[sortie_prevue]],Tableau1[sortie_prevue],"&gt;"&amp;Tableau1[[#This Row],[entree_prevue]],Tableau1[lit],"&lt;&gt;"&amp;Tableau1[[#This Row],[lit]])</f>
        <v>0</v>
      </c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GIE VIVALTO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TAILLEZ Frédéric</dc:creator>
  <cp:lastModifiedBy>Chris_W10</cp:lastModifiedBy>
  <dcterms:created xsi:type="dcterms:W3CDTF">2023-05-11T08:00:48Z</dcterms:created>
  <dcterms:modified xsi:type="dcterms:W3CDTF">2023-05-11T10:34:10Z</dcterms:modified>
</cp:coreProperties>
</file>