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B468A82-CACE-4180-A66E-91BB947F3391}" xr6:coauthVersionLast="47" xr6:coauthVersionMax="47" xr10:uidLastSave="{00000000-0000-0000-0000-000000000000}"/>
  <bookViews>
    <workbookView xWindow="-120" yWindow="-120" windowWidth="29040" windowHeight="15990" activeTab="1" xr2:uid="{00000000-000D-0000-FFFF-FFFF00000000}"/>
  </bookViews>
  <sheets>
    <sheet name="Feuil1" sheetId="1" r:id="rId1"/>
    <sheet name="Feuil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2" l="1" a="1"/>
  <c r="K8" i="2" s="1"/>
  <c r="I10" i="2" l="1" a="1"/>
  <c r="I9" i="2" a="1"/>
  <c r="I8" i="2" a="1"/>
  <c r="I9" i="2" l="1"/>
  <c r="I10" i="2"/>
  <c r="I8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<sst xmlns="http://schemas.openxmlformats.org/spreadsheetml/2006/main" count="47" uniqueCount="24">
  <si>
    <t>Nom</t>
  </si>
  <si>
    <t>Prénom</t>
  </si>
  <si>
    <t>Age</t>
  </si>
  <si>
    <t>Sexe</t>
  </si>
  <si>
    <t>Salaire</t>
  </si>
  <si>
    <t>Dep</t>
  </si>
  <si>
    <t>Ro</t>
  </si>
  <si>
    <t>Aurélien</t>
  </si>
  <si>
    <t>M</t>
  </si>
  <si>
    <t>Thomas</t>
  </si>
  <si>
    <t>Pe</t>
  </si>
  <si>
    <t>Audrey</t>
  </si>
  <si>
    <t>F</t>
  </si>
  <si>
    <t>Mathieu</t>
  </si>
  <si>
    <t>en fonction de nom et prenom j'oubtien "age,sexe,salaire</t>
  </si>
  <si>
    <t>Laura</t>
  </si>
  <si>
    <t>Gro</t>
  </si>
  <si>
    <t>Aymeric</t>
  </si>
  <si>
    <t>Sylvie</t>
  </si>
  <si>
    <t>Lucas</t>
  </si>
  <si>
    <t>Arthur</t>
  </si>
  <si>
    <t>Gas</t>
  </si>
  <si>
    <t>Mor</t>
  </si>
  <si>
    <t>Formule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</si>
</sst>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D9E1F2"/>
        <bgColor indexed="64"/>
      </patternFill>
    </fill>
    <fill>
      <patternFill patternType="solid">
        <fgColor rgb="FFFCE4D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Border="1" applyAlignment="1">
      <alignment wrapText="1"/>
    </xf>
    <xf numFmtId="0" fontId="0" fillId="0" borderId="0" xfId="0" applyBorder="1"/>
    <xf numFmtId="0" fontId="1" fillId="0" borderId="0" xfId="0" applyFont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1" fillId="3" borderId="0" xfId="0" applyFont="1" applyFill="1" applyBorder="1" applyAlignment="1">
      <alignment wrapText="1"/>
    </xf>
    <xf numFmtId="0" fontId="1" fillId="0" borderId="0" xfId="0" quotePrefix="1" applyFont="1" applyBorder="1" applyAlignment="1">
      <alignment horizontal="center" wrapText="1"/>
    </xf>
  </cellXfs>
  <cellStyles count="1">
    <cellStyle name="Normal" xfId="0" builtinId="0"/>
  </cellStyles>
  <dxfs count="1">
    <dxf>
      <border outline="0">
        <right style="medium">
          <color rgb="FFCCCCCC"/>
        </right>
        <top style="medium">
          <color rgb="FF8EA9DB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DB658ED-5019-441F-B373-AE992948F67E}" name="T_Personnes" displayName="T_Personnes" ref="A5:E16" totalsRowShown="0" tableBorderDxfId="0">
  <autoFilter ref="A5:E16" xr:uid="{9DB658ED-5019-441F-B373-AE992948F67E}"/>
  <tableColumns count="5">
    <tableColumn id="1" xr3:uid="{A4347F21-4A2A-42FA-B1B4-CFA616AAAB01}" name="Nom"/>
    <tableColumn id="2" xr3:uid="{7904659F-F7D1-40CA-B321-1DDFFB8AA250}" name="Prénom"/>
    <tableColumn id="3" xr3:uid="{F73C116B-33CD-4FF2-B66F-282AFB20F818}" name="Age"/>
    <tableColumn id="4" xr3:uid="{3FD2B7EC-1326-4BB0-9D9F-9F220D09CEAD}" name="Sexe"/>
    <tableColumn id="5" xr3:uid="{1088392A-E8E6-4B4E-B4F8-A78633FD907D}" name="Sal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>
      <selection activeCell="C25" sqref="C25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K16"/>
  <sheetViews>
    <sheetView tabSelected="1" workbookViewId="0">
      <selection activeCell="K8" sqref="K8"/>
    </sheetView>
  </sheetViews>
  <sheetFormatPr baseColWidth="10" defaultRowHeight="15" x14ac:dyDescent="0.25"/>
  <cols>
    <col min="1" max="9" width="11.42578125" style="1"/>
    <col min="10" max="10" width="45.85546875" style="1" customWidth="1"/>
    <col min="11" max="16384" width="11.42578125" style="1"/>
  </cols>
  <sheetData>
    <row r="4" spans="1:11" x14ac:dyDescent="0.2">
      <c r="A4" s="2"/>
      <c r="B4" s="2"/>
      <c r="C4" s="2"/>
      <c r="D4" s="2"/>
      <c r="E4" s="2"/>
      <c r="F4" s="2"/>
      <c r="G4" s="2"/>
      <c r="H4" s="2"/>
      <c r="I4" s="2"/>
      <c r="J4" s="2"/>
    </row>
    <row r="5" spans="1:11" x14ac:dyDescent="0.25">
      <c r="A5" s="3" t="s">
        <v>0</v>
      </c>
      <c r="B5" s="3" t="s">
        <v>1</v>
      </c>
      <c r="C5" s="3" t="s">
        <v>2</v>
      </c>
      <c r="D5" s="3" t="s">
        <v>3</v>
      </c>
      <c r="E5" s="3" t="s">
        <v>4</v>
      </c>
      <c r="F5" s="2"/>
      <c r="G5" s="2"/>
      <c r="H5" s="4" t="s">
        <v>0</v>
      </c>
      <c r="I5" s="5" t="s">
        <v>5</v>
      </c>
      <c r="J5" s="2"/>
    </row>
    <row r="6" spans="1:11" x14ac:dyDescent="0.25">
      <c r="A6" s="3" t="s">
        <v>6</v>
      </c>
      <c r="B6" s="3" t="s">
        <v>7</v>
      </c>
      <c r="C6" s="3">
        <v>25</v>
      </c>
      <c r="D6" s="3" t="s">
        <v>8</v>
      </c>
      <c r="E6" s="3">
        <v>26000</v>
      </c>
      <c r="F6" s="2"/>
      <c r="G6" s="2"/>
      <c r="H6" s="4" t="s">
        <v>1</v>
      </c>
      <c r="I6" s="6" t="s">
        <v>9</v>
      </c>
      <c r="J6" s="2"/>
    </row>
    <row r="7" spans="1:11" x14ac:dyDescent="0.25">
      <c r="A7" s="3" t="s">
        <v>10</v>
      </c>
      <c r="B7" s="3" t="s">
        <v>11</v>
      </c>
      <c r="C7" s="3">
        <v>28</v>
      </c>
      <c r="D7" s="3" t="s">
        <v>12</v>
      </c>
      <c r="E7" s="3">
        <v>28000</v>
      </c>
      <c r="F7" s="2"/>
      <c r="G7" s="2"/>
      <c r="H7" s="2"/>
      <c r="I7" s="2"/>
      <c r="J7" s="2"/>
      <c r="K7" s="1" t="s">
        <v>23</v>
      </c>
    </row>
    <row r="8" spans="1:11" ht="26.25" x14ac:dyDescent="0.25">
      <c r="A8" s="3" t="s">
        <v>6</v>
      </c>
      <c r="B8" s="3" t="s">
        <v>13</v>
      </c>
      <c r="C8" s="3">
        <v>35</v>
      </c>
      <c r="D8" s="3" t="s">
        <v>8</v>
      </c>
      <c r="E8" s="3">
        <v>36000</v>
      </c>
      <c r="F8" s="2"/>
      <c r="G8" s="2"/>
      <c r="H8" s="4" t="s">
        <v>2</v>
      </c>
      <c r="I8" s="7">
        <f t="array" aca="1" ref="I8" ca="1">INDEX(INDIRECT("T_Personnes["&amp;H8&amp;"]"),MATCH($I$5&amp;$I$6,T_Personnes[Nom]&amp;T_Personnes[Prénom],0))</f>
        <v>41</v>
      </c>
      <c r="J8" s="2" t="s">
        <v>14</v>
      </c>
      <c r="K8" s="1" cm="1">
        <f t="array" ref="K8:K10">TRANSPOSE(_xlfn._xlws.FILTER(T_Personnes[[Age]:[Salaire]],(T_Personnes[Nom]=I5)*(T_Personnes[Prénom]=I6)))</f>
        <v>41</v>
      </c>
    </row>
    <row r="9" spans="1:11" x14ac:dyDescent="0.25">
      <c r="A9" s="3" t="s">
        <v>6</v>
      </c>
      <c r="B9" s="3" t="s">
        <v>15</v>
      </c>
      <c r="C9" s="3">
        <v>18</v>
      </c>
      <c r="D9" s="3" t="s">
        <v>12</v>
      </c>
      <c r="E9" s="3">
        <v>22500</v>
      </c>
      <c r="F9" s="2"/>
      <c r="G9" s="2"/>
      <c r="H9" s="4" t="s">
        <v>3</v>
      </c>
      <c r="I9" s="7" t="str">
        <f t="array" aca="1" ref="I9" ca="1">INDEX(INDIRECT("T_Personnes["&amp;H9&amp;"]"),MATCH($I$5&amp;$I$6,T_Personnes[Nom]&amp;T_Personnes[Prénom],0))</f>
        <v>M</v>
      </c>
      <c r="J9" s="2"/>
      <c r="K9" s="1" t="str">
        <v>M</v>
      </c>
    </row>
    <row r="10" spans="1:11" x14ac:dyDescent="0.25">
      <c r="A10" s="3" t="s">
        <v>5</v>
      </c>
      <c r="B10" s="3" t="s">
        <v>9</v>
      </c>
      <c r="C10" s="3">
        <v>41</v>
      </c>
      <c r="D10" s="3" t="s">
        <v>8</v>
      </c>
      <c r="E10" s="3">
        <v>44000</v>
      </c>
      <c r="F10" s="2"/>
      <c r="G10" s="2"/>
      <c r="H10" s="4" t="s">
        <v>4</v>
      </c>
      <c r="I10" s="7">
        <f t="array" aca="1" ref="I10" ca="1">INDEX(INDIRECT("T_Personnes["&amp;H10&amp;"]"),MATCH($I$5&amp;$I$6,T_Personnes[Nom]&amp;T_Personnes[Prénom],0))</f>
        <v>44000</v>
      </c>
      <c r="J10" s="2"/>
      <c r="K10" s="1">
        <v>44000</v>
      </c>
    </row>
    <row r="11" spans="1:11" x14ac:dyDescent="0.25">
      <c r="A11" s="3" t="s">
        <v>16</v>
      </c>
      <c r="B11" s="3" t="s">
        <v>17</v>
      </c>
      <c r="C11" s="3">
        <v>48</v>
      </c>
      <c r="D11" s="3" t="s">
        <v>8</v>
      </c>
      <c r="E11" s="3">
        <v>49000</v>
      </c>
      <c r="F11" s="2"/>
      <c r="G11" s="2"/>
      <c r="H11" s="2"/>
      <c r="I11" s="2"/>
      <c r="J11" s="2"/>
    </row>
    <row r="12" spans="1:11" x14ac:dyDescent="0.25">
      <c r="A12" s="3" t="s">
        <v>16</v>
      </c>
      <c r="B12" s="3" t="s">
        <v>18</v>
      </c>
      <c r="C12" s="3">
        <v>50</v>
      </c>
      <c r="D12" s="3" t="s">
        <v>12</v>
      </c>
      <c r="E12" s="3">
        <v>46000</v>
      </c>
      <c r="F12" s="2"/>
      <c r="G12" s="2"/>
      <c r="H12" s="2"/>
      <c r="I12" s="2"/>
      <c r="J12" s="2"/>
    </row>
    <row r="13" spans="1:11" x14ac:dyDescent="0.25">
      <c r="A13" s="3" t="s">
        <v>10</v>
      </c>
      <c r="B13" s="3" t="s">
        <v>19</v>
      </c>
      <c r="C13" s="3">
        <v>23</v>
      </c>
      <c r="D13" s="3" t="s">
        <v>8</v>
      </c>
      <c r="E13" s="3">
        <v>27000</v>
      </c>
      <c r="F13" s="2"/>
      <c r="G13" s="2"/>
      <c r="H13" s="2"/>
      <c r="I13" s="2"/>
      <c r="J13" s="2"/>
    </row>
    <row r="14" spans="1:11" x14ac:dyDescent="0.25">
      <c r="A14" s="3" t="s">
        <v>5</v>
      </c>
      <c r="B14" s="3" t="s">
        <v>20</v>
      </c>
      <c r="C14" s="3">
        <v>29</v>
      </c>
      <c r="D14" s="3" t="s">
        <v>8</v>
      </c>
      <c r="E14" s="3">
        <v>33000</v>
      </c>
      <c r="F14" s="2"/>
      <c r="G14" s="2"/>
      <c r="H14" s="2"/>
      <c r="I14" s="2"/>
      <c r="J14" s="2"/>
    </row>
    <row r="15" spans="1:11" x14ac:dyDescent="0.25">
      <c r="A15" s="3" t="s">
        <v>21</v>
      </c>
      <c r="B15" s="3" t="s">
        <v>20</v>
      </c>
      <c r="C15" s="3">
        <v>23</v>
      </c>
      <c r="D15" s="3" t="s">
        <v>8</v>
      </c>
      <c r="E15" s="3">
        <v>26500</v>
      </c>
      <c r="F15" s="2"/>
      <c r="G15" s="2"/>
      <c r="H15" s="2"/>
      <c r="I15" s="2"/>
      <c r="J15" s="2"/>
    </row>
    <row r="16" spans="1:11" x14ac:dyDescent="0.25">
      <c r="A16" s="3" t="s">
        <v>22</v>
      </c>
      <c r="B16" s="3" t="s">
        <v>15</v>
      </c>
      <c r="C16" s="3">
        <v>35</v>
      </c>
      <c r="D16" s="3" t="s">
        <v>12</v>
      </c>
      <c r="E16" s="3">
        <v>38000</v>
      </c>
      <c r="F16" s="2"/>
      <c r="G16" s="2"/>
      <c r="H16" s="2"/>
      <c r="I16" s="2"/>
      <c r="J16" s="2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2014-06-07T18:20:56Z</dcterms:created>
  <dcterms:modified xsi:type="dcterms:W3CDTF">2023-04-25T12:08:57Z</dcterms:modified>
</cp:coreProperties>
</file>