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BAFADCF-0003-4996-B9B0-7582C6CA358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</sheets>
  <definedNames>
    <definedName name="Segment_Prosition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2" l="1"/>
  <c r="B13" i="2"/>
  <c r="C3" i="2"/>
  <c r="C4" i="2"/>
  <c r="C5" i="2"/>
  <c r="C6" i="2"/>
  <c r="C7" i="2"/>
  <c r="C8" i="2"/>
  <c r="C9" i="2"/>
  <c r="C10" i="2"/>
  <c r="C11" i="2"/>
  <c r="C12" i="2"/>
</calcChain>
</file>

<file path=xl/sharedStrings.xml><?xml version="1.0" encoding="utf-8"?>
<sst xmlns="http://schemas.openxmlformats.org/spreadsheetml/2006/main" count="14" uniqueCount="14">
  <si>
    <t>Total</t>
  </si>
  <si>
    <t>Protocole détaillé des soins de plaies</t>
  </si>
  <si>
    <t>Durée des traitements médicaux</t>
  </si>
  <si>
    <t>Macrocible de sortie</t>
  </si>
  <si>
    <t>Traitement antérieur à arrêter ou continuer</t>
  </si>
  <si>
    <t>Echelle de Katz</t>
  </si>
  <si>
    <t>Restrictions particulières</t>
  </si>
  <si>
    <t>Autres : Numéros de contact des référents ou mails</t>
  </si>
  <si>
    <t>Score de Norton</t>
  </si>
  <si>
    <t>MMSE (Mini-mental State Examinaton à la sortie d’hospitalisation</t>
  </si>
  <si>
    <t>Test de Tinetti (Évaluation du risque de chute)</t>
  </si>
  <si>
    <t>Prositions</t>
  </si>
  <si>
    <t>réponses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</si>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</sst>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0" xfId="0" applyFont="1"/>
    <xf numFmtId="9" fontId="0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9" fontId="0" fillId="0" borderId="3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968315A4-ABD6-4E8C-A937-0A02FFEC37B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C9F5-4924-B6F9-DEE2DA92DA0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E0DDCA4-1B7D-4593-B6D9-25368CE658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9F5-4924-B6F9-DEE2DA92DA0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4EE7321-BD34-4EBA-A6C8-6769152DE37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9F5-4924-B6F9-DEE2DA92DA0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21F5235-9C89-45D3-B8D3-FD0EF586E8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9F5-4924-B6F9-DEE2DA92DA0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D80B246D-E33D-43EC-94FD-52F017ECD4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9F5-4924-B6F9-DEE2DA92DA0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85D581F0-246D-48CF-A291-DDFD864033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9F5-4924-B6F9-DEE2DA92DA0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2233374-CC84-4421-A92F-A6F2E57361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9F5-4924-B6F9-DEE2DA92DA0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811D3FF9-3EEA-4CA0-B1F2-C02CF13F6B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9F5-4924-B6F9-DEE2DA92DA0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0F7AB0E5-85EE-43E6-887A-1139759CC3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9F5-4924-B6F9-DEE2DA92DA0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513043F-AEC9-43CD-B32D-5532ABAC47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9F5-4924-B6F9-DEE2DA92DA0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Feuil2!$A$3:$A$12</c:f>
              <c:strCache>
                <c:ptCount val="10"/>
                <c:pt idx="0">
                  <c:v>Protocole détaillé des soins de plaies</c:v>
                </c:pt>
                <c:pt idx="1">
                  <c:v>Durée des traitements médicaux</c:v>
                </c:pt>
                <c:pt idx="2">
                  <c:v>Macrocible de sortie</c:v>
                </c:pt>
                <c:pt idx="3">
                  <c:v>Traitement antérieur à arrêter ou continuer</c:v>
                </c:pt>
                <c:pt idx="4">
                  <c:v>Echelle de Katz</c:v>
                </c:pt>
                <c:pt idx="5">
                  <c:v>Restrictions particulières</c:v>
                </c:pt>
                <c:pt idx="6">
                  <c:v>Autres : Numéros de contact des référents ou mails</c:v>
                </c:pt>
                <c:pt idx="7">
                  <c:v>Score de Norton</c:v>
                </c:pt>
                <c:pt idx="8">
                  <c:v>MMSE (Mini-mental State Examinaton à la sortie d’hospitalisation</c:v>
                </c:pt>
                <c:pt idx="9">
                  <c:v>Test de Tinetti (Évaluation du risque de chute)</c:v>
                </c:pt>
              </c:strCache>
            </c:strRef>
          </c:cat>
          <c:val>
            <c:numRef>
              <c:f>Feuil2!$B$3:$B$12</c:f>
              <c:numCache>
                <c:formatCode>General</c:formatCode>
                <c:ptCount val="10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18</c:v>
                </c:pt>
                <c:pt idx="5">
                  <c:v>18</c:v>
                </c:pt>
                <c:pt idx="6">
                  <c:v>14</c:v>
                </c:pt>
                <c:pt idx="7">
                  <c:v>6</c:v>
                </c:pt>
                <c:pt idx="8">
                  <c:v>6</c:v>
                </c:pt>
                <c:pt idx="9">
                  <c:v>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Feuil2!$C$3:$C$12</c15:f>
                <c15:dlblRangeCache>
                  <c:ptCount val="10"/>
                  <c:pt idx="0">
                    <c:v>100%</c:v>
                  </c:pt>
                  <c:pt idx="1">
                    <c:v>100%</c:v>
                  </c:pt>
                  <c:pt idx="2">
                    <c:v>100%</c:v>
                  </c:pt>
                  <c:pt idx="3">
                    <c:v>100%</c:v>
                  </c:pt>
                  <c:pt idx="4">
                    <c:v>90%</c:v>
                  </c:pt>
                  <c:pt idx="5">
                    <c:v>90%</c:v>
                  </c:pt>
                  <c:pt idx="6">
                    <c:v>70%</c:v>
                  </c:pt>
                  <c:pt idx="7">
                    <c:v>30%</c:v>
                  </c:pt>
                  <c:pt idx="8">
                    <c:v>30%</c:v>
                  </c:pt>
                  <c:pt idx="9">
                    <c:v>35%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C9F5-4924-B6F9-DEE2DA92DA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5839072"/>
        <c:axId val="545842912"/>
      </c:barChart>
      <c:catAx>
        <c:axId val="545839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842912"/>
        <c:crosses val="autoZero"/>
        <c:auto val="1"/>
        <c:lblAlgn val="ctr"/>
        <c:lblOffset val="100"/>
        <c:noMultiLvlLbl val="0"/>
      </c:catAx>
      <c:valAx>
        <c:axId val="545842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839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685799</xdr:colOff>
      <xdr:row>2</xdr:row>
      <xdr:rowOff>9525</xdr:rowOff>
    </xdr:from>
    <xdr:to>
      <xdr:col>11</xdr:col>
      <xdr:colOff>123824</xdr:colOff>
      <xdr:row>17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B37CE6-4379-7835-6EF6-FEFB48021E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581025</xdr:colOff>
      <xdr:row>0</xdr:row>
      <xdr:rowOff>66675</xdr:rowOff>
    </xdr:from>
    <xdr:to>
      <xdr:col>15</xdr:col>
      <xdr:colOff>409575</xdr:colOff>
      <xdr:row>12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ositions">
              <a:extLst>
                <a:ext uri="{FF2B5EF4-FFF2-40B4-BE49-F238E27FC236}">
                  <a16:creationId xmlns:a16="http://schemas.microsoft.com/office/drawing/2014/main" id="{645604FA-AE1D-04A6-A3F9-BD3FFD661B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sition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44200" y="66675"/>
              <a:ext cx="2876550" cy="3219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sitions" xr10:uid="{40DB80E8-F5A8-4A62-B4B1-FA0934019187}" sourceName="Prosition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sitions" xr10:uid="{2F4EB6FB-BC68-48A1-80F1-431061BF52A4}" cache="Segment_Prositions" caption="Prosition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4FCA50-3EB9-4235-B590-27E810F98546}" name="Tableau1" displayName="Tableau1" ref="A2:C13" totalsRowCount="1" headerRowDxfId="4" tableBorderDxfId="7">
  <autoFilter ref="A2:C12" xr:uid="{7F4FCA50-3EB9-4235-B590-27E810F98546}"/>
  <tableColumns count="3">
    <tableColumn id="1" xr3:uid="{C191F759-EAFC-4E51-9369-5F1E5C76DECC}" name="Prositions" totalsRowLabel="Total" dataDxfId="6" totalsRowDxfId="2"/>
    <tableColumn id="2" xr3:uid="{645DAF92-CF18-4D78-8F72-3D67D193A891}" name="réponses" totalsRowFunction="sum" dataDxfId="5" totalsRowDxfId="1"/>
    <tableColumn id="3" xr3:uid="{45BC11C7-C52F-4821-B2CA-761B8FD68FB6}" name="%" totalsRowFunction="average" dataDxfId="3" totalsRowDxfId="0" dataCellStyle="Pourcentage">
      <calculatedColumnFormula>B3/$C$1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3"/>
  <sheetViews>
    <sheetView tabSelected="1" workbookViewId="0">
      <selection activeCell="C18" sqref="C18"/>
    </sheetView>
  </sheetViews>
  <sheetFormatPr baseColWidth="10" defaultRowHeight="15" x14ac:dyDescent="0.25"/>
  <cols>
    <col min="1" max="1" width="20.85546875" bestFit="1" customWidth="1"/>
    <col min="2" max="2" width="17.5703125" customWidth="1"/>
    <col min="3" max="3" width="22.5703125" customWidth="1"/>
  </cols>
  <sheetData>
    <row r="1" spans="1:3" x14ac:dyDescent="0.25">
      <c r="C1">
        <v>20</v>
      </c>
    </row>
    <row r="2" spans="1:3" x14ac:dyDescent="0.25">
      <c r="A2" s="4" t="s">
        <v>11</v>
      </c>
      <c r="B2" s="4" t="s">
        <v>12</v>
      </c>
      <c r="C2" s="4" t="s">
        <v>13</v>
      </c>
    </row>
    <row r="3" spans="1:3" ht="24" x14ac:dyDescent="0.25">
      <c r="A3" s="2" t="s">
        <v>1</v>
      </c>
      <c r="B3" s="1">
        <v>20</v>
      </c>
      <c r="C3" s="5">
        <f t="shared" ref="C3:C12" si="0">B3/$C$1</f>
        <v>1</v>
      </c>
    </row>
    <row r="4" spans="1:3" ht="24" x14ac:dyDescent="0.25">
      <c r="A4" s="2" t="s">
        <v>2</v>
      </c>
      <c r="B4" s="1">
        <v>20</v>
      </c>
      <c r="C4" s="5">
        <f t="shared" si="0"/>
        <v>1</v>
      </c>
    </row>
    <row r="5" spans="1:3" x14ac:dyDescent="0.25">
      <c r="A5" s="2" t="s">
        <v>3</v>
      </c>
      <c r="B5" s="1">
        <v>20</v>
      </c>
      <c r="C5" s="5">
        <f t="shared" si="0"/>
        <v>1</v>
      </c>
    </row>
    <row r="6" spans="1:3" ht="24" x14ac:dyDescent="0.25">
      <c r="A6" s="2" t="s">
        <v>4</v>
      </c>
      <c r="B6" s="1">
        <v>20</v>
      </c>
      <c r="C6" s="5">
        <f t="shared" si="0"/>
        <v>1</v>
      </c>
    </row>
    <row r="7" spans="1:3" x14ac:dyDescent="0.25">
      <c r="A7" s="2" t="s">
        <v>5</v>
      </c>
      <c r="B7" s="1">
        <v>18</v>
      </c>
      <c r="C7" s="5">
        <f t="shared" si="0"/>
        <v>0.9</v>
      </c>
    </row>
    <row r="8" spans="1:3" x14ac:dyDescent="0.25">
      <c r="A8" s="2" t="s">
        <v>6</v>
      </c>
      <c r="B8" s="1">
        <v>18</v>
      </c>
      <c r="C8" s="5">
        <f t="shared" si="0"/>
        <v>0.9</v>
      </c>
    </row>
    <row r="9" spans="1:3" ht="24" x14ac:dyDescent="0.25">
      <c r="A9" s="2" t="s">
        <v>7</v>
      </c>
      <c r="B9" s="1">
        <v>14</v>
      </c>
      <c r="C9" s="5">
        <f t="shared" si="0"/>
        <v>0.7</v>
      </c>
    </row>
    <row r="10" spans="1:3" x14ac:dyDescent="0.25">
      <c r="A10" s="2" t="s">
        <v>8</v>
      </c>
      <c r="B10" s="1">
        <v>6</v>
      </c>
      <c r="C10" s="5">
        <f t="shared" si="0"/>
        <v>0.3</v>
      </c>
    </row>
    <row r="11" spans="1:3" ht="36" x14ac:dyDescent="0.25">
      <c r="A11" s="2" t="s">
        <v>9</v>
      </c>
      <c r="B11" s="1">
        <v>6</v>
      </c>
      <c r="C11" s="5">
        <f t="shared" si="0"/>
        <v>0.3</v>
      </c>
    </row>
    <row r="12" spans="1:3" ht="24" x14ac:dyDescent="0.25">
      <c r="A12" s="3" t="s">
        <v>10</v>
      </c>
      <c r="B12" s="6">
        <v>7</v>
      </c>
      <c r="C12" s="7">
        <f t="shared" si="0"/>
        <v>0.35</v>
      </c>
    </row>
    <row r="13" spans="1:3" x14ac:dyDescent="0.25">
      <c r="A13" s="8" t="s">
        <v>0</v>
      </c>
      <c r="B13" s="9">
        <f>SUBTOTAL(109,Tableau1[réponses])</f>
        <v>149</v>
      </c>
      <c r="C13" s="10">
        <f>SUBTOTAL(101,Tableau1[%])</f>
        <v>0.745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dcterms:created xsi:type="dcterms:W3CDTF">2023-04-21T11:01:32Z</dcterms:created>
  <dcterms:modified xsi:type="dcterms:W3CDTF">2023-04-21T16:55:48Z</dcterms:modified>
</cp:coreProperties>
</file>