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55CC766-17E0-4D4F-9134-0930AAACD5C2}" xr6:coauthVersionLast="47" xr6:coauthVersionMax="47" xr10:uidLastSave="{00000000-0000-0000-0000-000000000000}"/>
  <bookViews>
    <workbookView xWindow="-120" yWindow="-120" windowWidth="29040" windowHeight="15990" xr2:uid="{4CC602AC-C037-FF4D-8C79-786E94B800F6}"/>
  </bookViews>
  <sheets>
    <sheet name="Compil" sheetId="1" r:id="rId1"/>
    <sheet name="Data" sheetId="4" r:id="rId2"/>
    <sheet name="BDD_ExportCRM" sheetId="2" r:id="rId3"/>
  </sheets>
  <definedNames>
    <definedName name="DonnéesExternes_1" localSheetId="0" hidden="1">Compil!$A$5:$H$9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16460DD-3D2C-4211-8E2D-D3B9871275F2}" keepAlive="1" name="Requête - BDD_CRM" description="Connexion à la requête « BDD_CRM » dans le classeur." type="5" refreshedVersion="8" background="1" saveData="1">
    <dbPr connection="Provider=Microsoft.Mashup.OleDb.1;Data Source=$Workbook$;Location=BDD_CRM;Extended Properties=&quot;&quot;" command="SELECT * FROM [BDD_CRM]"/>
  </connection>
  <connection id="2" xr16:uid="{F932CD0D-063A-4ED0-BDAF-5550F1382BCE}" keepAlive="1" name="Requête - Data_Collab" description="Connexion à la requête « Data_Collab » dans le classeur." type="5" refreshedVersion="0" background="1">
    <dbPr connection="Provider=Microsoft.Mashup.OleDb.1;Data Source=$Workbook$;Location=Data_Collab;Extended Properties=&quot;&quot;" command="SELECT * FROM [Data_Collab]"/>
  </connection>
</connections>
</file>

<file path=xl/sharedStrings.xml><?xml version="1.0" encoding="utf-8"?>
<sst xmlns="http://schemas.openxmlformats.org/spreadsheetml/2006/main" count="123" uniqueCount="42">
  <si>
    <t>Affaire</t>
  </si>
  <si>
    <t>Volet</t>
  </si>
  <si>
    <t>Client</t>
  </si>
  <si>
    <t>Libellé affaire</t>
  </si>
  <si>
    <t>Commercial</t>
  </si>
  <si>
    <t>Collaborateurs</t>
  </si>
  <si>
    <t>Nb jours</t>
  </si>
  <si>
    <t>Prix / j</t>
  </si>
  <si>
    <t>Berlin</t>
  </si>
  <si>
    <t>Construction Gare</t>
  </si>
  <si>
    <t>Rails</t>
  </si>
  <si>
    <t>Toiture Gare</t>
  </si>
  <si>
    <t>Nettoyage Bundestag</t>
  </si>
  <si>
    <t>Jean</t>
  </si>
  <si>
    <t>Elodie</t>
  </si>
  <si>
    <t>Patrick</t>
  </si>
  <si>
    <t>Savon</t>
  </si>
  <si>
    <t>Madrid</t>
  </si>
  <si>
    <t>Edouard</t>
  </si>
  <si>
    <t>x</t>
  </si>
  <si>
    <t>Prix de vente € HT</t>
  </si>
  <si>
    <t>Budget jours</t>
  </si>
  <si>
    <t>Coût réél</t>
  </si>
  <si>
    <t>Rome</t>
  </si>
  <si>
    <t>Construction Colisée</t>
  </si>
  <si>
    <t>Taillage pierres</t>
  </si>
  <si>
    <t>Restauration Porte de Brandebourg</t>
  </si>
  <si>
    <t>Sculpture</t>
  </si>
  <si>
    <t>Prénom</t>
  </si>
  <si>
    <t>Nom</t>
  </si>
  <si>
    <t>Sigle</t>
  </si>
  <si>
    <t>Type Poste</t>
  </si>
  <si>
    <t>TJM</t>
  </si>
  <si>
    <t>Dupont</t>
  </si>
  <si>
    <t>Duchamps</t>
  </si>
  <si>
    <t>Loutot</t>
  </si>
  <si>
    <t>Parmin</t>
  </si>
  <si>
    <t>EPA</t>
  </si>
  <si>
    <t>JLO</t>
  </si>
  <si>
    <t>EDU</t>
  </si>
  <si>
    <t>PDU</t>
  </si>
  <si>
    <t>Coût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</si>
</sst>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\ &quot;€&quot;_);[Red]\(#,##0\ &quot;€&quot;\)"/>
    <numFmt numFmtId="165" formatCode="_ * #,##0.00_)\ &quot;€&quot;_ ;_ * \(#,##0.00\)\ &quot;€&quot;_ ;_ * &quot;-&quot;??_)\ &quot;€&quot;_ ;_ @_ "/>
    <numFmt numFmtId="166" formatCode="_ * #,##0.00_)_ ;_ * \(#,##0.00\)_ ;_ * &quot;-&quot;??_)_ ;_ @_ "/>
    <numFmt numFmtId="167" formatCode="_ * #,##0_)\ &quot;€&quot;_ ;_ * \(#,##0\)\ &quot;€&quot;_ ;_ * &quot;-&quot;??_)\ &quot;€&quot;_ ;_ @_ "/>
    <numFmt numFmtId="172" formatCode="_ * #,##0_)_ ;_ * \(#,##0\)_ ;_ * &quot;-&quot;??_)_ ;_ @_ 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</font>
    <font>
      <sz val="11"/>
      <color rgb="FF000000"/>
      <name val="Calibri"/>
      <family val="2"/>
    </font>
    <font>
      <b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rgb="FFDDDDDD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rgb="FFDDDDDD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4" fillId="0" borderId="0"/>
  </cellStyleXfs>
  <cellXfs count="17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0" fillId="3" borderId="2" xfId="0" applyFill="1" applyBorder="1"/>
    <xf numFmtId="0" fontId="0" fillId="0" borderId="2" xfId="0" applyBorder="1"/>
    <xf numFmtId="164" fontId="0" fillId="0" borderId="0" xfId="0" applyNumberFormat="1"/>
    <xf numFmtId="167" fontId="0" fillId="0" borderId="0" xfId="2" applyNumberFormat="1" applyFont="1"/>
    <xf numFmtId="0" fontId="3" fillId="4" borderId="3" xfId="3" applyFont="1" applyFill="1" applyBorder="1" applyAlignment="1">
      <alignment horizontal="center" vertical="center" wrapText="1"/>
    </xf>
    <xf numFmtId="0" fontId="3" fillId="4" borderId="4" xfId="3" applyFont="1" applyFill="1" applyBorder="1" applyAlignment="1">
      <alignment horizontal="center" vertical="center" wrapText="1"/>
    </xf>
    <xf numFmtId="165" fontId="5" fillId="5" borderId="4" xfId="2" applyFont="1" applyFill="1" applyBorder="1" applyAlignment="1">
      <alignment horizontal="center" vertical="center" wrapText="1"/>
    </xf>
    <xf numFmtId="166" fontId="5" fillId="5" borderId="4" xfId="1" applyFont="1" applyFill="1" applyBorder="1" applyAlignment="1">
      <alignment horizontal="center" vertical="center" wrapText="1"/>
    </xf>
    <xf numFmtId="0" fontId="2" fillId="6" borderId="3" xfId="0" applyFont="1" applyFill="1" applyBorder="1"/>
    <xf numFmtId="0" fontId="2" fillId="6" borderId="4" xfId="0" applyFont="1" applyFill="1" applyBorder="1"/>
    <xf numFmtId="0" fontId="2" fillId="6" borderId="5" xfId="0" applyFont="1" applyFill="1" applyBorder="1"/>
    <xf numFmtId="0" fontId="0" fillId="0" borderId="0" xfId="0" applyAlignment="1">
      <alignment horizontal="center"/>
    </xf>
    <xf numFmtId="0" fontId="0" fillId="0" borderId="0" xfId="0" applyNumberFormat="1"/>
    <xf numFmtId="167" fontId="0" fillId="0" borderId="0" xfId="0" applyNumberFormat="1"/>
    <xf numFmtId="172" fontId="0" fillId="0" borderId="0" xfId="1" applyNumberFormat="1" applyFont="1"/>
  </cellXfs>
  <cellStyles count="4">
    <cellStyle name="Milliers" xfId="1" builtinId="3"/>
    <cellStyle name="Monétaire" xfId="2" builtinId="4"/>
    <cellStyle name="Normal" xfId="0" builtinId="0"/>
    <cellStyle name="Normal 2" xfId="3" xr:uid="{6BAD67F3-BFE1-314E-8F2F-FC47A59E3A49}"/>
  </cellStyles>
  <dxfs count="19">
    <dxf>
      <numFmt numFmtId="172" formatCode="_ * #,##0_)_ ;_ * \(#,##0\)_ ;_ * &quot;-&quot;??_)_ ;_ @_ "/>
    </dxf>
    <dxf>
      <numFmt numFmtId="167" formatCode="_ * #,##0_)\ &quot;€&quot;_ ;_ * \(#,##0\)\ &quot;€&quot;_ ;_ * &quot;-&quot;??_)\ &quot;€&quot;_ ;_ @_ "/>
    </dxf>
    <dxf>
      <numFmt numFmtId="167" formatCode="_ * #,##0_)\ &quot;€&quot;_ ;_ * \(#,##0\)\ &quot;€&quot;_ ;_ * &quot;-&quot;??_)\ &quot;€&quot;_ ;_ @_ "/>
    </dxf>
    <dxf>
      <numFmt numFmtId="167" formatCode="_ * #,##0_)\ &quot;€&quot;_ ;_ * \(#,##0\)\ &quot;€&quot;_ ;_ * &quot;-&quot;??_)\ &quot;€&quot;_ ;_ @_ 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rgb="FF000000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rgb="FFDDDDDD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numFmt numFmtId="164" formatCode="#,##0\ &quot;€&quot;_);[Red]\(#,##0\ &quot;€&quot;\)"/>
    </dxf>
    <dxf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rgb="FFDDDDDD"/>
          <bgColor theme="8" tint="0.399975585192419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76AB27E-8EAD-49F1-9856-A9CB17967F69}" autoFormatId="16" applyNumberFormats="0" applyBorderFormats="0" applyFontFormats="0" applyPatternFormats="0" applyAlignmentFormats="0" applyWidthHeightFormats="0">
  <queryTableRefresh nextId="10">
    <queryTableFields count="8">
      <queryTableField id="1" name="Client" tableColumnId="1"/>
      <queryTableField id="2" name="Libellé affaire" tableColumnId="2"/>
      <queryTableField id="3" name="Volet" tableColumnId="3"/>
      <queryTableField id="4" name="Commercial" tableColumnId="4"/>
      <queryTableField id="5" name="Prix de vente € HT" tableColumnId="5"/>
      <queryTableField id="8" name="Prix / j" tableColumnId="8"/>
      <queryTableField id="6" name="Budget jours" tableColumnId="6"/>
      <queryTableField id="7" name="Coût réel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DE9ED0E-77B5-7742-A9F0-B9F0C433DD61}" name="Compilation" displayName="Compilation" ref="A1:H3" totalsRowShown="0" headerRowDxfId="18" headerRowBorderDxfId="17" tableBorderDxfId="16" headerRowCellStyle="Milliers">
  <autoFilter ref="A1:H3" xr:uid="{0DE9ED0E-77B5-7742-A9F0-B9F0C433DD61}"/>
  <tableColumns count="8">
    <tableColumn id="1" xr3:uid="{43A23D48-C306-394F-B3A0-897FD3329621}" name="Client"/>
    <tableColumn id="2" xr3:uid="{2B14FA46-056A-AD48-B4ED-AC6DE941E79D}" name="Libellé affaire"/>
    <tableColumn id="3" xr3:uid="{FAC5DE2F-3302-CB4F-BD27-280795709A9E}" name="Volet"/>
    <tableColumn id="4" xr3:uid="{5CD8D427-9097-1E4E-B800-3C53A2373E39}" name="Commercial"/>
    <tableColumn id="5" xr3:uid="{5D5E2342-B6B7-9642-93DB-E0CA60560223}" name="Prix de vente € HT">
      <calculatedColumnFormula>F2*G2</calculatedColumnFormula>
    </tableColumn>
    <tableColumn id="6" xr3:uid="{D5C62575-D41C-8D40-A5BF-C0739A1F4955}" name="Prix / j"/>
    <tableColumn id="7" xr3:uid="{EA30D322-23E3-5B40-A167-A2E21EB79351}" name="Budget jours"/>
    <tableColumn id="8" xr3:uid="{671CBEC3-59C4-2744-8F7B-B00FC9B63825}" name="Coût réé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5A60CAF-879A-48CB-9E97-A8BA8B63A4D8}" name="BDD_CRM_2" displayName="BDD_CRM_2" ref="A5:H9" tableType="queryTable" totalsRowShown="0">
  <autoFilter ref="A5:H9" xr:uid="{C5A60CAF-879A-48CB-9E97-A8BA8B63A4D8}"/>
  <tableColumns count="8">
    <tableColumn id="1" xr3:uid="{FAD8E15D-C05A-4D79-8F33-03727BF00CDF}" uniqueName="1" name="Client" queryTableFieldId="1" dataDxfId="7"/>
    <tableColumn id="2" xr3:uid="{248A38C8-890C-48BD-8BD3-9304B4284E66}" uniqueName="2" name="Libellé affaire" queryTableFieldId="2" dataDxfId="6"/>
    <tableColumn id="3" xr3:uid="{1BE99852-FAA4-4DD3-ACC5-CEE0D0CC0964}" uniqueName="3" name="Volet" queryTableFieldId="3" dataDxfId="5"/>
    <tableColumn id="4" xr3:uid="{E596928A-0C58-45D2-8D8B-3E118989782D}" uniqueName="4" name="Commercial" queryTableFieldId="4" dataDxfId="4"/>
    <tableColumn id="5" xr3:uid="{B4AE57E4-F811-439A-8BC5-07B1508F884A}" uniqueName="5" name="Prix de vente € HT" queryTableFieldId="5" dataDxfId="3" dataCellStyle="Monétaire"/>
    <tableColumn id="8" xr3:uid="{317CE4AC-4C5D-49DC-8982-232268FEAF0F}" uniqueName="8" name="Prix / j" queryTableFieldId="8" dataDxfId="2"/>
    <tableColumn id="6" xr3:uid="{54975485-128B-41DB-A396-EBE2AA847A45}" uniqueName="6" name="Budget jours" queryTableFieldId="6" dataDxfId="0" dataCellStyle="Milliers"/>
    <tableColumn id="7" xr3:uid="{68D9D16B-5234-4A1B-9A0C-A540B76A43BB}" uniqueName="7" name="Coût réel" queryTableFieldId="7" dataDxfId="1" dataCellStyle="Monétair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5AE78CE-7BF6-4B45-B3A9-06C54F39D6A7}" name="Data_Collab" displayName="Data_Collab" ref="B4:F8" totalsRowShown="0" headerRowDxfId="15" headerRowBorderDxfId="14" tableBorderDxfId="13">
  <autoFilter ref="B4:F8" xr:uid="{25AE78CE-7BF6-4B45-B3A9-06C54F39D6A7}"/>
  <tableColumns count="5">
    <tableColumn id="1" xr3:uid="{B3C38FB0-4A48-804C-8383-9299559DAF39}" name="Prénom"/>
    <tableColumn id="2" xr3:uid="{455D2440-FCDB-C64E-9926-36AB8692F377}" name="Nom"/>
    <tableColumn id="3" xr3:uid="{3DC86F7D-7554-2D41-98D6-2E63E4D64C85}" name="Sigle"/>
    <tableColumn id="4" xr3:uid="{C1A71E7C-BCFB-AD48-9655-4BB8E777C0D3}" name="Type Poste" dataDxfId="12"/>
    <tableColumn id="5" xr3:uid="{F60D98A7-5D61-6B49-AE0E-ABB764658B2D}" name="TJM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856183-EA68-5A4B-8B50-7669B1E5F1B4}" name="BDD_CRM" displayName="BDD_CRM" ref="A1:H10" totalsRowShown="0" headerRowDxfId="10" headerRowBorderDxfId="9" tableBorderDxfId="8">
  <autoFilter ref="A1:H10" xr:uid="{BA856183-EA68-5A4B-8B50-7669B1E5F1B4}"/>
  <tableColumns count="8">
    <tableColumn id="1" xr3:uid="{00E7B9B9-AEC6-3344-83F7-E533C50A3EA6}" name="Affaire"/>
    <tableColumn id="2" xr3:uid="{3B44E693-F71A-9246-8581-C2845FB4D805}" name="Volet"/>
    <tableColumn id="3" xr3:uid="{96E42993-6AFF-E843-BE57-04406E6C18AF}" name="Client"/>
    <tableColumn id="4" xr3:uid="{E2B5DC6D-63B2-544E-BFB2-D4CD1CDD577F}" name="Libellé affaire"/>
    <tableColumn id="5" xr3:uid="{8D77E8A8-A386-3A44-B060-9F3228132FA4}" name="Commercial"/>
    <tableColumn id="6" xr3:uid="{157AB4F8-EA5F-2F4E-8A88-206E75CFEA53}" name="Collaborateurs"/>
    <tableColumn id="7" xr3:uid="{53559431-E1B8-A046-BE95-3DD838337B7B}" name="Nb jours"/>
    <tableColumn id="8" xr3:uid="{40118757-1321-F449-B01A-E9871282534C}" name="Prix / j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8EDF9-73E2-2341-AA2B-58DE15B7EABA}">
  <dimension ref="A1:H9"/>
  <sheetViews>
    <sheetView tabSelected="1" zoomScale="115" zoomScaleNormal="115" workbookViewId="0">
      <selection activeCell="E16" sqref="E16"/>
    </sheetView>
  </sheetViews>
  <sheetFormatPr baseColWidth="10" defaultRowHeight="15.75" x14ac:dyDescent="0.25"/>
  <cols>
    <col min="1" max="1" width="7.75" bestFit="1" customWidth="1"/>
    <col min="2" max="2" width="19" bestFit="1" customWidth="1"/>
    <col min="3" max="3" width="11.5" bestFit="1" customWidth="1"/>
    <col min="4" max="4" width="12.875" bestFit="1" customWidth="1"/>
    <col min="5" max="5" width="18.5" bestFit="1" customWidth="1"/>
    <col min="6" max="6" width="8.5" bestFit="1" customWidth="1"/>
    <col min="7" max="7" width="13.75" bestFit="1" customWidth="1"/>
    <col min="8" max="8" width="13" bestFit="1" customWidth="1"/>
  </cols>
  <sheetData>
    <row r="1" spans="1:8" x14ac:dyDescent="0.25">
      <c r="A1" s="6" t="s">
        <v>2</v>
      </c>
      <c r="B1" s="7" t="s">
        <v>3</v>
      </c>
      <c r="C1" s="7" t="s">
        <v>1</v>
      </c>
      <c r="D1" s="7" t="s">
        <v>4</v>
      </c>
      <c r="E1" s="8" t="s">
        <v>20</v>
      </c>
      <c r="F1" s="8" t="s">
        <v>7</v>
      </c>
      <c r="G1" s="9" t="s">
        <v>21</v>
      </c>
      <c r="H1" s="9" t="s">
        <v>22</v>
      </c>
    </row>
    <row r="2" spans="1:8" x14ac:dyDescent="0.25">
      <c r="A2" t="s">
        <v>23</v>
      </c>
      <c r="B2" t="s">
        <v>24</v>
      </c>
      <c r="C2" t="s">
        <v>25</v>
      </c>
      <c r="D2" t="s">
        <v>19</v>
      </c>
      <c r="E2">
        <f>F2*G2</f>
        <v>600</v>
      </c>
      <c r="F2" s="4">
        <v>200</v>
      </c>
      <c r="G2">
        <v>3</v>
      </c>
    </row>
    <row r="3" spans="1:8" x14ac:dyDescent="0.25">
      <c r="A3" t="s">
        <v>8</v>
      </c>
      <c r="B3" t="s">
        <v>26</v>
      </c>
      <c r="C3" t="s">
        <v>27</v>
      </c>
      <c r="D3" t="s">
        <v>19</v>
      </c>
      <c r="E3">
        <f>F3*G3</f>
        <v>400</v>
      </c>
      <c r="F3" s="5">
        <v>100</v>
      </c>
      <c r="G3">
        <v>4</v>
      </c>
    </row>
    <row r="5" spans="1:8" x14ac:dyDescent="0.25">
      <c r="A5" t="s">
        <v>2</v>
      </c>
      <c r="B5" t="s">
        <v>3</v>
      </c>
      <c r="C5" t="s">
        <v>1</v>
      </c>
      <c r="D5" t="s">
        <v>4</v>
      </c>
      <c r="E5" t="s">
        <v>20</v>
      </c>
      <c r="F5" t="s">
        <v>7</v>
      </c>
      <c r="G5" t="s">
        <v>21</v>
      </c>
      <c r="H5" t="s">
        <v>41</v>
      </c>
    </row>
    <row r="6" spans="1:8" x14ac:dyDescent="0.25">
      <c r="A6" s="14" t="s">
        <v>8</v>
      </c>
      <c r="B6" s="14" t="s">
        <v>9</v>
      </c>
      <c r="C6" s="14" t="s">
        <v>10</v>
      </c>
      <c r="D6" s="14" t="s">
        <v>19</v>
      </c>
      <c r="E6" s="5">
        <v>3600</v>
      </c>
      <c r="F6" s="15">
        <v>600</v>
      </c>
      <c r="G6" s="16">
        <v>18</v>
      </c>
      <c r="H6" s="5">
        <v>3110</v>
      </c>
    </row>
    <row r="7" spans="1:8" x14ac:dyDescent="0.25">
      <c r="A7" s="14" t="s">
        <v>8</v>
      </c>
      <c r="B7" s="14" t="s">
        <v>9</v>
      </c>
      <c r="C7" s="14" t="s">
        <v>11</v>
      </c>
      <c r="D7" s="14" t="s">
        <v>19</v>
      </c>
      <c r="E7" s="5">
        <v>750</v>
      </c>
      <c r="F7" s="15">
        <v>300</v>
      </c>
      <c r="G7" s="16">
        <v>5</v>
      </c>
      <c r="H7" s="5">
        <v>900</v>
      </c>
    </row>
    <row r="8" spans="1:8" x14ac:dyDescent="0.25">
      <c r="A8" s="14" t="s">
        <v>8</v>
      </c>
      <c r="B8" s="14" t="s">
        <v>12</v>
      </c>
      <c r="C8" s="14" t="s">
        <v>16</v>
      </c>
      <c r="D8" s="14" t="s">
        <v>19</v>
      </c>
      <c r="E8" s="5">
        <v>1000</v>
      </c>
      <c r="F8" s="15">
        <v>200</v>
      </c>
      <c r="G8" s="16">
        <v>10</v>
      </c>
      <c r="H8" s="5">
        <v>1120</v>
      </c>
    </row>
    <row r="9" spans="1:8" x14ac:dyDescent="0.25">
      <c r="A9" s="14" t="s">
        <v>17</v>
      </c>
      <c r="B9" s="14" t="s">
        <v>9</v>
      </c>
      <c r="C9" s="14" t="s">
        <v>10</v>
      </c>
      <c r="D9" s="14" t="s">
        <v>19</v>
      </c>
      <c r="E9" s="5">
        <v>2000</v>
      </c>
      <c r="F9" s="15">
        <v>800</v>
      </c>
      <c r="G9" s="16">
        <v>5</v>
      </c>
      <c r="H9" s="5">
        <v>560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75148-CED1-6A48-B4FD-9569ADBB9988}">
  <dimension ref="B4:F8"/>
  <sheetViews>
    <sheetView zoomScale="170" zoomScaleNormal="170" workbookViewId="0">
      <selection activeCell="C5" sqref="C5"/>
    </sheetView>
  </sheetViews>
  <sheetFormatPr baseColWidth="10" defaultRowHeight="15.75" x14ac:dyDescent="0.25"/>
  <cols>
    <col min="5" max="5" width="11.375" customWidth="1"/>
  </cols>
  <sheetData>
    <row r="4" spans="2:6" x14ac:dyDescent="0.25">
      <c r="B4" s="10" t="s">
        <v>28</v>
      </c>
      <c r="C4" s="11" t="s">
        <v>29</v>
      </c>
      <c r="D4" s="11" t="s">
        <v>30</v>
      </c>
      <c r="E4" s="11" t="s">
        <v>31</v>
      </c>
      <c r="F4" s="12" t="s">
        <v>32</v>
      </c>
    </row>
    <row r="5" spans="2:6" x14ac:dyDescent="0.25">
      <c r="B5" s="2" t="s">
        <v>15</v>
      </c>
      <c r="C5" t="s">
        <v>33</v>
      </c>
      <c r="D5" t="s">
        <v>40</v>
      </c>
      <c r="E5" s="13" t="s">
        <v>19</v>
      </c>
      <c r="F5" s="4">
        <v>120</v>
      </c>
    </row>
    <row r="6" spans="2:6" x14ac:dyDescent="0.25">
      <c r="B6" s="3" t="s">
        <v>14</v>
      </c>
      <c r="C6" t="s">
        <v>34</v>
      </c>
      <c r="D6" t="s">
        <v>39</v>
      </c>
      <c r="E6" s="13" t="s">
        <v>19</v>
      </c>
      <c r="F6" s="4">
        <v>150</v>
      </c>
    </row>
    <row r="7" spans="2:6" x14ac:dyDescent="0.25">
      <c r="B7" s="2" t="s">
        <v>13</v>
      </c>
      <c r="C7" t="s">
        <v>35</v>
      </c>
      <c r="D7" t="s">
        <v>38</v>
      </c>
      <c r="E7" s="13" t="s">
        <v>19</v>
      </c>
      <c r="F7" s="4">
        <v>200</v>
      </c>
    </row>
    <row r="8" spans="2:6" x14ac:dyDescent="0.25">
      <c r="B8" s="3" t="s">
        <v>18</v>
      </c>
      <c r="C8" t="s">
        <v>36</v>
      </c>
      <c r="D8" t="s">
        <v>37</v>
      </c>
      <c r="E8" s="13" t="s">
        <v>19</v>
      </c>
      <c r="F8" s="4">
        <v>100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5150CF-457F-4446-9812-3942B16DDA20}">
  <dimension ref="A1:H10"/>
  <sheetViews>
    <sheetView zoomScale="170" zoomScaleNormal="170" workbookViewId="0">
      <selection activeCell="A7" sqref="A7:G8"/>
    </sheetView>
  </sheetViews>
  <sheetFormatPr baseColWidth="10" defaultRowHeight="15.75" x14ac:dyDescent="0.25"/>
  <cols>
    <col min="1" max="1" width="24.375" customWidth="1"/>
    <col min="4" max="4" width="20" customWidth="1"/>
    <col min="5" max="5" width="11.375" customWidth="1"/>
    <col min="6" max="6" width="17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5">
      <c r="A2" t="s">
        <v>9</v>
      </c>
      <c r="B2" t="s">
        <v>10</v>
      </c>
      <c r="C2" t="s">
        <v>8</v>
      </c>
      <c r="D2" t="s">
        <v>9</v>
      </c>
      <c r="E2" t="s">
        <v>19</v>
      </c>
      <c r="F2" t="s">
        <v>15</v>
      </c>
      <c r="G2">
        <v>3</v>
      </c>
      <c r="H2">
        <v>200</v>
      </c>
    </row>
    <row r="3" spans="1:8" x14ac:dyDescent="0.25">
      <c r="A3" t="s">
        <v>9</v>
      </c>
      <c r="B3" t="s">
        <v>10</v>
      </c>
      <c r="C3" t="s">
        <v>8</v>
      </c>
      <c r="D3" t="s">
        <v>9</v>
      </c>
      <c r="E3" t="s">
        <v>19</v>
      </c>
      <c r="F3" t="s">
        <v>14</v>
      </c>
      <c r="G3">
        <v>5</v>
      </c>
      <c r="H3">
        <v>200</v>
      </c>
    </row>
    <row r="4" spans="1:8" x14ac:dyDescent="0.25">
      <c r="A4" t="s">
        <v>9</v>
      </c>
      <c r="B4" t="s">
        <v>10</v>
      </c>
      <c r="C4" t="s">
        <v>8</v>
      </c>
      <c r="D4" t="s">
        <v>9</v>
      </c>
      <c r="E4" t="s">
        <v>19</v>
      </c>
      <c r="F4" t="s">
        <v>13</v>
      </c>
      <c r="G4">
        <v>10</v>
      </c>
      <c r="H4">
        <v>200</v>
      </c>
    </row>
    <row r="5" spans="1:8" x14ac:dyDescent="0.25">
      <c r="A5" t="s">
        <v>9</v>
      </c>
      <c r="B5" t="s">
        <v>11</v>
      </c>
      <c r="C5" t="s">
        <v>8</v>
      </c>
      <c r="D5" t="s">
        <v>9</v>
      </c>
      <c r="E5" t="s">
        <v>19</v>
      </c>
      <c r="F5" t="s">
        <v>13</v>
      </c>
      <c r="G5">
        <v>3</v>
      </c>
      <c r="H5">
        <v>150</v>
      </c>
    </row>
    <row r="6" spans="1:8" x14ac:dyDescent="0.25">
      <c r="A6" t="s">
        <v>9</v>
      </c>
      <c r="B6" t="s">
        <v>11</v>
      </c>
      <c r="C6" t="s">
        <v>8</v>
      </c>
      <c r="D6" t="s">
        <v>9</v>
      </c>
      <c r="E6" t="s">
        <v>19</v>
      </c>
      <c r="F6" t="s">
        <v>14</v>
      </c>
      <c r="G6">
        <v>2</v>
      </c>
      <c r="H6">
        <v>150</v>
      </c>
    </row>
    <row r="7" spans="1:8" x14ac:dyDescent="0.25">
      <c r="A7" t="s">
        <v>12</v>
      </c>
      <c r="B7" t="s">
        <v>16</v>
      </c>
      <c r="C7" t="s">
        <v>8</v>
      </c>
      <c r="D7" t="s">
        <v>12</v>
      </c>
      <c r="E7" t="s">
        <v>19</v>
      </c>
      <c r="F7" t="s">
        <v>18</v>
      </c>
      <c r="G7">
        <v>4</v>
      </c>
      <c r="H7">
        <v>100</v>
      </c>
    </row>
    <row r="8" spans="1:8" x14ac:dyDescent="0.25">
      <c r="A8" t="s">
        <v>12</v>
      </c>
      <c r="B8" t="s">
        <v>16</v>
      </c>
      <c r="C8" t="s">
        <v>8</v>
      </c>
      <c r="D8" t="s">
        <v>12</v>
      </c>
      <c r="E8" t="s">
        <v>19</v>
      </c>
      <c r="F8" t="s">
        <v>15</v>
      </c>
      <c r="G8">
        <v>6</v>
      </c>
      <c r="H8">
        <v>100</v>
      </c>
    </row>
    <row r="9" spans="1:8" x14ac:dyDescent="0.25">
      <c r="A9" t="s">
        <v>9</v>
      </c>
      <c r="B9" t="s">
        <v>10</v>
      </c>
      <c r="C9" t="s">
        <v>17</v>
      </c>
      <c r="D9" t="s">
        <v>9</v>
      </c>
      <c r="E9" t="s">
        <v>19</v>
      </c>
      <c r="F9" t="s">
        <v>18</v>
      </c>
      <c r="G9">
        <v>2</v>
      </c>
      <c r="H9">
        <v>400</v>
      </c>
    </row>
    <row r="10" spans="1:8" x14ac:dyDescent="0.25">
      <c r="A10" t="s">
        <v>9</v>
      </c>
      <c r="B10" t="s">
        <v>10</v>
      </c>
      <c r="C10" t="s">
        <v>17</v>
      </c>
      <c r="D10" t="s">
        <v>9</v>
      </c>
      <c r="E10" t="s">
        <v>19</v>
      </c>
      <c r="F10" t="s">
        <v>15</v>
      </c>
      <c r="G10">
        <v>3</v>
      </c>
      <c r="H10">
        <v>400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A16CB9-C8E9-4982-B6D6-60224DF3C5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Compil</vt:lpstr>
      <vt:lpstr>Data</vt:lpstr>
      <vt:lpstr>BDD_ExportCRM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Chris_W10</cp:lastModifiedBy>
  <dcterms:created xsi:type="dcterms:W3CDTF">2023-03-29T12:07:48Z</dcterms:created>
  <dcterms:modified xsi:type="dcterms:W3CDTF">2023-03-29T16:42:39Z</dcterms:modified>
</cp:coreProperties>
</file>