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AD953F32-3D16-4340-BB0E-CDBB57816E3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E1" i="1"/>
  <c r="C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<sst xmlns="http://schemas.openxmlformats.org/spreadsheetml/2006/main" count="28" uniqueCount="22">
  <si>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>4</t>
  </si>
  <si>
    <t>CA K€</t>
  </si>
  <si>
    <t>Date</t>
  </si>
  <si>
    <t>Jour</t>
  </si>
  <si>
    <t>N°S</t>
  </si>
  <si>
    <t>CA HT</t>
  </si>
  <si>
    <t/>
  </si>
  <si>
    <t>mois</t>
  </si>
  <si>
    <t>fériés</t>
  </si>
  <si>
    <t>1° Janvier</t>
  </si>
  <si>
    <t>Lundi Pâques</t>
  </si>
  <si>
    <t>1° mai</t>
  </si>
  <si>
    <t>Armistice</t>
  </si>
  <si>
    <t>Ascension</t>
  </si>
  <si>
    <t>Pentecôte</t>
  </si>
  <si>
    <t>Fête Nationale</t>
  </si>
  <si>
    <t>Assomption</t>
  </si>
  <si>
    <t>Toussaint</t>
  </si>
  <si>
    <t>Noel</t>
  </si>
  <si>
    <t>CP15</t>
  </si>
  <si>
    <t>CP16</t>
  </si>
  <si>
    <t>tableau déclaré dans "gestion des noms" en "feries"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</si>
</sst>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dd"/>
    <numFmt numFmtId="166" formatCode="dd/mm"/>
    <numFmt numFmtId="167" formatCode="_ &quot;€&quot;\ * #,##0_ ;_ &quot;€&quot;\ * \-#,##0_ ;_ &quot;€&quot;\ * &quot;-&quot;??_ ;_ @_ 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6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7" fontId="6" fillId="0" borderId="0" applyFont="0" applyFill="0" applyBorder="0" applyAlignment="0" applyProtection="0"/>
    <xf numFmtId="0" fontId="5" fillId="0" borderId="0"/>
    <xf numFmtId="9" fontId="5" fillId="0" borderId="0" applyFill="0" applyBorder="0" applyAlignment="0" applyProtection="0"/>
    <xf numFmtId="0" fontId="1" fillId="0" borderId="0"/>
    <xf numFmtId="0" fontId="5" fillId="0" borderId="0"/>
    <xf numFmtId="9" fontId="5" fillId="0" borderId="0" applyFill="0" applyBorder="0" applyAlignment="0" applyProtection="0"/>
  </cellStyleXfs>
  <cellXfs count="33">
    <xf numFmtId="0" fontId="0" fillId="0" borderId="0" xfId="0"/>
    <xf numFmtId="0" fontId="1" fillId="0" borderId="0" xfId="1"/>
    <xf numFmtId="0" fontId="1" fillId="0" borderId="1" xfId="1" applyBorder="1"/>
    <xf numFmtId="165" fontId="2" fillId="0" borderId="1" xfId="1" applyNumberFormat="1" applyFont="1" applyBorder="1" applyAlignment="1">
      <alignment horizontal="center"/>
    </xf>
    <xf numFmtId="0" fontId="1" fillId="0" borderId="1" xfId="1" applyBorder="1" applyAlignment="1">
      <alignment horizontal="center"/>
    </xf>
    <xf numFmtId="2" fontId="1" fillId="0" borderId="1" xfId="1" applyNumberFormat="1" applyBorder="1"/>
    <xf numFmtId="0" fontId="2" fillId="0" borderId="1" xfId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2" fontId="4" fillId="2" borderId="1" xfId="1" applyNumberFormat="1" applyFont="1" applyFill="1" applyBorder="1" applyAlignment="1">
      <alignment horizontal="center"/>
    </xf>
    <xf numFmtId="0" fontId="1" fillId="7" borderId="0" xfId="1" applyFill="1"/>
    <xf numFmtId="0" fontId="1" fillId="8" borderId="0" xfId="1" applyFill="1" applyAlignment="1">
      <alignment wrapText="1"/>
    </xf>
    <xf numFmtId="0" fontId="1" fillId="0" borderId="0" xfId="5"/>
    <xf numFmtId="0" fontId="4" fillId="2" borderId="5" xfId="5" applyFont="1" applyFill="1" applyBorder="1" applyAlignment="1">
      <alignment horizontal="center"/>
    </xf>
    <xf numFmtId="0" fontId="1" fillId="5" borderId="7" xfId="5" applyFill="1" applyBorder="1"/>
    <xf numFmtId="0" fontId="1" fillId="5" borderId="2" xfId="5" applyFill="1" applyBorder="1"/>
    <xf numFmtId="14" fontId="1" fillId="4" borderId="8" xfId="5" applyNumberFormat="1" applyFill="1" applyBorder="1" applyAlignment="1">
      <alignment horizontal="center"/>
    </xf>
    <xf numFmtId="164" fontId="1" fillId="4" borderId="1" xfId="5" applyNumberFormat="1" applyFill="1" applyBorder="1" applyAlignment="1">
      <alignment horizontal="center"/>
    </xf>
    <xf numFmtId="14" fontId="7" fillId="3" borderId="8" xfId="5" applyNumberFormat="1" applyFont="1" applyFill="1" applyBorder="1" applyAlignment="1">
      <alignment horizontal="center"/>
    </xf>
    <xf numFmtId="164" fontId="1" fillId="3" borderId="1" xfId="5" applyNumberFormat="1" applyFill="1" applyBorder="1" applyAlignment="1">
      <alignment horizontal="center"/>
    </xf>
    <xf numFmtId="14" fontId="1" fillId="3" borderId="8" xfId="5" applyNumberFormat="1" applyFill="1" applyBorder="1" applyAlignment="1">
      <alignment horizontal="center"/>
    </xf>
    <xf numFmtId="14" fontId="3" fillId="4" borderId="8" xfId="5" applyNumberFormat="1" applyFont="1" applyFill="1" applyBorder="1" applyAlignment="1">
      <alignment horizontal="center"/>
    </xf>
    <xf numFmtId="0" fontId="1" fillId="5" borderId="3" xfId="5" applyFill="1" applyBorder="1" applyAlignment="1">
      <alignment horizontal="centerContinuous" vertical="center"/>
    </xf>
    <xf numFmtId="14" fontId="1" fillId="4" borderId="4" xfId="5" applyNumberFormat="1" applyFill="1" applyBorder="1" applyAlignment="1">
      <alignment horizontal="centerContinuous" vertical="center"/>
    </xf>
    <xf numFmtId="14" fontId="1" fillId="3" borderId="4" xfId="5" applyNumberFormat="1" applyFill="1" applyBorder="1" applyAlignment="1">
      <alignment horizontal="centerContinuous" vertical="center"/>
    </xf>
    <xf numFmtId="14" fontId="1" fillId="4" borderId="10" xfId="5" applyNumberFormat="1" applyFill="1" applyBorder="1" applyAlignment="1">
      <alignment horizontal="center"/>
    </xf>
    <xf numFmtId="164" fontId="1" fillId="4" borderId="6" xfId="5" applyNumberFormat="1" applyFill="1" applyBorder="1" applyAlignment="1">
      <alignment horizontal="center"/>
    </xf>
    <xf numFmtId="14" fontId="1" fillId="4" borderId="11" xfId="5" applyNumberFormat="1" applyFill="1" applyBorder="1" applyAlignment="1">
      <alignment horizontal="centerContinuous" vertical="center"/>
    </xf>
    <xf numFmtId="16" fontId="1" fillId="6" borderId="9" xfId="5" applyNumberFormat="1" applyFill="1" applyBorder="1" applyAlignment="1">
      <alignment horizontal="centerContinuous"/>
    </xf>
    <xf numFmtId="14" fontId="1" fillId="6" borderId="12" xfId="5" applyNumberFormat="1" applyFill="1" applyBorder="1" applyAlignment="1">
      <alignment horizontal="centerContinuous"/>
    </xf>
    <xf numFmtId="16" fontId="5" fillId="6" borderId="1" xfId="5" applyNumberFormat="1" applyFont="1" applyFill="1" applyBorder="1"/>
    <xf numFmtId="0" fontId="3" fillId="0" borderId="12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49" fontId="1" fillId="0" borderId="1" xfId="1" applyNumberFormat="1" applyBorder="1" applyAlignment="1">
      <alignment horizontal="center"/>
    </xf>
  </cellXfs>
  <cellStyles count="8">
    <cellStyle name="Monétaire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2 3" xfId="6" xr:uid="{00000000-0005-0000-0000-000004000000}"/>
    <cellStyle name="Normal 3" xfId="5" xr:uid="{00000000-0005-0000-0000-000005000000}"/>
    <cellStyle name="Pourcentage 2 2" xfId="4" xr:uid="{00000000-0005-0000-0000-000006000000}"/>
    <cellStyle name="Pourcentage 2 3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workbookViewId="0">
      <selection activeCell="F5" sqref="F5"/>
    </sheetView>
  </sheetViews>
  <sheetFormatPr baseColWidth="10" defaultRowHeight="15" x14ac:dyDescent="0.25"/>
  <sheetData>
    <row r="1" spans="1:13" x14ac:dyDescent="0.25">
      <c r="A1" s="1"/>
      <c r="B1" s="9">
        <v>19</v>
      </c>
      <c r="C1" s="10" t="e">
        <f ca="1">NB.JOURS.OUVRES.INTL(A5,A34,2,J5:J15)</f>
        <v>#NAME?</v>
      </c>
      <c r="D1" s="1">
        <v>22</v>
      </c>
      <c r="E1" t="e">
        <f>n</f>
        <v>#NAME?</v>
      </c>
    </row>
    <row r="2" spans="1:13" ht="15.75" thickBot="1" x14ac:dyDescent="0.3">
      <c r="A2" s="32" t="s">
        <v>0</v>
      </c>
      <c r="B2" s="32"/>
      <c r="C2" s="32"/>
      <c r="D2" s="32"/>
    </row>
    <row r="3" spans="1:13" ht="15.75" thickBot="1" x14ac:dyDescent="0.3">
      <c r="A3" s="30" t="s">
        <v>1</v>
      </c>
      <c r="B3" s="31"/>
      <c r="C3" s="2"/>
      <c r="D3" s="8"/>
      <c r="H3" s="12">
        <v>2023</v>
      </c>
      <c r="I3" s="12"/>
      <c r="J3" s="11"/>
      <c r="K3" s="11"/>
      <c r="M3" t="s">
        <v>21</v>
      </c>
    </row>
    <row r="4" spans="1:13" x14ac:dyDescent="0.25">
      <c r="A4" s="4" t="s">
        <v>2</v>
      </c>
      <c r="B4" s="4" t="s">
        <v>3</v>
      </c>
      <c r="C4" s="4" t="s">
        <v>4</v>
      </c>
      <c r="D4" s="4" t="s">
        <v>5</v>
      </c>
      <c r="H4" s="13"/>
      <c r="I4" s="14" t="s">
        <v>7</v>
      </c>
      <c r="J4" s="21" t="s">
        <v>8</v>
      </c>
      <c r="K4" s="21"/>
    </row>
    <row r="5" spans="1:13" x14ac:dyDescent="0.25">
      <c r="A5" s="7">
        <v>45017</v>
      </c>
      <c r="B5" s="3">
        <v>45017</v>
      </c>
      <c r="C5" s="6">
        <v>13</v>
      </c>
      <c r="D5" s="5">
        <v>0.38545454545454538</v>
      </c>
      <c r="F5" cm="1">
        <f t="array" ref="F5">SUMPRODUCT((IF(A5:A35="",0,WEEKDAY(A5:A34,1)&gt;2)*NOT(COUNTIF(J5:J29,A5:A35))))</f>
        <v>21</v>
      </c>
      <c r="H5" s="15" t="s">
        <v>9</v>
      </c>
      <c r="I5" s="16">
        <v>44927</v>
      </c>
      <c r="J5" s="22">
        <v>44927</v>
      </c>
      <c r="K5" s="22"/>
    </row>
    <row r="6" spans="1:13" x14ac:dyDescent="0.25">
      <c r="A6" s="7">
        <v>45018</v>
      </c>
      <c r="B6" s="3">
        <v>45018</v>
      </c>
      <c r="C6" s="6">
        <v>13</v>
      </c>
      <c r="D6" s="5">
        <v>0</v>
      </c>
      <c r="H6" s="17" t="s">
        <v>10</v>
      </c>
      <c r="I6" s="18">
        <v>45026</v>
      </c>
      <c r="J6" s="23">
        <v>45026</v>
      </c>
      <c r="K6" s="23"/>
    </row>
    <row r="7" spans="1:13" x14ac:dyDescent="0.25">
      <c r="A7" s="7">
        <v>45019</v>
      </c>
      <c r="B7" s="3">
        <v>45019</v>
      </c>
      <c r="C7" s="6">
        <v>14</v>
      </c>
      <c r="D7" s="5">
        <v>0</v>
      </c>
      <c r="H7" s="15" t="s">
        <v>11</v>
      </c>
      <c r="I7" s="16">
        <v>45047</v>
      </c>
      <c r="J7" s="22">
        <v>45047</v>
      </c>
      <c r="K7" s="22"/>
    </row>
    <row r="8" spans="1:13" x14ac:dyDescent="0.25">
      <c r="A8" s="7">
        <v>45020</v>
      </c>
      <c r="B8" s="3">
        <v>45020</v>
      </c>
      <c r="C8" s="6">
        <v>14</v>
      </c>
      <c r="D8" s="5">
        <v>0.38545454545454538</v>
      </c>
      <c r="H8" s="19" t="s">
        <v>12</v>
      </c>
      <c r="I8" s="18">
        <v>45054</v>
      </c>
      <c r="J8" s="23">
        <v>45054</v>
      </c>
      <c r="K8" s="23"/>
    </row>
    <row r="9" spans="1:13" x14ac:dyDescent="0.25">
      <c r="A9" s="7">
        <v>45021</v>
      </c>
      <c r="B9" s="3">
        <v>45021</v>
      </c>
      <c r="C9" s="6">
        <v>14</v>
      </c>
      <c r="D9" s="5">
        <v>0.38545454545454538</v>
      </c>
      <c r="H9" s="15" t="s">
        <v>13</v>
      </c>
      <c r="I9" s="16">
        <v>45064</v>
      </c>
      <c r="J9" s="22">
        <v>45064</v>
      </c>
      <c r="K9" s="22"/>
    </row>
    <row r="10" spans="1:13" x14ac:dyDescent="0.25">
      <c r="A10" s="7">
        <v>45022</v>
      </c>
      <c r="B10" s="3">
        <v>45022</v>
      </c>
      <c r="C10" s="6">
        <v>14</v>
      </c>
      <c r="D10" s="5">
        <v>0.38545454545454538</v>
      </c>
      <c r="H10" s="19" t="s">
        <v>14</v>
      </c>
      <c r="I10" s="18">
        <v>45075</v>
      </c>
      <c r="J10" s="23">
        <v>45075</v>
      </c>
      <c r="K10" s="23"/>
    </row>
    <row r="11" spans="1:13" x14ac:dyDescent="0.25">
      <c r="A11" s="7">
        <v>45023</v>
      </c>
      <c r="B11" s="3">
        <v>45023</v>
      </c>
      <c r="C11" s="6">
        <v>14</v>
      </c>
      <c r="D11" s="5">
        <v>0.38545454545454538</v>
      </c>
      <c r="H11" s="20" t="s">
        <v>15</v>
      </c>
      <c r="I11" s="16">
        <v>45121</v>
      </c>
      <c r="J11" s="22">
        <v>45121</v>
      </c>
      <c r="K11" s="22"/>
    </row>
    <row r="12" spans="1:13" x14ac:dyDescent="0.25">
      <c r="A12" s="7">
        <v>45024</v>
      </c>
      <c r="B12" s="3">
        <v>45024</v>
      </c>
      <c r="C12" s="6">
        <v>14</v>
      </c>
      <c r="D12" s="5">
        <v>0.38545454545454538</v>
      </c>
      <c r="H12" s="19" t="s">
        <v>16</v>
      </c>
      <c r="I12" s="18">
        <v>45153</v>
      </c>
      <c r="J12" s="23">
        <v>45153</v>
      </c>
      <c r="K12" s="23"/>
    </row>
    <row r="13" spans="1:13" x14ac:dyDescent="0.25">
      <c r="A13" s="7">
        <v>45025</v>
      </c>
      <c r="B13" s="3">
        <v>45025</v>
      </c>
      <c r="C13" s="6">
        <v>14</v>
      </c>
      <c r="D13" s="5">
        <v>0</v>
      </c>
      <c r="H13" s="15" t="s">
        <v>17</v>
      </c>
      <c r="I13" s="16">
        <v>45231</v>
      </c>
      <c r="J13" s="22">
        <v>45231</v>
      </c>
      <c r="K13" s="22"/>
    </row>
    <row r="14" spans="1:13" x14ac:dyDescent="0.25">
      <c r="A14" s="7">
        <v>45026</v>
      </c>
      <c r="B14" s="3">
        <v>45026</v>
      </c>
      <c r="C14" s="6">
        <v>15</v>
      </c>
      <c r="D14" s="5">
        <v>0</v>
      </c>
      <c r="H14" s="19" t="s">
        <v>12</v>
      </c>
      <c r="I14" s="18">
        <v>45241</v>
      </c>
      <c r="J14" s="23">
        <v>45241</v>
      </c>
      <c r="K14" s="23"/>
    </row>
    <row r="15" spans="1:13" x14ac:dyDescent="0.25">
      <c r="A15" s="7">
        <v>45027</v>
      </c>
      <c r="B15" s="3">
        <v>45027</v>
      </c>
      <c r="C15" s="6">
        <v>15</v>
      </c>
      <c r="D15" s="5">
        <v>0.38545454545454538</v>
      </c>
      <c r="H15" s="24" t="s">
        <v>18</v>
      </c>
      <c r="I15" s="25">
        <v>45285</v>
      </c>
      <c r="J15" s="26">
        <v>45285</v>
      </c>
      <c r="K15" s="26"/>
    </row>
    <row r="16" spans="1:13" x14ac:dyDescent="0.25">
      <c r="A16" s="7">
        <v>45028</v>
      </c>
      <c r="B16" s="3">
        <v>45028</v>
      </c>
      <c r="C16" s="6">
        <v>15</v>
      </c>
      <c r="D16" s="5">
        <v>0.38545454545454538</v>
      </c>
      <c r="H16" s="29">
        <v>44954</v>
      </c>
      <c r="I16" s="25">
        <v>44954</v>
      </c>
      <c r="J16" s="28">
        <v>44954</v>
      </c>
      <c r="K16" s="27"/>
    </row>
    <row r="17" spans="1:11" x14ac:dyDescent="0.25">
      <c r="A17" s="7">
        <v>45029</v>
      </c>
      <c r="B17" s="3">
        <v>45029</v>
      </c>
      <c r="C17" s="6">
        <v>15</v>
      </c>
      <c r="D17" s="5">
        <v>0.38545454545454538</v>
      </c>
      <c r="H17" s="29">
        <v>44975</v>
      </c>
      <c r="I17" s="25">
        <v>44975</v>
      </c>
      <c r="J17" s="28">
        <v>44975</v>
      </c>
      <c r="K17" s="27"/>
    </row>
    <row r="18" spans="1:11" x14ac:dyDescent="0.25">
      <c r="A18" s="7">
        <v>45030</v>
      </c>
      <c r="B18" s="3">
        <v>45030</v>
      </c>
      <c r="C18" s="6">
        <v>15</v>
      </c>
      <c r="D18" s="5">
        <v>0.38545454545454538</v>
      </c>
      <c r="H18" s="29">
        <v>44976</v>
      </c>
      <c r="I18" s="25">
        <v>44976</v>
      </c>
      <c r="J18" s="28">
        <v>44976</v>
      </c>
      <c r="K18" s="27"/>
    </row>
    <row r="19" spans="1:11" x14ac:dyDescent="0.25">
      <c r="A19" s="7">
        <v>45031</v>
      </c>
      <c r="B19" s="3">
        <v>45031</v>
      </c>
      <c r="C19" s="6">
        <v>15</v>
      </c>
      <c r="D19" s="5">
        <v>0.38545454545454538</v>
      </c>
      <c r="H19" s="29">
        <v>44977</v>
      </c>
      <c r="I19" s="25">
        <v>44977</v>
      </c>
      <c r="J19" s="28">
        <v>44977</v>
      </c>
      <c r="K19" s="27"/>
    </row>
    <row r="20" spans="1:11" x14ac:dyDescent="0.25">
      <c r="A20" s="7">
        <v>45032</v>
      </c>
      <c r="B20" s="3">
        <v>45032</v>
      </c>
      <c r="C20" s="6">
        <v>15</v>
      </c>
      <c r="D20" s="5">
        <v>0</v>
      </c>
      <c r="H20" s="29">
        <v>44978</v>
      </c>
      <c r="I20" s="25">
        <v>44978</v>
      </c>
      <c r="J20" s="28">
        <v>44978</v>
      </c>
      <c r="K20" s="27"/>
    </row>
    <row r="21" spans="1:11" x14ac:dyDescent="0.25">
      <c r="A21" s="7">
        <v>45033</v>
      </c>
      <c r="B21" s="3">
        <v>45033</v>
      </c>
      <c r="C21" s="6">
        <v>16</v>
      </c>
      <c r="D21" s="5">
        <v>0</v>
      </c>
      <c r="H21" s="29">
        <v>44979</v>
      </c>
      <c r="I21" s="25">
        <v>44979</v>
      </c>
      <c r="J21" s="28">
        <v>44979</v>
      </c>
      <c r="K21" s="27"/>
    </row>
    <row r="22" spans="1:11" x14ac:dyDescent="0.25">
      <c r="A22" s="7">
        <v>45034</v>
      </c>
      <c r="B22" s="3">
        <v>45034</v>
      </c>
      <c r="C22" s="6">
        <v>16</v>
      </c>
      <c r="D22" s="5">
        <v>0.38545454545454538</v>
      </c>
      <c r="H22" s="29">
        <v>44980</v>
      </c>
      <c r="I22" s="25">
        <v>44980</v>
      </c>
      <c r="J22" s="28">
        <v>44980</v>
      </c>
      <c r="K22" s="27"/>
    </row>
    <row r="23" spans="1:11" x14ac:dyDescent="0.25">
      <c r="A23" s="7">
        <v>45035</v>
      </c>
      <c r="B23" s="3">
        <v>45035</v>
      </c>
      <c r="C23" s="6">
        <v>16</v>
      </c>
      <c r="D23" s="5">
        <v>0.38545454545454538</v>
      </c>
      <c r="H23" s="29">
        <v>44981</v>
      </c>
      <c r="I23" s="25">
        <v>44981</v>
      </c>
      <c r="J23" s="28">
        <v>44981</v>
      </c>
      <c r="K23" s="27"/>
    </row>
    <row r="24" spans="1:11" x14ac:dyDescent="0.25">
      <c r="A24" s="7">
        <v>45036</v>
      </c>
      <c r="B24" s="3">
        <v>45036</v>
      </c>
      <c r="C24" s="6">
        <v>16</v>
      </c>
      <c r="D24" s="5">
        <v>0.38545454545454538</v>
      </c>
      <c r="H24" s="29">
        <v>44982</v>
      </c>
      <c r="I24" s="25">
        <v>44982</v>
      </c>
      <c r="J24" s="28">
        <v>44982</v>
      </c>
      <c r="K24" s="27"/>
    </row>
    <row r="25" spans="1:11" x14ac:dyDescent="0.25">
      <c r="A25" s="7">
        <v>45037</v>
      </c>
      <c r="B25" s="3">
        <v>45037</v>
      </c>
      <c r="C25" s="6">
        <v>16</v>
      </c>
      <c r="D25" s="5">
        <v>0.38545454545454538</v>
      </c>
      <c r="H25" s="29">
        <v>44983</v>
      </c>
      <c r="I25" s="25">
        <v>44983</v>
      </c>
      <c r="J25" s="28">
        <v>44983</v>
      </c>
      <c r="K25" s="27"/>
    </row>
    <row r="26" spans="1:11" x14ac:dyDescent="0.25">
      <c r="A26" s="7">
        <v>45038</v>
      </c>
      <c r="B26" s="3">
        <v>45038</v>
      </c>
      <c r="C26" s="6">
        <v>16</v>
      </c>
      <c r="D26" s="5">
        <v>0.38545454545454538</v>
      </c>
      <c r="H26" s="29">
        <v>44984</v>
      </c>
      <c r="I26" s="25">
        <v>44984</v>
      </c>
      <c r="J26" s="28">
        <v>44984</v>
      </c>
      <c r="K26" s="27"/>
    </row>
    <row r="27" spans="1:11" x14ac:dyDescent="0.25">
      <c r="A27" s="7">
        <v>45039</v>
      </c>
      <c r="B27" s="3">
        <v>45039</v>
      </c>
      <c r="C27" s="6">
        <v>16</v>
      </c>
      <c r="D27" s="5">
        <v>0</v>
      </c>
      <c r="H27" s="29">
        <v>44928</v>
      </c>
      <c r="I27" s="25">
        <v>44928</v>
      </c>
      <c r="J27" s="28">
        <v>44928</v>
      </c>
      <c r="K27" s="27"/>
    </row>
    <row r="28" spans="1:11" x14ac:dyDescent="0.25">
      <c r="A28" s="7">
        <v>45040</v>
      </c>
      <c r="B28" s="3">
        <v>45040</v>
      </c>
      <c r="C28" s="6">
        <v>17</v>
      </c>
      <c r="D28" s="5">
        <v>0</v>
      </c>
      <c r="H28" s="29">
        <v>44929</v>
      </c>
      <c r="I28" s="25">
        <v>44929</v>
      </c>
      <c r="J28" s="28">
        <v>44929</v>
      </c>
      <c r="K28" s="27"/>
    </row>
    <row r="29" spans="1:11" x14ac:dyDescent="0.25">
      <c r="A29" s="7">
        <v>45041</v>
      </c>
      <c r="B29" s="3">
        <v>45041</v>
      </c>
      <c r="C29" s="6">
        <v>17</v>
      </c>
      <c r="D29" s="5">
        <v>0.38545454545454538</v>
      </c>
      <c r="H29" s="29">
        <v>44930</v>
      </c>
      <c r="I29" s="25">
        <v>44930</v>
      </c>
      <c r="J29" s="28">
        <v>44930</v>
      </c>
      <c r="K29" s="27"/>
    </row>
    <row r="30" spans="1:11" x14ac:dyDescent="0.25">
      <c r="A30" s="7">
        <v>45042</v>
      </c>
      <c r="B30" s="3">
        <v>45042</v>
      </c>
      <c r="C30" s="6">
        <v>17</v>
      </c>
      <c r="D30" s="5">
        <v>0.38545454545454538</v>
      </c>
      <c r="H30" s="29" t="s">
        <v>19</v>
      </c>
      <c r="I30" s="25" t="s">
        <v>6</v>
      </c>
      <c r="J30" s="28"/>
      <c r="K30" s="27"/>
    </row>
    <row r="31" spans="1:11" x14ac:dyDescent="0.25">
      <c r="A31" s="7">
        <v>45043</v>
      </c>
      <c r="B31" s="3">
        <v>45043</v>
      </c>
      <c r="C31" s="6">
        <v>17</v>
      </c>
      <c r="D31" s="5">
        <v>0.38545454545454538</v>
      </c>
      <c r="H31" s="29" t="s">
        <v>20</v>
      </c>
      <c r="I31" s="25" t="s">
        <v>6</v>
      </c>
      <c r="J31" s="28"/>
      <c r="K31" s="27"/>
    </row>
    <row r="32" spans="1:11" x14ac:dyDescent="0.25">
      <c r="A32" s="7">
        <v>45044</v>
      </c>
      <c r="B32" s="3">
        <v>45044</v>
      </c>
      <c r="C32" s="6">
        <v>17</v>
      </c>
      <c r="D32" s="5">
        <v>0.38545454545454538</v>
      </c>
    </row>
    <row r="33" spans="1:4" x14ac:dyDescent="0.25">
      <c r="A33" s="7">
        <v>45045</v>
      </c>
      <c r="B33" s="3">
        <v>45045</v>
      </c>
      <c r="C33" s="6">
        <v>17</v>
      </c>
      <c r="D33" s="5">
        <v>0.38545454545454538</v>
      </c>
    </row>
    <row r="34" spans="1:4" x14ac:dyDescent="0.25">
      <c r="A34" s="7">
        <v>45046</v>
      </c>
      <c r="B34" s="3">
        <v>45046</v>
      </c>
      <c r="C34" s="6">
        <v>17</v>
      </c>
      <c r="D34" s="5">
        <v>0</v>
      </c>
    </row>
    <row r="35" spans="1:4" x14ac:dyDescent="0.25">
      <c r="A35" s="7" t="s">
        <v>6</v>
      </c>
      <c r="B35" s="3" t="s">
        <v>6</v>
      </c>
      <c r="C35" s="6" t="s">
        <v>6</v>
      </c>
      <c r="D35" s="5" t="s">
        <v>6</v>
      </c>
    </row>
  </sheetData>
  <mergeCells count="2">
    <mergeCell ref="A3:B3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Chris_W10</cp:lastModifiedBy>
  <dcterms:created xsi:type="dcterms:W3CDTF">2023-02-07T09:48:14Z</dcterms:created>
  <dcterms:modified xsi:type="dcterms:W3CDTF">2023-02-08T14:41:05Z</dcterms:modified>
</cp:coreProperties>
</file>