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A6D8DD8-E051-4241-A3BA-816450748D00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1" r:id="rId1"/>
    <sheet name="Feuil2" sheetId="2" r:id="rId2"/>
  </sheets>
  <definedNames>
    <definedName name="DonnéesExternes_1" localSheetId="1" hidden="1">Feuil2!$C$1:$E$4</definedName>
    <definedName name="Fichier">Feuil2!$A$1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22E2AE-C480-46E2-A21C-CA500668FC1E}" keepAlive="1" name="Requête - Chantiers" description="Connexion à la requête « Chantiers » dans le classeur." type="5" refreshedVersion="8" background="1" saveData="1">
    <dbPr connection="Provider=Microsoft.Mashup.OleDb.1;Data Source=$Workbook$;Location=Chantiers;Extended Properties=&quot;&quot;" command="SELECT * FROM [Chantiers]"/>
  </connection>
</connections>
</file>

<file path=xl/sharedStrings.xml><?xml version="1.0" encoding="utf-8"?>
<sst xmlns="http://schemas.openxmlformats.org/spreadsheetml/2006/main" count="9" uniqueCount="9">
  <si>
    <t>Nb colis</t>
  </si>
  <si>
    <t>date</t>
  </si>
  <si>
    <t>T:\TEMP\2.xlsx</t>
  </si>
  <si>
    <t>Qtité colis</t>
  </si>
  <si>
    <t>chantier</t>
  </si>
  <si>
    <t>a</t>
  </si>
  <si>
    <t>b</t>
  </si>
  <si>
    <t>c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</si>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</sst>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2" borderId="0" xfId="0" applyFill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21" formatCode="dd\-mmm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261E73F-D37E-4A3F-B016-080AEFAA9151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Qtité colis" tableColumnId="2"/>
      <queryTableField id="3" name="chantier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2BCFA6-AD91-485C-95E8-84E94F9DF931}" name="Stats" displayName="Stats" ref="A1:B2" totalsRowShown="0">
  <autoFilter ref="A1:B2" xr:uid="{AF2BCFA6-AD91-485C-95E8-84E94F9DF931}"/>
  <tableColumns count="2">
    <tableColumn id="1" xr3:uid="{B8BD4FB0-E30B-4F67-82CA-5C8A968DB7DE}" name="date" dataDxfId="0"/>
    <tableColumn id="2" xr3:uid="{CCEF76FF-E1C3-493F-ACB1-F0B5EE49AEA5}" name="Nb colis">
      <calculatedColumnFormula>SUMIFS(Chantiers[Qtité colis],Chantiers[Colonne1],A2)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D9FAB8-D81C-40EE-B4BF-DA4A48D8875C}" name="Chantiers" displayName="Chantiers" ref="C1:E4" tableType="queryTable" totalsRowShown="0">
  <autoFilter ref="C1:E4" xr:uid="{80D9FAB8-D81C-40EE-B4BF-DA4A48D8875C}"/>
  <tableColumns count="3">
    <tableColumn id="1" xr3:uid="{1BD9AA68-3E22-4B74-AE05-47AE7EAD5F53}" uniqueName="1" name="Colonne1" queryTableFieldId="1" dataDxfId="2"/>
    <tableColumn id="2" xr3:uid="{F665E58F-2F88-4824-8A32-2D86BA1C24B4}" uniqueName="2" name="Qtité colis" queryTableFieldId="2"/>
    <tableColumn id="3" xr3:uid="{C2E608DC-C870-44F7-8337-E41C824FF5E0}" uniqueName="3" name="chantier" queryTableFieldId="3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4"/>
  <sheetViews>
    <sheetView zoomScale="130" zoomScaleNormal="130" workbookViewId="0">
      <selection activeCell="D7" sqref="D7"/>
    </sheetView>
  </sheetViews>
  <sheetFormatPr baseColWidth="10" defaultRowHeight="15" x14ac:dyDescent="0.25"/>
  <sheetData>
    <row r="1" spans="1:2" x14ac:dyDescent="0.25">
      <c r="A1" t="s">
        <v>1</v>
      </c>
      <c r="B1" t="s">
        <v>0</v>
      </c>
    </row>
    <row r="2" spans="1:2" x14ac:dyDescent="0.25">
      <c r="A2" s="1">
        <v>44866</v>
      </c>
      <c r="B2">
        <f>SUMIFS(Chantiers[Qtité colis],Chantiers[Colonne1],A2)</f>
        <v>350</v>
      </c>
    </row>
    <row r="3" spans="1:2" x14ac:dyDescent="0.25">
      <c r="A3" s="1"/>
    </row>
    <row r="4" spans="1:2" x14ac:dyDescent="0.25">
      <c r="A4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3F46A-C634-4958-BA51-898C0528DF77}">
  <dimension ref="A1:E4"/>
  <sheetViews>
    <sheetView tabSelected="1" workbookViewId="0">
      <selection activeCell="C1" sqref="C1"/>
    </sheetView>
  </sheetViews>
  <sheetFormatPr baseColWidth="10" defaultRowHeight="15" x14ac:dyDescent="0.25"/>
  <cols>
    <col min="1" max="1" width="18.5703125" customWidth="1"/>
    <col min="3" max="3" width="10.7109375" bestFit="1" customWidth="1"/>
    <col min="4" max="4" width="12.28515625" bestFit="1" customWidth="1"/>
    <col min="5" max="5" width="10.5703125" bestFit="1" customWidth="1"/>
  </cols>
  <sheetData>
    <row r="1" spans="1:5" x14ac:dyDescent="0.25">
      <c r="A1" s="2" t="s">
        <v>2</v>
      </c>
      <c r="C1" t="s">
        <v>8</v>
      </c>
      <c r="D1" t="s">
        <v>3</v>
      </c>
      <c r="E1" t="s">
        <v>4</v>
      </c>
    </row>
    <row r="2" spans="1:5" x14ac:dyDescent="0.25">
      <c r="C2" s="3">
        <v>44866</v>
      </c>
      <c r="D2">
        <v>100</v>
      </c>
      <c r="E2" s="4" t="s">
        <v>5</v>
      </c>
    </row>
    <row r="3" spans="1:5" x14ac:dyDescent="0.25">
      <c r="C3" s="3">
        <v>44866</v>
      </c>
      <c r="D3">
        <v>200</v>
      </c>
      <c r="E3" s="4" t="s">
        <v>6</v>
      </c>
    </row>
    <row r="4" spans="1:5" x14ac:dyDescent="0.25">
      <c r="C4" s="3">
        <v>44866</v>
      </c>
      <c r="D4">
        <v>50</v>
      </c>
      <c r="E4" s="4" t="s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32A5C2-E854-4227-8455-8D30C9FC44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Fichier</vt:lpstr>
    </vt:vector>
  </TitlesOfParts>
  <Company>Kuehne + 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Sofia / Kuehne + Nagel / Cyd WM-X</dc:creator>
  <cp:lastModifiedBy>Chris_W10</cp:lastModifiedBy>
  <dcterms:created xsi:type="dcterms:W3CDTF">2022-11-17T18:16:42Z</dcterms:created>
  <dcterms:modified xsi:type="dcterms:W3CDTF">2022-11-17T19:26:05Z</dcterms:modified>
</cp:coreProperties>
</file>