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DBBDDBA-1BCD-4DEF-82DD-FE3F01D2ACA3}" xr6:coauthVersionLast="47" xr6:coauthVersionMax="47" xr10:uidLastSave="{00000000-0000-0000-0000-000000000000}"/>
  <bookViews>
    <workbookView xWindow="-120" yWindow="-120" windowWidth="29040" windowHeight="15990" activeTab="3" xr2:uid="{B8975862-EAB6-4BF9-9631-5F52E6C620ED}"/>
  </bookViews>
  <sheets>
    <sheet name="Débits" sheetId="1" r:id="rId1"/>
    <sheet name="Credits" sheetId="2" r:id="rId2"/>
    <sheet name="Dates" sheetId="4" r:id="rId3"/>
    <sheet name="TDC" sheetId="3" r:id="rId4"/>
  </sheets>
  <definedNames>
    <definedName name="_xlcn.WorksheetConnection_Classeur1Tableau11" hidden="1">TaDebit[]</definedName>
    <definedName name="_xlcn.WorksheetConnection_Classeur1Tableau21" hidden="1">TaCredit[]</definedName>
    <definedName name="_xlcn.WorksheetConnection_Classeur1TaDates1" hidden="1">TaDates[]</definedName>
  </definedNames>
  <calcPr calcId="191029"/>
  <pivotCaches>
    <pivotCache cacheId="88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Dates" name="TaDates" connection="WorksheetConnection_Classeur1!TaDates"/>
          <x15:modelTable id="Tableau2" name="TaCredit" connection="WorksheetConnection_Classeur1!Tableau2"/>
          <x15:modelTable id="Tableau1" name="TaDebit" connection="WorksheetConnection_Classeur1!Tableau1"/>
        </x15:modelTables>
        <x15:modelRelationships>
          <x15:modelRelationship fromTable="TaDebit" fromColumn="Date" toTable="TaDates" toColumn="Dates"/>
          <x15:modelRelationship fromTable="TaCredit" fromColumn="Date" toTable="TaDates" toColumn="Dates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TaDebit" columnName="Date" columnId="Date">
                <x16:calculatedTimeColumn columnName="Date (année)" columnId="Date (année)" contentType="years" isSelected="1"/>
                <x16:calculatedTimeColumn columnName="Date (trimestre)" columnId="Date (trimestre)" contentType="quarters" isSelected="1"/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  <x16:modelTimeGrouping tableName="TaDates" columnName="Dates" columnId="Dates">
                <x16:calculatedTimeColumn columnName="Dates (année)" columnId="Dates (année)" contentType="years" isSelected="1"/>
                <x16:calculatedTimeColumn columnName="Dates (trimestre)" columnId="Dates (trimestre)" contentType="quarters" isSelected="1"/>
                <x16:calculatedTimeColumn columnName="Dates (index des mois)" columnId="Dates (index des mois)" contentType="monthsindex" isSelected="1"/>
                <x16:calculatedTimeColumn columnName="Dates (mois)" columnId="Date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" l="1"/>
  <c r="L4" i="3" s="1"/>
  <c r="M5" i="3"/>
  <c r="M6" i="3"/>
  <c r="M3" i="3"/>
  <c r="L3" i="3" s="1"/>
  <c r="L5" i="3" l="1"/>
  <c r="L6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F8C757-BC27-4926-8D85-18C4526B659E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9238F1EA-6ADA-41F9-AAEE-E3431268FF48}" name="WorksheetConnection_Classeur1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Tableau11"/>
        </x15:connection>
      </ext>
    </extLst>
  </connection>
  <connection id="3" xr16:uid="{8B0BD50C-014C-455E-94C5-31FD71A4FDA1}" name="WorksheetConnection_Classeur1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  <connection id="4" xr16:uid="{1A6EB79C-024F-408C-BCFE-2787391F1912}" name="WorksheetConnection_Classeur1!TaDates" type="102" refreshedVersion="8" minRefreshableVersion="5">
    <extLst>
      <ext xmlns:x15="http://schemas.microsoft.com/office/spreadsheetml/2010/11/main" uri="{DE250136-89BD-433C-8126-D09CA5730AF9}">
        <x15:connection id="TaDates">
          <x15:rangePr sourceName="_xlcn.WorksheetConnection_Classeur1TaDates1"/>
        </x15:connection>
      </ext>
    </extLst>
  </connection>
</connections>
</file>

<file path=xl/sharedStrings.xml><?xml version="1.0" encoding="utf-8"?>
<sst xmlns="http://schemas.openxmlformats.org/spreadsheetml/2006/main" count="22" uniqueCount="20">
  <si>
    <t xml:space="preserve">Date </t>
  </si>
  <si>
    <t>Montant HT</t>
  </si>
  <si>
    <t>Date</t>
  </si>
  <si>
    <t>Dates</t>
  </si>
  <si>
    <t>Total général</t>
  </si>
  <si>
    <t>Dec</t>
  </si>
  <si>
    <t>Jan</t>
  </si>
  <si>
    <t>Feb</t>
  </si>
  <si>
    <t>Mar</t>
  </si>
  <si>
    <t>Étiquettes de lignes</t>
  </si>
  <si>
    <t>Debits</t>
  </si>
  <si>
    <t>Crédits</t>
  </si>
  <si>
    <t>Débit</t>
  </si>
  <si>
    <t>Credit</t>
  </si>
  <si>
    <t>Trésorerie</t>
  </si>
  <si>
    <t>CA</t>
  </si>
  <si>
    <t>Janvier</t>
  </si>
  <si>
    <t>Février</t>
  </si>
  <si>
    <t>Mars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</si>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</sst>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/m/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0" xfId="0" applyNumberFormat="1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numFmt numFmtId="165" formatCode="d/m/yy;@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TDC!$J$2</c:f>
              <c:strCache>
                <c:ptCount val="1"/>
                <c:pt idx="0">
                  <c:v>Débit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TDC!$I$3:$I$6</c:f>
              <c:strCache>
                <c:ptCount val="4"/>
                <c:pt idx="0">
                  <c:v>Decembre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</c:strCache>
            </c:strRef>
          </c:cat>
          <c:val>
            <c:numRef>
              <c:f>TDC!$J$3:$J$6</c:f>
              <c:numCache>
                <c:formatCode>General</c:formatCode>
                <c:ptCount val="4"/>
                <c:pt idx="0">
                  <c:v>269</c:v>
                </c:pt>
                <c:pt idx="1">
                  <c:v>303</c:v>
                </c:pt>
                <c:pt idx="2">
                  <c:v>89</c:v>
                </c:pt>
                <c:pt idx="3">
                  <c:v>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48A6-4D5D-B190-4D93B2AB991D}"/>
            </c:ext>
          </c:extLst>
        </c:ser>
        <c:ser>
          <c:idx val="1"/>
          <c:order val="1"/>
          <c:tx>
            <c:strRef>
              <c:f>TDC!$K$2</c:f>
              <c:strCache>
                <c:ptCount val="1"/>
                <c:pt idx="0">
                  <c:v>Credit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TDC!$I$3:$I$6</c:f>
              <c:strCache>
                <c:ptCount val="4"/>
                <c:pt idx="0">
                  <c:v>Decembre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</c:strCache>
            </c:strRef>
          </c:cat>
          <c:val>
            <c:numRef>
              <c:f>TDC!$K$3:$K$6</c:f>
              <c:numCache>
                <c:formatCode>General</c:formatCode>
                <c:ptCount val="4"/>
                <c:pt idx="0">
                  <c:v>336</c:v>
                </c:pt>
                <c:pt idx="1">
                  <c:v>283</c:v>
                </c:pt>
                <c:pt idx="2">
                  <c:v>279</c:v>
                </c:pt>
                <c:pt idx="3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8A6-4D5D-B190-4D93B2AB991D}"/>
            </c:ext>
          </c:extLst>
        </c:ser>
        <c:ser>
          <c:idx val="2"/>
          <c:order val="2"/>
          <c:tx>
            <c:strRef>
              <c:f>TDC!$L$2</c:f>
              <c:strCache>
                <c:ptCount val="1"/>
                <c:pt idx="0">
                  <c:v>Trésorerie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TDC!$I$3:$I$6</c:f>
              <c:strCache>
                <c:ptCount val="4"/>
                <c:pt idx="0">
                  <c:v>Decembre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</c:strCache>
            </c:strRef>
          </c:cat>
          <c:val>
            <c:numRef>
              <c:f>TDC!$L$3:$L$6</c:f>
              <c:numCache>
                <c:formatCode>General</c:formatCode>
                <c:ptCount val="4"/>
                <c:pt idx="0">
                  <c:v>67</c:v>
                </c:pt>
                <c:pt idx="1">
                  <c:v>47</c:v>
                </c:pt>
                <c:pt idx="2">
                  <c:v>237</c:v>
                </c:pt>
                <c:pt idx="3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48A6-4D5D-B190-4D93B2AB99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4130111"/>
        <c:axId val="1514136351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TDC!$M$2</c15:sqref>
                        </c15:formulaRef>
                      </c:ext>
                    </c:extLst>
                    <c:strCache>
                      <c:ptCount val="1"/>
                      <c:pt idx="0">
                        <c:v>CA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TDC!$I$3:$I$6</c15:sqref>
                        </c15:formulaRef>
                      </c:ext>
                    </c:extLst>
                    <c:strCache>
                      <c:ptCount val="4"/>
                      <c:pt idx="0">
                        <c:v>Decembre</c:v>
                      </c:pt>
                      <c:pt idx="1">
                        <c:v>Janvier</c:v>
                      </c:pt>
                      <c:pt idx="2">
                        <c:v>Février</c:v>
                      </c:pt>
                      <c:pt idx="3">
                        <c:v>Mars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TDC!$M$3:$M$6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67</c:v>
                      </c:pt>
                      <c:pt idx="1">
                        <c:v>-20</c:v>
                      </c:pt>
                      <c:pt idx="2">
                        <c:v>190</c:v>
                      </c:pt>
                      <c:pt idx="3">
                        <c:v>-196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E-48A6-4D5D-B190-4D93B2AB991D}"/>
                  </c:ext>
                </c:extLst>
              </c15:ser>
            </c15:filteredLineSeries>
          </c:ext>
        </c:extLst>
      </c:lineChart>
      <c:catAx>
        <c:axId val="15141301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4136351"/>
        <c:crosses val="autoZero"/>
        <c:auto val="1"/>
        <c:lblAlgn val="ctr"/>
        <c:lblOffset val="100"/>
        <c:noMultiLvlLbl val="0"/>
      </c:catAx>
      <c:valAx>
        <c:axId val="1514136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41301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[TCD_Ppvt.xlsx]TDC!Tableau croisé dynamique9</c:name>
    <c:fmtId val="1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TDC!$C$2</c:f>
              <c:strCache>
                <c:ptCount val="1"/>
                <c:pt idx="0">
                  <c:v>Debits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TDC!$B$3:$B$7</c:f>
              <c:strCache>
                <c:ptCount val="4"/>
                <c:pt idx="0">
                  <c:v>Dec</c:v>
                </c:pt>
                <c:pt idx="1">
                  <c:v>Jan</c:v>
                </c:pt>
                <c:pt idx="2">
                  <c:v>Feb</c:v>
                </c:pt>
                <c:pt idx="3">
                  <c:v>Mar</c:v>
                </c:pt>
              </c:strCache>
            </c:strRef>
          </c:cat>
          <c:val>
            <c:numRef>
              <c:f>TDC!$C$3:$C$7</c:f>
              <c:numCache>
                <c:formatCode>General</c:formatCode>
                <c:ptCount val="4"/>
                <c:pt idx="0">
                  <c:v>269</c:v>
                </c:pt>
                <c:pt idx="1">
                  <c:v>303</c:v>
                </c:pt>
                <c:pt idx="2">
                  <c:v>89</c:v>
                </c:pt>
                <c:pt idx="3">
                  <c:v>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A4-43DD-AA14-39E34B9245EA}"/>
            </c:ext>
          </c:extLst>
        </c:ser>
        <c:ser>
          <c:idx val="1"/>
          <c:order val="1"/>
          <c:tx>
            <c:strRef>
              <c:f>TDC!$D$2</c:f>
              <c:strCache>
                <c:ptCount val="1"/>
                <c:pt idx="0">
                  <c:v>Crédits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TDC!$B$3:$B$7</c:f>
              <c:strCache>
                <c:ptCount val="4"/>
                <c:pt idx="0">
                  <c:v>Dec</c:v>
                </c:pt>
                <c:pt idx="1">
                  <c:v>Jan</c:v>
                </c:pt>
                <c:pt idx="2">
                  <c:v>Feb</c:v>
                </c:pt>
                <c:pt idx="3">
                  <c:v>Mar</c:v>
                </c:pt>
              </c:strCache>
            </c:strRef>
          </c:cat>
          <c:val>
            <c:numRef>
              <c:f>TDC!$D$3:$D$7</c:f>
              <c:numCache>
                <c:formatCode>General</c:formatCode>
                <c:ptCount val="4"/>
                <c:pt idx="0">
                  <c:v>336</c:v>
                </c:pt>
                <c:pt idx="1">
                  <c:v>283</c:v>
                </c:pt>
                <c:pt idx="2">
                  <c:v>279</c:v>
                </c:pt>
                <c:pt idx="3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A4-43DD-AA14-39E34B9245EA}"/>
            </c:ext>
          </c:extLst>
        </c:ser>
        <c:ser>
          <c:idx val="2"/>
          <c:order val="2"/>
          <c:tx>
            <c:strRef>
              <c:f>TDC!$E$2</c:f>
              <c:strCache>
                <c:ptCount val="1"/>
                <c:pt idx="0">
                  <c:v>Trésorerie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TDC!$B$3:$B$7</c:f>
              <c:strCache>
                <c:ptCount val="4"/>
                <c:pt idx="0">
                  <c:v>Dec</c:v>
                </c:pt>
                <c:pt idx="1">
                  <c:v>Jan</c:v>
                </c:pt>
                <c:pt idx="2">
                  <c:v>Feb</c:v>
                </c:pt>
                <c:pt idx="3">
                  <c:v>Mar</c:v>
                </c:pt>
              </c:strCache>
            </c:strRef>
          </c:cat>
          <c:val>
            <c:numRef>
              <c:f>TDC!$E$3:$E$7</c:f>
              <c:numCache>
                <c:formatCode>General</c:formatCode>
                <c:ptCount val="4"/>
                <c:pt idx="0">
                  <c:v>67</c:v>
                </c:pt>
                <c:pt idx="1">
                  <c:v>47</c:v>
                </c:pt>
                <c:pt idx="2">
                  <c:v>237</c:v>
                </c:pt>
                <c:pt idx="3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A4-43DD-AA14-39E34B924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2786768"/>
        <c:axId val="742785104"/>
      </c:lineChart>
      <c:catAx>
        <c:axId val="74278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785104"/>
        <c:crosses val="autoZero"/>
        <c:auto val="1"/>
        <c:lblAlgn val="ctr"/>
        <c:lblOffset val="100"/>
        <c:noMultiLvlLbl val="0"/>
      </c:catAx>
      <c:valAx>
        <c:axId val="742785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278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</xdr:colOff>
      <xdr:row>7</xdr:row>
      <xdr:rowOff>9524</xdr:rowOff>
    </xdr:from>
    <xdr:to>
      <xdr:col>12</xdr:col>
      <xdr:colOff>1581151</xdr:colOff>
      <xdr:row>22</xdr:row>
      <xdr:rowOff>171449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3ED88E6-B9E1-66AF-1C01-8D8BF49851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514349</xdr:colOff>
      <xdr:row>9</xdr:row>
      <xdr:rowOff>85725</xdr:rowOff>
    </xdr:from>
    <xdr:to>
      <xdr:col>10</xdr:col>
      <xdr:colOff>1009649</xdr:colOff>
      <xdr:row>33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A7B253-BAA1-74AE-977F-A23FB416CB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864.429604513891" backgroundQuery="1" createdVersion="8" refreshedVersion="8" minRefreshableVersion="3" recordCount="0" supportSubquery="1" supportAdvancedDrill="1" xr:uid="{23173883-EE19-404B-8FF1-43BE4E420ADA}">
  <cacheSource type="external" connectionId="1"/>
  <cacheFields count="5">
    <cacheField name="[TaDates].[Dates].[Dates]" caption="Dates" numFmtId="0" hierarchy="2" level="1">
      <sharedItems containsSemiMixedTypes="0" containsNonDate="0" containsDate="1" containsString="0" minDate="2022-01-04T00:00:00" maxDate="2022-01-30T00:00:00" count="7">
        <d v="2022-01-04T00:00:00"/>
        <d v="2022-01-08T00:00:00"/>
        <d v="2022-01-14T00:00:00"/>
        <d v="2022-01-16T00:00:00"/>
        <d v="2022-01-19T00:00:00"/>
        <d v="2022-01-21T00:00:00"/>
        <d v="2022-01-29T00:00:00"/>
      </sharedItems>
    </cacheField>
    <cacheField name="[TaDates].[Dates (mois)].[Dates (mois)]" caption="Dates (mois)" numFmtId="0" hierarchy="5" level="1">
      <sharedItems count="4">
        <s v="Jan"/>
        <s v="Feb"/>
        <s v="Mar"/>
        <s v="Dec"/>
      </sharedItems>
    </cacheField>
    <cacheField name="[Measures].[Somme de Montant HT]" caption="Somme de Montant HT" numFmtId="0" hierarchy="13" level="32767"/>
    <cacheField name="[Measures].[Somme de Montant HT 2]" caption="Somme de Montant HT 2" numFmtId="0" hierarchy="14" level="32767"/>
    <cacheField name="[Measures].[CA]" caption="CA" numFmtId="0" hierarchy="15" level="32767"/>
  </cacheFields>
  <cacheHierarchies count="20">
    <cacheHierarchy uniqueName="[TaCredit].[Date]" caption="Date" attribute="1" time="1" defaultMemberUniqueName="[TaCredit].[Date].[All]" allUniqueName="[TaCredit].[Date].[All]" dimensionUniqueName="[TaCredit]" displayFolder="" count="0" memberValueDatatype="7" unbalanced="0"/>
    <cacheHierarchy uniqueName="[TaCredit].[Montant HT]" caption="Montant HT" attribute="1" defaultMemberUniqueName="[TaCredit].[Montant HT].[All]" allUniqueName="[TaCredit].[Montant HT].[All]" dimensionUniqueName="[TaCredit]" displayFolder="" count="0" memberValueDatatype="20" unbalanced="0"/>
    <cacheHierarchy uniqueName="[TaDates].[Dates]" caption="Dates" attribute="1" time="1" defaultMemberUniqueName="[TaDates].[Dates].[All]" allUniqueName="[TaDates].[Dates].[All]" dimensionUniqueName="[TaDates]" displayFolder="" count="2" memberValueDatatype="7" unbalanced="0">
      <fieldsUsage count="2">
        <fieldUsage x="-1"/>
        <fieldUsage x="0"/>
      </fieldsUsage>
    </cacheHierarchy>
    <cacheHierarchy uniqueName="[TaDates].[Dates (année)]" caption="Dates (année)" attribute="1" defaultMemberUniqueName="[TaDates].[Dates (année)].[All]" allUniqueName="[TaDates].[Dates (année)].[All]" dimensionUniqueName="[TaDates]" displayFolder="" count="0" memberValueDatatype="130" unbalanced="0"/>
    <cacheHierarchy uniqueName="[TaDates].[Dates (trimestre)]" caption="Dates (trimestre)" attribute="1" defaultMemberUniqueName="[TaDates].[Dates (trimestre)].[All]" allUniqueName="[TaDates].[Dates (trimestre)].[All]" dimensionUniqueName="[TaDates]" displayFolder="" count="0" memberValueDatatype="130" unbalanced="0"/>
    <cacheHierarchy uniqueName="[TaDates].[Dates (mois)]" caption="Dates (mois)" attribute="1" defaultMemberUniqueName="[TaDates].[Dates (mois)].[All]" allUniqueName="[TaDates].[Dates (mois)].[All]" dimensionUniqueName="[TaDates]" displayFolder="" count="2" memberValueDatatype="130" unbalanced="0">
      <fieldsUsage count="2">
        <fieldUsage x="-1"/>
        <fieldUsage x="1"/>
      </fieldsUsage>
    </cacheHierarchy>
    <cacheHierarchy uniqueName="[TaDebit].[Date]" caption="Date" attribute="1" time="1" defaultMemberUniqueName="[TaDebit].[Date].[All]" allUniqueName="[TaDebit].[Date].[All]" dimensionUniqueName="[TaDebit]" displayFolder="" count="0" memberValueDatatype="7" unbalanced="0"/>
    <cacheHierarchy uniqueName="[TaDebit].[Montant HT]" caption="Montant HT" attribute="1" defaultMemberUniqueName="[TaDebit].[Montant HT].[All]" allUniqueName="[TaDebit].[Montant HT].[All]" dimensionUniqueName="[TaDebit]" displayFolder="" count="0" memberValueDatatype="20" unbalanced="0"/>
    <cacheHierarchy uniqueName="[TaDebit].[Date (année)]" caption="Date (année)" attribute="1" defaultMemberUniqueName="[TaDebit].[Date (année)].[All]" allUniqueName="[TaDebit].[Date (année)].[All]" dimensionUniqueName="[TaDebit]" displayFolder="" count="0" memberValueDatatype="130" unbalanced="0"/>
    <cacheHierarchy uniqueName="[TaDebit].[Date (trimestre)]" caption="Date (trimestre)" attribute="1" defaultMemberUniqueName="[TaDebit].[Date (trimestre)].[All]" allUniqueName="[TaDebit].[Date (trimestre)].[All]" dimensionUniqueName="[TaDebit]" displayFolder="" count="0" memberValueDatatype="130" unbalanced="0"/>
    <cacheHierarchy uniqueName="[TaDebit].[Date (mois)]" caption="Date (mois)" attribute="1" defaultMemberUniqueName="[TaDebit].[Date (mois)].[All]" allUniqueName="[TaDebit].[Date (mois)].[All]" dimensionUniqueName="[TaDebit]" displayFolder="" count="0" memberValueDatatype="130" unbalanced="0"/>
    <cacheHierarchy uniqueName="[TaDates].[Dates (index des mois)]" caption="Dates (index des mois)" attribute="1" defaultMemberUniqueName="[TaDates].[Dates (index des mois)].[All]" allUniqueName="[TaDates].[Dates (index des mois)].[All]" dimensionUniqueName="[TaDates]" displayFolder="" count="0" memberValueDatatype="20" unbalanced="0" hidden="1"/>
    <cacheHierarchy uniqueName="[TaDebit].[Date (index des mois)]" caption="Date (index des mois)" attribute="1" defaultMemberUniqueName="[TaDebit].[Date (index des mois)].[All]" allUniqueName="[TaDebit].[Date (index des mois)].[All]" dimensionUniqueName="[TaDebit]" displayFolder="" count="0" memberValueDatatype="20" unbalanced="0" hidden="1"/>
    <cacheHierarchy uniqueName="[Measures].[Somme de Montant HT]" caption="Somme de Montant HT" measure="1" displayFolder="" measureGroup="TaDebit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Montant HT 2]" caption="Somme de Montant HT 2" measure="1" displayFolder="" measureGroup="TaCredit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A]" caption="CA" measure="1" displayFolder="" measureGroup="TaCredit" count="0" oneField="1">
      <fieldsUsage count="1">
        <fieldUsage x="4"/>
      </fieldsUsage>
    </cacheHierarchy>
    <cacheHierarchy uniqueName="[Measures].[__XL_Count Tableau1]" caption="__XL_Count Tableau1" measure="1" displayFolder="" measureGroup="TaDebit" count="0" hidden="1"/>
    <cacheHierarchy uniqueName="[Measures].[__XL_Count Tableau2]" caption="__XL_Count Tableau2" measure="1" displayFolder="" measureGroup="TaCredit" count="0" hidden="1"/>
    <cacheHierarchy uniqueName="[Measures].[__XL_Count TaDates]" caption="__XL_Count TaDates" measure="1" displayFolder="" measureGroup="TaDates" count="0" hidden="1"/>
    <cacheHierarchy uniqueName="[Measures].[__No measures defined]" caption="__No measures defined" measure="1" displayFolder="" count="0" hidden="1"/>
  </cacheHierarchies>
  <kpis count="0"/>
  <dimensions count="4">
    <dimension measure="1" name="Measures" uniqueName="[Measures]" caption="Measures"/>
    <dimension name="TaCredit" uniqueName="[TaCredit]" caption="TaCredit"/>
    <dimension name="TaDates" uniqueName="[TaDates]" caption="TaDates"/>
    <dimension name="TaDebit" uniqueName="[TaDebit]" caption="TaDebit"/>
  </dimensions>
  <measureGroups count="3">
    <measureGroup name="TaCredit" caption="TaCredit"/>
    <measureGroup name="TaDates" caption="TaDates"/>
    <measureGroup name="TaDebit" caption="TaDebit"/>
  </measureGroups>
  <maps count="5">
    <map measureGroup="0" dimension="1"/>
    <map measureGroup="0" dimension="2"/>
    <map measureGroup="1" dimension="2"/>
    <map measureGroup="2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630574-4DA4-4722-8070-623295B02F86}" name="Tableau croisé dynamique9" cacheId="88" applyNumberFormats="0" applyBorderFormats="0" applyFontFormats="0" applyPatternFormats="0" applyAlignmentFormats="0" applyWidthHeightFormats="1" dataCaption="Valeurs" tag="08404af8-0277-4c03-a9d4-17d04e478d9f" updatedVersion="8" minRefreshableVersion="3" useAutoFormatting="1" subtotalHiddenItems="1" itemPrintTitles="1" createdVersion="8" indent="0" outline="1" outlineData="1" multipleFieldFilters="0" chartFormat="2">
  <location ref="B2:E7" firstHeaderRow="0" firstDataRow="1" firstDataCol="1"/>
  <pivotFields count="5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allDrilled="1" subtotalTop="0" showAll="0" defaultSubtotal="0">
      <items count="4">
        <item x="3" e="0"/>
        <item x="0" e="0"/>
        <item x="1" e="0"/>
        <item x="2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Debits" fld="2" baseField="0" baseItem="0"/>
    <dataField name="Crédits" fld="3" baseField="0" baseItem="0"/>
    <dataField name="Trésorerie" fld="4" subtotal="count" showDataAs="runTotal" baseField="1" baseItem="1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Débits"/>
    <pivotHierarchy dragToData="1"/>
    <pivotHierarchy dragToRow="0" dragToCol="0" dragToPage="0" dragToData="1" caption="CA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Debit]"/>
        <x15:activeTabTopLevelEntity name="[TaCredit]"/>
        <x15:activeTabTopLevelEntity name="[TaDa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98B7DD-16A9-4C7A-B8D5-32550AB70C80}" name="TaDebit" displayName="TaDebit" ref="B3:C14" totalsRowShown="0">
  <autoFilter ref="B3:C14" xr:uid="{A298B7DD-16A9-4C7A-B8D5-32550AB70C80}"/>
  <tableColumns count="2">
    <tableColumn id="1" xr3:uid="{F57DBAB7-8FA6-4AB4-86E4-A99109CCD90F}" name="Date " dataDxfId="2"/>
    <tableColumn id="2" xr3:uid="{F665F711-5F7E-45CF-8888-40E32730D0B7}" name="Montant H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BA71B2-CB0C-4354-8E80-9FE8BA4873DA}" name="TaCredit" displayName="TaCredit" ref="B3:C17" totalsRowShown="0">
  <autoFilter ref="B3:C17" xr:uid="{C3BA71B2-CB0C-4354-8E80-9FE8BA4873DA}"/>
  <tableColumns count="2">
    <tableColumn id="1" xr3:uid="{387B9CD6-B327-4E09-91D8-96A18B72BA7E}" name="Date" dataDxfId="1"/>
    <tableColumn id="2" xr3:uid="{8DE904EA-DF90-49C9-BDEE-12D5EC041320}" name="Montant H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B44CB8-E937-458D-B4AC-E24B3E85BE3F}" name="TaDates" displayName="TaDates" ref="A1:A155" totalsRowShown="0">
  <autoFilter ref="A1:A155" xr:uid="{C5B44CB8-E937-458D-B4AC-E24B3E85BE3F}"/>
  <tableColumns count="1">
    <tableColumn id="1" xr3:uid="{1901703D-CB88-41AC-97E6-366E32E78AC3}" name="Date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C23CF-D4A0-4799-BBE2-C4946C654B55}">
  <dimension ref="B3:C14"/>
  <sheetViews>
    <sheetView workbookViewId="0">
      <selection activeCell="C5" sqref="C5"/>
    </sheetView>
  </sheetViews>
  <sheetFormatPr baseColWidth="10" defaultRowHeight="15" x14ac:dyDescent="0.25"/>
  <cols>
    <col min="3" max="3" width="13.42578125" customWidth="1"/>
  </cols>
  <sheetData>
    <row r="3" spans="2:3" x14ac:dyDescent="0.25">
      <c r="B3" t="s">
        <v>0</v>
      </c>
      <c r="C3" t="s">
        <v>1</v>
      </c>
    </row>
    <row r="4" spans="2:3" x14ac:dyDescent="0.25">
      <c r="B4" s="1">
        <v>44535</v>
      </c>
      <c r="C4">
        <v>132</v>
      </c>
    </row>
    <row r="5" spans="2:3" x14ac:dyDescent="0.25">
      <c r="B5" s="1">
        <v>44538</v>
      </c>
      <c r="C5">
        <v>92</v>
      </c>
    </row>
    <row r="6" spans="2:3" x14ac:dyDescent="0.25">
      <c r="B6" s="1">
        <v>44546</v>
      </c>
      <c r="C6">
        <v>45</v>
      </c>
    </row>
    <row r="7" spans="2:3" x14ac:dyDescent="0.25">
      <c r="B7" s="1">
        <v>44575</v>
      </c>
      <c r="C7">
        <v>72</v>
      </c>
    </row>
    <row r="8" spans="2:3" x14ac:dyDescent="0.25">
      <c r="B8" s="1">
        <v>44577</v>
      </c>
      <c r="C8">
        <v>45</v>
      </c>
    </row>
    <row r="9" spans="2:3" x14ac:dyDescent="0.25">
      <c r="B9" s="1">
        <v>44582</v>
      </c>
      <c r="C9">
        <v>186</v>
      </c>
    </row>
    <row r="10" spans="2:3" x14ac:dyDescent="0.25">
      <c r="B10" s="1">
        <v>44609</v>
      </c>
      <c r="C10">
        <v>11</v>
      </c>
    </row>
    <row r="11" spans="2:3" x14ac:dyDescent="0.25">
      <c r="B11" s="1">
        <v>44611</v>
      </c>
      <c r="C11">
        <v>78</v>
      </c>
    </row>
    <row r="12" spans="2:3" x14ac:dyDescent="0.25">
      <c r="B12" s="1">
        <v>44626</v>
      </c>
      <c r="C12">
        <v>67</v>
      </c>
    </row>
    <row r="13" spans="2:3" x14ac:dyDescent="0.25">
      <c r="B13" s="1">
        <v>44639</v>
      </c>
      <c r="C13">
        <v>91</v>
      </c>
    </row>
    <row r="14" spans="2:3" x14ac:dyDescent="0.25">
      <c r="B14" s="1">
        <v>44643</v>
      </c>
      <c r="C14">
        <v>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AEF2D-8FE4-4258-B047-A2A69FD15AD1}">
  <dimension ref="B3:C17"/>
  <sheetViews>
    <sheetView workbookViewId="0">
      <selection activeCell="D39" sqref="D39"/>
    </sheetView>
  </sheetViews>
  <sheetFormatPr baseColWidth="10" defaultRowHeight="15" x14ac:dyDescent="0.25"/>
  <cols>
    <col min="3" max="3" width="13.42578125" customWidth="1"/>
  </cols>
  <sheetData>
    <row r="3" spans="2:3" x14ac:dyDescent="0.25">
      <c r="B3" t="s">
        <v>2</v>
      </c>
      <c r="C3" t="s">
        <v>1</v>
      </c>
    </row>
    <row r="4" spans="2:3" x14ac:dyDescent="0.25">
      <c r="B4" s="1">
        <v>44536</v>
      </c>
      <c r="C4">
        <v>45</v>
      </c>
    </row>
    <row r="5" spans="2:3" x14ac:dyDescent="0.25">
      <c r="B5" s="1">
        <v>44538</v>
      </c>
      <c r="C5">
        <v>84</v>
      </c>
    </row>
    <row r="6" spans="2:3" x14ac:dyDescent="0.25">
      <c r="B6" s="1">
        <v>44546</v>
      </c>
      <c r="C6">
        <v>145</v>
      </c>
    </row>
    <row r="7" spans="2:3" x14ac:dyDescent="0.25">
      <c r="B7" s="1">
        <v>44557</v>
      </c>
      <c r="C7">
        <v>62</v>
      </c>
    </row>
    <row r="8" spans="2:3" x14ac:dyDescent="0.25">
      <c r="B8" s="1">
        <v>44565</v>
      </c>
      <c r="C8">
        <v>167</v>
      </c>
    </row>
    <row r="9" spans="2:3" x14ac:dyDescent="0.25">
      <c r="B9" s="1">
        <v>44569</v>
      </c>
      <c r="C9">
        <v>45</v>
      </c>
    </row>
    <row r="10" spans="2:3" x14ac:dyDescent="0.25">
      <c r="B10" s="1">
        <v>44580</v>
      </c>
      <c r="C10">
        <v>12</v>
      </c>
    </row>
    <row r="11" spans="2:3" x14ac:dyDescent="0.25">
      <c r="B11" s="1">
        <v>44590</v>
      </c>
      <c r="C11">
        <v>59</v>
      </c>
    </row>
    <row r="12" spans="2:3" x14ac:dyDescent="0.25">
      <c r="B12" s="1">
        <v>44598</v>
      </c>
      <c r="C12">
        <v>79</v>
      </c>
    </row>
    <row r="13" spans="2:3" x14ac:dyDescent="0.25">
      <c r="B13" s="1">
        <v>44604</v>
      </c>
      <c r="C13">
        <v>176</v>
      </c>
    </row>
    <row r="14" spans="2:3" x14ac:dyDescent="0.25">
      <c r="B14" s="1">
        <v>44610</v>
      </c>
      <c r="C14">
        <v>24</v>
      </c>
    </row>
    <row r="15" spans="2:3" x14ac:dyDescent="0.25">
      <c r="B15" s="1">
        <v>44623</v>
      </c>
      <c r="C15">
        <v>31</v>
      </c>
    </row>
    <row r="16" spans="2:3" x14ac:dyDescent="0.25">
      <c r="B16" s="1">
        <v>44623</v>
      </c>
      <c r="C16">
        <v>7</v>
      </c>
    </row>
    <row r="17" spans="2:3" x14ac:dyDescent="0.25">
      <c r="B17" s="1">
        <v>44634</v>
      </c>
      <c r="C17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9ACBC-E6EB-4BF2-B0B2-623F0871AEC3}">
  <dimension ref="A1:A155"/>
  <sheetViews>
    <sheetView workbookViewId="0">
      <selection activeCell="B12" sqref="B12"/>
    </sheetView>
  </sheetViews>
  <sheetFormatPr baseColWidth="10" defaultRowHeight="15" x14ac:dyDescent="0.25"/>
  <cols>
    <col min="1" max="1" width="11.42578125" style="6"/>
  </cols>
  <sheetData>
    <row r="1" spans="1:1" x14ac:dyDescent="0.25">
      <c r="A1" t="s">
        <v>3</v>
      </c>
    </row>
    <row r="2" spans="1:1" x14ac:dyDescent="0.25">
      <c r="A2" s="6">
        <v>44531</v>
      </c>
    </row>
    <row r="3" spans="1:1" x14ac:dyDescent="0.25">
      <c r="A3" s="6">
        <v>44532</v>
      </c>
    </row>
    <row r="4" spans="1:1" x14ac:dyDescent="0.25">
      <c r="A4" s="6">
        <v>44533</v>
      </c>
    </row>
    <row r="5" spans="1:1" x14ac:dyDescent="0.25">
      <c r="A5" s="6">
        <v>44534</v>
      </c>
    </row>
    <row r="6" spans="1:1" x14ac:dyDescent="0.25">
      <c r="A6" s="6">
        <v>44535</v>
      </c>
    </row>
    <row r="7" spans="1:1" x14ac:dyDescent="0.25">
      <c r="A7" s="6">
        <v>44536</v>
      </c>
    </row>
    <row r="8" spans="1:1" x14ac:dyDescent="0.25">
      <c r="A8" s="6">
        <v>44537</v>
      </c>
    </row>
    <row r="9" spans="1:1" x14ac:dyDescent="0.25">
      <c r="A9" s="6">
        <v>44538</v>
      </c>
    </row>
    <row r="10" spans="1:1" x14ac:dyDescent="0.25">
      <c r="A10" s="6">
        <v>44539</v>
      </c>
    </row>
    <row r="11" spans="1:1" x14ac:dyDescent="0.25">
      <c r="A11" s="6">
        <v>44540</v>
      </c>
    </row>
    <row r="12" spans="1:1" x14ac:dyDescent="0.25">
      <c r="A12" s="6">
        <v>44541</v>
      </c>
    </row>
    <row r="13" spans="1:1" x14ac:dyDescent="0.25">
      <c r="A13" s="6">
        <v>44542</v>
      </c>
    </row>
    <row r="14" spans="1:1" x14ac:dyDescent="0.25">
      <c r="A14" s="6">
        <v>44543</v>
      </c>
    </row>
    <row r="15" spans="1:1" x14ac:dyDescent="0.25">
      <c r="A15" s="6">
        <v>44544</v>
      </c>
    </row>
    <row r="16" spans="1:1" x14ac:dyDescent="0.25">
      <c r="A16" s="6">
        <v>44545</v>
      </c>
    </row>
    <row r="17" spans="1:1" x14ac:dyDescent="0.25">
      <c r="A17" s="6">
        <v>44546</v>
      </c>
    </row>
    <row r="18" spans="1:1" x14ac:dyDescent="0.25">
      <c r="A18" s="6">
        <v>44547</v>
      </c>
    </row>
    <row r="19" spans="1:1" x14ac:dyDescent="0.25">
      <c r="A19" s="6">
        <v>44548</v>
      </c>
    </row>
    <row r="20" spans="1:1" x14ac:dyDescent="0.25">
      <c r="A20" s="6">
        <v>44549</v>
      </c>
    </row>
    <row r="21" spans="1:1" x14ac:dyDescent="0.25">
      <c r="A21" s="6">
        <v>44550</v>
      </c>
    </row>
    <row r="22" spans="1:1" x14ac:dyDescent="0.25">
      <c r="A22" s="6">
        <v>44551</v>
      </c>
    </row>
    <row r="23" spans="1:1" x14ac:dyDescent="0.25">
      <c r="A23" s="6">
        <v>44552</v>
      </c>
    </row>
    <row r="24" spans="1:1" x14ac:dyDescent="0.25">
      <c r="A24" s="6">
        <v>44553</v>
      </c>
    </row>
    <row r="25" spans="1:1" x14ac:dyDescent="0.25">
      <c r="A25" s="6">
        <v>44554</v>
      </c>
    </row>
    <row r="26" spans="1:1" x14ac:dyDescent="0.25">
      <c r="A26" s="6">
        <v>44555</v>
      </c>
    </row>
    <row r="27" spans="1:1" x14ac:dyDescent="0.25">
      <c r="A27" s="6">
        <v>44556</v>
      </c>
    </row>
    <row r="28" spans="1:1" x14ac:dyDescent="0.25">
      <c r="A28" s="6">
        <v>44557</v>
      </c>
    </row>
    <row r="29" spans="1:1" x14ac:dyDescent="0.25">
      <c r="A29" s="6">
        <v>44558</v>
      </c>
    </row>
    <row r="30" spans="1:1" x14ac:dyDescent="0.25">
      <c r="A30" s="6">
        <v>44559</v>
      </c>
    </row>
    <row r="31" spans="1:1" x14ac:dyDescent="0.25">
      <c r="A31" s="6">
        <v>44560</v>
      </c>
    </row>
    <row r="32" spans="1:1" x14ac:dyDescent="0.25">
      <c r="A32" s="6">
        <v>44561</v>
      </c>
    </row>
    <row r="33" spans="1:1" x14ac:dyDescent="0.25">
      <c r="A33" s="6">
        <v>44562</v>
      </c>
    </row>
    <row r="34" spans="1:1" x14ac:dyDescent="0.25">
      <c r="A34" s="6">
        <v>44563</v>
      </c>
    </row>
    <row r="35" spans="1:1" x14ac:dyDescent="0.25">
      <c r="A35" s="6">
        <v>44564</v>
      </c>
    </row>
    <row r="36" spans="1:1" x14ac:dyDescent="0.25">
      <c r="A36" s="6">
        <v>44565</v>
      </c>
    </row>
    <row r="37" spans="1:1" x14ac:dyDescent="0.25">
      <c r="A37" s="6">
        <v>44566</v>
      </c>
    </row>
    <row r="38" spans="1:1" x14ac:dyDescent="0.25">
      <c r="A38" s="6">
        <v>44567</v>
      </c>
    </row>
    <row r="39" spans="1:1" x14ac:dyDescent="0.25">
      <c r="A39" s="6">
        <v>44568</v>
      </c>
    </row>
    <row r="40" spans="1:1" x14ac:dyDescent="0.25">
      <c r="A40" s="6">
        <v>44569</v>
      </c>
    </row>
    <row r="41" spans="1:1" x14ac:dyDescent="0.25">
      <c r="A41" s="6">
        <v>44570</v>
      </c>
    </row>
    <row r="42" spans="1:1" x14ac:dyDescent="0.25">
      <c r="A42" s="6">
        <v>44571</v>
      </c>
    </row>
    <row r="43" spans="1:1" x14ac:dyDescent="0.25">
      <c r="A43" s="6">
        <v>44572</v>
      </c>
    </row>
    <row r="44" spans="1:1" x14ac:dyDescent="0.25">
      <c r="A44" s="6">
        <v>44573</v>
      </c>
    </row>
    <row r="45" spans="1:1" x14ac:dyDescent="0.25">
      <c r="A45" s="6">
        <v>44574</v>
      </c>
    </row>
    <row r="46" spans="1:1" x14ac:dyDescent="0.25">
      <c r="A46" s="6">
        <v>44575</v>
      </c>
    </row>
    <row r="47" spans="1:1" x14ac:dyDescent="0.25">
      <c r="A47" s="6">
        <v>44576</v>
      </c>
    </row>
    <row r="48" spans="1:1" x14ac:dyDescent="0.25">
      <c r="A48" s="6">
        <v>44577</v>
      </c>
    </row>
    <row r="49" spans="1:1" x14ac:dyDescent="0.25">
      <c r="A49" s="6">
        <v>44578</v>
      </c>
    </row>
    <row r="50" spans="1:1" x14ac:dyDescent="0.25">
      <c r="A50" s="6">
        <v>44579</v>
      </c>
    </row>
    <row r="51" spans="1:1" x14ac:dyDescent="0.25">
      <c r="A51" s="6">
        <v>44580</v>
      </c>
    </row>
    <row r="52" spans="1:1" x14ac:dyDescent="0.25">
      <c r="A52" s="6">
        <v>44581</v>
      </c>
    </row>
    <row r="53" spans="1:1" x14ac:dyDescent="0.25">
      <c r="A53" s="6">
        <v>44582</v>
      </c>
    </row>
    <row r="54" spans="1:1" x14ac:dyDescent="0.25">
      <c r="A54" s="6">
        <v>44583</v>
      </c>
    </row>
    <row r="55" spans="1:1" x14ac:dyDescent="0.25">
      <c r="A55" s="6">
        <v>44584</v>
      </c>
    </row>
    <row r="56" spans="1:1" x14ac:dyDescent="0.25">
      <c r="A56" s="6">
        <v>44585</v>
      </c>
    </row>
    <row r="57" spans="1:1" x14ac:dyDescent="0.25">
      <c r="A57" s="6">
        <v>44586</v>
      </c>
    </row>
    <row r="58" spans="1:1" x14ac:dyDescent="0.25">
      <c r="A58" s="6">
        <v>44587</v>
      </c>
    </row>
    <row r="59" spans="1:1" x14ac:dyDescent="0.25">
      <c r="A59" s="6">
        <v>44588</v>
      </c>
    </row>
    <row r="60" spans="1:1" x14ac:dyDescent="0.25">
      <c r="A60" s="6">
        <v>44589</v>
      </c>
    </row>
    <row r="61" spans="1:1" x14ac:dyDescent="0.25">
      <c r="A61" s="6">
        <v>44590</v>
      </c>
    </row>
    <row r="62" spans="1:1" x14ac:dyDescent="0.25">
      <c r="A62" s="6">
        <v>44591</v>
      </c>
    </row>
    <row r="63" spans="1:1" x14ac:dyDescent="0.25">
      <c r="A63" s="6">
        <v>44592</v>
      </c>
    </row>
    <row r="64" spans="1:1" x14ac:dyDescent="0.25">
      <c r="A64" s="6">
        <v>44593</v>
      </c>
    </row>
    <row r="65" spans="1:1" x14ac:dyDescent="0.25">
      <c r="A65" s="6">
        <v>44594</v>
      </c>
    </row>
    <row r="66" spans="1:1" x14ac:dyDescent="0.25">
      <c r="A66" s="6">
        <v>44595</v>
      </c>
    </row>
    <row r="67" spans="1:1" x14ac:dyDescent="0.25">
      <c r="A67" s="6">
        <v>44596</v>
      </c>
    </row>
    <row r="68" spans="1:1" x14ac:dyDescent="0.25">
      <c r="A68" s="6">
        <v>44597</v>
      </c>
    </row>
    <row r="69" spans="1:1" x14ac:dyDescent="0.25">
      <c r="A69" s="6">
        <v>44598</v>
      </c>
    </row>
    <row r="70" spans="1:1" x14ac:dyDescent="0.25">
      <c r="A70" s="6">
        <v>44599</v>
      </c>
    </row>
    <row r="71" spans="1:1" x14ac:dyDescent="0.25">
      <c r="A71" s="6">
        <v>44600</v>
      </c>
    </row>
    <row r="72" spans="1:1" x14ac:dyDescent="0.25">
      <c r="A72" s="6">
        <v>44601</v>
      </c>
    </row>
    <row r="73" spans="1:1" x14ac:dyDescent="0.25">
      <c r="A73" s="6">
        <v>44602</v>
      </c>
    </row>
    <row r="74" spans="1:1" x14ac:dyDescent="0.25">
      <c r="A74" s="6">
        <v>44603</v>
      </c>
    </row>
    <row r="75" spans="1:1" x14ac:dyDescent="0.25">
      <c r="A75" s="6">
        <v>44604</v>
      </c>
    </row>
    <row r="76" spans="1:1" x14ac:dyDescent="0.25">
      <c r="A76" s="6">
        <v>44605</v>
      </c>
    </row>
    <row r="77" spans="1:1" x14ac:dyDescent="0.25">
      <c r="A77" s="6">
        <v>44606</v>
      </c>
    </row>
    <row r="78" spans="1:1" x14ac:dyDescent="0.25">
      <c r="A78" s="6">
        <v>44607</v>
      </c>
    </row>
    <row r="79" spans="1:1" x14ac:dyDescent="0.25">
      <c r="A79" s="6">
        <v>44608</v>
      </c>
    </row>
    <row r="80" spans="1:1" x14ac:dyDescent="0.25">
      <c r="A80" s="6">
        <v>44609</v>
      </c>
    </row>
    <row r="81" spans="1:1" x14ac:dyDescent="0.25">
      <c r="A81" s="6">
        <v>44610</v>
      </c>
    </row>
    <row r="82" spans="1:1" x14ac:dyDescent="0.25">
      <c r="A82" s="6">
        <v>44611</v>
      </c>
    </row>
    <row r="83" spans="1:1" x14ac:dyDescent="0.25">
      <c r="A83" s="6">
        <v>44612</v>
      </c>
    </row>
    <row r="84" spans="1:1" x14ac:dyDescent="0.25">
      <c r="A84" s="6">
        <v>44613</v>
      </c>
    </row>
    <row r="85" spans="1:1" x14ac:dyDescent="0.25">
      <c r="A85" s="6">
        <v>44614</v>
      </c>
    </row>
    <row r="86" spans="1:1" x14ac:dyDescent="0.25">
      <c r="A86" s="6">
        <v>44615</v>
      </c>
    </row>
    <row r="87" spans="1:1" x14ac:dyDescent="0.25">
      <c r="A87" s="6">
        <v>44616</v>
      </c>
    </row>
    <row r="88" spans="1:1" x14ac:dyDescent="0.25">
      <c r="A88" s="6">
        <v>44617</v>
      </c>
    </row>
    <row r="89" spans="1:1" x14ac:dyDescent="0.25">
      <c r="A89" s="6">
        <v>44618</v>
      </c>
    </row>
    <row r="90" spans="1:1" x14ac:dyDescent="0.25">
      <c r="A90" s="6">
        <v>44619</v>
      </c>
    </row>
    <row r="91" spans="1:1" x14ac:dyDescent="0.25">
      <c r="A91" s="6">
        <v>44620</v>
      </c>
    </row>
    <row r="92" spans="1:1" x14ac:dyDescent="0.25">
      <c r="A92" s="6">
        <v>44621</v>
      </c>
    </row>
    <row r="93" spans="1:1" x14ac:dyDescent="0.25">
      <c r="A93" s="6">
        <v>44622</v>
      </c>
    </row>
    <row r="94" spans="1:1" x14ac:dyDescent="0.25">
      <c r="A94" s="6">
        <v>44623</v>
      </c>
    </row>
    <row r="95" spans="1:1" x14ac:dyDescent="0.25">
      <c r="A95" s="6">
        <v>44624</v>
      </c>
    </row>
    <row r="96" spans="1:1" x14ac:dyDescent="0.25">
      <c r="A96" s="6">
        <v>44625</v>
      </c>
    </row>
    <row r="97" spans="1:1" x14ac:dyDescent="0.25">
      <c r="A97" s="6">
        <v>44626</v>
      </c>
    </row>
    <row r="98" spans="1:1" x14ac:dyDescent="0.25">
      <c r="A98" s="6">
        <v>44627</v>
      </c>
    </row>
    <row r="99" spans="1:1" x14ac:dyDescent="0.25">
      <c r="A99" s="6">
        <v>44628</v>
      </c>
    </row>
    <row r="100" spans="1:1" x14ac:dyDescent="0.25">
      <c r="A100" s="6">
        <v>44629</v>
      </c>
    </row>
    <row r="101" spans="1:1" x14ac:dyDescent="0.25">
      <c r="A101" s="6">
        <v>44630</v>
      </c>
    </row>
    <row r="102" spans="1:1" x14ac:dyDescent="0.25">
      <c r="A102" s="6">
        <v>44631</v>
      </c>
    </row>
    <row r="103" spans="1:1" x14ac:dyDescent="0.25">
      <c r="A103" s="6">
        <v>44632</v>
      </c>
    </row>
    <row r="104" spans="1:1" x14ac:dyDescent="0.25">
      <c r="A104" s="6">
        <v>44633</v>
      </c>
    </row>
    <row r="105" spans="1:1" x14ac:dyDescent="0.25">
      <c r="A105" s="6">
        <v>44634</v>
      </c>
    </row>
    <row r="106" spans="1:1" x14ac:dyDescent="0.25">
      <c r="A106" s="6">
        <v>44635</v>
      </c>
    </row>
    <row r="107" spans="1:1" x14ac:dyDescent="0.25">
      <c r="A107" s="6">
        <v>44636</v>
      </c>
    </row>
    <row r="108" spans="1:1" x14ac:dyDescent="0.25">
      <c r="A108" s="6">
        <v>44637</v>
      </c>
    </row>
    <row r="109" spans="1:1" x14ac:dyDescent="0.25">
      <c r="A109" s="6">
        <v>44638</v>
      </c>
    </row>
    <row r="110" spans="1:1" x14ac:dyDescent="0.25">
      <c r="A110" s="6">
        <v>44639</v>
      </c>
    </row>
    <row r="111" spans="1:1" x14ac:dyDescent="0.25">
      <c r="A111" s="6">
        <v>44640</v>
      </c>
    </row>
    <row r="112" spans="1:1" x14ac:dyDescent="0.25">
      <c r="A112" s="6">
        <v>44641</v>
      </c>
    </row>
    <row r="113" spans="1:1" x14ac:dyDescent="0.25">
      <c r="A113" s="6">
        <v>44642</v>
      </c>
    </row>
    <row r="114" spans="1:1" x14ac:dyDescent="0.25">
      <c r="A114" s="6">
        <v>44643</v>
      </c>
    </row>
    <row r="115" spans="1:1" x14ac:dyDescent="0.25">
      <c r="A115" s="6">
        <v>44644</v>
      </c>
    </row>
    <row r="116" spans="1:1" x14ac:dyDescent="0.25">
      <c r="A116" s="6">
        <v>44645</v>
      </c>
    </row>
    <row r="117" spans="1:1" x14ac:dyDescent="0.25">
      <c r="A117" s="6">
        <v>44646</v>
      </c>
    </row>
    <row r="118" spans="1:1" x14ac:dyDescent="0.25">
      <c r="A118" s="6">
        <v>44647</v>
      </c>
    </row>
    <row r="119" spans="1:1" x14ac:dyDescent="0.25">
      <c r="A119" s="6">
        <v>44648</v>
      </c>
    </row>
    <row r="120" spans="1:1" x14ac:dyDescent="0.25">
      <c r="A120" s="6">
        <v>44649</v>
      </c>
    </row>
    <row r="121" spans="1:1" x14ac:dyDescent="0.25">
      <c r="A121" s="6">
        <v>44650</v>
      </c>
    </row>
    <row r="122" spans="1:1" x14ac:dyDescent="0.25">
      <c r="A122" s="6">
        <v>44651</v>
      </c>
    </row>
    <row r="123" spans="1:1" x14ac:dyDescent="0.25">
      <c r="A123" s="6">
        <v>44652</v>
      </c>
    </row>
    <row r="124" spans="1:1" x14ac:dyDescent="0.25">
      <c r="A124" s="6">
        <v>44653</v>
      </c>
    </row>
    <row r="125" spans="1:1" x14ac:dyDescent="0.25">
      <c r="A125" s="6">
        <v>44654</v>
      </c>
    </row>
    <row r="126" spans="1:1" x14ac:dyDescent="0.25">
      <c r="A126" s="6">
        <v>44655</v>
      </c>
    </row>
    <row r="127" spans="1:1" x14ac:dyDescent="0.25">
      <c r="A127" s="6">
        <v>44656</v>
      </c>
    </row>
    <row r="128" spans="1:1" x14ac:dyDescent="0.25">
      <c r="A128" s="6">
        <v>44657</v>
      </c>
    </row>
    <row r="129" spans="1:1" x14ac:dyDescent="0.25">
      <c r="A129" s="6">
        <v>44658</v>
      </c>
    </row>
    <row r="130" spans="1:1" x14ac:dyDescent="0.25">
      <c r="A130" s="6">
        <v>44659</v>
      </c>
    </row>
    <row r="131" spans="1:1" x14ac:dyDescent="0.25">
      <c r="A131" s="6">
        <v>44660</v>
      </c>
    </row>
    <row r="132" spans="1:1" x14ac:dyDescent="0.25">
      <c r="A132" s="6">
        <v>44661</v>
      </c>
    </row>
    <row r="133" spans="1:1" x14ac:dyDescent="0.25">
      <c r="A133" s="6">
        <v>44662</v>
      </c>
    </row>
    <row r="134" spans="1:1" x14ac:dyDescent="0.25">
      <c r="A134" s="6">
        <v>44663</v>
      </c>
    </row>
    <row r="135" spans="1:1" x14ac:dyDescent="0.25">
      <c r="A135" s="6">
        <v>44664</v>
      </c>
    </row>
    <row r="136" spans="1:1" x14ac:dyDescent="0.25">
      <c r="A136" s="6">
        <v>44665</v>
      </c>
    </row>
    <row r="137" spans="1:1" x14ac:dyDescent="0.25">
      <c r="A137" s="6">
        <v>44666</v>
      </c>
    </row>
    <row r="138" spans="1:1" x14ac:dyDescent="0.25">
      <c r="A138" s="6">
        <v>44667</v>
      </c>
    </row>
    <row r="139" spans="1:1" x14ac:dyDescent="0.25">
      <c r="A139" s="6">
        <v>44668</v>
      </c>
    </row>
    <row r="140" spans="1:1" x14ac:dyDescent="0.25">
      <c r="A140" s="6">
        <v>44669</v>
      </c>
    </row>
    <row r="141" spans="1:1" x14ac:dyDescent="0.25">
      <c r="A141" s="6">
        <v>44670</v>
      </c>
    </row>
    <row r="142" spans="1:1" x14ac:dyDescent="0.25">
      <c r="A142" s="6">
        <v>44671</v>
      </c>
    </row>
    <row r="143" spans="1:1" x14ac:dyDescent="0.25">
      <c r="A143" s="6">
        <v>44672</v>
      </c>
    </row>
    <row r="144" spans="1:1" x14ac:dyDescent="0.25">
      <c r="A144" s="6">
        <v>44673</v>
      </c>
    </row>
    <row r="145" spans="1:1" x14ac:dyDescent="0.25">
      <c r="A145" s="6">
        <v>44674</v>
      </c>
    </row>
    <row r="146" spans="1:1" x14ac:dyDescent="0.25">
      <c r="A146" s="6">
        <v>44675</v>
      </c>
    </row>
    <row r="147" spans="1:1" x14ac:dyDescent="0.25">
      <c r="A147" s="6">
        <v>44676</v>
      </c>
    </row>
    <row r="148" spans="1:1" x14ac:dyDescent="0.25">
      <c r="A148" s="6">
        <v>44677</v>
      </c>
    </row>
    <row r="149" spans="1:1" x14ac:dyDescent="0.25">
      <c r="A149" s="6">
        <v>44678</v>
      </c>
    </row>
    <row r="150" spans="1:1" x14ac:dyDescent="0.25">
      <c r="A150" s="6">
        <v>44679</v>
      </c>
    </row>
    <row r="151" spans="1:1" x14ac:dyDescent="0.25">
      <c r="A151" s="6">
        <v>44680</v>
      </c>
    </row>
    <row r="152" spans="1:1" x14ac:dyDescent="0.25">
      <c r="A152" s="6">
        <v>44681</v>
      </c>
    </row>
    <row r="153" spans="1:1" x14ac:dyDescent="0.25">
      <c r="A153" s="6">
        <v>44682</v>
      </c>
    </row>
    <row r="154" spans="1:1" x14ac:dyDescent="0.25">
      <c r="A154" s="6">
        <v>44683</v>
      </c>
    </row>
    <row r="155" spans="1:1" x14ac:dyDescent="0.25">
      <c r="A155" s="6">
        <v>44684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5E0F8-C053-4F48-AB4C-3A82EDEA532C}">
  <dimension ref="A2:M7"/>
  <sheetViews>
    <sheetView tabSelected="1" workbookViewId="0">
      <selection activeCell="H6" sqref="H6"/>
    </sheetView>
  </sheetViews>
  <sheetFormatPr baseColWidth="10" defaultRowHeight="15" x14ac:dyDescent="0.25"/>
  <cols>
    <col min="1" max="1" width="11.42578125" style="2"/>
    <col min="2" max="2" width="21" bestFit="1" customWidth="1"/>
    <col min="3" max="3" width="6.7109375" bestFit="1" customWidth="1"/>
    <col min="4" max="4" width="7.28515625" bestFit="1" customWidth="1"/>
    <col min="5" max="6" width="10.140625" bestFit="1" customWidth="1"/>
    <col min="7" max="7" width="14.5703125" customWidth="1"/>
    <col min="8" max="8" width="12.5703125" bestFit="1" customWidth="1"/>
    <col min="9" max="9" width="17.85546875" customWidth="1"/>
    <col min="10" max="10" width="12.140625" customWidth="1"/>
    <col min="11" max="155" width="23.85546875" bestFit="1" customWidth="1"/>
    <col min="156" max="156" width="12.5703125" bestFit="1" customWidth="1"/>
  </cols>
  <sheetData>
    <row r="2" spans="2:13" x14ac:dyDescent="0.25">
      <c r="B2" s="3" t="s">
        <v>9</v>
      </c>
      <c r="C2" t="s">
        <v>10</v>
      </c>
      <c r="D2" t="s">
        <v>11</v>
      </c>
      <c r="E2" t="s">
        <v>14</v>
      </c>
      <c r="J2" s="8" t="s">
        <v>12</v>
      </c>
      <c r="K2" s="8" t="s">
        <v>13</v>
      </c>
      <c r="L2" s="8" t="s">
        <v>14</v>
      </c>
      <c r="M2" s="8" t="s">
        <v>15</v>
      </c>
    </row>
    <row r="3" spans="2:13" x14ac:dyDescent="0.25">
      <c r="B3" s="4" t="s">
        <v>5</v>
      </c>
      <c r="C3" s="5">
        <v>269</v>
      </c>
      <c r="D3" s="5">
        <v>336</v>
      </c>
      <c r="E3" s="5">
        <v>67</v>
      </c>
      <c r="I3" t="s">
        <v>19</v>
      </c>
      <c r="J3" s="7">
        <v>269</v>
      </c>
      <c r="K3" s="7">
        <v>336</v>
      </c>
      <c r="L3">
        <f>M3</f>
        <v>67</v>
      </c>
      <c r="M3">
        <f>K3-J3</f>
        <v>67</v>
      </c>
    </row>
    <row r="4" spans="2:13" x14ac:dyDescent="0.25">
      <c r="B4" s="4" t="s">
        <v>6</v>
      </c>
      <c r="C4" s="5">
        <v>303</v>
      </c>
      <c r="D4" s="5">
        <v>283</v>
      </c>
      <c r="E4" s="5">
        <v>47</v>
      </c>
      <c r="I4" t="s">
        <v>16</v>
      </c>
      <c r="J4" s="7">
        <v>303</v>
      </c>
      <c r="K4" s="7">
        <v>283</v>
      </c>
      <c r="L4">
        <f>M4+L3</f>
        <v>47</v>
      </c>
      <c r="M4">
        <f t="shared" ref="M4:M6" si="0">K4-J4</f>
        <v>-20</v>
      </c>
    </row>
    <row r="5" spans="2:13" x14ac:dyDescent="0.25">
      <c r="B5" s="4" t="s">
        <v>7</v>
      </c>
      <c r="C5" s="5">
        <v>89</v>
      </c>
      <c r="D5" s="5">
        <v>279</v>
      </c>
      <c r="E5" s="5">
        <v>237</v>
      </c>
      <c r="I5" t="s">
        <v>17</v>
      </c>
      <c r="J5" s="7">
        <v>89</v>
      </c>
      <c r="K5" s="7">
        <v>279</v>
      </c>
      <c r="L5">
        <f t="shared" ref="L5:L6" si="1">M5+L4</f>
        <v>237</v>
      </c>
      <c r="M5">
        <f t="shared" si="0"/>
        <v>190</v>
      </c>
    </row>
    <row r="6" spans="2:13" x14ac:dyDescent="0.25">
      <c r="B6" s="4" t="s">
        <v>8</v>
      </c>
      <c r="C6" s="5">
        <v>256</v>
      </c>
      <c r="D6" s="5">
        <v>60</v>
      </c>
      <c r="E6" s="5">
        <v>41</v>
      </c>
      <c r="I6" t="s">
        <v>18</v>
      </c>
      <c r="J6" s="7">
        <v>256</v>
      </c>
      <c r="K6" s="7">
        <v>60</v>
      </c>
      <c r="L6">
        <f t="shared" si="1"/>
        <v>41</v>
      </c>
      <c r="M6">
        <f t="shared" si="0"/>
        <v>-196</v>
      </c>
    </row>
    <row r="7" spans="2:13" x14ac:dyDescent="0.25">
      <c r="B7" s="4" t="s">
        <v>4</v>
      </c>
      <c r="C7" s="5">
        <v>917</v>
      </c>
      <c r="D7" s="5">
        <v>958</v>
      </c>
      <c r="E7" s="5"/>
    </row>
  </sheetData>
  <phoneticPr fontId="1" type="noConversion"/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0E6B6717-27EC-4EB8-AF6E-35D8F0419FEA}">
  <ds:schemaRefs/>
</ds:datastoreItem>
</file>

<file path=customXml/itemProps2.xml><?xml version="1.0" encoding="utf-8"?>
<ds:datastoreItem xmlns:ds="http://schemas.openxmlformats.org/officeDocument/2006/customXml" ds:itemID="{A41E2A25-55E5-49E0-9238-3466B0A8BD5C}">
  <ds:schemaRefs/>
</ds:datastoreItem>
</file>

<file path=customXml/itemProps3.xml><?xml version="1.0" encoding="utf-8"?>
<ds:datastoreItem xmlns:ds="http://schemas.openxmlformats.org/officeDocument/2006/customXml" ds:itemID="{1E6301D0-4ABD-4E16-837E-5CDDDCECF6FE}">
  <ds:schemaRefs/>
</ds:datastoreItem>
</file>

<file path=customXml/itemProps4.xml><?xml version="1.0" encoding="utf-8"?>
<ds:datastoreItem xmlns:ds="http://schemas.openxmlformats.org/officeDocument/2006/customXml" ds:itemID="{26408BA5-5B2B-4D18-9032-22E00BCAFB4C}">
  <ds:schemaRefs/>
</ds:datastoreItem>
</file>

<file path=customXml/itemProps5.xml><?xml version="1.0" encoding="utf-8"?>
<ds:datastoreItem xmlns:ds="http://schemas.openxmlformats.org/officeDocument/2006/customXml" ds:itemID="{3F33D175-2733-4F92-883B-76A4CB172771}">
  <ds:schemaRefs/>
</ds:datastoreItem>
</file>

<file path=customXml/itemProps6.xml><?xml version="1.0" encoding="utf-8"?>
<ds:datastoreItem xmlns:ds="http://schemas.openxmlformats.org/officeDocument/2006/customXml" ds:itemID="{DCD80663-C275-43BB-AB17-517D4A3F098A}">
  <ds:schemaRefs/>
</ds:datastoreItem>
</file>

<file path=customXml/itemProps7.xml><?xml version="1.0" encoding="utf-8"?>
<ds:datastoreItem xmlns:ds="http://schemas.openxmlformats.org/officeDocument/2006/customXml" ds:itemID="{7C337BB9-FD01-4655-A9FD-CC61B7BA8C3F}">
  <ds:schemaRefs/>
</ds:datastoreItem>
</file>

<file path=customXml/itemProps8.xml><?xml version="1.0" encoding="utf-8"?>
<ds:datastoreItem xmlns:ds="http://schemas.openxmlformats.org/officeDocument/2006/customXml" ds:itemID="{0AC7C4CC-F548-4F2A-8182-36B0795759F8}">
  <ds:schemaRefs/>
</ds:datastoreItem>
</file>

<file path=customXml/itemProps9.xml><?xml version="1.0" encoding="utf-8"?>
<ds:datastoreItem xmlns:ds="http://schemas.openxmlformats.org/officeDocument/2006/customXml" ds:itemID="{BE4FF8C4-1338-436F-95E1-8BF3B8457334}">
  <ds:schemaRefs/>
</ds:datastoreItem>
</file>

<file path=customXml/itemProps10.xml><?xml version="1.0" encoding="utf-8"?>
<ds:datastoreItem xmlns:ds="http://schemas.openxmlformats.org/officeDocument/2006/customXml" ds:itemID="{6EF67416-4A6C-4E5C-A428-20E7974B6F97}">
  <ds:schemaRefs/>
</ds:datastoreItem>
</file>

<file path=customXml/itemProps11.xml><?xml version="1.0" encoding="utf-8"?>
<ds:datastoreItem xmlns:ds="http://schemas.openxmlformats.org/officeDocument/2006/customXml" ds:itemID="{91787C2A-70B4-4BA0-BAF3-146955D89C8A}">
  <ds:schemaRefs/>
</ds:datastoreItem>
</file>

<file path=customXml/itemProps12.xml><?xml version="1.0" encoding="utf-8"?>
<ds:datastoreItem xmlns:ds="http://schemas.openxmlformats.org/officeDocument/2006/customXml" ds:itemID="{2B84C3EC-62AD-4202-948C-9772B9C71D62}">
  <ds:schemaRefs/>
</ds:datastoreItem>
</file>

<file path=customXml/itemProps13.xml><?xml version="1.0" encoding="utf-8"?>
<ds:datastoreItem xmlns:ds="http://schemas.openxmlformats.org/officeDocument/2006/customXml" ds:itemID="{5B212628-0AB7-49CA-A735-D8843356C08A}">
  <ds:schemaRefs/>
</ds:datastoreItem>
</file>

<file path=customXml/itemProps14.xml><?xml version="1.0" encoding="utf-8"?>
<ds:datastoreItem xmlns:ds="http://schemas.openxmlformats.org/officeDocument/2006/customXml" ds:itemID="{8E183EE0-FB00-4280-B2CC-113CDCC43112}">
  <ds:schemaRefs/>
</ds:datastoreItem>
</file>

<file path=customXml/itemProps15.xml><?xml version="1.0" encoding="utf-8"?>
<ds:datastoreItem xmlns:ds="http://schemas.openxmlformats.org/officeDocument/2006/customXml" ds:itemID="{E4C37DC5-3103-4B65-8A34-56213AEAFF33}">
  <ds:schemaRefs/>
</ds:datastoreItem>
</file>

<file path=customXml/itemProps16.xml><?xml version="1.0" encoding="utf-8"?>
<ds:datastoreItem xmlns:ds="http://schemas.openxmlformats.org/officeDocument/2006/customXml" ds:itemID="{7CA69570-F727-4E2A-896E-4D368BF39994}">
  <ds:schemaRefs/>
</ds:datastoreItem>
</file>

<file path=customXml/itemProps17.xml><?xml version="1.0" encoding="utf-8"?>
<ds:datastoreItem xmlns:ds="http://schemas.openxmlformats.org/officeDocument/2006/customXml" ds:itemID="{D722A219-7DCC-4359-AE38-393B668421F5}">
  <ds:schemaRefs/>
</ds:datastoreItem>
</file>

<file path=customXml/itemProps18.xml><?xml version="1.0" encoding="utf-8"?>
<ds:datastoreItem xmlns:ds="http://schemas.openxmlformats.org/officeDocument/2006/customXml" ds:itemID="{15C8D12F-928E-419C-BF1C-D8640A06D98D}">
  <ds:schemaRefs/>
</ds:datastoreItem>
</file>

<file path=customXml/itemProps19.xml><?xml version="1.0" encoding="utf-8"?>
<ds:datastoreItem xmlns:ds="http://schemas.openxmlformats.org/officeDocument/2006/customXml" ds:itemID="{D0ECEBBD-87A7-4951-A5D0-BEED633E32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Débits</vt:lpstr>
      <vt:lpstr>Credits</vt:lpstr>
      <vt:lpstr>Dates</vt:lpstr>
      <vt:lpstr>TDC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Chris_W10</cp:lastModifiedBy>
  <dcterms:created xsi:type="dcterms:W3CDTF">2022-10-30T02:45:18Z</dcterms:created>
  <dcterms:modified xsi:type="dcterms:W3CDTF">2022-10-30T09:18:54Z</dcterms:modified>
</cp:coreProperties>
</file>