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8F6CAAD-3C0D-48D4-BA65-E5192E58015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2" r:id="rId1"/>
  </sheets>
  <definedNames>
    <definedName name="DonnéesExternes_1" localSheetId="0" hidden="1">Feuil1!$F$1:$H$10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 a="1"/>
  <c r="K6" i="2" s="1"/>
  <c r="K7" i="2" a="1"/>
  <c r="K7" i="2" s="1"/>
  <c r="K8" i="2" a="1"/>
  <c r="K8" i="2" s="1"/>
  <c r="K9" i="2" a="1"/>
  <c r="K9" i="2" s="1"/>
  <c r="K2" i="2" a="1"/>
  <c r="K2" i="2" s="1"/>
  <c r="K3" i="2" a="1"/>
  <c r="K3" i="2" s="1"/>
  <c r="K4" i="2" a="1"/>
  <c r="K4" i="2" s="1"/>
  <c r="K5" i="2" a="1"/>
  <c r="K5" i="2" s="1"/>
  <c r="L3" i="2"/>
  <c r="L4" i="2"/>
  <c r="L5" i="2"/>
  <c r="L6" i="2"/>
  <c r="L7" i="2"/>
  <c r="L8" i="2"/>
  <c r="L9" i="2"/>
  <c r="L2" i="2"/>
  <c r="J1" i="2" a="1"/>
  <c r="J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EEB187-6BEB-447C-BDC9-7B52EDD50DE3}" keepAlive="1" name="Requête - Zones_H" description="Connexion à la requête « Zones_H » dans le classeur." type="5" refreshedVersion="8" background="1" saveData="1">
    <dbPr connection="Provider=Microsoft.Mashup.OleDb.1;Data Source=$Workbook$;Location=Zones_H;Extended Properties=&quot;&quot;" command="SELECT * FROM [Zones_H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<sst xmlns="http://schemas.openxmlformats.org/spreadsheetml/2006/main" count="57" uniqueCount="19">
  <si>
    <t>ZH_CODE</t>
  </si>
  <si>
    <t>ID_RECOUV</t>
  </si>
  <si>
    <t>14</t>
  </si>
  <si>
    <t>8</t>
  </si>
  <si>
    <t>7</t>
  </si>
  <si>
    <t>2</t>
  </si>
  <si>
    <t>13</t>
  </si>
  <si>
    <t>4</t>
  </si>
  <si>
    <t>081SAGNE0541</t>
  </si>
  <si>
    <t>081SAGNE0542</t>
  </si>
  <si>
    <t>081SAGNE0543</t>
  </si>
  <si>
    <t>081SAGNE0544</t>
  </si>
  <si>
    <t>081SAGNE0545</t>
  </si>
  <si>
    <t>081SAGNE0546</t>
  </si>
  <si>
    <t>081SAGNE0547</t>
  </si>
  <si>
    <t>081SAGNE0548</t>
  </si>
  <si>
    <t>TYPE</t>
  </si>
  <si>
    <t>Formules</t>
  </si>
  <si>
    <t>PowerQuery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</si>
</sst>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2" fillId="0" borderId="1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horizontal="right" vertical="center" wrapText="1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0" fontId="3" fillId="0" borderId="9" xfId="0" applyFont="1" applyFill="1" applyBorder="1" applyAlignment="1" applyProtection="1">
      <alignment horizontal="right" vertical="center" wrapText="1"/>
    </xf>
    <xf numFmtId="0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2" borderId="0" xfId="0" applyFill="1"/>
  </cellXfs>
  <cellStyles count="1">
    <cellStyle name="Normal" xfId="0" builtinId="0"/>
  </cellStyles>
  <dxfs count="12"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7AE72A0-73B5-468C-97D3-AD03F80508BD}" autoFormatId="16" applyNumberFormats="0" applyBorderFormats="0" applyFontFormats="0" applyPatternFormats="0" applyAlignmentFormats="0" applyWidthHeightFormats="0">
  <queryTableRefresh nextId="4">
    <queryTableFields count="3">
      <queryTableField id="1" name="ZH_CODE" tableColumnId="1"/>
      <queryTableField id="2" name="TYPE" tableColumnId="2"/>
      <queryTableField id="3" name="ID_RECOUV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A3D67A-D32B-452F-A8D3-650F2D3D52D5}" name="Zones_H" displayName="Zones_H" ref="A1:C20" totalsRowShown="0" headerRowDxfId="5" headerRowBorderDxfId="10" tableBorderDxfId="11" totalsRowBorderDxfId="9">
  <autoFilter ref="A1:C20" xr:uid="{53A3D67A-D32B-452F-A8D3-650F2D3D52D5}"/>
  <tableColumns count="3">
    <tableColumn id="1" xr3:uid="{D278183A-B547-41CB-A109-E5A0A22E39DD}" name="ZH_CODE" dataDxfId="8"/>
    <tableColumn id="2" xr3:uid="{159C87FC-7E66-4551-92A4-9895219218D2}" name="TYPE" dataDxfId="7"/>
    <tableColumn id="3" xr3:uid="{5B186A31-DA46-41EB-8E9F-0A01A58A29D9}" name="ID_RECOUV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527A2E-E942-46C8-8BD7-911AD0A7555A}" name="Zones_H_2" displayName="Zones_H_2" ref="F1:H10" tableType="queryTable" totalsRowShown="0" headerRowDxfId="1" dataDxfId="2">
  <autoFilter ref="F1:H10" xr:uid="{8A527A2E-E942-46C8-8BD7-911AD0A7555A}"/>
  <tableColumns count="3">
    <tableColumn id="1" xr3:uid="{1DC68B3A-5EAE-475A-A5A9-C7B7579EB708}" uniqueName="1" name="ZH_CODE" queryTableFieldId="1" dataDxfId="0"/>
    <tableColumn id="2" xr3:uid="{1B477FB2-5FA4-4FBC-8FA5-67DB9113C7EA}" uniqueName="2" name="TYPE" queryTableFieldId="2" dataDxfId="4"/>
    <tableColumn id="3" xr3:uid="{6AB64433-6303-4459-B34F-408372222706}" uniqueName="3" name="ID_RECOUV" queryTableFieldId="3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AC79-616E-4642-8C7C-7B0047DC28E5}">
  <dimension ref="A1:L20"/>
  <sheetViews>
    <sheetView tabSelected="1" workbookViewId="0">
      <selection activeCell="J16" sqref="J16"/>
    </sheetView>
  </sheetViews>
  <sheetFormatPr baseColWidth="10" defaultRowHeight="15" x14ac:dyDescent="0.25"/>
  <cols>
    <col min="1" max="1" width="24.5703125" style="1" customWidth="1"/>
    <col min="2" max="2" width="21.85546875" style="1" customWidth="1"/>
    <col min="3" max="3" width="21.42578125" style="1" customWidth="1"/>
    <col min="4" max="5" width="11.42578125" style="1"/>
    <col min="6" max="6" width="14" style="1" bestFit="1" customWidth="1"/>
    <col min="7" max="7" width="7.5703125" style="1" bestFit="1" customWidth="1"/>
    <col min="8" max="8" width="13.5703125" style="1" bestFit="1" customWidth="1"/>
    <col min="9" max="9" width="11.42578125" style="1"/>
    <col min="10" max="10" width="14" style="1" bestFit="1" customWidth="1"/>
    <col min="11" max="16384" width="11.42578125" style="1"/>
  </cols>
  <sheetData>
    <row r="1" spans="1:12" x14ac:dyDescent="0.25">
      <c r="A1" s="5" t="s">
        <v>0</v>
      </c>
      <c r="B1" s="6" t="s">
        <v>16</v>
      </c>
      <c r="C1" s="7" t="s">
        <v>1</v>
      </c>
      <c r="F1" s="1" t="s">
        <v>0</v>
      </c>
      <c r="G1" s="1" t="s">
        <v>16</v>
      </c>
      <c r="H1" s="1" t="s">
        <v>1</v>
      </c>
      <c r="J1" s="13" t="str" cm="1">
        <f t="array" ref="J1:J9">_xlfn.UNIQUE(Zones_H[[#All],[ZH_CODE]])</f>
        <v>ZH_CODE</v>
      </c>
      <c r="K1" s="12" t="s">
        <v>16</v>
      </c>
      <c r="L1" s="12" t="s">
        <v>1</v>
      </c>
    </row>
    <row r="2" spans="1:12" x14ac:dyDescent="0.25">
      <c r="A2" s="3" t="s">
        <v>8</v>
      </c>
      <c r="B2" s="2" t="s">
        <v>3</v>
      </c>
      <c r="C2" s="4">
        <v>1</v>
      </c>
      <c r="F2" s="11" t="s">
        <v>8</v>
      </c>
      <c r="G2">
        <v>4</v>
      </c>
      <c r="H2">
        <v>5</v>
      </c>
      <c r="J2" s="1" t="str">
        <v>081SAGNE0541</v>
      </c>
      <c r="K2" s="1" cm="1">
        <f t="array" ref="K2">MAX(_xlfn._xlws.FILTER(Zones_H[TYPE],(Zones_H[ZH_CODE]=J2)*(Zones_H[ID_RECOUV]=L2))*1)</f>
        <v>4</v>
      </c>
      <c r="L2" s="1">
        <f>_xlfn.MAXIFS(Zones_H[ID_RECOUV],Zones_H[ZH_CODE],J2)</f>
        <v>5</v>
      </c>
    </row>
    <row r="3" spans="1:12" x14ac:dyDescent="0.25">
      <c r="A3" s="3" t="s">
        <v>8</v>
      </c>
      <c r="B3" s="2" t="s">
        <v>4</v>
      </c>
      <c r="C3" s="4">
        <v>2</v>
      </c>
      <c r="F3" s="11" t="s">
        <v>9</v>
      </c>
      <c r="G3">
        <v>4</v>
      </c>
      <c r="H3">
        <v>5</v>
      </c>
      <c r="J3" s="1" t="str">
        <v>081SAGNE0542</v>
      </c>
      <c r="K3" s="1" cm="1">
        <f t="array" ref="K3">MAX(_xlfn._xlws.FILTER(Zones_H[TYPE],(Zones_H[ZH_CODE]=J3)*(Zones_H[ID_RECOUV]=L3))*1)</f>
        <v>4</v>
      </c>
      <c r="L3" s="1">
        <f>_xlfn.MAXIFS(Zones_H[ID_RECOUV],Zones_H[ZH_CODE],J3)</f>
        <v>5</v>
      </c>
    </row>
    <row r="4" spans="1:12" x14ac:dyDescent="0.25">
      <c r="A4" s="3" t="s">
        <v>8</v>
      </c>
      <c r="B4" s="2" t="s">
        <v>7</v>
      </c>
      <c r="C4" s="4">
        <v>5</v>
      </c>
      <c r="F4" s="11" t="s">
        <v>10</v>
      </c>
      <c r="G4">
        <v>4</v>
      </c>
      <c r="H4">
        <v>6</v>
      </c>
      <c r="J4" s="1" t="str">
        <v>081SAGNE0543</v>
      </c>
      <c r="K4" s="1" cm="1">
        <f t="array" ref="K4">MAX(_xlfn._xlws.FILTER(Zones_H[TYPE],(Zones_H[ZH_CODE]=J4)*(Zones_H[ID_RECOUV]=L4))*1)</f>
        <v>4</v>
      </c>
      <c r="L4" s="1">
        <f>_xlfn.MAXIFS(Zones_H[ID_RECOUV],Zones_H[ZH_CODE],J4)</f>
        <v>6</v>
      </c>
    </row>
    <row r="5" spans="1:12" x14ac:dyDescent="0.25">
      <c r="A5" s="3" t="s">
        <v>9</v>
      </c>
      <c r="B5" s="2" t="s">
        <v>2</v>
      </c>
      <c r="C5" s="4">
        <v>2</v>
      </c>
      <c r="F5" s="11" t="s">
        <v>11</v>
      </c>
      <c r="G5">
        <v>2</v>
      </c>
      <c r="H5">
        <v>4</v>
      </c>
      <c r="J5" s="1" t="str">
        <v>081SAGNE0544</v>
      </c>
      <c r="K5" s="1" cm="1">
        <f t="array" ref="K5">MAX(_xlfn._xlws.FILTER(Zones_H[TYPE],(Zones_H[ZH_CODE]=J5)*(Zones_H[ID_RECOUV]=L5))*1)</f>
        <v>4</v>
      </c>
      <c r="L5" s="1">
        <f>_xlfn.MAXIFS(Zones_H[ID_RECOUV],Zones_H[ZH_CODE],J5)</f>
        <v>4</v>
      </c>
    </row>
    <row r="6" spans="1:12" x14ac:dyDescent="0.25">
      <c r="A6" s="3" t="s">
        <v>9</v>
      </c>
      <c r="B6" s="2" t="s">
        <v>3</v>
      </c>
      <c r="C6" s="4">
        <v>3</v>
      </c>
      <c r="F6" s="11" t="s">
        <v>11</v>
      </c>
      <c r="G6">
        <v>4</v>
      </c>
      <c r="H6">
        <v>4</v>
      </c>
      <c r="J6" s="1" t="str">
        <v>081SAGNE0545</v>
      </c>
      <c r="K6" s="1" cm="1">
        <f t="array" ref="K6">MAX(_xlfn._xlws.FILTER(Zones_H[TYPE],(Zones_H[ZH_CODE]=J6)*(Zones_H[ID_RECOUV]=L6))*1)</f>
        <v>4</v>
      </c>
      <c r="L6" s="1">
        <f>_xlfn.MAXIFS(Zones_H[ID_RECOUV],Zones_H[ZH_CODE],J6)</f>
        <v>4</v>
      </c>
    </row>
    <row r="7" spans="1:12" x14ac:dyDescent="0.25">
      <c r="A7" s="3" t="s">
        <v>9</v>
      </c>
      <c r="B7" s="2" t="s">
        <v>7</v>
      </c>
      <c r="C7" s="4">
        <v>5</v>
      </c>
      <c r="F7" s="11" t="s">
        <v>12</v>
      </c>
      <c r="G7">
        <v>4</v>
      </c>
      <c r="H7">
        <v>4</v>
      </c>
      <c r="J7" s="1" t="str">
        <v>081SAGNE0546</v>
      </c>
      <c r="K7" s="1" cm="1">
        <f t="array" ref="K7">MAX(_xlfn._xlws.FILTER(Zones_H[TYPE],(Zones_H[ZH_CODE]=J7)*(Zones_H[ID_RECOUV]=L7))*1)</f>
        <v>4</v>
      </c>
      <c r="L7" s="1">
        <f>_xlfn.MAXIFS(Zones_H[ID_RECOUV],Zones_H[ZH_CODE],J7)</f>
        <v>4</v>
      </c>
    </row>
    <row r="8" spans="1:12" x14ac:dyDescent="0.25">
      <c r="A8" s="3" t="s">
        <v>10</v>
      </c>
      <c r="B8" s="2" t="s">
        <v>2</v>
      </c>
      <c r="C8" s="4">
        <v>2</v>
      </c>
      <c r="F8" s="11" t="s">
        <v>13</v>
      </c>
      <c r="G8">
        <v>4</v>
      </c>
      <c r="H8">
        <v>4</v>
      </c>
      <c r="J8" s="1" t="str">
        <v>081SAGNE0547</v>
      </c>
      <c r="K8" s="1" cm="1">
        <f t="array" ref="K8">MAX(_xlfn._xlws.FILTER(Zones_H[TYPE],(Zones_H[ZH_CODE]=J8)*(Zones_H[ID_RECOUV]=L8))*1)</f>
        <v>4</v>
      </c>
      <c r="L8" s="1">
        <f>_xlfn.MAXIFS(Zones_H[ID_RECOUV],Zones_H[ZH_CODE],J8)</f>
        <v>5</v>
      </c>
    </row>
    <row r="9" spans="1:12" x14ac:dyDescent="0.25">
      <c r="A9" s="3" t="s">
        <v>10</v>
      </c>
      <c r="B9" s="2" t="s">
        <v>7</v>
      </c>
      <c r="C9" s="4">
        <v>6</v>
      </c>
      <c r="F9" s="11" t="s">
        <v>14</v>
      </c>
      <c r="G9">
        <v>4</v>
      </c>
      <c r="H9">
        <v>5</v>
      </c>
      <c r="J9" s="1" t="str">
        <v>081SAGNE0548</v>
      </c>
      <c r="K9" s="1" cm="1">
        <f t="array" ref="K9">MAX(_xlfn._xlws.FILTER(Zones_H[TYPE],(Zones_H[ZH_CODE]=J9)*(Zones_H[ID_RECOUV]=L9))*1)</f>
        <v>13</v>
      </c>
      <c r="L9" s="1">
        <f>_xlfn.MAXIFS(Zones_H[ID_RECOUV],Zones_H[ZH_CODE],J9)</f>
        <v>3</v>
      </c>
    </row>
    <row r="10" spans="1:12" x14ac:dyDescent="0.25">
      <c r="A10" s="3" t="s">
        <v>11</v>
      </c>
      <c r="B10" s="2" t="s">
        <v>5</v>
      </c>
      <c r="C10" s="4">
        <v>4</v>
      </c>
      <c r="F10" s="11" t="s">
        <v>15</v>
      </c>
      <c r="G10">
        <v>13</v>
      </c>
      <c r="H10">
        <v>3</v>
      </c>
    </row>
    <row r="11" spans="1:12" x14ac:dyDescent="0.25">
      <c r="A11" s="3" t="s">
        <v>11</v>
      </c>
      <c r="B11" s="2" t="s">
        <v>7</v>
      </c>
      <c r="C11" s="4">
        <v>4</v>
      </c>
    </row>
    <row r="12" spans="1:12" x14ac:dyDescent="0.25">
      <c r="A12" s="3" t="s">
        <v>12</v>
      </c>
      <c r="B12" s="2" t="s">
        <v>3</v>
      </c>
      <c r="C12" s="4">
        <v>2</v>
      </c>
      <c r="F12" s="14" t="s">
        <v>18</v>
      </c>
      <c r="G12" s="14"/>
      <c r="H12" s="14"/>
      <c r="J12" s="14" t="s">
        <v>17</v>
      </c>
      <c r="K12" s="14"/>
      <c r="L12" s="14"/>
    </row>
    <row r="13" spans="1:12" x14ac:dyDescent="0.25">
      <c r="A13" s="3" t="s">
        <v>12</v>
      </c>
      <c r="B13" s="2" t="s">
        <v>5</v>
      </c>
      <c r="C13" s="4">
        <v>3</v>
      </c>
    </row>
    <row r="14" spans="1:12" x14ac:dyDescent="0.25">
      <c r="A14" s="3" t="s">
        <v>12</v>
      </c>
      <c r="B14" s="2" t="s">
        <v>7</v>
      </c>
      <c r="C14" s="4">
        <v>4</v>
      </c>
    </row>
    <row r="15" spans="1:12" x14ac:dyDescent="0.25">
      <c r="A15" s="3" t="s">
        <v>13</v>
      </c>
      <c r="B15" s="2" t="s">
        <v>6</v>
      </c>
      <c r="C15" s="4">
        <v>2</v>
      </c>
    </row>
    <row r="16" spans="1:12" x14ac:dyDescent="0.25">
      <c r="A16" s="3" t="s">
        <v>13</v>
      </c>
      <c r="B16" s="2" t="s">
        <v>5</v>
      </c>
      <c r="C16" s="4">
        <v>3</v>
      </c>
    </row>
    <row r="17" spans="1:3" x14ac:dyDescent="0.25">
      <c r="A17" s="3" t="s">
        <v>13</v>
      </c>
      <c r="B17" s="2" t="s">
        <v>7</v>
      </c>
      <c r="C17" s="4">
        <v>4</v>
      </c>
    </row>
    <row r="18" spans="1:3" x14ac:dyDescent="0.25">
      <c r="A18" s="3" t="s">
        <v>14</v>
      </c>
      <c r="B18" s="2" t="s">
        <v>3</v>
      </c>
      <c r="C18" s="4">
        <v>3</v>
      </c>
    </row>
    <row r="19" spans="1:3" x14ac:dyDescent="0.25">
      <c r="A19" s="3" t="s">
        <v>14</v>
      </c>
      <c r="B19" s="2" t="s">
        <v>7</v>
      </c>
      <c r="C19" s="4">
        <v>5</v>
      </c>
    </row>
    <row r="20" spans="1:3" x14ac:dyDescent="0.25">
      <c r="A20" s="8" t="s">
        <v>15</v>
      </c>
      <c r="B20" s="9" t="s">
        <v>6</v>
      </c>
      <c r="C20" s="10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4F1A7F-9A72-49E4-9AE6-C6398D4764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Poste10</dc:creator>
  <cp:lastModifiedBy>Chris_W10</cp:lastModifiedBy>
  <dcterms:created xsi:type="dcterms:W3CDTF">2022-10-19T11:42:40Z</dcterms:created>
  <dcterms:modified xsi:type="dcterms:W3CDTF">2022-10-19T14:40:20Z</dcterms:modified>
</cp:coreProperties>
</file>