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8A165F6-5973-45B2-8A80-F1EF54C543B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Emploi du temps" sheetId="1" r:id="rId1"/>
  </sheets>
  <definedNames>
    <definedName name="HeureDeDébut">'Emploi du temps'!$F$3</definedName>
    <definedName name="_xlnm.Print_Titles" localSheetId="0">'Emploi du temps'!$4:$4</definedName>
    <definedName name="Intervalle">'Emploi du temps'!$H$3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6" i="1" s="1"/>
  <c r="A8" i="1" s="1"/>
  <c r="A10" i="1" s="1"/>
  <c r="A12" i="1" s="1"/>
  <c r="A14" i="1" s="1"/>
  <c r="A16" i="1" s="1"/>
  <c r="A18" i="1" s="1"/>
  <c r="A20" i="1" s="1"/>
  <c r="A22" i="1" s="1"/>
  <c r="A24" i="1" s="1"/>
  <c r="A26" i="1" s="1"/>
  <c r="A28" i="1" s="1"/>
  <c r="A30" i="1" s="1"/>
  <c r="A32" i="1" s="1"/>
  <c r="A34" i="1" s="1"/>
  <c r="A36" i="1" s="1"/>
</calcChain>
</file>

<file path=xl/sharedStrings.xml><?xml version="1.0" encoding="utf-8"?>
<sst xmlns="http://schemas.openxmlformats.org/spreadsheetml/2006/main" count="65" uniqueCount="56">
  <si>
    <t>Emploi du temps quotidien</t>
  </si>
  <si>
    <t>Semaine :</t>
  </si>
  <si>
    <t>Lun</t>
  </si>
  <si>
    <t>Mar</t>
  </si>
  <si>
    <t>Heure de début :</t>
  </si>
  <si>
    <t>Mer</t>
  </si>
  <si>
    <t>Jeu</t>
  </si>
  <si>
    <t>Ven</t>
  </si>
  <si>
    <t>Sam</t>
  </si>
  <si>
    <t>Dim</t>
  </si>
  <si>
    <t>[03/10/2022]</t>
  </si>
  <si>
    <t>Urologie</t>
  </si>
  <si>
    <t>DODO</t>
  </si>
  <si>
    <t>Gériatrie</t>
  </si>
  <si>
    <t>Gynécologie obstétrique</t>
  </si>
  <si>
    <t>Hématologie</t>
  </si>
  <si>
    <t>Néphrologie</t>
  </si>
  <si>
    <t>Neurochirurgie</t>
  </si>
  <si>
    <t>Neurologie</t>
  </si>
  <si>
    <t>Ophtalmologie</t>
  </si>
  <si>
    <t>Pédiatrie</t>
  </si>
  <si>
    <t>Pneumologie</t>
  </si>
  <si>
    <t>Rhumatologie</t>
  </si>
  <si>
    <t>Santé publique</t>
  </si>
  <si>
    <t>Immunopathologie</t>
  </si>
  <si>
    <t>Médecine interne</t>
  </si>
  <si>
    <t>Nutrition</t>
  </si>
  <si>
    <t>Activité physique et sportive</t>
  </si>
  <si>
    <t>Anatomie Pathologique</t>
  </si>
  <si>
    <t>Anesthésie Réanimation</t>
  </si>
  <si>
    <t>Biologie moléculaire</t>
  </si>
  <si>
    <t>Cancérologie</t>
  </si>
  <si>
    <t>Cardiologie</t>
  </si>
  <si>
    <t>Chirurgie générale, viscérale et digestive</t>
  </si>
  <si>
    <t>Chirurgie maxillo-faciale </t>
  </si>
  <si>
    <t>Dermatologie</t>
  </si>
  <si>
    <t>Douleur, soins palliatifs et accompagnement</t>
  </si>
  <si>
    <t>Endocrinologie </t>
  </si>
  <si>
    <t>Gynécologie médical</t>
  </si>
  <si>
    <t>Hépato-gastro-entérologie </t>
  </si>
  <si>
    <t>Infectiologie</t>
  </si>
  <si>
    <t>Médecine légale – Médecine du travail</t>
  </si>
  <si>
    <t>Médecine physique et réadaptation</t>
  </si>
  <si>
    <t>ORL</t>
  </si>
  <si>
    <t>Parasitoses et mycoses</t>
  </si>
  <si>
    <t>Réanimation</t>
  </si>
  <si>
    <t>Thérapeutique</t>
  </si>
  <si>
    <t>Urgences</t>
  </si>
  <si>
    <t>Vasculaire</t>
  </si>
  <si>
    <t>Imagerie médicale (radiologie – médecine nucléaire)</t>
  </si>
  <si>
    <t>Orthopédie - traumatologie</t>
  </si>
  <si>
    <t>Psychiatrie - addictologie</t>
  </si>
  <si>
    <t>REPAS</t>
  </si>
  <si>
    <t>PAUSE</t>
  </si>
  <si>
    <t>SALLE DE SPORT</t>
  </si>
  <si>
    <t>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</si>
</sst>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_)\ &quot;€&quot;_ ;_ * \(#,##0\)\ &quot;€&quot;_ ;_ * &quot;-&quot;_)\ &quot;€&quot;_ ;_ @_ "/>
    <numFmt numFmtId="165" formatCode="_ * #,##0_)_ ;_ * \(#,##0\)_ ;_ * &quot;-&quot;_)_ ;_ @_ "/>
    <numFmt numFmtId="166" formatCode="_ * #,##0.00_)\ &quot;€&quot;_ ;_ * \(#,##0.00\)\ &quot;€&quot;_ ;_ * &quot;-&quot;??_)\ &quot;€&quot;_ ;_ @_ "/>
    <numFmt numFmtId="167" formatCode="_ * #,##0.00_)_ ;_ * \(#,##0.00\)_ ;_ * &quot;-&quot;??_)_ ;_ @_ "/>
    <numFmt numFmtId="168" formatCode="h:mm;@"/>
  </numFmts>
  <fonts count="11">
    <font>
      <sz val="10"/>
      <color theme="4"/>
      <name val="Verdana"/>
      <family val="2"/>
      <scheme val="minor"/>
    </font>
    <font>
      <sz val="10"/>
      <name val="Arial"/>
      <family val="2"/>
    </font>
    <font>
      <sz val="16"/>
      <color theme="0"/>
      <name val="Verdana"/>
      <family val="2"/>
      <scheme val="major"/>
    </font>
    <font>
      <b/>
      <sz val="12"/>
      <color theme="0"/>
      <name val="Verdana"/>
      <family val="2"/>
      <scheme val="minor"/>
    </font>
    <font>
      <sz val="12"/>
      <color theme="5"/>
      <name val="Verdana"/>
      <family val="2"/>
      <scheme val="major"/>
    </font>
    <font>
      <sz val="12"/>
      <color theme="0"/>
      <name val="Verdana"/>
      <family val="2"/>
      <scheme val="major"/>
    </font>
    <font>
      <sz val="10"/>
      <color theme="4"/>
      <name val="Verdana"/>
      <family val="2"/>
      <scheme val="minor"/>
    </font>
    <font>
      <sz val="10"/>
      <color theme="7"/>
      <name val="Verdana"/>
      <family val="2"/>
      <scheme val="minor"/>
    </font>
    <font>
      <sz val="12"/>
      <color theme="1"/>
      <name val="Verdana"/>
      <family val="2"/>
      <scheme val="major"/>
    </font>
    <font>
      <sz val="10"/>
      <color theme="0"/>
      <name val="Verdana"/>
      <family val="2"/>
      <scheme val="minor"/>
    </font>
    <font>
      <sz val="12"/>
      <color theme="0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medium">
        <color theme="7"/>
      </top>
      <bottom/>
      <diagonal/>
    </border>
    <border>
      <left/>
      <right/>
      <top/>
      <bottom style="medium">
        <color theme="7"/>
      </bottom>
      <diagonal/>
    </border>
    <border>
      <left/>
      <right/>
      <top style="medium">
        <color theme="7"/>
      </top>
      <bottom style="dashed">
        <color theme="7"/>
      </bottom>
      <diagonal/>
    </border>
    <border>
      <left/>
      <right/>
      <top style="dashed">
        <color theme="7"/>
      </top>
      <bottom style="medium">
        <color theme="7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2" borderId="0" applyProtection="0"/>
    <xf numFmtId="0" fontId="4" fillId="0" borderId="0" applyNumberFormat="0" applyFill="0" applyProtection="0">
      <alignment horizontal="left" vertical="center"/>
    </xf>
    <xf numFmtId="0" fontId="6" fillId="0" borderId="0" applyNumberFormat="0" applyFill="0" applyProtection="0">
      <alignment horizontal="left" vertical="center"/>
    </xf>
    <xf numFmtId="0" fontId="3" fillId="2" borderId="1" applyNumberFormat="0" applyAlignment="0" applyProtection="0"/>
  </cellStyleXfs>
  <cellXfs count="23">
    <xf numFmtId="0" fontId="0" fillId="0" borderId="0" xfId="0"/>
    <xf numFmtId="0" fontId="0" fillId="0" borderId="0" xfId="0" applyAlignment="1">
      <alignment horizontal="left"/>
    </xf>
    <xf numFmtId="0" fontId="2" fillId="0" borderId="0" xfId="6" applyFill="1" applyAlignment="1">
      <alignment horizontal="left" indent="1"/>
    </xf>
    <xf numFmtId="0" fontId="4" fillId="0" borderId="0" xfId="7" applyAlignment="1">
      <alignment horizontal="right" wrapText="1"/>
    </xf>
    <xf numFmtId="1" fontId="6" fillId="0" borderId="0" xfId="8" applyNumberFormat="1" applyAlignment="1">
      <alignment horizontal="left"/>
    </xf>
    <xf numFmtId="0" fontId="2" fillId="3" borderId="0" xfId="6" applyFill="1" applyAlignment="1">
      <alignment horizontal="left" vertical="center" indent="1"/>
    </xf>
    <xf numFmtId="0" fontId="2" fillId="3" borderId="0" xfId="6" applyFill="1" applyAlignment="1">
      <alignment horizontal="left" indent="1"/>
    </xf>
    <xf numFmtId="0" fontId="5" fillId="3" borderId="0" xfId="9" applyFont="1" applyFill="1" applyBorder="1" applyAlignment="1">
      <alignment horizontal="center" vertical="center"/>
    </xf>
    <xf numFmtId="14" fontId="7" fillId="0" borderId="0" xfId="8" applyNumberFormat="1" applyFont="1">
      <alignment horizontal="left" vertical="center"/>
    </xf>
    <xf numFmtId="168" fontId="7" fillId="0" borderId="0" xfId="8" applyNumberFormat="1" applyFont="1">
      <alignment horizontal="left" vertical="center"/>
    </xf>
    <xf numFmtId="0" fontId="8" fillId="0" borderId="0" xfId="7" applyFont="1" applyFill="1" applyAlignment="1">
      <alignment horizontal="right" vertical="center"/>
    </xf>
    <xf numFmtId="0" fontId="8" fillId="0" borderId="0" xfId="7" applyFont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8" fontId="7" fillId="0" borderId="3" xfId="0" applyNumberFormat="1" applyFont="1" applyBorder="1" applyAlignment="1">
      <alignment horizontal="center" vertical="center"/>
    </xf>
    <xf numFmtId="168" fontId="7" fillId="0" borderId="2" xfId="0" applyNumberFormat="1" applyFont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Heading 1" xfId="9" xr:uid="{00000000-0005-0000-0000-000009000000}"/>
    <cellStyle name="Heading 2" xfId="7" xr:uid="{00000000-0005-0000-0000-000007000000}"/>
    <cellStyle name="Heading 3" xfId="8" xr:uid="{00000000-0005-0000-0000-000008000000}"/>
    <cellStyle name="Normal" xfId="0" builtinId="0"/>
    <cellStyle name="Percent" xfId="1" xr:uid="{00000000-0005-0000-0000-000001000000}"/>
    <cellStyle name="Title" xfId="6" xr:uid="{00000000-0005-0000-0000-000006000000}"/>
  </cellStyles>
  <dxfs count="102">
    <dxf>
      <border>
        <left/>
        <right/>
        <top/>
        <bottom/>
        <vertical/>
        <horizontal/>
      </border>
    </dxf>
    <dxf>
      <numFmt numFmtId="169" formatCode=";;;"/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color rgb="FF9C0006"/>
      </font>
      <fill>
        <patternFill>
          <bgColor rgb="FFFFC7CE"/>
        </patternFill>
      </fill>
    </dxf>
    <dxf>
      <numFmt numFmtId="169" formatCode=";;;"/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C5E7D9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CD9FF"/>
        </patternFill>
      </fill>
    </dxf>
    <dxf>
      <font>
        <color theme="1"/>
      </font>
      <fill>
        <patternFill>
          <bgColor rgb="FFEBFB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BDCD6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FFF4D9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D8DAFE"/>
        </patternFill>
      </fill>
    </dxf>
    <dxf>
      <font>
        <color theme="1"/>
      </font>
      <fill>
        <patternFill>
          <bgColor rgb="FFFEEED8"/>
        </patternFill>
      </fill>
    </dxf>
    <dxf>
      <font>
        <color theme="1"/>
      </font>
      <fill>
        <patternFill>
          <bgColor rgb="FFF9D4F3"/>
        </patternFill>
      </fill>
    </dxf>
    <dxf>
      <font>
        <color theme="1"/>
      </font>
      <fill>
        <patternFill>
          <bgColor rgb="FFF8E7D4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8D9FF"/>
        </patternFill>
      </fill>
    </dxf>
    <dxf>
      <font>
        <color theme="1"/>
      </font>
      <fill>
        <patternFill>
          <bgColor rgb="FFFAD6D5"/>
        </patternFill>
      </fill>
    </dxf>
    <dxf>
      <font>
        <color theme="1"/>
      </font>
      <fill>
        <patternFill>
          <bgColor rgb="FFF8D8FF"/>
        </patternFill>
      </fill>
    </dxf>
    <dxf>
      <font>
        <color theme="1"/>
      </font>
      <fill>
        <patternFill>
          <bgColor rgb="FFD8F3FE"/>
        </patternFill>
      </fill>
    </dxf>
    <dxf>
      <font>
        <color theme="1"/>
      </font>
      <fill>
        <patternFill>
          <bgColor rgb="FFD9FDFE"/>
        </patternFill>
      </fill>
    </dxf>
    <dxf>
      <font>
        <color theme="1"/>
      </font>
      <fill>
        <patternFill>
          <bgColor rgb="FFD8EFFE"/>
        </patternFill>
      </fill>
    </dxf>
    <dxf>
      <font>
        <color theme="1"/>
      </font>
      <fill>
        <patternFill>
          <bgColor rgb="FFD5FAD7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D7FCF3"/>
        </patternFill>
      </fill>
    </dxf>
    <dxf>
      <font>
        <color theme="1"/>
      </font>
      <fill>
        <patternFill>
          <bgColor rgb="FFF2FCD7"/>
        </patternFill>
      </fill>
    </dxf>
    <dxf>
      <font>
        <color theme="1"/>
      </font>
      <fill>
        <patternFill>
          <bgColor rgb="FFD7FDFE"/>
        </patternFill>
      </fill>
    </dxf>
    <dxf>
      <font>
        <color theme="1"/>
      </font>
      <fill>
        <patternFill>
          <bgColor rgb="FFD4FAD4"/>
        </patternFill>
      </fill>
    </dxf>
    <dxf>
      <font>
        <color theme="1"/>
      </font>
      <fill>
        <patternFill>
          <bgColor rgb="FFF9D4EA"/>
        </patternFill>
      </fill>
    </dxf>
    <dxf>
      <font>
        <color theme="1"/>
      </font>
      <fill>
        <patternFill>
          <bgColor rgb="FFFFFDD9"/>
        </patternFill>
      </fill>
    </dxf>
    <dxf>
      <font>
        <color theme="1"/>
      </font>
      <fill>
        <patternFill>
          <bgColor rgb="FFD8EFF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Helvetica Neue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Helvetica Neue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Helvetica Neue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Helvetica Neue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Verdana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medium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Verdana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medium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Verdana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medium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Verdana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medium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Verdana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medium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Verdana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medium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Verdana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medium">
          <color theme="7"/>
        </bottom>
      </border>
    </dxf>
    <dxf>
      <border outline="0">
        <bottom style="medium">
          <color theme="5"/>
        </bottom>
      </border>
    </dxf>
    <dxf>
      <font>
        <b val="0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Verdana"/>
        <family val="2"/>
        <scheme val="major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</dxf>
    <dxf>
      <fill>
        <patternFill>
          <bgColor theme="2"/>
        </patternFill>
      </fill>
    </dxf>
    <dxf>
      <font>
        <color theme="5"/>
      </font>
    </dxf>
    <dxf>
      <font>
        <color theme="0"/>
      </font>
      <fill>
        <patternFill>
          <bgColor theme="4"/>
        </patternFill>
      </fill>
      <border>
        <left/>
        <right/>
        <top/>
        <bottom style="thin">
          <color theme="4"/>
        </bottom>
        <vertical/>
        <horizontal/>
      </border>
    </dxf>
    <dxf>
      <font>
        <color theme="4"/>
      </font>
      <border>
        <bottom style="medium">
          <color theme="5"/>
        </bottom>
        <horizontal style="medium">
          <color theme="5"/>
        </horizontal>
      </border>
    </dxf>
  </dxfs>
  <tableStyles count="1" defaultTableStyle="Emploi du temps" defaultPivotStyle="PivotStyleLight16">
    <tableStyle name="Emploi du temps" pivot="0" count="4" xr9:uid="{00000000-0011-0000-FFFF-FFFF00000000}">
      <tableStyleElement type="wholeTable" dxfId="101"/>
      <tableStyleElement type="headerRow" dxfId="100"/>
      <tableStyleElement type="firstColumn" dxfId="99"/>
      <tableStyleElement type="secondColumnStripe" dxfId="98"/>
    </tableStyle>
  </tableStyles>
  <colors>
    <mruColors>
      <color rgb="FFFAD6D5"/>
      <color rgb="FFFFFDD9"/>
      <color rgb="FFF9D4EA"/>
      <color rgb="FFD4FAD4"/>
      <color rgb="FFD7FDFE"/>
      <color rgb="FFF2FCD7"/>
      <color rgb="FFD7FCF3"/>
      <color rgb="FFD5FAD7"/>
      <color rgb="FFD8EFFE"/>
      <color rgb="FFD9FD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B031D6-5ABB-9948-AD17-BAC94BC7C03D}" name="Tableau1" displayName="Tableau1" ref="B4:H36" totalsRowShown="0" headerRowDxfId="97" dataDxfId="96" tableBorderDxfId="95" headerRowCellStyle="Heading 1">
  <autoFilter ref="B4:H36" xr:uid="{3DB031D6-5ABB-9948-AD17-BAC94BC7C03D}"/>
  <tableColumns count="7">
    <tableColumn id="2" xr3:uid="{AC449DD0-5B67-674C-87C0-ECB5BDB8064D}" name="Lun" dataDxfId="94"/>
    <tableColumn id="3" xr3:uid="{005224CF-9928-154B-98CD-A64D4D556483}" name="Mar" dataDxfId="93"/>
    <tableColumn id="4" xr3:uid="{3FFEF06F-68D3-8E4D-A437-E93A9A0D5CCE}" name="Mer" dataDxfId="92"/>
    <tableColumn id="5" xr3:uid="{DC9EBE1E-F330-5945-93B1-B7B248C047EC}" name="Jeu" dataDxfId="91"/>
    <tableColumn id="6" xr3:uid="{0D209AAB-2AFC-F140-9B84-E52631B2BCBF}" name="Ven" dataDxfId="90"/>
    <tableColumn id="7" xr3:uid="{D31F12DE-D226-2B43-BF5B-DC626F559D7A}" name="Sam" dataDxfId="89"/>
    <tableColumn id="8" xr3:uid="{29194CEF-E215-DB40-B45D-3706E6906EB2}" name="Dim" dataDxfId="88"/>
  </tableColumns>
  <tableStyleInfo name="Emploi du temps" showFirstColumn="0" showLastColumn="0" showRowStripes="0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A1DC4C-1EBA-3E4C-A216-1157F50A61A6}" name="Tableau2" displayName="Tableau2" ref="I7:I46" headerRowCount="0" totalsRowShown="0" headerRowDxfId="87" dataDxfId="86">
  <sortState xmlns:xlrd2="http://schemas.microsoft.com/office/spreadsheetml/2017/richdata2" ref="I7:I46">
    <sortCondition ref="I6:I46"/>
  </sortState>
  <tableColumns count="1">
    <tableColumn id="1" xr3:uid="{0733ACDA-A44F-FB49-9F57-5526FA47044E}" name="Colonne1" headerRowDxfId="85" dataDxfId="8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House Schedule">
      <a:dk1>
        <a:sysClr val="windowText" lastClr="000000"/>
      </a:dk1>
      <a:lt1>
        <a:sysClr val="window" lastClr="FFFFFF"/>
      </a:lt1>
      <a:dk2>
        <a:srgbClr val="262629"/>
      </a:dk2>
      <a:lt2>
        <a:srgbClr val="F9F7F5"/>
      </a:lt2>
      <a:accent1>
        <a:srgbClr val="A43253"/>
      </a:accent1>
      <a:accent2>
        <a:srgbClr val="AD9C7E"/>
      </a:accent2>
      <a:accent3>
        <a:srgbClr val="548F72"/>
      </a:accent3>
      <a:accent4>
        <a:srgbClr val="3EBDB7"/>
      </a:accent4>
      <a:accent5>
        <a:srgbClr val="CB7E4D"/>
      </a:accent5>
      <a:accent6>
        <a:srgbClr val="E7B966"/>
      </a:accent6>
      <a:hlink>
        <a:srgbClr val="3EBDB7"/>
      </a:hlink>
      <a:folHlink>
        <a:srgbClr val="885E90"/>
      </a:folHlink>
    </a:clrScheme>
    <a:fontScheme name="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/>
    <pageSetUpPr fitToPage="1"/>
  </sheetPr>
  <dimension ref="A1:O46"/>
  <sheetViews>
    <sheetView showGridLines="0" tabSelected="1" zoomScale="125" zoomScaleNormal="125" workbookViewId="0">
      <selection activeCell="J14" sqref="J14"/>
    </sheetView>
  </sheetViews>
  <sheetFormatPr baseColWidth="10" defaultColWidth="8.625" defaultRowHeight="29.1" customHeight="1"/>
  <cols>
    <col min="1" max="1" width="7.625" style="1" customWidth="1"/>
    <col min="2" max="8" width="15.625" style="1" customWidth="1"/>
    <col min="9" max="9" width="8.75" style="15" customWidth="1"/>
    <col min="10" max="10" width="15.875" style="1" customWidth="1"/>
    <col min="11" max="14" width="8.625" style="1"/>
    <col min="15" max="15" width="46.375" style="1" customWidth="1"/>
    <col min="16" max="16384" width="8.625" style="1"/>
  </cols>
  <sheetData>
    <row r="1" spans="1:15" ht="30.95" customHeight="1">
      <c r="A1" s="22"/>
      <c r="O1"/>
    </row>
    <row r="2" spans="1:15" ht="33" customHeight="1">
      <c r="A2" s="22"/>
      <c r="B2" s="5" t="s">
        <v>0</v>
      </c>
      <c r="C2" s="6"/>
      <c r="D2" s="6"/>
      <c r="E2" s="6"/>
      <c r="F2" s="6"/>
      <c r="G2" s="6"/>
      <c r="H2" s="6"/>
      <c r="I2" s="15" t="s">
        <v>55</v>
      </c>
      <c r="J2" s="2"/>
    </row>
    <row r="3" spans="1:15" ht="27.75" customHeight="1">
      <c r="A3" s="22"/>
      <c r="B3" s="10" t="s">
        <v>1</v>
      </c>
      <c r="C3" s="8" t="s">
        <v>10</v>
      </c>
      <c r="E3" s="11" t="s">
        <v>4</v>
      </c>
      <c r="F3" s="9">
        <v>0.33333333333333331</v>
      </c>
      <c r="G3" s="3"/>
      <c r="H3" s="4"/>
      <c r="I3" s="15" t="s">
        <v>54</v>
      </c>
    </row>
    <row r="4" spans="1:15" ht="27" customHeight="1" thickBot="1">
      <c r="A4" s="21">
        <f>HeureDeDébut</f>
        <v>0.33333333333333331</v>
      </c>
      <c r="B4" s="7" t="s">
        <v>2</v>
      </c>
      <c r="C4" s="7" t="s">
        <v>3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15" t="s">
        <v>53</v>
      </c>
    </row>
    <row r="5" spans="1:15" ht="29.1" customHeight="1">
      <c r="A5" s="21"/>
      <c r="B5" s="17" t="s">
        <v>11</v>
      </c>
      <c r="C5" s="12"/>
      <c r="D5" s="12" t="s">
        <v>47</v>
      </c>
      <c r="E5" s="12"/>
      <c r="F5" s="12"/>
      <c r="G5" s="12"/>
      <c r="H5" s="12"/>
      <c r="I5" s="15" t="s">
        <v>12</v>
      </c>
    </row>
    <row r="6" spans="1:15" ht="29.1" customHeight="1" thickBot="1">
      <c r="A6" s="21">
        <f>A4+TIME(1,0,0)</f>
        <v>0.375</v>
      </c>
      <c r="B6" s="18" t="s">
        <v>11</v>
      </c>
      <c r="C6" s="13"/>
      <c r="D6" s="13" t="s">
        <v>47</v>
      </c>
      <c r="E6" s="13"/>
      <c r="F6" s="13"/>
      <c r="G6" s="13"/>
      <c r="H6" s="13"/>
      <c r="I6" s="15" t="s">
        <v>52</v>
      </c>
    </row>
    <row r="7" spans="1:15" ht="29.1" customHeight="1">
      <c r="A7" s="21"/>
      <c r="B7" s="12"/>
      <c r="C7" s="12"/>
      <c r="D7" s="12" t="s">
        <v>47</v>
      </c>
      <c r="E7" s="12"/>
      <c r="F7" s="12"/>
      <c r="G7" s="12"/>
      <c r="H7" s="12"/>
      <c r="I7" s="16" t="s">
        <v>27</v>
      </c>
    </row>
    <row r="8" spans="1:15" ht="29.1" customHeight="1" thickBot="1">
      <c r="A8" s="21">
        <f t="shared" ref="A8" si="0">A6+TIME(1,0,0)</f>
        <v>0.41666666666666669</v>
      </c>
      <c r="B8" s="13"/>
      <c r="C8" s="13"/>
      <c r="D8" s="13" t="s">
        <v>47</v>
      </c>
      <c r="E8" s="13"/>
      <c r="F8" s="13"/>
      <c r="G8" s="13"/>
      <c r="H8" s="13"/>
      <c r="I8" s="16" t="s">
        <v>28</v>
      </c>
    </row>
    <row r="9" spans="1:15" ht="29.1" customHeight="1" thickBot="1">
      <c r="A9" s="21"/>
      <c r="B9" s="12"/>
      <c r="C9" s="12"/>
      <c r="D9" s="12" t="s">
        <v>47</v>
      </c>
      <c r="E9" s="12"/>
      <c r="F9" s="12"/>
      <c r="G9" s="12"/>
      <c r="H9" s="12"/>
      <c r="I9" s="16" t="s">
        <v>29</v>
      </c>
    </row>
    <row r="10" spans="1:15" ht="29.1" customHeight="1" thickBot="1">
      <c r="A10" s="21">
        <f t="shared" ref="A10" si="1">A8+TIME(1,0,0)</f>
        <v>0.45833333333333337</v>
      </c>
      <c r="B10" s="13"/>
      <c r="C10" s="13"/>
      <c r="D10" s="12" t="s">
        <v>47</v>
      </c>
      <c r="E10" s="13"/>
      <c r="F10" s="13"/>
      <c r="G10" s="13"/>
      <c r="H10" s="13"/>
      <c r="I10" s="16" t="s">
        <v>30</v>
      </c>
    </row>
    <row r="11" spans="1:15" ht="29.45" customHeight="1">
      <c r="A11" s="21"/>
      <c r="B11" s="12"/>
      <c r="C11" s="12"/>
      <c r="D11" s="12" t="s">
        <v>47</v>
      </c>
      <c r="E11" s="12"/>
      <c r="F11" s="12"/>
      <c r="G11" s="12"/>
      <c r="H11" s="12"/>
      <c r="I11" s="16" t="s">
        <v>31</v>
      </c>
    </row>
    <row r="12" spans="1:15" ht="29.1" customHeight="1" thickBot="1">
      <c r="A12" s="21">
        <f t="shared" ref="A12" si="2">A10+TIME(1,0,0)</f>
        <v>0.5</v>
      </c>
      <c r="B12" s="13"/>
      <c r="C12" s="13"/>
      <c r="D12" s="13"/>
      <c r="E12" s="13"/>
      <c r="F12" s="13"/>
      <c r="G12" s="13"/>
      <c r="H12" s="13"/>
      <c r="I12" s="16" t="s">
        <v>32</v>
      </c>
    </row>
    <row r="13" spans="1:15" ht="29.1" customHeight="1">
      <c r="A13" s="21"/>
      <c r="B13" s="12"/>
      <c r="C13" s="12"/>
      <c r="D13" s="12"/>
      <c r="E13" s="12"/>
      <c r="F13" s="12"/>
      <c r="G13" s="12"/>
      <c r="H13" s="12"/>
      <c r="I13" s="16" t="s">
        <v>33</v>
      </c>
    </row>
    <row r="14" spans="1:15" ht="29.1" customHeight="1" thickBot="1">
      <c r="A14" s="21">
        <f t="shared" ref="A14" si="3">A12+TIME(1,0,0)</f>
        <v>0.54166666666666663</v>
      </c>
      <c r="B14" s="13"/>
      <c r="C14" s="13"/>
      <c r="D14" s="13"/>
      <c r="E14" s="13"/>
      <c r="F14" s="13"/>
      <c r="G14" s="13"/>
      <c r="H14" s="13"/>
      <c r="I14" s="16" t="s">
        <v>34</v>
      </c>
    </row>
    <row r="15" spans="1:15" ht="29.1" customHeight="1">
      <c r="A15" s="21"/>
      <c r="B15" s="12"/>
      <c r="C15" s="12"/>
      <c r="D15" s="12"/>
      <c r="E15" s="12"/>
      <c r="F15" s="12"/>
      <c r="G15" s="12"/>
      <c r="H15" s="12"/>
      <c r="I15" s="16" t="s">
        <v>35</v>
      </c>
    </row>
    <row r="16" spans="1:15" ht="29.1" customHeight="1" thickBot="1">
      <c r="A16" s="21">
        <f t="shared" ref="A16" si="4">A14+TIME(1,0,0)</f>
        <v>0.58333333333333326</v>
      </c>
      <c r="B16" s="13"/>
      <c r="C16" s="13"/>
      <c r="D16" s="13"/>
      <c r="E16" s="13"/>
      <c r="F16" s="13"/>
      <c r="G16" s="13"/>
      <c r="H16" s="13"/>
      <c r="I16" s="16" t="s">
        <v>36</v>
      </c>
    </row>
    <row r="17" spans="1:9" ht="29.1" customHeight="1">
      <c r="A17" s="21"/>
      <c r="B17" s="12"/>
      <c r="C17" s="12"/>
      <c r="D17" s="12"/>
      <c r="E17" s="12"/>
      <c r="F17" s="12"/>
      <c r="G17" s="12"/>
      <c r="H17" s="12"/>
      <c r="I17" s="16" t="s">
        <v>37</v>
      </c>
    </row>
    <row r="18" spans="1:9" ht="29.1" customHeight="1" thickBot="1">
      <c r="A18" s="21">
        <f t="shared" ref="A18" si="5">A16+TIME(1,0,0)</f>
        <v>0.62499999999999989</v>
      </c>
      <c r="B18" s="13"/>
      <c r="C18" s="13"/>
      <c r="D18" s="13"/>
      <c r="E18" s="13"/>
      <c r="F18" s="13"/>
      <c r="G18" s="13"/>
      <c r="H18" s="13"/>
      <c r="I18" s="16" t="s">
        <v>13</v>
      </c>
    </row>
    <row r="19" spans="1:9" ht="29.1" customHeight="1">
      <c r="A19" s="21"/>
      <c r="B19" s="12"/>
      <c r="C19" s="12"/>
      <c r="D19" s="12"/>
      <c r="E19" s="12"/>
      <c r="F19" s="12"/>
      <c r="G19" s="12"/>
      <c r="H19" s="12"/>
      <c r="I19" s="16" t="s">
        <v>38</v>
      </c>
    </row>
    <row r="20" spans="1:9" ht="29.1" customHeight="1" thickBot="1">
      <c r="A20" s="21">
        <f t="shared" ref="A20" si="6">A18+TIME(1,0,0)</f>
        <v>0.66666666666666652</v>
      </c>
      <c r="B20" s="13"/>
      <c r="C20" s="13"/>
      <c r="D20" s="13"/>
      <c r="E20" s="13"/>
      <c r="F20" s="13"/>
      <c r="G20" s="13"/>
      <c r="H20" s="13"/>
      <c r="I20" s="16" t="s">
        <v>14</v>
      </c>
    </row>
    <row r="21" spans="1:9" ht="29.1" customHeight="1">
      <c r="A21" s="21"/>
      <c r="B21" s="12"/>
      <c r="C21" s="12"/>
      <c r="D21" s="12"/>
      <c r="E21" s="12"/>
      <c r="F21" s="12"/>
      <c r="G21" s="12"/>
      <c r="H21" s="12"/>
      <c r="I21" s="16" t="s">
        <v>15</v>
      </c>
    </row>
    <row r="22" spans="1:9" ht="29.1" customHeight="1" thickBot="1">
      <c r="A22" s="21">
        <f t="shared" ref="A22" si="7">A20+TIME(1,0,0)</f>
        <v>0.70833333333333315</v>
      </c>
      <c r="B22" s="13"/>
      <c r="C22" s="13"/>
      <c r="D22" s="13"/>
      <c r="E22" s="13"/>
      <c r="F22" s="13"/>
      <c r="G22" s="13"/>
      <c r="H22" s="13"/>
      <c r="I22" s="16" t="s">
        <v>39</v>
      </c>
    </row>
    <row r="23" spans="1:9" ht="29.1" customHeight="1">
      <c r="A23" s="21"/>
      <c r="B23" s="12"/>
      <c r="C23" s="12"/>
      <c r="D23" s="12"/>
      <c r="E23" s="12"/>
      <c r="F23" s="12"/>
      <c r="G23" s="12"/>
      <c r="H23" s="12"/>
      <c r="I23" s="16" t="s">
        <v>49</v>
      </c>
    </row>
    <row r="24" spans="1:9" ht="29.1" customHeight="1" thickBot="1">
      <c r="A24" s="21">
        <f t="shared" ref="A24" si="8">A22+TIME(1,0,0)</f>
        <v>0.74999999999999978</v>
      </c>
      <c r="B24" s="13"/>
      <c r="C24" s="13"/>
      <c r="D24" s="13"/>
      <c r="E24" s="13"/>
      <c r="F24" s="13"/>
      <c r="G24" s="13"/>
      <c r="H24" s="13"/>
      <c r="I24" s="16" t="s">
        <v>24</v>
      </c>
    </row>
    <row r="25" spans="1:9" ht="29.1" customHeight="1">
      <c r="A25" s="21"/>
      <c r="B25" s="12"/>
      <c r="C25" s="12"/>
      <c r="D25" s="12"/>
      <c r="E25" s="12"/>
      <c r="F25" s="12"/>
      <c r="G25" s="12"/>
      <c r="H25" s="12"/>
      <c r="I25" s="16" t="s">
        <v>40</v>
      </c>
    </row>
    <row r="26" spans="1:9" ht="29.1" customHeight="1" thickBot="1">
      <c r="A26" s="21">
        <f t="shared" ref="A26" si="9">A24+TIME(1,0,0)</f>
        <v>0.79166666666666641</v>
      </c>
      <c r="B26" s="13"/>
      <c r="C26" s="13"/>
      <c r="D26" s="13"/>
      <c r="E26" s="13"/>
      <c r="F26" s="13"/>
      <c r="G26" s="13"/>
      <c r="H26" s="13"/>
      <c r="I26" s="16" t="s">
        <v>25</v>
      </c>
    </row>
    <row r="27" spans="1:9" ht="29.1" customHeight="1">
      <c r="A27" s="21"/>
      <c r="B27" s="12"/>
      <c r="C27" s="12"/>
      <c r="D27" s="12"/>
      <c r="E27" s="12"/>
      <c r="F27" s="12"/>
      <c r="G27" s="12"/>
      <c r="H27" s="12"/>
      <c r="I27" s="16" t="s">
        <v>41</v>
      </c>
    </row>
    <row r="28" spans="1:9" ht="29.1" customHeight="1" thickBot="1">
      <c r="A28" s="21">
        <f t="shared" ref="A28" si="10">A26+TIME(1,0,0)</f>
        <v>0.83333333333333304</v>
      </c>
      <c r="B28" s="13"/>
      <c r="C28" s="13"/>
      <c r="D28" s="13"/>
      <c r="E28" s="13"/>
      <c r="F28" s="13"/>
      <c r="G28" s="13"/>
      <c r="H28" s="13"/>
      <c r="I28" s="16" t="s">
        <v>42</v>
      </c>
    </row>
    <row r="29" spans="1:9" ht="29.1" customHeight="1">
      <c r="A29" s="21"/>
      <c r="B29" s="12"/>
      <c r="C29" s="12"/>
      <c r="D29" s="12"/>
      <c r="E29" s="12"/>
      <c r="F29" s="12"/>
      <c r="G29" s="12"/>
      <c r="H29" s="12"/>
      <c r="I29" s="16" t="s">
        <v>16</v>
      </c>
    </row>
    <row r="30" spans="1:9" ht="29.1" customHeight="1" thickBot="1">
      <c r="A30" s="21">
        <f t="shared" ref="A30" si="11">A28+TIME(1,0,0)</f>
        <v>0.87499999999999967</v>
      </c>
      <c r="B30" s="13"/>
      <c r="C30" s="13"/>
      <c r="D30" s="13"/>
      <c r="E30" s="13"/>
      <c r="F30" s="13"/>
      <c r="G30" s="13"/>
      <c r="H30" s="13"/>
      <c r="I30" s="16" t="s">
        <v>17</v>
      </c>
    </row>
    <row r="31" spans="1:9" ht="29.1" customHeight="1">
      <c r="A31" s="21"/>
      <c r="B31" s="12"/>
      <c r="C31" s="12"/>
      <c r="D31" s="12"/>
      <c r="E31" s="12"/>
      <c r="F31" s="12"/>
      <c r="G31" s="12"/>
      <c r="H31" s="12"/>
      <c r="I31" s="16" t="s">
        <v>18</v>
      </c>
    </row>
    <row r="32" spans="1:9" ht="29.1" customHeight="1" thickBot="1">
      <c r="A32" s="21">
        <f t="shared" ref="A32" si="12">A30+TIME(1,0,0)</f>
        <v>0.9166666666666663</v>
      </c>
      <c r="B32" s="13"/>
      <c r="C32" s="13"/>
      <c r="D32" s="13"/>
      <c r="E32" s="13"/>
      <c r="F32" s="13"/>
      <c r="G32" s="13"/>
      <c r="H32" s="13"/>
      <c r="I32" s="16" t="s">
        <v>26</v>
      </c>
    </row>
    <row r="33" spans="1:9" ht="29.1" customHeight="1">
      <c r="A33" s="21"/>
      <c r="B33" s="12"/>
      <c r="C33" s="12"/>
      <c r="D33" s="12"/>
      <c r="E33" s="12"/>
      <c r="F33" s="12"/>
      <c r="G33" s="12"/>
      <c r="H33" s="12"/>
      <c r="I33" s="16" t="s">
        <v>19</v>
      </c>
    </row>
    <row r="34" spans="1:9" ht="29.1" customHeight="1" thickBot="1">
      <c r="A34" s="21">
        <f t="shared" ref="A34:A36" si="13">A32+TIME(1,0,0)</f>
        <v>0.95833333333333293</v>
      </c>
      <c r="B34" s="13"/>
      <c r="C34" s="13"/>
      <c r="D34" s="13"/>
      <c r="E34" s="13"/>
      <c r="F34" s="13"/>
      <c r="G34" s="13"/>
      <c r="H34" s="13"/>
      <c r="I34" s="16" t="s">
        <v>43</v>
      </c>
    </row>
    <row r="35" spans="1:9" ht="29.1" customHeight="1">
      <c r="A35" s="21"/>
      <c r="B35" s="12"/>
      <c r="C35" s="12"/>
      <c r="D35" s="12"/>
      <c r="E35" s="12"/>
      <c r="F35" s="12"/>
      <c r="G35" s="12"/>
      <c r="H35" s="12"/>
      <c r="I35" s="16" t="s">
        <v>50</v>
      </c>
    </row>
    <row r="36" spans="1:9" ht="29.1" customHeight="1" thickBot="1">
      <c r="A36" s="19">
        <f t="shared" si="13"/>
        <v>0.99999999999999956</v>
      </c>
      <c r="B36" s="13"/>
      <c r="C36" s="13"/>
      <c r="D36" s="13"/>
      <c r="E36" s="13"/>
      <c r="F36" s="13"/>
      <c r="G36" s="13"/>
      <c r="H36" s="13"/>
      <c r="I36" s="16" t="s">
        <v>44</v>
      </c>
    </row>
    <row r="37" spans="1:9" ht="29.1" customHeight="1">
      <c r="A37" s="20"/>
      <c r="B37" s="14"/>
      <c r="C37" s="14"/>
      <c r="D37" s="14"/>
      <c r="E37" s="14"/>
      <c r="F37" s="14"/>
      <c r="G37" s="14"/>
      <c r="H37" s="14"/>
      <c r="I37" s="16" t="s">
        <v>20</v>
      </c>
    </row>
    <row r="38" spans="1:9" ht="29.1" customHeight="1">
      <c r="I38" s="16" t="s">
        <v>21</v>
      </c>
    </row>
    <row r="39" spans="1:9" ht="29.1" customHeight="1">
      <c r="I39" s="16" t="s">
        <v>51</v>
      </c>
    </row>
    <row r="40" spans="1:9" ht="29.1" customHeight="1">
      <c r="I40" s="16" t="s">
        <v>45</v>
      </c>
    </row>
    <row r="41" spans="1:9" ht="29.1" customHeight="1">
      <c r="I41" s="16" t="s">
        <v>22</v>
      </c>
    </row>
    <row r="42" spans="1:9" ht="29.1" customHeight="1">
      <c r="I42" s="16" t="s">
        <v>23</v>
      </c>
    </row>
    <row r="43" spans="1:9" ht="29.1" customHeight="1">
      <c r="I43" s="16" t="s">
        <v>46</v>
      </c>
    </row>
    <row r="44" spans="1:9" ht="29.1" customHeight="1">
      <c r="I44" s="16" t="s">
        <v>47</v>
      </c>
    </row>
    <row r="45" spans="1:9" ht="29.1" customHeight="1">
      <c r="I45" s="16" t="s">
        <v>11</v>
      </c>
    </row>
    <row r="46" spans="1:9" ht="29.1" customHeight="1">
      <c r="I46" s="16" t="s">
        <v>48</v>
      </c>
    </row>
  </sheetData>
  <sortState xmlns:xlrd2="http://schemas.microsoft.com/office/spreadsheetml/2017/richdata2" ref="O1:O49">
    <sortCondition ref="O1:O49"/>
  </sortState>
  <dataConsolidate topLabels="1">
    <dataRefs count="1">
      <dataRef ref="B5:H36" sheet="Emploi du temps"/>
    </dataRefs>
  </dataConsolidate>
  <mergeCells count="18">
    <mergeCell ref="A1:A3"/>
    <mergeCell ref="A28:A29"/>
    <mergeCell ref="A30:A31"/>
    <mergeCell ref="A32:A33"/>
    <mergeCell ref="A34:A35"/>
    <mergeCell ref="A4:A5"/>
    <mergeCell ref="A6:A7"/>
    <mergeCell ref="A8:A9"/>
    <mergeCell ref="A10:A11"/>
    <mergeCell ref="A36:A37"/>
    <mergeCell ref="A12:A13"/>
    <mergeCell ref="A14:A15"/>
    <mergeCell ref="A16:A17"/>
    <mergeCell ref="A18:A19"/>
    <mergeCell ref="A20:A21"/>
    <mergeCell ref="A22:A23"/>
    <mergeCell ref="A24:A25"/>
    <mergeCell ref="A26:A27"/>
  </mergeCells>
  <conditionalFormatting sqref="B5:H36">
    <cfRule type="containsText" dxfId="41" priority="5" operator="containsText" text="Neurologie">
      <formula>NOT(ISERROR(SEARCH("Neurologie",B5)))</formula>
    </cfRule>
    <cfRule type="containsText" dxfId="40" priority="6" operator="containsText" text="Urologie">
      <formula>NOT(ISERROR(SEARCH("Urologie",B5)))</formula>
    </cfRule>
    <cfRule type="containsText" dxfId="39" priority="7" operator="containsText" text="Urgence">
      <formula>NOT(ISERROR(SEARCH("Urgence",B5)))</formula>
    </cfRule>
    <cfRule type="containsText" dxfId="38" priority="8" operator="containsText" text="Psychiatrie - addictologie">
      <formula>NOT(ISERROR(SEARCH("Psychiatrie - addictologie",B5)))</formula>
    </cfRule>
    <cfRule type="containsText" dxfId="37" priority="9" operator="containsText" text="Pneumologie">
      <formula>NOT(ISERROR(SEARCH("Pneumologie",B5)))</formula>
    </cfRule>
    <cfRule type="containsText" dxfId="36" priority="10" operator="containsText" text="Pédiatrie">
      <formula>NOT(ISERROR(SEARCH("Pédiatrie",B5)))</formula>
    </cfRule>
    <cfRule type="containsText" dxfId="35" priority="11" operator="containsText" text="Rhumatologie">
      <formula>NOT(ISERROR(SEARCH("Rhumatologie",B5)))</formula>
    </cfRule>
    <cfRule type="containsText" dxfId="34" priority="12" operator="containsText" text="Orthopédie - traumatologie">
      <formula>NOT(ISERROR(SEARCH("Orthopédie - traumatologie",B5)))</formula>
    </cfRule>
    <cfRule type="containsText" dxfId="33" priority="13" operator="containsText" text="Ophtalmologie">
      <formula>NOT(ISERROR(SEARCH("Ophtalmologie",B5)))</formula>
    </cfRule>
    <cfRule type="containsText" dxfId="32" priority="14" operator="containsText" text="Neurochirurgie">
      <formula>NOT(ISERROR(SEARCH("Neurochirurgie",B5)))</formula>
    </cfRule>
    <cfRule type="containsText" dxfId="31" priority="15" operator="containsText" text="Néphrologie">
      <formula>NOT(ISERROR(SEARCH("Néphrologie",B5)))</formula>
    </cfRule>
    <cfRule type="containsText" dxfId="30" priority="16" operator="containsText" text="Médecine interne">
      <formula>NOT(ISERROR(SEARCH("Médecine interne",B5)))</formula>
    </cfRule>
    <cfRule type="containsText" dxfId="29" priority="17" operator="containsText" text="Infectiologie">
      <formula>NOT(ISERROR(SEARCH("Infectiologie",B5)))</formula>
    </cfRule>
    <cfRule type="containsText" dxfId="28" priority="18" operator="containsText" text="Hématologie">
      <formula>NOT(ISERROR(SEARCH("Hématologie",B5)))</formula>
    </cfRule>
    <cfRule type="containsText" dxfId="27" priority="19" operator="containsText" text="Gynécologie obstétrique">
      <formula>NOT(ISERROR(SEARCH("Gynécologie obstétrique",B5)))</formula>
    </cfRule>
    <cfRule type="containsText" dxfId="26" priority="20" operator="containsText" text="Gynécologie médical">
      <formula>NOT(ISERROR(SEARCH("Gynécologie médical",B5)))</formula>
    </cfRule>
    <cfRule type="containsText" dxfId="25" priority="21" operator="containsText" text="Gériatrie">
      <formula>NOT(ISERROR(SEARCH("Gériatrie",B5)))</formula>
    </cfRule>
    <cfRule type="containsText" dxfId="24" priority="22" operator="containsText" text="Endocrinologie">
      <formula>NOT(ISERROR(SEARCH("Endocrinologie",B5)))</formula>
    </cfRule>
    <cfRule type="containsText" dxfId="23" priority="23" operator="containsText" text="Dermatologie">
      <formula>NOT(ISERROR(SEARCH("Dermatologie",B5)))</formula>
    </cfRule>
    <cfRule type="containsText" dxfId="22" priority="24" operator="containsText" text="ORL">
      <formula>NOT(ISERROR(SEARCH("ORL",B5)))</formula>
    </cfRule>
    <cfRule type="containsText" dxfId="21" priority="25" operator="containsText" text="Chirurgie maxillo-faciale">
      <formula>NOT(ISERROR(SEARCH("Chirurgie maxillo-faciale",B5)))</formula>
    </cfRule>
    <cfRule type="containsText" dxfId="20" priority="26" operator="containsText" text="Hépato-gastro-entérologie">
      <formula>NOT(ISERROR(SEARCH("Hépato-gastro-entérologie",B5)))</formula>
    </cfRule>
    <cfRule type="containsText" dxfId="19" priority="27" operator="containsText" text="Chirurgie générale, viscérale et digestive">
      <formula>NOT(ISERROR(SEARCH("Chirurgie générale, viscérale et digestive",B5)))</formula>
    </cfRule>
    <cfRule type="containsText" dxfId="18" priority="28" operator="containsText" text="Vasculaire">
      <formula>NOT(ISERROR(SEARCH("Vasculaire",B5)))</formula>
    </cfRule>
    <cfRule type="containsText" dxfId="17" priority="29" operator="containsText" text="Cardiologie">
      <formula>NOT(ISERROR(SEARCH("Cardiologie",B5)))</formula>
    </cfRule>
    <cfRule type="containsText" dxfId="16" priority="30" operator="containsText" text="Cancérologie">
      <formula>NOT(ISERROR(SEARCH("Cancérologie",B5)))</formula>
    </cfRule>
    <cfRule type="containsText" dxfId="15" priority="31" operator="containsText" text="Réanimation">
      <formula>NOT(ISERROR(SEARCH("Réanimation",B5)))</formula>
    </cfRule>
    <cfRule type="containsText" dxfId="14" priority="32" operator="containsText" text="Anesthésie Réanimation">
      <formula>NOT(ISERROR(SEARCH("Anesthésie Réanimation",B5)))</formula>
    </cfRule>
    <cfRule type="containsText" dxfId="13" priority="33" operator="containsText" text="Activité physique et sportive">
      <formula>NOT(ISERROR(SEARCH("Activité physique et sportive",B5)))</formula>
    </cfRule>
    <cfRule type="containsText" dxfId="12" priority="34" operator="containsText" text="Anatomie pathologique">
      <formula>NOT(ISERROR(SEARCH("Anatomie pathologique",B5)))</formula>
    </cfRule>
    <cfRule type="containsText" dxfId="11" priority="35" operator="containsText" text="Biologie moléculaire">
      <formula>NOT(ISERROR(SEARCH("Biologie moléculaire",B5)))</formula>
    </cfRule>
    <cfRule type="containsText" dxfId="10" priority="36" operator="containsText" text="Douleur, soins palliatifs et accompagnement">
      <formula>NOT(ISERROR(SEARCH("Douleur, soins palliatifs et accompagnement",B5)))</formula>
    </cfRule>
    <cfRule type="containsText" dxfId="9" priority="37" operator="containsText" text="Imagerie médicale (radiologie – médecine nucléaire)">
      <formula>NOT(ISERROR(SEARCH("Imagerie médicale (radiologie – médecine nucléaire)",B5)))</formula>
    </cfRule>
    <cfRule type="containsText" dxfId="8" priority="38" operator="containsText" text="Immunopathologie">
      <formula>NOT(ISERROR(SEARCH("Immunopathologie",B5)))</formula>
    </cfRule>
    <cfRule type="containsText" dxfId="7" priority="39" operator="containsText" text="Médecine légale – Médecine du travail">
      <formula>NOT(ISERROR(SEARCH("Médecine légale – Médecine du travail",B5)))</formula>
    </cfRule>
    <cfRule type="containsText" dxfId="6" priority="40" operator="containsText" text="Médecine physique et réadaptation">
      <formula>NOT(ISERROR(SEARCH("Médecine physique et réadaptation",B5)))</formula>
    </cfRule>
    <cfRule type="containsText" dxfId="5" priority="41" operator="containsText" text="Nutrition">
      <formula>NOT(ISERROR(SEARCH("Nutrition",B5)))</formula>
    </cfRule>
    <cfRule type="containsText" dxfId="4" priority="42" operator="containsText" text="Parasitoses et mycoses">
      <formula>NOT(ISERROR(SEARCH("Parasitoses et mycoses",B5)))</formula>
    </cfRule>
    <cfRule type="containsText" dxfId="3" priority="43" operator="containsText" text="Santé publique">
      <formula>NOT(ISERROR(SEARCH("Santé publique",B5)))</formula>
    </cfRule>
    <cfRule type="containsText" dxfId="2" priority="44" operator="containsText" text="Thérapeutique">
      <formula>NOT(ISERROR(SEARCH("Thérapeutique",B5)))</formula>
    </cfRule>
    <cfRule type="expression" dxfId="1" priority="2">
      <formula>AND(OR(B5=B4,B5=B6),COUNTIF(B$5:$D36,B5)&gt;1,ROW(B1)&lt;&gt;ROUND(COUNTIF(B$5:B$36,B5)/2,0))</formula>
    </cfRule>
    <cfRule type="expression" dxfId="0" priority="1">
      <formula>AND(B5=B4,B5&lt;&gt;"")</formula>
    </cfRule>
  </conditionalFormatting>
  <conditionalFormatting sqref="B5:B6">
    <cfRule type="expression" dxfId="42" priority="4">
      <formula>COUNTIF(B:B,B1)&gt;1</formula>
    </cfRule>
  </conditionalFormatting>
  <dataValidations count="1">
    <dataValidation type="list" allowBlank="1" showInputMessage="1" showErrorMessage="1" sqref="B5:H36" xr:uid="{CBAAC13E-2FDA-B943-9E21-F59F4AA20856}">
      <formula1>$I$1:$I$46</formula1>
    </dataValidation>
  </dataValidations>
  <printOptions horizontalCentered="1"/>
  <pageMargins left="0.25" right="0.25" top="0.25" bottom="0.25" header="0.3" footer="0.3"/>
  <pageSetup paperSize="9" scale="10" fitToHeight="0" orientation="portrait" r:id="rId1"/>
  <headerFooter differentFirst="1">
    <oddFooter>&amp;CPage &amp;P of &amp;N</oddFoot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TM10000063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Emploi du temps</vt:lpstr>
      <vt:lpstr>HeureDeDébut</vt:lpstr>
      <vt:lpstr>'Emploi du temps'!Impression_des_titres</vt:lpstr>
      <vt:lpstr>Intervalle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Chris_W10</cp:lastModifiedBy>
  <dcterms:created xsi:type="dcterms:W3CDTF">2014-12-12T22:40:07Z</dcterms:created>
  <dcterms:modified xsi:type="dcterms:W3CDTF">2022-10-09T13:05:15Z</dcterms:modified>
  <cp:category/>
  <cp:contentStatus/>
</cp:coreProperties>
</file>