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C7786FF-FB03-48A3-B3AD-9D416957B4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ste" sheetId="2" r:id="rId1"/>
    <sheet name="TCD" sheetId="6" r:id="rId2"/>
    <sheet name="Feuil1" sheetId="7" r:id="rId3"/>
    <sheet name="valeurs" sheetId="4" r:id="rId4"/>
  </sheets>
  <definedNames>
    <definedName name="_xlcn.WorksheetConnection_lienstcd.xlsxt_data_smp1" hidden="1">t_data_smp[]</definedName>
    <definedName name="Segment_ATELIERS">#N/A</definedName>
    <definedName name="Segment_Type">#N/A</definedName>
    <definedName name="Segment_Zones">#N/A</definedName>
  </definedNames>
  <calcPr calcId="191029"/>
  <pivotCaches>
    <pivotCache cacheId="34" r:id="rId5"/>
    <pivotCache cacheId="35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_smp" name="t_data_smp" connection="WorksheetConnection_lienstcd.xlsx!t_data_sm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3" i="2" a="1"/>
  <c r="E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lienstcd.xlsx!t_data_smp" type="102" refreshedVersion="6" minRefreshableVersion="5">
    <extLst>
      <ext xmlns:x15="http://schemas.microsoft.com/office/spreadsheetml/2010/11/main" uri="{DE250136-89BD-433C-8126-D09CA5730AF9}">
        <x15:connection id="t_data_smp" autoDelete="1">
          <x15:rangePr sourceName="_xlcn.WorksheetConnection_lienstcd.xlsxt_data_smp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<sst xmlns="http://schemas.openxmlformats.org/spreadsheetml/2006/main" count="576" uniqueCount="53">
  <si>
    <t>Total général</t>
  </si>
  <si>
    <t>Type</t>
  </si>
  <si>
    <t>Durée</t>
  </si>
  <si>
    <t>Evénement</t>
  </si>
  <si>
    <t>ATELIERS</t>
  </si>
  <si>
    <t>UETs</t>
  </si>
  <si>
    <t>Zones</t>
  </si>
  <si>
    <t>VU</t>
  </si>
  <si>
    <t>type 2</t>
  </si>
  <si>
    <t>évent 1</t>
  </si>
  <si>
    <t>ATELIER 1</t>
  </si>
  <si>
    <t>UET 1</t>
  </si>
  <si>
    <t>ZONE 2</t>
  </si>
  <si>
    <t>évent 2</t>
  </si>
  <si>
    <t>ATELIER 2</t>
  </si>
  <si>
    <t>ZONE 3</t>
  </si>
  <si>
    <t>évent 3</t>
  </si>
  <si>
    <t>ZONE 4</t>
  </si>
  <si>
    <t>évent 4</t>
  </si>
  <si>
    <t>évent 5</t>
  </si>
  <si>
    <t>évent 6</t>
  </si>
  <si>
    <t>ZONE 1</t>
  </si>
  <si>
    <t>évent 7</t>
  </si>
  <si>
    <t>évent 8</t>
  </si>
  <si>
    <t>évent 9</t>
  </si>
  <si>
    <t>évent 10</t>
  </si>
  <si>
    <t>UET 2</t>
  </si>
  <si>
    <t>évent 11</t>
  </si>
  <si>
    <t>type 3</t>
  </si>
  <si>
    <t>évent 12</t>
  </si>
  <si>
    <t>Somme de VU</t>
  </si>
  <si>
    <t>Total type 2</t>
  </si>
  <si>
    <t>Total type 3</t>
  </si>
  <si>
    <t>Total ATELIER 1</t>
  </si>
  <si>
    <t>Total ATELIER 2</t>
  </si>
  <si>
    <t>Total ZONE 1</t>
  </si>
  <si>
    <t>Total ZONE 2</t>
  </si>
  <si>
    <t>Total ZONE 4</t>
  </si>
  <si>
    <t>Total ZONE 3</t>
  </si>
  <si>
    <t>Total UET 2</t>
  </si>
  <si>
    <t>Total UET 1</t>
  </si>
  <si>
    <t>Nombre de Durée</t>
  </si>
  <si>
    <t>&lt;- pas besoins d'etre plus précis</t>
  </si>
  <si>
    <t>atelier 1</t>
  </si>
  <si>
    <t>atelier 2</t>
  </si>
  <si>
    <t>Zone 2</t>
  </si>
  <si>
    <t>Zone 3</t>
  </si>
  <si>
    <t>Zone 1</t>
  </si>
  <si>
    <t>type 1</t>
  </si>
  <si>
    <t>Zone 4</t>
  </si>
  <si>
    <t>Chemin</t>
  </si>
  <si>
    <t>T:\TEMP\</t>
  </si>
  <si>
    <t>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</si>
</sst>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1"/>
      <name val="Small Fonts"/>
    </font>
    <font>
      <b/>
      <sz val="10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1"/>
    <xf numFmtId="0" fontId="1" fillId="0" borderId="0" xfId="1" quotePrefix="1"/>
    <xf numFmtId="0" fontId="3" fillId="2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wrapText="1"/>
    </xf>
    <xf numFmtId="2" fontId="4" fillId="3" borderId="4" xfId="0" applyNumberFormat="1" applyFont="1" applyFill="1" applyBorder="1" applyAlignment="1">
      <alignment wrapText="1"/>
    </xf>
    <xf numFmtId="0" fontId="5" fillId="0" borderId="5" xfId="0" applyFont="1" applyFill="1" applyBorder="1" applyAlignment="1">
      <alignment horizontal="center"/>
    </xf>
    <xf numFmtId="21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2" fontId="0" fillId="0" borderId="0" xfId="0" applyNumberFormat="1"/>
    <xf numFmtId="0" fontId="2" fillId="0" borderId="1" xfId="0" pivotButton="1" applyFont="1" applyBorder="1" applyAlignment="1">
      <alignment horizontal="center"/>
    </xf>
    <xf numFmtId="0" fontId="2" fillId="0" borderId="1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/>
    <xf numFmtId="0" fontId="0" fillId="3" borderId="0" xfId="0" applyFill="1"/>
  </cellXfs>
  <cellStyles count="2">
    <cellStyle name="Lien hypertexte" xfId="1" builtinId="8"/>
    <cellStyle name="Normal" xfId="0" builtinId="0"/>
  </cellStyles>
  <dxfs count="140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1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1.xml"/><Relationship Id="rId15" Type="http://schemas.openxmlformats.org/officeDocument/2006/relationships/powerPivotData" Target="model/item.data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57149</xdr:colOff>
      <xdr:row>0</xdr:row>
      <xdr:rowOff>95248</xdr:rowOff>
    </xdr:from>
    <xdr:to>
      <xdr:col>8</xdr:col>
      <xdr:colOff>695325</xdr:colOff>
      <xdr:row>0</xdr:row>
      <xdr:rowOff>733425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FF8F4662-F46D-B8C2-F771-2D289978C14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05324" y="95248"/>
              <a:ext cx="2305051" cy="6381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47625</xdr:colOff>
      <xdr:row>0</xdr:row>
      <xdr:rowOff>85726</xdr:rowOff>
    </xdr:from>
    <xdr:to>
      <xdr:col>2</xdr:col>
      <xdr:colOff>352425</xdr:colOff>
      <xdr:row>0</xdr:row>
      <xdr:rowOff>714375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TELIERS">
              <a:extLst>
                <a:ext uri="{FF2B5EF4-FFF2-40B4-BE49-F238E27FC236}">
                  <a16:creationId xmlns:a16="http://schemas.microsoft.com/office/drawing/2014/main" id="{9E2D0B5E-D7F0-7338-6332-85C43CFC9C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ELIE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85726"/>
              <a:ext cx="1714500" cy="6286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400051</xdr:colOff>
      <xdr:row>0</xdr:row>
      <xdr:rowOff>85725</xdr:rowOff>
    </xdr:from>
    <xdr:to>
      <xdr:col>6</xdr:col>
      <xdr:colOff>0</xdr:colOff>
      <xdr:row>0</xdr:row>
      <xdr:rowOff>714375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Zones">
              <a:extLst>
                <a:ext uri="{FF2B5EF4-FFF2-40B4-BE49-F238E27FC236}">
                  <a16:creationId xmlns:a16="http://schemas.microsoft.com/office/drawing/2014/main" id="{7133902D-DAFC-8AE7-B5E8-D9FAD1F4DB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1" y="85725"/>
              <a:ext cx="2638424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647700</xdr:rowOff>
        </xdr:from>
        <xdr:to>
          <xdr:col>20</xdr:col>
          <xdr:colOff>38100</xdr:colOff>
          <xdr:row>11</xdr:row>
          <xdr:rowOff>85725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6FBB45AB-636A-5181-42F9-0642672F4EE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1:$I$8" spid="_x0000_s41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410575" y="647700"/>
              <a:ext cx="6886575" cy="2381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38.59356296296" createdVersion="8" refreshedVersion="8" minRefreshableVersion="3" recordCount="29" xr:uid="{A2EAC6AE-3A10-4C77-BA86-386EA172399C}">
  <cacheSource type="worksheet">
    <worksheetSource name="t_data_smp"/>
  </cacheSource>
  <cacheFields count="7">
    <cacheField name="Type" numFmtId="0">
      <sharedItems count="2">
        <s v="type 2"/>
        <s v="type 3"/>
      </sharedItems>
    </cacheField>
    <cacheField name="Durée" numFmtId="21">
      <sharedItems containsSemiMixedTypes="0" containsNonDate="0" containsDate="1" containsString="0" minDate="1899-12-30T00:00:10" maxDate="1899-12-31T04:00:10"/>
    </cacheField>
    <cacheField name="Evénement" numFmtId="0">
      <sharedItems count="12">
        <s v="évent 1"/>
        <s v="évent 2"/>
        <s v="évent 3"/>
        <s v="évent 4"/>
        <s v="évent 5"/>
        <s v="évent 6"/>
        <s v="évent 7"/>
        <s v="évent 8"/>
        <s v="évent 9"/>
        <s v="évent 10"/>
        <s v="évent 11"/>
        <s v="évent 12"/>
      </sharedItems>
    </cacheField>
    <cacheField name="ATELIERS" numFmtId="0">
      <sharedItems count="2">
        <s v="ATELIER 1"/>
        <s v="ATELIER 2"/>
      </sharedItems>
    </cacheField>
    <cacheField name="UETs" numFmtId="0">
      <sharedItems count="2">
        <s v="UET 1"/>
        <s v="UET 2"/>
      </sharedItems>
    </cacheField>
    <cacheField name="Zones" numFmtId="0">
      <sharedItems count="4">
        <s v="ZONE 2"/>
        <s v="ZONE 3"/>
        <s v="ZONE 4"/>
        <s v="ZONE 1"/>
      </sharedItems>
    </cacheField>
    <cacheField name="VU" numFmtId="2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 pivotCacheId="2138229107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838.638238310188" backgroundQuery="1" createdVersion="6" refreshedVersion="8" minRefreshableVersion="3" recordCount="0" supportSubquery="1" supportAdvancedDrill="1" xr:uid="{00000000-000A-0000-FFFF-FFFF01000000}">
  <cacheSource type="external" connectionId="1"/>
  <cacheFields count="7">
    <cacheField name="[t_data_smp].[ATELIERS].[ATELIERS]" caption="ATELIERS" numFmtId="0" hierarchy="3" level="1">
      <sharedItems count="2">
        <s v="ATELIER 1"/>
        <s v="ATELIER 2"/>
      </sharedItems>
    </cacheField>
    <cacheField name="[t_data_smp].[Zones].[Zones]" caption="Zones" numFmtId="0" hierarchy="5" level="1">
      <sharedItems count="4">
        <s v="ZONE 1"/>
        <s v="ZONE 2"/>
        <s v="ZONE 4"/>
        <s v="ZONE 3"/>
      </sharedItems>
    </cacheField>
    <cacheField name="[t_data_smp].[Type].[Type]" caption="Type" numFmtId="0" level="1">
      <sharedItems count="2">
        <s v="type 3"/>
        <s v="type 2"/>
      </sharedItems>
    </cacheField>
    <cacheField name="[t_data_smp].[UETs].[UETs]" caption="UETs" numFmtId="0" hierarchy="4" level="1">
      <sharedItems count="2">
        <s v="UET 2"/>
        <s v="UET 1"/>
      </sharedItems>
    </cacheField>
    <cacheField name="[t_data_smp].[Evénement].[Evénement]" caption="Evénement" numFmtId="0" hierarchy="2" level="1">
      <sharedItems count="12">
        <s v="évent 12"/>
        <s v="évent 1"/>
        <s v="évent 4"/>
        <s v="évent 8"/>
        <s v="évent 9"/>
        <s v="évent 11"/>
        <s v="évent 3"/>
        <s v="évent 5"/>
        <s v="évent 10"/>
        <s v="évent 6"/>
        <s v="évent 2"/>
        <s v="évent 7"/>
      </sharedItems>
    </cacheField>
    <cacheField name="[Measures].[Nombre de Durée]" caption="Nombre de Durée" numFmtId="0" hierarchy="9" level="32767"/>
    <cacheField name="[Measures].[Somme de VU]" caption="Somme de VU" numFmtId="0" hierarchy="10" level="32767"/>
  </cacheFields>
  <cacheHierarchies count="11">
    <cacheHierarchy uniqueName="[t_data_smp].[Type]" caption="Type" attribute="1" defaultMemberUniqueName="[t_data_smp].[Type].[All]" allUniqueName="[t_data_smp].[Type].[All]" dimensionUniqueName="[t_data_smp]" displayFolder="" count="2" memberValueDatatype="130" unbalanced="0">
      <fieldsUsage count="2">
        <fieldUsage x="-1"/>
        <fieldUsage x="2"/>
      </fieldsUsage>
    </cacheHierarchy>
    <cacheHierarchy uniqueName="[t_data_smp].[Durée]" caption="Durée" attribute="1" time="1" defaultMemberUniqueName="[t_data_smp].[Durée].[All]" allUniqueName="[t_data_smp].[Durée].[All]" dimensionUniqueName="[t_data_smp]" displayFolder="" count="0" memberValueDatatype="7" unbalanced="0"/>
    <cacheHierarchy uniqueName="[t_data_smp].[Evénement]" caption="Evénement" attribute="1" defaultMemberUniqueName="[t_data_smp].[Evénement].[All]" allUniqueName="[t_data_smp].[Evénement].[All]" dimensionUniqueName="[t_data_smp]" displayFolder="" count="2" memberValueDatatype="130" unbalanced="0">
      <fieldsUsage count="2">
        <fieldUsage x="-1"/>
        <fieldUsage x="4"/>
      </fieldsUsage>
    </cacheHierarchy>
    <cacheHierarchy uniqueName="[t_data_smp].[ATELIERS]" caption="ATELIERS" attribute="1" defaultMemberUniqueName="[t_data_smp].[ATELIERS].[All]" allUniqueName="[t_data_smp].[ATELIERS].[All]" dimensionUniqueName="[t_data_smp]" displayFolder="" count="2" memberValueDatatype="130" unbalanced="0">
      <fieldsUsage count="2">
        <fieldUsage x="-1"/>
        <fieldUsage x="0"/>
      </fieldsUsage>
    </cacheHierarchy>
    <cacheHierarchy uniqueName="[t_data_smp].[UETs]" caption="UETs" attribute="1" defaultMemberUniqueName="[t_data_smp].[UETs].[All]" allUniqueName="[t_data_smp].[UETs].[All]" dimensionUniqueName="[t_data_smp]" displayFolder="" count="2" memberValueDatatype="130" unbalanced="0">
      <fieldsUsage count="2">
        <fieldUsage x="-1"/>
        <fieldUsage x="3"/>
      </fieldsUsage>
    </cacheHierarchy>
    <cacheHierarchy uniqueName="[t_data_smp].[Zones]" caption="Zones" attribute="1" defaultMemberUniqueName="[t_data_smp].[Zones].[All]" allUniqueName="[t_data_smp].[Zones].[All]" dimensionUniqueName="[t_data_smp]" displayFolder="" count="2" memberValueDatatype="130" unbalanced="0">
      <fieldsUsage count="2">
        <fieldUsage x="-1"/>
        <fieldUsage x="1"/>
      </fieldsUsage>
    </cacheHierarchy>
    <cacheHierarchy uniqueName="[t_data_smp].[VU]" caption="VU" attribute="1" defaultMemberUniqueName="[t_data_smp].[VU].[All]" allUniqueName="[t_data_smp].[VU].[All]" dimensionUniqueName="[t_data_smp]" displayFolder="" count="0" memberValueDatatype="20" unbalanced="0"/>
    <cacheHierarchy uniqueName="[Measures].[__XL_Count t_data_smp]" caption="__XL_Count t_data_smp" measure="1" displayFolder="" measureGroup="t_data_smp" count="0" hidden="1"/>
    <cacheHierarchy uniqueName="[Measures].[__No measures defined]" caption="__No measures defined" measure="1" displayFolder="" count="0" hidden="1"/>
    <cacheHierarchy uniqueName="[Measures].[Nombre de Durée]" caption="Nombre de Durée" measure="1" displayFolder="" measureGroup="t_data_smp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VU]" caption="Somme de VU" measure="1" displayFolder="" measureGroup="t_data_smp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_data_smp" uniqueName="[t_data_smp]" caption="t_data_smp"/>
  </dimensions>
  <measureGroups count="1">
    <measureGroup name="t_data_smp" caption="t_data_smp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d v="1899-12-30T00:00:10"/>
    <x v="0"/>
    <x v="0"/>
    <x v="0"/>
    <x v="0"/>
    <n v="1"/>
  </r>
  <r>
    <x v="0"/>
    <d v="1899-12-30T01:00:10"/>
    <x v="1"/>
    <x v="1"/>
    <x v="0"/>
    <x v="1"/>
    <n v="1"/>
  </r>
  <r>
    <x v="0"/>
    <d v="1899-12-30T02:00:10"/>
    <x v="2"/>
    <x v="0"/>
    <x v="0"/>
    <x v="2"/>
    <n v="1"/>
  </r>
  <r>
    <x v="0"/>
    <d v="1899-12-30T03:00:10"/>
    <x v="3"/>
    <x v="0"/>
    <x v="0"/>
    <x v="0"/>
    <n v="1"/>
  </r>
  <r>
    <x v="0"/>
    <d v="1899-12-30T04:00:10"/>
    <x v="4"/>
    <x v="0"/>
    <x v="0"/>
    <x v="2"/>
    <n v="1"/>
  </r>
  <r>
    <x v="0"/>
    <d v="1899-12-30T05:00:10"/>
    <x v="5"/>
    <x v="1"/>
    <x v="0"/>
    <x v="3"/>
    <n v="2"/>
  </r>
  <r>
    <x v="0"/>
    <d v="1899-12-30T06:00:10"/>
    <x v="6"/>
    <x v="1"/>
    <x v="0"/>
    <x v="1"/>
    <n v="2"/>
  </r>
  <r>
    <x v="0"/>
    <d v="1899-12-30T07:00:10"/>
    <x v="0"/>
    <x v="0"/>
    <x v="0"/>
    <x v="0"/>
    <n v="2"/>
  </r>
  <r>
    <x v="0"/>
    <d v="1899-12-30T08:00:10"/>
    <x v="6"/>
    <x v="1"/>
    <x v="0"/>
    <x v="1"/>
    <n v="2"/>
  </r>
  <r>
    <x v="0"/>
    <d v="1899-12-30T09:00:10"/>
    <x v="1"/>
    <x v="1"/>
    <x v="0"/>
    <x v="1"/>
    <n v="2"/>
  </r>
  <r>
    <x v="0"/>
    <d v="1899-12-30T10:00:10"/>
    <x v="7"/>
    <x v="0"/>
    <x v="0"/>
    <x v="0"/>
    <n v="4"/>
  </r>
  <r>
    <x v="0"/>
    <d v="1899-12-30T11:00:10"/>
    <x v="8"/>
    <x v="0"/>
    <x v="0"/>
    <x v="0"/>
    <n v="4"/>
  </r>
  <r>
    <x v="0"/>
    <d v="1899-12-30T12:00:10"/>
    <x v="9"/>
    <x v="0"/>
    <x v="1"/>
    <x v="2"/>
    <n v="4"/>
  </r>
  <r>
    <x v="0"/>
    <d v="1899-12-30T13:00:10"/>
    <x v="10"/>
    <x v="1"/>
    <x v="1"/>
    <x v="2"/>
    <n v="4"/>
  </r>
  <r>
    <x v="0"/>
    <d v="1899-12-30T14:00:10"/>
    <x v="2"/>
    <x v="0"/>
    <x v="1"/>
    <x v="2"/>
    <n v="4"/>
  </r>
  <r>
    <x v="0"/>
    <d v="1899-12-30T15:00:10"/>
    <x v="5"/>
    <x v="1"/>
    <x v="1"/>
    <x v="0"/>
    <n v="4"/>
  </r>
  <r>
    <x v="1"/>
    <d v="1899-12-30T16:00:10"/>
    <x v="11"/>
    <x v="0"/>
    <x v="1"/>
    <x v="3"/>
    <n v="3"/>
  </r>
  <r>
    <x v="1"/>
    <d v="1899-12-30T17:00:10"/>
    <x v="0"/>
    <x v="1"/>
    <x v="1"/>
    <x v="0"/>
    <n v="3"/>
  </r>
  <r>
    <x v="1"/>
    <d v="1899-12-30T18:00:10"/>
    <x v="3"/>
    <x v="0"/>
    <x v="1"/>
    <x v="0"/>
    <n v="3"/>
  </r>
  <r>
    <x v="1"/>
    <d v="1899-12-30T19:00:10"/>
    <x v="10"/>
    <x v="1"/>
    <x v="1"/>
    <x v="3"/>
    <n v="3"/>
  </r>
  <r>
    <x v="1"/>
    <d v="1899-12-30T20:00:10"/>
    <x v="5"/>
    <x v="1"/>
    <x v="1"/>
    <x v="0"/>
    <n v="3"/>
  </r>
  <r>
    <x v="1"/>
    <d v="1899-12-30T21:00:10"/>
    <x v="10"/>
    <x v="0"/>
    <x v="1"/>
    <x v="0"/>
    <n v="3"/>
  </r>
  <r>
    <x v="1"/>
    <d v="1899-12-30T22:00:10"/>
    <x v="0"/>
    <x v="0"/>
    <x v="1"/>
    <x v="0"/>
    <n v="3"/>
  </r>
  <r>
    <x v="1"/>
    <d v="1899-12-30T23:00:10"/>
    <x v="4"/>
    <x v="0"/>
    <x v="1"/>
    <x v="2"/>
    <n v="5"/>
  </r>
  <r>
    <x v="1"/>
    <d v="1899-12-31T00:00:10"/>
    <x v="1"/>
    <x v="1"/>
    <x v="1"/>
    <x v="1"/>
    <n v="5"/>
  </r>
  <r>
    <x v="1"/>
    <d v="1899-12-31T01:00:10"/>
    <x v="8"/>
    <x v="0"/>
    <x v="1"/>
    <x v="0"/>
    <n v="5"/>
  </r>
  <r>
    <x v="1"/>
    <d v="1899-12-31T02:00:10"/>
    <x v="2"/>
    <x v="0"/>
    <x v="1"/>
    <x v="2"/>
    <n v="5"/>
  </r>
  <r>
    <x v="1"/>
    <d v="1899-12-31T03:00:10"/>
    <x v="5"/>
    <x v="1"/>
    <x v="1"/>
    <x v="3"/>
    <n v="5"/>
  </r>
  <r>
    <x v="1"/>
    <d v="1899-12-31T04:00:10"/>
    <x v="3"/>
    <x v="0"/>
    <x v="1"/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67EA6C-E5E4-4445-A140-B8D81F3BF718}" name="Tableau croisé dynamique4" cacheId="34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compactData="0">
  <location ref="I3:M63" firstHeaderRow="1" firstDataRow="1" firstDataCol="5"/>
  <pivotFields count="7"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1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5">
        <item x="3"/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3"/>
    <field x="5"/>
    <field x="0"/>
    <field x="4"/>
    <field x="2"/>
  </rowFields>
  <rowItems count="60">
    <i>
      <x/>
      <x/>
      <x v="1"/>
      <x v="1"/>
      <x v="3"/>
    </i>
    <i t="default" r="3">
      <x v="1"/>
    </i>
    <i t="default" r="2">
      <x v="1"/>
    </i>
    <i t="default" r="1">
      <x/>
    </i>
    <i r="1">
      <x v="1"/>
      <x/>
      <x/>
      <x/>
    </i>
    <i r="4">
      <x v="6"/>
    </i>
    <i r="4">
      <x v="10"/>
    </i>
    <i r="4">
      <x v="11"/>
    </i>
    <i t="default" r="3">
      <x/>
    </i>
    <i t="default" r="2">
      <x/>
    </i>
    <i r="2">
      <x v="1"/>
      <x v="1"/>
      <x/>
    </i>
    <i r="4">
      <x v="2"/>
    </i>
    <i r="4">
      <x v="6"/>
    </i>
    <i r="4">
      <x v="11"/>
    </i>
    <i t="default" r="3">
      <x v="1"/>
    </i>
    <i t="default" r="2">
      <x v="1"/>
    </i>
    <i t="default" r="1">
      <x v="1"/>
    </i>
    <i r="1">
      <x v="3"/>
      <x/>
      <x/>
      <x v="5"/>
    </i>
    <i r="4">
      <x v="7"/>
    </i>
    <i t="default" r="3">
      <x/>
    </i>
    <i r="3">
      <x v="1"/>
      <x v="1"/>
    </i>
    <i r="4">
      <x v="5"/>
    </i>
    <i t="default" r="3">
      <x v="1"/>
    </i>
    <i t="default" r="2">
      <x/>
    </i>
    <i r="2">
      <x v="1"/>
      <x v="1"/>
      <x v="5"/>
    </i>
    <i r="4">
      <x v="7"/>
    </i>
    <i t="default" r="3">
      <x v="1"/>
    </i>
    <i t="default" r="2">
      <x v="1"/>
    </i>
    <i t="default" r="1">
      <x v="3"/>
    </i>
    <i t="default">
      <x/>
    </i>
    <i>
      <x v="1"/>
      <x/>
      <x/>
      <x/>
      <x v="8"/>
    </i>
    <i t="default" r="3">
      <x/>
    </i>
    <i t="default" r="2">
      <x/>
    </i>
    <i r="2">
      <x v="1"/>
      <x v="1"/>
      <x v="2"/>
    </i>
    <i r="4">
      <x v="8"/>
    </i>
    <i t="default" r="3">
      <x v="1"/>
    </i>
    <i t="default" r="2">
      <x v="1"/>
    </i>
    <i t="default" r="1">
      <x/>
    </i>
    <i r="1">
      <x v="1"/>
      <x/>
      <x v="1"/>
      <x v="8"/>
    </i>
    <i t="default" r="3">
      <x v="1"/>
    </i>
    <i t="default" r="2">
      <x/>
    </i>
    <i r="2">
      <x v="1"/>
      <x v="1"/>
      <x/>
    </i>
    <i r="4">
      <x v="8"/>
    </i>
    <i t="default" r="3">
      <x v="1"/>
    </i>
    <i t="default" r="2">
      <x v="1"/>
    </i>
    <i t="default" r="1">
      <x v="1"/>
    </i>
    <i r="1">
      <x v="2"/>
      <x/>
      <x/>
      <x v="4"/>
    </i>
    <i r="4">
      <x v="9"/>
    </i>
    <i t="default" r="3">
      <x/>
    </i>
    <i t="default" r="2">
      <x/>
    </i>
    <i r="2">
      <x v="1"/>
      <x v="1"/>
      <x v="4"/>
    </i>
    <i t="default" r="3">
      <x v="1"/>
    </i>
    <i t="default" r="2">
      <x v="1"/>
    </i>
    <i t="default" r="1">
      <x v="2"/>
    </i>
    <i r="1">
      <x v="3"/>
      <x/>
      <x v="1"/>
      <x v="2"/>
    </i>
    <i t="default" r="3">
      <x v="1"/>
    </i>
    <i t="default" r="2">
      <x/>
    </i>
    <i t="default" r="1">
      <x v="3"/>
    </i>
    <i t="default">
      <x v="1"/>
    </i>
    <i t="grand">
      <x/>
    </i>
  </rowItems>
  <colItems count="1">
    <i/>
  </colItems>
  <formats count="4">
    <format dxfId="9">
      <pivotArea dataOnly="0" labelOnly="1" outline="0" fieldPosition="0">
        <references count="1">
          <reference field="3" count="0"/>
        </references>
      </pivotArea>
    </format>
    <format dxfId="8">
      <pivotArea dataOnly="0" labelOnly="1" outline="0" fieldPosition="0">
        <references count="1">
          <reference field="5" count="0"/>
        </references>
      </pivotArea>
    </format>
    <format dxfId="7">
      <pivotArea dataOnly="0" labelOnly="1" outline="0" fieldPosition="0">
        <references count="1">
          <reference field="0" count="0"/>
        </references>
      </pivotArea>
    </format>
    <format dxfId="6">
      <pivotArea dataOnly="0" labelOnly="1" outline="0" fieldPosition="0">
        <references count="1">
          <reference field="4" count="0"/>
        </references>
      </pivotArea>
    </format>
  </format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35" applyNumberFormats="0" applyBorderFormats="0" applyFontFormats="0" applyPatternFormats="0" applyAlignmentFormats="0" applyWidthHeightFormats="1" dataCaption="Valeurs" updatedVersion="8" minRefreshableVersion="3" useAutoFormatting="1" itemPrintTitles="1" mergeItem="1" createdVersion="6" indent="0" compact="0" compactData="0" multipleFieldFilters="0">
  <location ref="A3:G63" firstHeaderRow="0" firstDataRow="1" firstDataCol="5"/>
  <pivotFields count="7"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compact="0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compact="0" allDrilled="1" outline="0" subtotalTop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  <pivotField dataField="1" compact="0" outline="0" showAll="0"/>
  </pivotFields>
  <rowFields count="5">
    <field x="0"/>
    <field x="1"/>
    <field x="2"/>
    <field x="3"/>
    <field x="4"/>
  </rowFields>
  <rowItems count="60">
    <i>
      <x/>
      <x/>
      <x/>
      <x/>
      <x/>
    </i>
    <i t="default" r="3">
      <x/>
    </i>
    <i t="default" r="2">
      <x/>
    </i>
    <i t="default" r="1">
      <x/>
    </i>
    <i r="1">
      <x v="1"/>
      <x v="1"/>
      <x v="1"/>
      <x v="1"/>
    </i>
    <i r="4">
      <x v="2"/>
    </i>
    <i r="4">
      <x v="3"/>
    </i>
    <i r="4">
      <x v="4"/>
    </i>
    <i t="default" r="3">
      <x v="1"/>
    </i>
    <i t="default" r="2">
      <x v="1"/>
    </i>
    <i r="2">
      <x/>
      <x/>
      <x v="1"/>
    </i>
    <i r="4">
      <x v="5"/>
    </i>
    <i r="4">
      <x v="2"/>
    </i>
    <i r="4">
      <x v="4"/>
    </i>
    <i t="default" r="3">
      <x/>
    </i>
    <i t="default" r="2">
      <x/>
    </i>
    <i t="default" r="1">
      <x v="1"/>
    </i>
    <i r="1">
      <x v="2"/>
      <x v="1"/>
      <x v="1"/>
      <x v="6"/>
    </i>
    <i r="4">
      <x v="7"/>
    </i>
    <i t="default" r="3">
      <x v="1"/>
    </i>
    <i r="3">
      <x/>
      <x v="8"/>
    </i>
    <i r="4">
      <x v="6"/>
    </i>
    <i t="default" r="3">
      <x/>
    </i>
    <i t="default" r="2">
      <x v="1"/>
    </i>
    <i r="2">
      <x/>
      <x/>
      <x v="6"/>
    </i>
    <i r="4">
      <x v="7"/>
    </i>
    <i t="default" r="3">
      <x/>
    </i>
    <i t="default" r="2">
      <x/>
    </i>
    <i t="default" r="1">
      <x v="2"/>
    </i>
    <i t="default">
      <x/>
    </i>
    <i>
      <x v="1"/>
      <x/>
      <x v="1"/>
      <x v="1"/>
      <x v="9"/>
    </i>
    <i t="default" r="3">
      <x v="1"/>
    </i>
    <i t="default" r="2">
      <x v="1"/>
    </i>
    <i r="2">
      <x/>
      <x/>
      <x v="5"/>
    </i>
    <i r="4">
      <x v="9"/>
    </i>
    <i t="default" r="3">
      <x/>
    </i>
    <i t="default" r="2">
      <x/>
    </i>
    <i t="default" r="1">
      <x/>
    </i>
    <i r="1">
      <x v="1"/>
      <x v="1"/>
      <x/>
      <x v="9"/>
    </i>
    <i t="default" r="3">
      <x/>
    </i>
    <i t="default" r="2">
      <x v="1"/>
    </i>
    <i r="2">
      <x/>
      <x/>
      <x v="1"/>
    </i>
    <i r="4">
      <x v="9"/>
    </i>
    <i t="default" r="3">
      <x/>
    </i>
    <i t="default" r="2">
      <x/>
    </i>
    <i t="default" r="1">
      <x v="1"/>
    </i>
    <i r="1">
      <x v="3"/>
      <x v="1"/>
      <x v="1"/>
      <x v="10"/>
    </i>
    <i r="4">
      <x v="11"/>
    </i>
    <i t="default" r="3">
      <x v="1"/>
    </i>
    <i t="default" r="2">
      <x v="1"/>
    </i>
    <i r="2">
      <x/>
      <x/>
      <x v="10"/>
    </i>
    <i t="default" r="3">
      <x/>
    </i>
    <i t="default" r="2">
      <x/>
    </i>
    <i t="default" r="1">
      <x v="3"/>
    </i>
    <i r="1">
      <x v="2"/>
      <x v="1"/>
      <x/>
      <x v="5"/>
    </i>
    <i t="default" r="3">
      <x/>
    </i>
    <i t="default" r="2">
      <x v="1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urée" fld="5" subtotal="count" baseField="0" baseItem="0"/>
    <dataField name="Somme de VU" fld="6" baseField="0" baseItem="0"/>
  </dataFields>
  <formats count="130">
    <format dxfId="139">
      <pivotArea type="all" dataOnly="0" outline="0" fieldPosition="0"/>
    </format>
    <format dxfId="138">
      <pivotArea outline="0" collapsedLevelsAreSubtotals="1" fieldPosition="0"/>
    </format>
    <format dxfId="137">
      <pivotArea field="0" type="button" dataOnly="0" labelOnly="1" outline="0" axis="axisRow" fieldPosition="0"/>
    </format>
    <format dxfId="136">
      <pivotArea field="1" type="button" dataOnly="0" labelOnly="1" outline="0" axis="axisRow" fieldPosition="1"/>
    </format>
    <format dxfId="135">
      <pivotArea field="2" type="button" dataOnly="0" labelOnly="1" outline="0" axis="axisRow" fieldPosition="2"/>
    </format>
    <format dxfId="134">
      <pivotArea field="3" type="button" dataOnly="0" labelOnly="1" outline="0" axis="axisRow" fieldPosition="3"/>
    </format>
    <format dxfId="133">
      <pivotArea field="4" type="button" dataOnly="0" labelOnly="1" outline="0" axis="axisRow" fieldPosition="4"/>
    </format>
    <format dxfId="132">
      <pivotArea dataOnly="0" labelOnly="1" outline="0" fieldPosition="0">
        <references count="1">
          <reference field="0" count="0"/>
        </references>
      </pivotArea>
    </format>
    <format dxfId="131">
      <pivotArea dataOnly="0" labelOnly="1" outline="0" fieldPosition="0">
        <references count="1">
          <reference field="0" count="0" defaultSubtotal="1"/>
        </references>
      </pivotArea>
    </format>
    <format dxfId="130">
      <pivotArea dataOnly="0" labelOnly="1" grandRow="1" outline="0" fieldPosition="0"/>
    </format>
    <format dxfId="129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128">
      <pivotArea dataOnly="0" labelOnly="1" fieldPosition="0">
        <references count="2">
          <reference field="0" count="1" selected="0">
            <x v="0"/>
          </reference>
          <reference field="1" count="3" defaultSubtotal="1">
            <x v="0"/>
            <x v="1"/>
            <x v="2"/>
          </reference>
        </references>
      </pivotArea>
    </format>
    <format dxfId="127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126">
      <pivotArea dataOnly="0" labelOnly="1" fieldPosition="0">
        <references count="2">
          <reference field="0" count="1" selected="0">
            <x v="1"/>
          </reference>
          <reference field="1" count="0" defaultSubtotal="1"/>
        </references>
      </pivotArea>
    </format>
    <format dxfId="125">
      <pivotArea dataOnly="0" labelOnly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24">
      <pivotArea dataOnly="0" labelOnly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 defaultSubtotal="1">
            <x v="0"/>
          </reference>
        </references>
      </pivotArea>
    </format>
    <format dxfId="123">
      <pivotArea dataOnly="0" labelOnly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22">
      <pivotArea dataOnly="0" labelOnly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 defaultSubtotal="1"/>
        </references>
      </pivotArea>
    </format>
    <format dxfId="121">
      <pivotArea dataOnly="0" labelOnly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20">
      <pivotArea dataOnly="0" labelOnly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 defaultSubtotal="1"/>
        </references>
      </pivotArea>
    </format>
    <format dxfId="119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0"/>
        </references>
      </pivotArea>
    </format>
    <format dxfId="118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0" defaultSubtotal="1"/>
        </references>
      </pivotArea>
    </format>
    <format dxfId="117">
      <pivotArea dataOnly="0" labelOnly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0"/>
        </references>
      </pivotArea>
    </format>
    <format dxfId="116">
      <pivotArea dataOnly="0" labelOnly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0" defaultSubtotal="1"/>
        </references>
      </pivotArea>
    </format>
    <format dxfId="115">
      <pivotArea dataOnly="0" labelOnly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0"/>
        </references>
      </pivotArea>
    </format>
    <format dxfId="114">
      <pivotArea dataOnly="0" labelOnly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0" defaultSubtotal="1"/>
        </references>
      </pivotArea>
    </format>
    <format dxfId="113">
      <pivotArea dataOnly="0" labelOnly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112">
      <pivotArea dataOnly="0" labelOnly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 defaultSubtotal="1">
            <x v="1"/>
          </reference>
        </references>
      </pivotArea>
    </format>
    <format dxfId="111">
      <pivotArea dataOnly="0" labelOnly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10">
      <pivotArea dataOnly="0" labelOnly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09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08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07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06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05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104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 defaultSubtotal="1"/>
        </references>
      </pivotArea>
    </format>
    <format dxfId="103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02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01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00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99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98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97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96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95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94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9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92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91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90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89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88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87">
      <pivotArea dataOnly="0" labelOnly="1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86">
      <pivotArea dataOnly="0" labelOnly="1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4">
            <x v="1"/>
            <x v="2"/>
            <x v="3"/>
            <x v="4"/>
          </reference>
        </references>
      </pivotArea>
    </format>
    <format dxfId="85">
      <pivotArea dataOnly="0" labelOnly="1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4">
            <x v="1"/>
            <x v="2"/>
            <x v="4"/>
            <x v="5"/>
          </reference>
        </references>
      </pivotArea>
    </format>
    <format dxfId="84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  <reference field="4" count="2">
            <x v="6"/>
            <x v="7"/>
          </reference>
        </references>
      </pivotArea>
    </format>
    <format dxfId="83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  <reference field="4" count="2">
            <x v="6"/>
            <x v="8"/>
          </reference>
        </references>
      </pivotArea>
    </format>
    <format dxfId="82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6"/>
            <x v="7"/>
          </reference>
        </references>
      </pivotArea>
    </format>
    <format dxfId="81">
      <pivotArea dataOnly="0" labelOnly="1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9"/>
          </reference>
        </references>
      </pivotArea>
    </format>
    <format dxfId="80">
      <pivotArea dataOnly="0" labelOnly="1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5"/>
            <x v="9"/>
          </reference>
        </references>
      </pivotArea>
    </format>
    <format dxfId="79">
      <pivotArea dataOnly="0" labelOnly="1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9"/>
          </reference>
        </references>
      </pivotArea>
    </format>
    <format dxfId="78">
      <pivotArea dataOnly="0" labelOnly="1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1"/>
            <x v="9"/>
          </reference>
        </references>
      </pivotArea>
    </format>
    <format dxfId="77">
      <pivotArea dataOnly="0" labelOnly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  <reference field="4" count="2">
            <x v="10"/>
            <x v="11"/>
          </reference>
        </references>
      </pivotArea>
    </format>
    <format dxfId="76">
      <pivotArea dataOnly="0" labelOnly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0"/>
          </reference>
        </references>
      </pivotArea>
    </format>
    <format dxfId="75">
      <pivotArea dataOnly="0" labelOnly="1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"/>
          </reference>
        </references>
      </pivotArea>
    </format>
    <format dxfId="7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3">
      <pivotArea dataOnly="0" labelOnly="1" outline="0" fieldPosition="0">
        <references count="1">
          <reference field="0" count="1">
            <x v="1"/>
          </reference>
        </references>
      </pivotArea>
    </format>
    <format dxfId="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 defaultSubtotal="1">
            <x v="1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 defaultSubtotal="1">
            <x v="0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 defaultSubtotal="1">
            <x v="1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1"/>
          </reference>
          <reference field="1" count="1" defaultSubtotal="1">
            <x v="2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 defaultSubtotal="1">
            <x v="0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 defaultSubtotal="1">
            <x v="1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 defaultSubtotal="1">
            <x v="0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 defaultSubtotal="1">
            <x v="1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 defaultSubtotal="1">
            <x v="0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 defaultSubtotal="1">
            <x v="1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 defaultSubtotal="1">
            <x v="0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1">
      <pivotArea dataOnly="0" labelOnly="1" outline="0" fieldPosition="0">
        <references count="1">
          <reference field="0" count="1">
            <x v="0"/>
          </reference>
        </references>
      </pivotArea>
    </format>
    <format dxfId="40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39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38">
      <pivotArea dataOnly="0" labelOnly="1" grandRow="1" outline="0" fieldPosition="0"/>
    </format>
    <format dxfId="37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0"/>
          </reference>
          <reference field="1" count="1" defaultSubtotal="1">
            <x v="0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0"/>
          </reference>
          <reference field="1" count="1" defaultSubtotal="1">
            <x v="1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0"/>
          </reference>
          <reference field="1" count="1" defaultSubtotal="1">
            <x v="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1"/>
          </reference>
          <reference field="1" count="1" defaultSubtotal="1">
            <x v="0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1"/>
          </reference>
          <reference field="1" count="1" defaultSubtotal="1">
            <x v="1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1"/>
          </reference>
          <reference field="1" count="1">
            <x v="3"/>
          </reference>
        </references>
      </pivotArea>
    </format>
    <format dxfId="2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 defaultSubtotal="1">
            <x v="1"/>
          </reference>
        </references>
      </pivotArea>
    </format>
    <format dxfId="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 defaultSubtotal="1">
            <x v="0"/>
          </reference>
        </references>
      </pivotArea>
    </format>
    <format dxfId="1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1"/>
          </reference>
          <reference field="1" count="1" defaultSubtotal="1">
            <x v="3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</format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5">
    <rowHierarchyUsage hierarchyUsage="3"/>
    <rowHierarchyUsage hierarchyUsage="5"/>
    <rowHierarchyUsage hierarchyUsage="0"/>
    <rowHierarchyUsage hierarchyUsage="4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ienstcd.xlsx!t_data_smp">
        <x15:activeTabTopLevelEntity name="[t_data_smp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2B88FC-61C6-4DDE-ACBB-D47C8185DE2C}" name="Tableau croisé dynamique5" cacheId="34" applyNumberFormats="0" applyBorderFormats="0" applyFontFormats="0" applyPatternFormats="0" applyAlignmentFormats="0" applyWidthHeightFormats="1" dataCaption="Valeurs" updatedVersion="8" minRefreshableVersion="3" visualTotals="0" useAutoFormatting="1" rowGrandTotals="0" itemPrintTitles="1" createdVersion="8" indent="0" compact="0" outline="1" outlineData="1" compactData="0">
  <location ref="A3:G8" firstHeaderRow="0" firstDataRow="1" firstDataCol="5"/>
  <pivotFields count="7">
    <pivotField axis="axisRow" compact="0" showAll="0">
      <items count="3">
        <item x="0"/>
        <item h="1" x="1"/>
        <item t="default"/>
      </items>
    </pivotField>
    <pivotField dataField="1" compact="0" numFmtId="21" showAll="0"/>
    <pivotField axis="axisRow" compact="0" showAll="0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showAll="0">
      <items count="3">
        <item h="1" x="0"/>
        <item x="1"/>
        <item t="default"/>
      </items>
    </pivotField>
    <pivotField axis="axisRow" compact="0" showAll="0">
      <items count="3">
        <item x="0"/>
        <item x="1"/>
        <item t="default"/>
      </items>
    </pivotField>
    <pivotField axis="axisRow" compact="0" showAll="0">
      <items count="5">
        <item h="1" x="3"/>
        <item x="0"/>
        <item h="1" x="1"/>
        <item h="1" x="2"/>
        <item t="default"/>
      </items>
    </pivotField>
    <pivotField dataField="1" compact="0" numFmtId="2" showAll="0"/>
  </pivotFields>
  <rowFields count="5">
    <field x="3"/>
    <field x="5"/>
    <field x="0"/>
    <field x="4"/>
    <field x="2"/>
  </rowFields>
  <rowItems count="5">
    <i>
      <x v="1"/>
    </i>
    <i r="1">
      <x v="1"/>
    </i>
    <i r="2">
      <x/>
    </i>
    <i r="3">
      <x v="1"/>
    </i>
    <i r="4">
      <x v="8"/>
    </i>
  </rowItems>
  <colFields count="1">
    <field x="-2"/>
  </colFields>
  <colItems count="2">
    <i>
      <x/>
    </i>
    <i i="1">
      <x v="1"/>
    </i>
  </colItems>
  <dataFields count="2">
    <dataField name="Nombre de Durée" fld="1" subtotal="count" baseField="0" baseItem="0"/>
    <dataField name="Somme de VU" fld="6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0AB88670-F78E-45E3-B44F-D5A360B2BA83}" sourceName="Type">
  <pivotTables>
    <pivotTable tabId="7" name="Tableau croisé dynamique5"/>
  </pivotTables>
  <data>
    <tabular pivotCacheId="2138229107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ELIERS" xr10:uid="{6F57C5AD-9E9C-4F6A-91B9-206222EA664A}" sourceName="ATELIERS">
  <pivotTables>
    <pivotTable tabId="7" name="Tableau croisé dynamique5"/>
  </pivotTables>
  <data>
    <tabular pivotCacheId="2138229107">
      <items count="2">
        <i x="0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s" xr10:uid="{860DA355-CD75-4437-8F18-308107AF7225}" sourceName="Zones">
  <pivotTables>
    <pivotTable tabId="7" name="Tableau croisé dynamique5"/>
  </pivotTables>
  <data>
    <tabular pivotCacheId="2138229107">
      <items count="4">
        <i x="3"/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31162CD2-BCDD-4CA9-A71A-7FE56E3150FA}" cache="Segment_Type" caption="Type" columnCount="3" rowHeight="241300"/>
  <slicer name="ATELIERS" xr10:uid="{82BFD08C-F83F-468B-94D5-FBDEA681CFA0}" cache="Segment_ATELIERS" caption="ATELIERS" columnCount="2" rowHeight="241300"/>
  <slicer name="Zones" xr10:uid="{812F2613-E2B3-447E-8259-5618BB1119CC}" cache="Segment_Zones" caption="Zones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data_smp" displayName="t_data_smp" ref="A1:G30" totalsRowShown="0" headerRowDxfId="5" tableBorderDxfId="4">
  <autoFilter ref="A1:G30" xr:uid="{00000000-0009-0000-0100-000002000000}"/>
  <tableColumns count="7">
    <tableColumn id="3" xr3:uid="{00000000-0010-0000-0000-000003000000}" name="Type" dataDxfId="3"/>
    <tableColumn id="6" xr3:uid="{00000000-0010-0000-0000-000006000000}" name="Durée" dataDxfId="2"/>
    <tableColumn id="22" xr3:uid="{00000000-0010-0000-0000-000016000000}" name="Evénement" dataDxfId="1"/>
    <tableColumn id="48" xr3:uid="{00000000-0010-0000-0000-000030000000}" name="ATELIERS"/>
    <tableColumn id="49" xr3:uid="{00000000-0010-0000-0000-000031000000}" name="UETs"/>
    <tableColumn id="50" xr3:uid="{00000000-0010-0000-0000-000032000000}" name="Zones"/>
    <tableColumn id="54" xr3:uid="{00000000-0010-0000-0000-000036000000}" name="V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65"/>
  <sheetViews>
    <sheetView tabSelected="1" workbookViewId="0">
      <selection activeCell="H13" sqref="H13"/>
    </sheetView>
  </sheetViews>
  <sheetFormatPr baseColWidth="10" defaultRowHeight="15" x14ac:dyDescent="0.25"/>
  <cols>
    <col min="2" max="2" width="8.28515625" bestFit="1" customWidth="1"/>
    <col min="3" max="3" width="7.28515625" bestFit="1" customWidth="1"/>
    <col min="4" max="4" width="9.85546875" customWidth="1"/>
    <col min="5" max="5" width="21.85546875" bestFit="1" customWidth="1"/>
  </cols>
  <sheetData>
    <row r="1" spans="2:7" x14ac:dyDescent="0.25">
      <c r="B1" t="s">
        <v>50</v>
      </c>
      <c r="C1" t="s">
        <v>51</v>
      </c>
    </row>
    <row r="3" spans="2:7" x14ac:dyDescent="0.25">
      <c r="B3" t="s">
        <v>43</v>
      </c>
      <c r="C3" t="s">
        <v>47</v>
      </c>
      <c r="D3" t="s">
        <v>48</v>
      </c>
      <c r="E3" s="1" t="str" cm="1">
        <f t="array" ref="E3">IFERROR(HYPERLINK("[lienstcdV2-3.xlsx]TCD!F"&amp;MATCH(B3&amp;C3&amp;D3,TCD!I:I&amp;TCD!J:J&amp;TCD!K:K,0)+COUNTIFS(TCD!I:I,B3,TCD!J:J,C3,TCD!K:K,D3),B3&amp;", "&amp;C3&amp;", "&amp;D3),"no data")</f>
        <v>no data</v>
      </c>
      <c r="F3" s="1"/>
      <c r="G3" s="2" t="s">
        <v>42</v>
      </c>
    </row>
    <row r="4" spans="2:7" x14ac:dyDescent="0.25">
      <c r="B4" t="s">
        <v>43</v>
      </c>
      <c r="C4" t="s">
        <v>45</v>
      </c>
      <c r="D4" t="s">
        <v>48</v>
      </c>
      <c r="E4" s="1" t="str" cm="1">
        <f t="array" ref="E4">IFERROR(HYPERLINK("[lienstcdV2-3.xlsx]TCD!F"&amp;MATCH(B4&amp;C4&amp;D4,TCD!I:I&amp;TCD!J:J&amp;TCD!K:K,0)+COUNTIFS(TCD!I:I,B4,TCD!J:J,C4,TCD!K:K,D4),B4&amp;", "&amp;C4&amp;", "&amp;D4),"no data")</f>
        <v>no data</v>
      </c>
      <c r="F4" s="1"/>
    </row>
    <row r="5" spans="2:7" x14ac:dyDescent="0.25">
      <c r="B5" t="s">
        <v>43</v>
      </c>
      <c r="C5" t="s">
        <v>46</v>
      </c>
      <c r="D5" t="s">
        <v>48</v>
      </c>
      <c r="E5" s="1" t="str" cm="1">
        <f t="array" ref="E5">IFERROR(HYPERLINK("[lienstcdV2-3.xlsx]TCD!F"&amp;MATCH(B5&amp;C5&amp;D5,TCD!I:I&amp;TCD!J:J&amp;TCD!K:K,0)+COUNTIFS(TCD!I:I,B5,TCD!J:J,C5,TCD!K:K,D5),B5&amp;", "&amp;C5&amp;", "&amp;D5),"no data")</f>
        <v>no data</v>
      </c>
      <c r="F5" s="1"/>
    </row>
    <row r="6" spans="2:7" x14ac:dyDescent="0.25">
      <c r="B6" t="s">
        <v>43</v>
      </c>
      <c r="C6" t="s">
        <v>49</v>
      </c>
      <c r="D6" t="s">
        <v>48</v>
      </c>
      <c r="E6" s="1" t="str" cm="1">
        <f t="array" ref="E6">IFERROR(HYPERLINK("[lienstcdV2-3.xlsx]TCD!F"&amp;MATCH(B6&amp;C6&amp;D6,TCD!I:I&amp;TCD!J:J&amp;TCD!K:K,0)+COUNTIFS(TCD!I:I,B6,TCD!J:J,C6,TCD!K:K,D6),B6&amp;", "&amp;C6&amp;", "&amp;D6),"no data")</f>
        <v>no data</v>
      </c>
      <c r="F6" s="1"/>
    </row>
    <row r="7" spans="2:7" x14ac:dyDescent="0.25">
      <c r="B7" t="s">
        <v>43</v>
      </c>
      <c r="C7" t="s">
        <v>47</v>
      </c>
      <c r="D7" t="s">
        <v>8</v>
      </c>
      <c r="E7" s="1" t="str" cm="1">
        <f t="array" ref="E7">IFERROR(HYPERLINK("[lienstcdV2-3.xlsx]TCD!F"&amp;MATCH(B7&amp;C7&amp;D7,TCD!I:I&amp;TCD!J:J&amp;TCD!K:K,0)+COUNTIFS(TCD!I:I,B7,TCD!J:J,C7,TCD!K:K,D7),B7&amp;", "&amp;C7&amp;", "&amp;D7),"no data")</f>
        <v>no data</v>
      </c>
      <c r="F7" s="1"/>
    </row>
    <row r="8" spans="2:7" x14ac:dyDescent="0.25">
      <c r="B8" t="s">
        <v>43</v>
      </c>
      <c r="C8" t="s">
        <v>45</v>
      </c>
      <c r="D8" t="s">
        <v>8</v>
      </c>
      <c r="E8" s="1" t="str" cm="1">
        <f t="array" ref="E8">IFERROR(HYPERLINK("[lienstcdV2-3.xlsx]TCD!F"&amp;MATCH(B8&amp;C8&amp;D8,TCD!I:I&amp;TCD!J:J&amp;TCD!K:K,0)+COUNTIFS(TCD!I:I,B8,TCD!J:J,C8,TCD!K:K,D8),B8&amp;", "&amp;C8&amp;", "&amp;D8),"no data")</f>
        <v>atelier 1, Zone 2, type 2</v>
      </c>
    </row>
    <row r="9" spans="2:7" x14ac:dyDescent="0.25">
      <c r="B9" t="s">
        <v>43</v>
      </c>
      <c r="C9" t="s">
        <v>46</v>
      </c>
      <c r="D9" t="s">
        <v>8</v>
      </c>
      <c r="E9" s="1" t="str" cm="1">
        <f t="array" ref="E9">IFERROR(HYPERLINK("[lienstcdV2-3.xlsx]TCD!F"&amp;MATCH(B9&amp;C9&amp;D9,TCD!I:I&amp;TCD!J:J&amp;TCD!K:K,0)+COUNTIFS(TCD!I:I,B9,TCD!J:J,C9,TCD!K:K,D9),B9&amp;", "&amp;C9&amp;", "&amp;D9),"no data")</f>
        <v>no data</v>
      </c>
    </row>
    <row r="10" spans="2:7" x14ac:dyDescent="0.25">
      <c r="B10" t="s">
        <v>43</v>
      </c>
      <c r="C10" t="s">
        <v>49</v>
      </c>
      <c r="D10" t="s">
        <v>8</v>
      </c>
      <c r="E10" s="1" t="str" cm="1">
        <f t="array" ref="E10">IFERROR(HYPERLINK("[lienstcdV2-3.xlsx]TCD!F"&amp;MATCH(B10&amp;C10&amp;D10,TCD!I:I&amp;TCD!J:J&amp;TCD!K:K,0)+COUNTIFS(TCD!I:I,B10,TCD!J:J,C10,TCD!K:K,D10),B10&amp;", "&amp;C10&amp;", "&amp;D10),"no data")</f>
        <v>atelier 1, Zone 4, type 2</v>
      </c>
    </row>
    <row r="11" spans="2:7" x14ac:dyDescent="0.25">
      <c r="B11" t="s">
        <v>43</v>
      </c>
      <c r="C11" t="s">
        <v>47</v>
      </c>
      <c r="D11" t="s">
        <v>28</v>
      </c>
      <c r="E11" s="1" t="str" cm="1">
        <f t="array" ref="E11">IFERROR(HYPERLINK("[lienstcdV2-3.xlsx]TCD!F"&amp;MATCH(B11&amp;C11&amp;D11,TCD!I:I&amp;TCD!J:J&amp;TCD!K:K,0)+COUNTIFS(TCD!I:I,B11,TCD!J:J,C11,TCD!K:K,D11),B11&amp;", "&amp;C11&amp;", "&amp;D11),"no data")</f>
        <v>atelier 1, Zone 1, type 3</v>
      </c>
    </row>
    <row r="12" spans="2:7" x14ac:dyDescent="0.25">
      <c r="B12" t="s">
        <v>43</v>
      </c>
      <c r="C12" t="s">
        <v>45</v>
      </c>
      <c r="D12" t="s">
        <v>28</v>
      </c>
      <c r="E12" s="1" t="str" cm="1">
        <f t="array" ref="E12">IFERROR(HYPERLINK("[lienstcdV2-3.xlsx]TCD!F"&amp;MATCH(B12&amp;C12&amp;D12,TCD!I:I&amp;TCD!J:J&amp;TCD!K:K,0)+COUNTIFS(TCD!I:I,B12,TCD!J:J,C12,TCD!K:K,D12),B12&amp;", "&amp;C12&amp;", "&amp;D12),"no data")</f>
        <v>atelier 1, Zone 2, type 3</v>
      </c>
    </row>
    <row r="13" spans="2:7" x14ac:dyDescent="0.25">
      <c r="B13" t="s">
        <v>43</v>
      </c>
      <c r="C13" t="s">
        <v>46</v>
      </c>
      <c r="D13" t="s">
        <v>28</v>
      </c>
      <c r="E13" s="1" t="str" cm="1">
        <f t="array" ref="E13">IFERROR(HYPERLINK("[lienstcdV2-3.xlsx]TCD!F"&amp;MATCH(B13&amp;C13&amp;D13,TCD!I:I&amp;TCD!J:J&amp;TCD!K:K,0)+COUNTIFS(TCD!I:I,B13,TCD!J:J,C13,TCD!K:K,D13),B13&amp;", "&amp;C13&amp;", "&amp;D13),"no data")</f>
        <v>no data</v>
      </c>
    </row>
    <row r="14" spans="2:7" x14ac:dyDescent="0.25">
      <c r="B14" t="s">
        <v>43</v>
      </c>
      <c r="C14" t="s">
        <v>49</v>
      </c>
      <c r="D14" t="s">
        <v>28</v>
      </c>
      <c r="E14" s="1" t="str" cm="1">
        <f t="array" ref="E14">IFERROR(HYPERLINK("[lienstcdV2-3.xlsx]TCD!F"&amp;MATCH(B14&amp;C14&amp;D14,TCD!I:I&amp;TCD!J:J&amp;TCD!K:K,0)+COUNTIFS(TCD!I:I,B14,TCD!J:J,C14,TCD!K:K,D14),B14&amp;", "&amp;C14&amp;", "&amp;D14),"no data")</f>
        <v>atelier 1, Zone 4, type 3</v>
      </c>
    </row>
    <row r="15" spans="2:7" x14ac:dyDescent="0.25">
      <c r="B15" t="s">
        <v>44</v>
      </c>
      <c r="C15" t="s">
        <v>47</v>
      </c>
      <c r="D15" t="s">
        <v>48</v>
      </c>
      <c r="E15" s="1" t="str" cm="1">
        <f t="array" ref="E15">IFERROR(HYPERLINK("[lienstcdV2-3.xlsx]TCD!F"&amp;MATCH(B15&amp;C15&amp;D15,TCD!I:I&amp;TCD!J:J&amp;TCD!K:K,0)+COUNTIFS(TCD!I:I,B15,TCD!J:J,C15,TCD!K:K,D15),B15&amp;", "&amp;C15&amp;", "&amp;D15),"no data")</f>
        <v>no data</v>
      </c>
    </row>
    <row r="16" spans="2:7" x14ac:dyDescent="0.25">
      <c r="B16" t="s">
        <v>44</v>
      </c>
      <c r="C16" t="s">
        <v>45</v>
      </c>
      <c r="D16" t="s">
        <v>48</v>
      </c>
      <c r="E16" s="1" t="str" cm="1">
        <f t="array" ref="E16">IFERROR(HYPERLINK("[lienstcdV2-3.xlsx]TCD!F"&amp;MATCH(B16&amp;C16&amp;D16,TCD!I:I&amp;TCD!J:J&amp;TCD!K:K,0)+COUNTIFS(TCD!I:I,B16,TCD!J:J,C16,TCD!K:K,D16),B16&amp;", "&amp;C16&amp;", "&amp;D16),"no data")</f>
        <v>no data</v>
      </c>
    </row>
    <row r="17" spans="2:5" x14ac:dyDescent="0.25">
      <c r="B17" t="s">
        <v>44</v>
      </c>
      <c r="C17" t="s">
        <v>46</v>
      </c>
      <c r="D17" t="s">
        <v>48</v>
      </c>
      <c r="E17" s="1" t="str" cm="1">
        <f t="array" ref="E17">IFERROR(HYPERLINK("[lienstcdV2-3.xlsx]TCD!F"&amp;MATCH(B17&amp;C17&amp;D17,TCD!I:I&amp;TCD!J:J&amp;TCD!K:K,0)+COUNTIFS(TCD!I:I,B17,TCD!J:J,C17,TCD!K:K,D17),B17&amp;", "&amp;C17&amp;", "&amp;D17),"no data")</f>
        <v>no data</v>
      </c>
    </row>
    <row r="18" spans="2:5" x14ac:dyDescent="0.25">
      <c r="B18" t="s">
        <v>44</v>
      </c>
      <c r="C18" t="s">
        <v>49</v>
      </c>
      <c r="D18" t="s">
        <v>48</v>
      </c>
      <c r="E18" s="1" t="str" cm="1">
        <f t="array" ref="E18">IFERROR(HYPERLINK("[lienstcdV2-3.xlsx]TCD!F"&amp;MATCH(B18&amp;C18&amp;D18,TCD!I:I&amp;TCD!J:J&amp;TCD!K:K,0)+COUNTIFS(TCD!I:I,B18,TCD!J:J,C18,TCD!K:K,D18),B18&amp;", "&amp;C18&amp;", "&amp;D18),"no data")</f>
        <v>no data</v>
      </c>
    </row>
    <row r="19" spans="2:5" x14ac:dyDescent="0.25">
      <c r="B19" t="s">
        <v>44</v>
      </c>
      <c r="C19" t="s">
        <v>47</v>
      </c>
      <c r="D19" t="s">
        <v>8</v>
      </c>
      <c r="E19" s="1" t="str" cm="1">
        <f t="array" ref="E19">IFERROR(HYPERLINK("[lienstcdV2-3.xlsx]TCD!F"&amp;MATCH(B19&amp;C19&amp;D19,TCD!I:I&amp;TCD!J:J&amp;TCD!K:K,0)+COUNTIFS(TCD!I:I,B19,TCD!J:J,C19,TCD!K:K,D19),B19&amp;", "&amp;C19&amp;", "&amp;D19),"no data")</f>
        <v>atelier 2, Zone 1, type 2</v>
      </c>
    </row>
    <row r="20" spans="2:5" x14ac:dyDescent="0.25">
      <c r="B20" t="s">
        <v>44</v>
      </c>
      <c r="C20" t="s">
        <v>45</v>
      </c>
      <c r="D20" t="s">
        <v>8</v>
      </c>
      <c r="E20" s="1" t="str" cm="1">
        <f t="array" ref="E20">IFERROR(HYPERLINK("[lienstcdV2-3.xlsx]TCD!F"&amp;MATCH(B20&amp;C20&amp;D20,TCD!I:I&amp;TCD!J:J&amp;TCD!K:K,0)+COUNTIFS(TCD!I:I,B20,TCD!J:J,C20,TCD!K:K,D20),B20&amp;", "&amp;C20&amp;", "&amp;D20),"no data")</f>
        <v>atelier 2, Zone 2, type 2</v>
      </c>
    </row>
    <row r="21" spans="2:5" x14ac:dyDescent="0.25">
      <c r="B21" t="s">
        <v>44</v>
      </c>
      <c r="C21" t="s">
        <v>46</v>
      </c>
      <c r="D21" t="s">
        <v>8</v>
      </c>
      <c r="E21" s="1" t="str" cm="1">
        <f t="array" ref="E21">IFERROR(HYPERLINK("[lienstcdV2-3.xlsx]TCD!F"&amp;MATCH(B21&amp;C21&amp;D21,TCD!I:I&amp;TCD!J:J&amp;TCD!K:K,0)+COUNTIFS(TCD!I:I,B21,TCD!J:J,C21,TCD!K:K,D21),B21&amp;", "&amp;C21&amp;", "&amp;D21),"no data")</f>
        <v>atelier 2, Zone 3, type 2</v>
      </c>
    </row>
    <row r="22" spans="2:5" x14ac:dyDescent="0.25">
      <c r="B22" t="s">
        <v>44</v>
      </c>
      <c r="C22" t="s">
        <v>49</v>
      </c>
      <c r="D22" t="s">
        <v>8</v>
      </c>
      <c r="E22" s="1" t="str" cm="1">
        <f t="array" ref="E22">IFERROR(HYPERLINK("[lienstcdV2-3.xlsx]TCD!F"&amp;MATCH(B22&amp;C22&amp;D22,TCD!I:I&amp;TCD!J:J&amp;TCD!K:K,0)+COUNTIFS(TCD!I:I,B22,TCD!J:J,C22,TCD!K:K,D22),B22&amp;", "&amp;C22&amp;", "&amp;D22),"no data")</f>
        <v>atelier 2, Zone 4, type 2</v>
      </c>
    </row>
    <row r="23" spans="2:5" x14ac:dyDescent="0.25">
      <c r="B23" t="s">
        <v>44</v>
      </c>
      <c r="C23" t="s">
        <v>47</v>
      </c>
      <c r="D23" t="s">
        <v>28</v>
      </c>
      <c r="E23" s="1" t="str" cm="1">
        <f t="array" ref="E23">IFERROR(HYPERLINK("[lienstcdV2-3.xlsx]TCD!F"&amp;MATCH(B23&amp;C23&amp;D23,TCD!I:I&amp;TCD!J:J&amp;TCD!K:K,0)+COUNTIFS(TCD!I:I,B23,TCD!J:J,C23,TCD!K:K,D23),B23&amp;", "&amp;C23&amp;", "&amp;D23),"no data")</f>
        <v>atelier 2, Zone 1, type 3</v>
      </c>
    </row>
    <row r="24" spans="2:5" x14ac:dyDescent="0.25">
      <c r="B24" t="s">
        <v>44</v>
      </c>
      <c r="C24" t="s">
        <v>45</v>
      </c>
      <c r="D24" t="s">
        <v>28</v>
      </c>
      <c r="E24" s="1" t="str" cm="1">
        <f t="array" ref="E24">IFERROR(HYPERLINK("[lienstcdV2-3.xlsx]TCD!F"&amp;MATCH(B24&amp;C24&amp;D24,TCD!I:I&amp;TCD!J:J&amp;TCD!K:K,0)+COUNTIFS(TCD!I:I,B24,TCD!J:J,C24,TCD!K:K,D24),B24&amp;", "&amp;C24&amp;", "&amp;D24),"no data")</f>
        <v>atelier 2, Zone 2, type 3</v>
      </c>
    </row>
    <row r="25" spans="2:5" x14ac:dyDescent="0.25">
      <c r="B25" t="s">
        <v>44</v>
      </c>
      <c r="C25" t="s">
        <v>46</v>
      </c>
      <c r="D25" t="s">
        <v>28</v>
      </c>
      <c r="E25" s="1" t="str" cm="1">
        <f t="array" ref="E25">IFERROR(HYPERLINK("[lienstcdV2-3.xlsx]TCD!F"&amp;MATCH(B25&amp;C25&amp;D25,TCD!I:I&amp;TCD!J:J&amp;TCD!K:K,0)+COUNTIFS(TCD!I:I,B25,TCD!J:J,C25,TCD!K:K,D25),B25&amp;", "&amp;C25&amp;", "&amp;D25),"no data")</f>
        <v>atelier 2, Zone 3, type 3</v>
      </c>
    </row>
    <row r="26" spans="2:5" x14ac:dyDescent="0.25">
      <c r="B26" t="s">
        <v>44</v>
      </c>
      <c r="C26" t="s">
        <v>49</v>
      </c>
      <c r="D26" t="s">
        <v>28</v>
      </c>
      <c r="E26" s="1" t="str" cm="1">
        <f t="array" ref="E26">IFERROR(HYPERLINK("[lienstcdV2-3.xlsx]TCD!F"&amp;MATCH(B26&amp;C26&amp;D26,TCD!I:I&amp;TCD!J:J&amp;TCD!K:K,0)+COUNTIFS(TCD!I:I,B26,TCD!J:J,C26,TCD!K:K,D26),B26&amp;", "&amp;C26&amp;", "&amp;D26),"no data")</f>
        <v>no data</v>
      </c>
    </row>
    <row r="29" spans="2:5" x14ac:dyDescent="0.25">
      <c r="E29" s="1"/>
    </row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</sheetData>
  <phoneticPr fontId="6" type="noConversion"/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63"/>
  <sheetViews>
    <sheetView topLeftCell="A8" workbookViewId="0">
      <selection activeCell="F36" sqref="F36"/>
    </sheetView>
  </sheetViews>
  <sheetFormatPr baseColWidth="10" defaultRowHeight="15" x14ac:dyDescent="0.25"/>
  <cols>
    <col min="1" max="1" width="23.28515625" bestFit="1" customWidth="1"/>
    <col min="2" max="2" width="12.140625" bestFit="1" customWidth="1"/>
    <col min="3" max="3" width="11.28515625" bestFit="1" customWidth="1"/>
    <col min="4" max="4" width="10.7109375" bestFit="1" customWidth="1"/>
    <col min="5" max="5" width="15.7109375" bestFit="1" customWidth="1"/>
    <col min="6" max="6" width="17" bestFit="1" customWidth="1"/>
    <col min="7" max="7" width="13.5703125" bestFit="1" customWidth="1"/>
    <col min="9" max="9" width="14.140625" bestFit="1" customWidth="1"/>
    <col min="10" max="10" width="12.140625" bestFit="1" customWidth="1"/>
    <col min="11" max="11" width="11.28515625" bestFit="1" customWidth="1"/>
    <col min="12" max="12" width="10.5703125" bestFit="1" customWidth="1"/>
    <col min="13" max="13" width="13.42578125" bestFit="1" customWidth="1"/>
  </cols>
  <sheetData>
    <row r="1" spans="1:13" x14ac:dyDescent="0.25">
      <c r="I1" s="19" t="s">
        <v>52</v>
      </c>
      <c r="J1" s="19"/>
      <c r="K1" s="19"/>
      <c r="L1" s="19"/>
      <c r="M1" s="19"/>
    </row>
    <row r="3" spans="1:13" ht="15.75" thickBot="1" x14ac:dyDescent="0.3">
      <c r="A3" s="10" t="s">
        <v>4</v>
      </c>
      <c r="B3" s="10" t="s">
        <v>6</v>
      </c>
      <c r="C3" s="10" t="s">
        <v>1</v>
      </c>
      <c r="D3" s="10" t="s">
        <v>5</v>
      </c>
      <c r="E3" s="10" t="s">
        <v>3</v>
      </c>
      <c r="F3" s="13" t="s">
        <v>41</v>
      </c>
      <c r="G3" s="13" t="s">
        <v>30</v>
      </c>
      <c r="I3" s="16" t="s">
        <v>4</v>
      </c>
      <c r="J3" s="16" t="s">
        <v>6</v>
      </c>
      <c r="K3" s="16" t="s">
        <v>1</v>
      </c>
      <c r="L3" s="16" t="s">
        <v>5</v>
      </c>
      <c r="M3" s="16" t="s">
        <v>3</v>
      </c>
    </row>
    <row r="4" spans="1:13" ht="15.75" thickBot="1" x14ac:dyDescent="0.3">
      <c r="A4" s="17" t="s">
        <v>10</v>
      </c>
      <c r="B4" s="17" t="s">
        <v>21</v>
      </c>
      <c r="C4" s="17" t="s">
        <v>28</v>
      </c>
      <c r="D4" s="12" t="s">
        <v>26</v>
      </c>
      <c r="E4" s="12" t="s">
        <v>29</v>
      </c>
      <c r="F4" s="11">
        <v>1</v>
      </c>
      <c r="G4" s="11">
        <v>3</v>
      </c>
      <c r="I4" s="14" t="s">
        <v>10</v>
      </c>
      <c r="J4" s="14" t="s">
        <v>21</v>
      </c>
      <c r="K4" s="14" t="s">
        <v>28</v>
      </c>
      <c r="L4" s="14" t="s">
        <v>26</v>
      </c>
      <c r="M4" t="s">
        <v>29</v>
      </c>
    </row>
    <row r="5" spans="1:13" ht="15.75" thickBot="1" x14ac:dyDescent="0.3">
      <c r="A5" s="18"/>
      <c r="B5" s="18"/>
      <c r="C5" s="18"/>
      <c r="D5" s="17" t="s">
        <v>39</v>
      </c>
      <c r="E5" s="18"/>
      <c r="F5" s="11">
        <v>1</v>
      </c>
      <c r="G5" s="11">
        <v>3</v>
      </c>
      <c r="I5" s="14" t="s">
        <v>10</v>
      </c>
      <c r="J5" s="14" t="s">
        <v>21</v>
      </c>
      <c r="K5" s="14" t="s">
        <v>28</v>
      </c>
      <c r="L5" t="s">
        <v>39</v>
      </c>
    </row>
    <row r="6" spans="1:13" ht="15.75" thickBot="1" x14ac:dyDescent="0.3">
      <c r="A6" s="18"/>
      <c r="B6" s="18"/>
      <c r="C6" s="17" t="s">
        <v>32</v>
      </c>
      <c r="D6" s="18"/>
      <c r="E6" s="18"/>
      <c r="F6" s="11">
        <v>1</v>
      </c>
      <c r="G6" s="11">
        <v>3</v>
      </c>
      <c r="I6" s="14" t="s">
        <v>10</v>
      </c>
      <c r="J6" s="14" t="s">
        <v>21</v>
      </c>
      <c r="K6" t="s">
        <v>32</v>
      </c>
    </row>
    <row r="7" spans="1:13" ht="15.75" thickBot="1" x14ac:dyDescent="0.3">
      <c r="A7" s="18"/>
      <c r="B7" s="17" t="s">
        <v>35</v>
      </c>
      <c r="C7" s="18"/>
      <c r="D7" s="18"/>
      <c r="E7" s="18"/>
      <c r="F7" s="11">
        <v>1</v>
      </c>
      <c r="G7" s="11">
        <v>3</v>
      </c>
      <c r="I7" s="14" t="s">
        <v>10</v>
      </c>
      <c r="J7" t="s">
        <v>35</v>
      </c>
    </row>
    <row r="8" spans="1:13" ht="15.75" thickBot="1" x14ac:dyDescent="0.3">
      <c r="A8" s="18"/>
      <c r="B8" s="17" t="s">
        <v>12</v>
      </c>
      <c r="C8" s="17" t="s">
        <v>8</v>
      </c>
      <c r="D8" s="17" t="s">
        <v>11</v>
      </c>
      <c r="E8" s="12" t="s">
        <v>9</v>
      </c>
      <c r="F8" s="11">
        <v>2</v>
      </c>
      <c r="G8" s="11">
        <v>3</v>
      </c>
      <c r="I8" s="14" t="s">
        <v>10</v>
      </c>
      <c r="J8" s="14" t="s">
        <v>12</v>
      </c>
      <c r="K8" s="14" t="s">
        <v>8</v>
      </c>
      <c r="L8" s="14" t="s">
        <v>11</v>
      </c>
      <c r="M8" t="s">
        <v>9</v>
      </c>
    </row>
    <row r="9" spans="1:13" ht="15.75" thickBot="1" x14ac:dyDescent="0.3">
      <c r="A9" s="18"/>
      <c r="B9" s="18"/>
      <c r="C9" s="18"/>
      <c r="D9" s="18"/>
      <c r="E9" s="12" t="s">
        <v>18</v>
      </c>
      <c r="F9" s="11">
        <v>1</v>
      </c>
      <c r="G9" s="11">
        <v>1</v>
      </c>
      <c r="I9" s="14" t="s">
        <v>10</v>
      </c>
      <c r="J9" s="14" t="s">
        <v>12</v>
      </c>
      <c r="K9" s="14" t="s">
        <v>8</v>
      </c>
      <c r="L9" s="14" t="s">
        <v>11</v>
      </c>
      <c r="M9" t="s">
        <v>18</v>
      </c>
    </row>
    <row r="10" spans="1:13" ht="15.75" thickBot="1" x14ac:dyDescent="0.3">
      <c r="A10" s="18"/>
      <c r="B10" s="18"/>
      <c r="C10" s="18"/>
      <c r="D10" s="18"/>
      <c r="E10" s="12" t="s">
        <v>23</v>
      </c>
      <c r="F10" s="11">
        <v>1</v>
      </c>
      <c r="G10" s="11">
        <v>4</v>
      </c>
      <c r="I10" s="14" t="s">
        <v>10</v>
      </c>
      <c r="J10" s="14" t="s">
        <v>12</v>
      </c>
      <c r="K10" s="14" t="s">
        <v>8</v>
      </c>
      <c r="L10" s="14" t="s">
        <v>11</v>
      </c>
      <c r="M10" t="s">
        <v>23</v>
      </c>
    </row>
    <row r="11" spans="1:13" ht="15.75" thickBot="1" x14ac:dyDescent="0.3">
      <c r="A11" s="18"/>
      <c r="B11" s="18"/>
      <c r="C11" s="18"/>
      <c r="D11" s="18"/>
      <c r="E11" s="12" t="s">
        <v>24</v>
      </c>
      <c r="F11" s="11">
        <v>1</v>
      </c>
      <c r="G11" s="11">
        <v>4</v>
      </c>
      <c r="I11" s="14" t="s">
        <v>10</v>
      </c>
      <c r="J11" s="14" t="s">
        <v>12</v>
      </c>
      <c r="K11" s="14" t="s">
        <v>8</v>
      </c>
      <c r="L11" s="14" t="s">
        <v>11</v>
      </c>
      <c r="M11" t="s">
        <v>24</v>
      </c>
    </row>
    <row r="12" spans="1:13" ht="15.75" thickBot="1" x14ac:dyDescent="0.3">
      <c r="A12" s="18"/>
      <c r="B12" s="18"/>
      <c r="C12" s="18"/>
      <c r="D12" s="17" t="s">
        <v>40</v>
      </c>
      <c r="E12" s="18"/>
      <c r="F12" s="11">
        <v>5</v>
      </c>
      <c r="G12" s="11">
        <v>12</v>
      </c>
      <c r="I12" s="14" t="s">
        <v>10</v>
      </c>
      <c r="J12" s="14" t="s">
        <v>12</v>
      </c>
      <c r="K12" s="14" t="s">
        <v>8</v>
      </c>
      <c r="L12" t="s">
        <v>40</v>
      </c>
    </row>
    <row r="13" spans="1:13" ht="15.75" thickBot="1" x14ac:dyDescent="0.3">
      <c r="A13" s="18"/>
      <c r="B13" s="18"/>
      <c r="C13" s="17" t="s">
        <v>31</v>
      </c>
      <c r="D13" s="18"/>
      <c r="E13" s="18"/>
      <c r="F13" s="11">
        <v>5</v>
      </c>
      <c r="G13" s="11">
        <v>12</v>
      </c>
      <c r="I13" s="14" t="s">
        <v>10</v>
      </c>
      <c r="J13" s="14" t="s">
        <v>12</v>
      </c>
      <c r="K13" t="s">
        <v>31</v>
      </c>
    </row>
    <row r="14" spans="1:13" ht="15.75" thickBot="1" x14ac:dyDescent="0.3">
      <c r="A14" s="18"/>
      <c r="B14" s="18"/>
      <c r="C14" s="17" t="s">
        <v>28</v>
      </c>
      <c r="D14" s="17" t="s">
        <v>26</v>
      </c>
      <c r="E14" s="12" t="s">
        <v>9</v>
      </c>
      <c r="F14" s="11">
        <v>1</v>
      </c>
      <c r="G14" s="11">
        <v>3</v>
      </c>
      <c r="I14" s="14" t="s">
        <v>10</v>
      </c>
      <c r="J14" s="14" t="s">
        <v>12</v>
      </c>
      <c r="K14" s="14" t="s">
        <v>28</v>
      </c>
      <c r="L14" s="14" t="s">
        <v>26</v>
      </c>
      <c r="M14" t="s">
        <v>9</v>
      </c>
    </row>
    <row r="15" spans="1:13" ht="15.75" thickBot="1" x14ac:dyDescent="0.3">
      <c r="A15" s="18"/>
      <c r="B15" s="18"/>
      <c r="C15" s="18"/>
      <c r="D15" s="18"/>
      <c r="E15" s="12" t="s">
        <v>27</v>
      </c>
      <c r="F15" s="11">
        <v>1</v>
      </c>
      <c r="G15" s="11">
        <v>3</v>
      </c>
      <c r="I15" s="14" t="s">
        <v>10</v>
      </c>
      <c r="J15" s="14" t="s">
        <v>12</v>
      </c>
      <c r="K15" s="14" t="s">
        <v>28</v>
      </c>
      <c r="L15" s="14" t="s">
        <v>26</v>
      </c>
      <c r="M15" t="s">
        <v>27</v>
      </c>
    </row>
    <row r="16" spans="1:13" ht="15.75" thickBot="1" x14ac:dyDescent="0.3">
      <c r="A16" s="18"/>
      <c r="B16" s="18"/>
      <c r="C16" s="18"/>
      <c r="D16" s="18"/>
      <c r="E16" s="12" t="s">
        <v>18</v>
      </c>
      <c r="F16" s="11">
        <v>2</v>
      </c>
      <c r="G16" s="11">
        <v>8</v>
      </c>
      <c r="I16" s="14" t="s">
        <v>10</v>
      </c>
      <c r="J16" s="14" t="s">
        <v>12</v>
      </c>
      <c r="K16" s="14" t="s">
        <v>28</v>
      </c>
      <c r="L16" s="14" t="s">
        <v>26</v>
      </c>
      <c r="M16" t="s">
        <v>18</v>
      </c>
    </row>
    <row r="17" spans="1:13" ht="15.75" thickBot="1" x14ac:dyDescent="0.3">
      <c r="A17" s="18"/>
      <c r="B17" s="18"/>
      <c r="C17" s="18"/>
      <c r="D17" s="18"/>
      <c r="E17" s="12" t="s">
        <v>24</v>
      </c>
      <c r="F17" s="11">
        <v>1</v>
      </c>
      <c r="G17" s="11">
        <v>5</v>
      </c>
      <c r="I17" s="14" t="s">
        <v>10</v>
      </c>
      <c r="J17" s="14" t="s">
        <v>12</v>
      </c>
      <c r="K17" s="14" t="s">
        <v>28</v>
      </c>
      <c r="L17" s="14" t="s">
        <v>26</v>
      </c>
      <c r="M17" t="s">
        <v>24</v>
      </c>
    </row>
    <row r="18" spans="1:13" ht="15.75" thickBot="1" x14ac:dyDescent="0.3">
      <c r="A18" s="18"/>
      <c r="B18" s="18"/>
      <c r="C18" s="18"/>
      <c r="D18" s="17" t="s">
        <v>39</v>
      </c>
      <c r="E18" s="18"/>
      <c r="F18" s="11">
        <v>5</v>
      </c>
      <c r="G18" s="11">
        <v>19</v>
      </c>
      <c r="I18" s="14" t="s">
        <v>10</v>
      </c>
      <c r="J18" s="14" t="s">
        <v>12</v>
      </c>
      <c r="K18" s="14" t="s">
        <v>28</v>
      </c>
      <c r="L18" t="s">
        <v>39</v>
      </c>
    </row>
    <row r="19" spans="1:13" ht="15.75" thickBot="1" x14ac:dyDescent="0.3">
      <c r="A19" s="18"/>
      <c r="B19" s="18"/>
      <c r="C19" s="17" t="s">
        <v>32</v>
      </c>
      <c r="D19" s="18"/>
      <c r="E19" s="18"/>
      <c r="F19" s="11">
        <v>5</v>
      </c>
      <c r="G19" s="11">
        <v>19</v>
      </c>
      <c r="I19" s="14" t="s">
        <v>10</v>
      </c>
      <c r="J19" s="14" t="s">
        <v>12</v>
      </c>
      <c r="K19" t="s">
        <v>32</v>
      </c>
    </row>
    <row r="20" spans="1:13" ht="15.75" thickBot="1" x14ac:dyDescent="0.3">
      <c r="A20" s="18"/>
      <c r="B20" s="17" t="s">
        <v>36</v>
      </c>
      <c r="C20" s="18"/>
      <c r="D20" s="18"/>
      <c r="E20" s="18"/>
      <c r="F20" s="11">
        <v>10</v>
      </c>
      <c r="G20" s="11">
        <v>31</v>
      </c>
      <c r="I20" s="14" t="s">
        <v>10</v>
      </c>
      <c r="J20" t="s">
        <v>36</v>
      </c>
    </row>
    <row r="21" spans="1:13" ht="15.75" thickBot="1" x14ac:dyDescent="0.3">
      <c r="A21" s="18"/>
      <c r="B21" s="17" t="s">
        <v>17</v>
      </c>
      <c r="C21" s="17" t="s">
        <v>8</v>
      </c>
      <c r="D21" s="17" t="s">
        <v>11</v>
      </c>
      <c r="E21" s="12" t="s">
        <v>16</v>
      </c>
      <c r="F21" s="11">
        <v>1</v>
      </c>
      <c r="G21" s="11">
        <v>1</v>
      </c>
      <c r="I21" s="14" t="s">
        <v>10</v>
      </c>
      <c r="J21" s="14" t="s">
        <v>17</v>
      </c>
      <c r="K21" s="14" t="s">
        <v>8</v>
      </c>
      <c r="L21" s="14" t="s">
        <v>11</v>
      </c>
      <c r="M21" t="s">
        <v>16</v>
      </c>
    </row>
    <row r="22" spans="1:13" ht="15.75" thickBot="1" x14ac:dyDescent="0.3">
      <c r="A22" s="18"/>
      <c r="B22" s="18"/>
      <c r="C22" s="18"/>
      <c r="D22" s="18"/>
      <c r="E22" s="12" t="s">
        <v>19</v>
      </c>
      <c r="F22" s="11">
        <v>1</v>
      </c>
      <c r="G22" s="11">
        <v>1</v>
      </c>
      <c r="I22" s="14" t="s">
        <v>10</v>
      </c>
      <c r="J22" s="14" t="s">
        <v>17</v>
      </c>
      <c r="K22" s="14" t="s">
        <v>8</v>
      </c>
      <c r="L22" s="14" t="s">
        <v>11</v>
      </c>
      <c r="M22" t="s">
        <v>19</v>
      </c>
    </row>
    <row r="23" spans="1:13" ht="15.75" thickBot="1" x14ac:dyDescent="0.3">
      <c r="A23" s="18"/>
      <c r="B23" s="18"/>
      <c r="C23" s="18"/>
      <c r="D23" s="17" t="s">
        <v>40</v>
      </c>
      <c r="E23" s="18"/>
      <c r="F23" s="11">
        <v>2</v>
      </c>
      <c r="G23" s="11">
        <v>2</v>
      </c>
      <c r="I23" s="14" t="s">
        <v>10</v>
      </c>
      <c r="J23" s="14" t="s">
        <v>17</v>
      </c>
      <c r="K23" s="14" t="s">
        <v>8</v>
      </c>
      <c r="L23" t="s">
        <v>40</v>
      </c>
    </row>
    <row r="24" spans="1:13" ht="15.75" thickBot="1" x14ac:dyDescent="0.3">
      <c r="A24" s="18"/>
      <c r="B24" s="18"/>
      <c r="C24" s="18"/>
      <c r="D24" s="17" t="s">
        <v>26</v>
      </c>
      <c r="E24" s="12" t="s">
        <v>25</v>
      </c>
      <c r="F24" s="11">
        <v>1</v>
      </c>
      <c r="G24" s="11">
        <v>4</v>
      </c>
      <c r="I24" s="14" t="s">
        <v>10</v>
      </c>
      <c r="J24" s="14" t="s">
        <v>17</v>
      </c>
      <c r="K24" s="14" t="s">
        <v>8</v>
      </c>
      <c r="L24" s="14" t="s">
        <v>26</v>
      </c>
      <c r="M24" t="s">
        <v>25</v>
      </c>
    </row>
    <row r="25" spans="1:13" ht="15.75" thickBot="1" x14ac:dyDescent="0.3">
      <c r="A25" s="18"/>
      <c r="B25" s="18"/>
      <c r="C25" s="18"/>
      <c r="D25" s="18"/>
      <c r="E25" s="12" t="s">
        <v>16</v>
      </c>
      <c r="F25" s="11">
        <v>1</v>
      </c>
      <c r="G25" s="11">
        <v>4</v>
      </c>
      <c r="I25" s="14" t="s">
        <v>10</v>
      </c>
      <c r="J25" s="14" t="s">
        <v>17</v>
      </c>
      <c r="K25" s="14" t="s">
        <v>8</v>
      </c>
      <c r="L25" s="14" t="s">
        <v>26</v>
      </c>
      <c r="M25" t="s">
        <v>16</v>
      </c>
    </row>
    <row r="26" spans="1:13" ht="15.75" thickBot="1" x14ac:dyDescent="0.3">
      <c r="A26" s="18"/>
      <c r="B26" s="18"/>
      <c r="C26" s="18"/>
      <c r="D26" s="17" t="s">
        <v>39</v>
      </c>
      <c r="E26" s="18"/>
      <c r="F26" s="11">
        <v>2</v>
      </c>
      <c r="G26" s="11">
        <v>8</v>
      </c>
      <c r="I26" s="14" t="s">
        <v>10</v>
      </c>
      <c r="J26" s="14" t="s">
        <v>17</v>
      </c>
      <c r="K26" s="14" t="s">
        <v>8</v>
      </c>
      <c r="L26" t="s">
        <v>39</v>
      </c>
    </row>
    <row r="27" spans="1:13" ht="15.75" thickBot="1" x14ac:dyDescent="0.3">
      <c r="A27" s="18"/>
      <c r="B27" s="18"/>
      <c r="C27" s="17" t="s">
        <v>31</v>
      </c>
      <c r="D27" s="18"/>
      <c r="E27" s="18"/>
      <c r="F27" s="11">
        <v>4</v>
      </c>
      <c r="G27" s="11">
        <v>10</v>
      </c>
      <c r="I27" s="14" t="s">
        <v>10</v>
      </c>
      <c r="J27" s="14" t="s">
        <v>17</v>
      </c>
      <c r="K27" t="s">
        <v>31</v>
      </c>
    </row>
    <row r="28" spans="1:13" ht="15.75" thickBot="1" x14ac:dyDescent="0.3">
      <c r="A28" s="18"/>
      <c r="B28" s="18"/>
      <c r="C28" s="17" t="s">
        <v>28</v>
      </c>
      <c r="D28" s="17" t="s">
        <v>26</v>
      </c>
      <c r="E28" s="12" t="s">
        <v>16</v>
      </c>
      <c r="F28" s="11">
        <v>1</v>
      </c>
      <c r="G28" s="11">
        <v>5</v>
      </c>
      <c r="I28" s="14" t="s">
        <v>10</v>
      </c>
      <c r="J28" s="14" t="s">
        <v>17</v>
      </c>
      <c r="K28" s="14" t="s">
        <v>28</v>
      </c>
      <c r="L28" s="14" t="s">
        <v>26</v>
      </c>
      <c r="M28" t="s">
        <v>16</v>
      </c>
    </row>
    <row r="29" spans="1:13" ht="15.75" thickBot="1" x14ac:dyDescent="0.3">
      <c r="A29" s="18"/>
      <c r="B29" s="18"/>
      <c r="C29" s="18"/>
      <c r="D29" s="18"/>
      <c r="E29" s="12" t="s">
        <v>19</v>
      </c>
      <c r="F29" s="11">
        <v>1</v>
      </c>
      <c r="G29" s="11">
        <v>5</v>
      </c>
      <c r="I29" s="14" t="s">
        <v>10</v>
      </c>
      <c r="J29" s="14" t="s">
        <v>17</v>
      </c>
      <c r="K29" s="14" t="s">
        <v>28</v>
      </c>
      <c r="L29" s="14" t="s">
        <v>26</v>
      </c>
      <c r="M29" t="s">
        <v>19</v>
      </c>
    </row>
    <row r="30" spans="1:13" ht="15.75" thickBot="1" x14ac:dyDescent="0.3">
      <c r="A30" s="18"/>
      <c r="B30" s="18"/>
      <c r="C30" s="18"/>
      <c r="D30" s="17" t="s">
        <v>39</v>
      </c>
      <c r="E30" s="18"/>
      <c r="F30" s="11">
        <v>2</v>
      </c>
      <c r="G30" s="11">
        <v>10</v>
      </c>
      <c r="I30" s="14" t="s">
        <v>10</v>
      </c>
      <c r="J30" s="14" t="s">
        <v>17</v>
      </c>
      <c r="K30" s="14" t="s">
        <v>28</v>
      </c>
      <c r="L30" t="s">
        <v>39</v>
      </c>
    </row>
    <row r="31" spans="1:13" ht="15.75" thickBot="1" x14ac:dyDescent="0.3">
      <c r="A31" s="18"/>
      <c r="B31" s="18"/>
      <c r="C31" s="17" t="s">
        <v>32</v>
      </c>
      <c r="D31" s="18"/>
      <c r="E31" s="18"/>
      <c r="F31" s="11">
        <v>2</v>
      </c>
      <c r="G31" s="11">
        <v>10</v>
      </c>
      <c r="I31" s="14" t="s">
        <v>10</v>
      </c>
      <c r="J31" s="14" t="s">
        <v>17</v>
      </c>
      <c r="K31" t="s">
        <v>32</v>
      </c>
    </row>
    <row r="32" spans="1:13" ht="15.75" thickBot="1" x14ac:dyDescent="0.3">
      <c r="A32" s="18"/>
      <c r="B32" s="17" t="s">
        <v>37</v>
      </c>
      <c r="C32" s="18"/>
      <c r="D32" s="18"/>
      <c r="E32" s="18"/>
      <c r="F32" s="11">
        <v>6</v>
      </c>
      <c r="G32" s="11">
        <v>20</v>
      </c>
      <c r="I32" s="14" t="s">
        <v>10</v>
      </c>
      <c r="J32" t="s">
        <v>37</v>
      </c>
    </row>
    <row r="33" spans="1:13" ht="15.75" thickBot="1" x14ac:dyDescent="0.3">
      <c r="A33" s="17" t="s">
        <v>33</v>
      </c>
      <c r="B33" s="18"/>
      <c r="C33" s="18"/>
      <c r="D33" s="18"/>
      <c r="E33" s="18"/>
      <c r="F33" s="11">
        <v>17</v>
      </c>
      <c r="G33" s="11">
        <v>54</v>
      </c>
      <c r="I33" t="s">
        <v>33</v>
      </c>
    </row>
    <row r="34" spans="1:13" ht="15.75" thickBot="1" x14ac:dyDescent="0.3">
      <c r="A34" s="17" t="s">
        <v>14</v>
      </c>
      <c r="B34" s="17" t="s">
        <v>21</v>
      </c>
      <c r="C34" s="17" t="s">
        <v>8</v>
      </c>
      <c r="D34" s="12" t="s">
        <v>11</v>
      </c>
      <c r="E34" s="12" t="s">
        <v>20</v>
      </c>
      <c r="F34" s="11">
        <v>1</v>
      </c>
      <c r="G34" s="11">
        <v>2</v>
      </c>
      <c r="I34" s="14" t="s">
        <v>14</v>
      </c>
      <c r="J34" s="14" t="s">
        <v>21</v>
      </c>
      <c r="K34" s="14" t="s">
        <v>8</v>
      </c>
      <c r="L34" s="14" t="s">
        <v>11</v>
      </c>
      <c r="M34" t="s">
        <v>20</v>
      </c>
    </row>
    <row r="35" spans="1:13" ht="15.75" thickBot="1" x14ac:dyDescent="0.3">
      <c r="A35" s="18"/>
      <c r="B35" s="18"/>
      <c r="C35" s="18"/>
      <c r="D35" s="17" t="s">
        <v>40</v>
      </c>
      <c r="E35" s="18"/>
      <c r="F35" s="11">
        <v>1</v>
      </c>
      <c r="G35" s="11">
        <v>2</v>
      </c>
      <c r="I35" s="14" t="s">
        <v>14</v>
      </c>
      <c r="J35" s="14" t="s">
        <v>21</v>
      </c>
      <c r="K35" s="14" t="s">
        <v>8</v>
      </c>
      <c r="L35" t="s">
        <v>40</v>
      </c>
    </row>
    <row r="36" spans="1:13" ht="15.75" thickBot="1" x14ac:dyDescent="0.3">
      <c r="A36" s="18"/>
      <c r="B36" s="18"/>
      <c r="C36" s="17" t="s">
        <v>31</v>
      </c>
      <c r="D36" s="18"/>
      <c r="E36" s="18"/>
      <c r="F36" s="11">
        <v>1</v>
      </c>
      <c r="G36" s="11">
        <v>2</v>
      </c>
      <c r="I36" s="14" t="s">
        <v>14</v>
      </c>
      <c r="J36" s="14" t="s">
        <v>21</v>
      </c>
      <c r="K36" t="s">
        <v>31</v>
      </c>
    </row>
    <row r="37" spans="1:13" ht="15.75" thickBot="1" x14ac:dyDescent="0.3">
      <c r="A37" s="18"/>
      <c r="B37" s="18"/>
      <c r="C37" s="17" t="s">
        <v>28</v>
      </c>
      <c r="D37" s="17" t="s">
        <v>26</v>
      </c>
      <c r="E37" s="12" t="s">
        <v>27</v>
      </c>
      <c r="F37" s="11">
        <v>1</v>
      </c>
      <c r="G37" s="11">
        <v>3</v>
      </c>
      <c r="I37" s="14" t="s">
        <v>14</v>
      </c>
      <c r="J37" s="14" t="s">
        <v>21</v>
      </c>
      <c r="K37" s="14" t="s">
        <v>28</v>
      </c>
      <c r="L37" s="14" t="s">
        <v>26</v>
      </c>
      <c r="M37" t="s">
        <v>27</v>
      </c>
    </row>
    <row r="38" spans="1:13" ht="15.75" thickBot="1" x14ac:dyDescent="0.3">
      <c r="A38" s="18"/>
      <c r="B38" s="18"/>
      <c r="C38" s="18"/>
      <c r="D38" s="18"/>
      <c r="E38" s="12" t="s">
        <v>20</v>
      </c>
      <c r="F38" s="11">
        <v>1</v>
      </c>
      <c r="G38" s="11">
        <v>5</v>
      </c>
      <c r="I38" s="14" t="s">
        <v>14</v>
      </c>
      <c r="J38" s="14" t="s">
        <v>21</v>
      </c>
      <c r="K38" s="14" t="s">
        <v>28</v>
      </c>
      <c r="L38" s="14" t="s">
        <v>26</v>
      </c>
      <c r="M38" t="s">
        <v>20</v>
      </c>
    </row>
    <row r="39" spans="1:13" ht="15.75" thickBot="1" x14ac:dyDescent="0.3">
      <c r="A39" s="18"/>
      <c r="B39" s="18"/>
      <c r="C39" s="18"/>
      <c r="D39" s="17" t="s">
        <v>39</v>
      </c>
      <c r="E39" s="18"/>
      <c r="F39" s="11">
        <v>2</v>
      </c>
      <c r="G39" s="11">
        <v>8</v>
      </c>
      <c r="I39" s="14" t="s">
        <v>14</v>
      </c>
      <c r="J39" s="14" t="s">
        <v>21</v>
      </c>
      <c r="K39" s="14" t="s">
        <v>28</v>
      </c>
      <c r="L39" t="s">
        <v>39</v>
      </c>
    </row>
    <row r="40" spans="1:13" ht="15.75" thickBot="1" x14ac:dyDescent="0.3">
      <c r="A40" s="18"/>
      <c r="B40" s="18"/>
      <c r="C40" s="17" t="s">
        <v>32</v>
      </c>
      <c r="D40" s="18"/>
      <c r="E40" s="18"/>
      <c r="F40" s="11">
        <v>2</v>
      </c>
      <c r="G40" s="11">
        <v>8</v>
      </c>
      <c r="I40" s="14" t="s">
        <v>14</v>
      </c>
      <c r="J40" s="14" t="s">
        <v>21</v>
      </c>
      <c r="K40" t="s">
        <v>32</v>
      </c>
    </row>
    <row r="41" spans="1:13" ht="15.75" thickBot="1" x14ac:dyDescent="0.3">
      <c r="A41" s="18"/>
      <c r="B41" s="17" t="s">
        <v>35</v>
      </c>
      <c r="C41" s="18"/>
      <c r="D41" s="18"/>
      <c r="E41" s="18"/>
      <c r="F41" s="11">
        <v>3</v>
      </c>
      <c r="G41" s="11">
        <v>10</v>
      </c>
      <c r="I41" s="14" t="s">
        <v>14</v>
      </c>
      <c r="J41" t="s">
        <v>35</v>
      </c>
    </row>
    <row r="42" spans="1:13" ht="15.75" thickBot="1" x14ac:dyDescent="0.3">
      <c r="A42" s="18"/>
      <c r="B42" s="17" t="s">
        <v>12</v>
      </c>
      <c r="C42" s="17" t="s">
        <v>8</v>
      </c>
      <c r="D42" s="12" t="s">
        <v>26</v>
      </c>
      <c r="E42" s="12" t="s">
        <v>20</v>
      </c>
      <c r="F42" s="11">
        <v>1</v>
      </c>
      <c r="G42" s="11">
        <v>4</v>
      </c>
      <c r="I42" s="14" t="s">
        <v>14</v>
      </c>
      <c r="J42" s="14" t="s">
        <v>12</v>
      </c>
      <c r="K42" s="14" t="s">
        <v>8</v>
      </c>
      <c r="L42" s="14" t="s">
        <v>26</v>
      </c>
      <c r="M42" t="s">
        <v>20</v>
      </c>
    </row>
    <row r="43" spans="1:13" ht="15.75" thickBot="1" x14ac:dyDescent="0.3">
      <c r="A43" s="18"/>
      <c r="B43" s="18"/>
      <c r="C43" s="18"/>
      <c r="D43" s="17" t="s">
        <v>39</v>
      </c>
      <c r="E43" s="18"/>
      <c r="F43" s="11">
        <v>1</v>
      </c>
      <c r="G43" s="11">
        <v>4</v>
      </c>
      <c r="I43" s="14" t="s">
        <v>14</v>
      </c>
      <c r="J43" s="14" t="s">
        <v>12</v>
      </c>
      <c r="K43" s="14" t="s">
        <v>8</v>
      </c>
      <c r="L43" t="s">
        <v>39</v>
      </c>
    </row>
    <row r="44" spans="1:13" ht="15.75" thickBot="1" x14ac:dyDescent="0.3">
      <c r="A44" s="18"/>
      <c r="B44" s="18"/>
      <c r="C44" s="17" t="s">
        <v>31</v>
      </c>
      <c r="D44" s="18"/>
      <c r="E44" s="18"/>
      <c r="F44" s="11">
        <v>1</v>
      </c>
      <c r="G44" s="11">
        <v>4</v>
      </c>
      <c r="I44" s="14" t="s">
        <v>14</v>
      </c>
      <c r="J44" s="14" t="s">
        <v>12</v>
      </c>
      <c r="K44" t="s">
        <v>31</v>
      </c>
    </row>
    <row r="45" spans="1:13" ht="15.75" thickBot="1" x14ac:dyDescent="0.3">
      <c r="A45" s="18"/>
      <c r="B45" s="18"/>
      <c r="C45" s="17" t="s">
        <v>28</v>
      </c>
      <c r="D45" s="17" t="s">
        <v>26</v>
      </c>
      <c r="E45" s="12" t="s">
        <v>9</v>
      </c>
      <c r="F45" s="11">
        <v>1</v>
      </c>
      <c r="G45" s="11">
        <v>3</v>
      </c>
      <c r="I45" s="14" t="s">
        <v>14</v>
      </c>
      <c r="J45" s="14" t="s">
        <v>12</v>
      </c>
      <c r="K45" s="14" t="s">
        <v>28</v>
      </c>
      <c r="L45" s="14" t="s">
        <v>26</v>
      </c>
      <c r="M45" t="s">
        <v>9</v>
      </c>
    </row>
    <row r="46" spans="1:13" ht="15.75" thickBot="1" x14ac:dyDescent="0.3">
      <c r="A46" s="18"/>
      <c r="B46" s="18"/>
      <c r="C46" s="18"/>
      <c r="D46" s="18"/>
      <c r="E46" s="12" t="s">
        <v>20</v>
      </c>
      <c r="F46" s="11">
        <v>1</v>
      </c>
      <c r="G46" s="11">
        <v>3</v>
      </c>
      <c r="I46" s="14" t="s">
        <v>14</v>
      </c>
      <c r="J46" s="14" t="s">
        <v>12</v>
      </c>
      <c r="K46" s="14" t="s">
        <v>28</v>
      </c>
      <c r="L46" s="14" t="s">
        <v>26</v>
      </c>
      <c r="M46" t="s">
        <v>20</v>
      </c>
    </row>
    <row r="47" spans="1:13" ht="15.75" thickBot="1" x14ac:dyDescent="0.3">
      <c r="A47" s="18"/>
      <c r="B47" s="18"/>
      <c r="C47" s="18"/>
      <c r="D47" s="17" t="s">
        <v>39</v>
      </c>
      <c r="E47" s="18"/>
      <c r="F47" s="11">
        <v>2</v>
      </c>
      <c r="G47" s="11">
        <v>6</v>
      </c>
      <c r="I47" s="14" t="s">
        <v>14</v>
      </c>
      <c r="J47" s="14" t="s">
        <v>12</v>
      </c>
      <c r="K47" s="14" t="s">
        <v>28</v>
      </c>
      <c r="L47" t="s">
        <v>39</v>
      </c>
    </row>
    <row r="48" spans="1:13" ht="15.75" thickBot="1" x14ac:dyDescent="0.3">
      <c r="A48" s="18"/>
      <c r="B48" s="18"/>
      <c r="C48" s="17" t="s">
        <v>32</v>
      </c>
      <c r="D48" s="18"/>
      <c r="E48" s="18"/>
      <c r="F48" s="11">
        <v>2</v>
      </c>
      <c r="G48" s="11">
        <v>6</v>
      </c>
      <c r="I48" s="14" t="s">
        <v>14</v>
      </c>
      <c r="J48" s="14" t="s">
        <v>12</v>
      </c>
      <c r="K48" t="s">
        <v>32</v>
      </c>
    </row>
    <row r="49" spans="1:13" ht="15.75" thickBot="1" x14ac:dyDescent="0.3">
      <c r="A49" s="18"/>
      <c r="B49" s="17" t="s">
        <v>36</v>
      </c>
      <c r="C49" s="18"/>
      <c r="D49" s="18"/>
      <c r="E49" s="18"/>
      <c r="F49" s="11">
        <v>3</v>
      </c>
      <c r="G49" s="11">
        <v>10</v>
      </c>
      <c r="I49" s="14" t="s">
        <v>14</v>
      </c>
      <c r="J49" t="s">
        <v>36</v>
      </c>
    </row>
    <row r="50" spans="1:13" ht="15.75" thickBot="1" x14ac:dyDescent="0.3">
      <c r="A50" s="18"/>
      <c r="B50" s="17" t="s">
        <v>15</v>
      </c>
      <c r="C50" s="17" t="s">
        <v>8</v>
      </c>
      <c r="D50" s="17" t="s">
        <v>11</v>
      </c>
      <c r="E50" s="12" t="s">
        <v>13</v>
      </c>
      <c r="F50" s="11">
        <v>2</v>
      </c>
      <c r="G50" s="11">
        <v>3</v>
      </c>
      <c r="I50" s="14" t="s">
        <v>14</v>
      </c>
      <c r="J50" s="14" t="s">
        <v>15</v>
      </c>
      <c r="K50" s="14" t="s">
        <v>8</v>
      </c>
      <c r="L50" s="14" t="s">
        <v>11</v>
      </c>
      <c r="M50" t="s">
        <v>13</v>
      </c>
    </row>
    <row r="51" spans="1:13" ht="15.75" thickBot="1" x14ac:dyDescent="0.3">
      <c r="A51" s="18"/>
      <c r="B51" s="18"/>
      <c r="C51" s="18"/>
      <c r="D51" s="18"/>
      <c r="E51" s="12" t="s">
        <v>22</v>
      </c>
      <c r="F51" s="11">
        <v>2</v>
      </c>
      <c r="G51" s="11">
        <v>4</v>
      </c>
      <c r="I51" s="14" t="s">
        <v>14</v>
      </c>
      <c r="J51" s="14" t="s">
        <v>15</v>
      </c>
      <c r="K51" s="14" t="s">
        <v>8</v>
      </c>
      <c r="L51" s="14" t="s">
        <v>11</v>
      </c>
      <c r="M51" t="s">
        <v>22</v>
      </c>
    </row>
    <row r="52" spans="1:13" ht="15.75" thickBot="1" x14ac:dyDescent="0.3">
      <c r="A52" s="18"/>
      <c r="B52" s="18"/>
      <c r="C52" s="18"/>
      <c r="D52" s="17" t="s">
        <v>40</v>
      </c>
      <c r="E52" s="18"/>
      <c r="F52" s="11">
        <v>4</v>
      </c>
      <c r="G52" s="11">
        <v>7</v>
      </c>
      <c r="I52" s="14" t="s">
        <v>14</v>
      </c>
      <c r="J52" s="14" t="s">
        <v>15</v>
      </c>
      <c r="K52" s="14" t="s">
        <v>8</v>
      </c>
      <c r="L52" t="s">
        <v>40</v>
      </c>
    </row>
    <row r="53" spans="1:13" ht="15.75" thickBot="1" x14ac:dyDescent="0.3">
      <c r="A53" s="18"/>
      <c r="B53" s="18"/>
      <c r="C53" s="17" t="s">
        <v>31</v>
      </c>
      <c r="D53" s="18"/>
      <c r="E53" s="18"/>
      <c r="F53" s="11">
        <v>4</v>
      </c>
      <c r="G53" s="11">
        <v>7</v>
      </c>
      <c r="I53" s="14" t="s">
        <v>14</v>
      </c>
      <c r="J53" s="14" t="s">
        <v>15</v>
      </c>
      <c r="K53" t="s">
        <v>31</v>
      </c>
    </row>
    <row r="54" spans="1:13" ht="15.75" thickBot="1" x14ac:dyDescent="0.3">
      <c r="A54" s="18"/>
      <c r="B54" s="18"/>
      <c r="C54" s="17" t="s">
        <v>28</v>
      </c>
      <c r="D54" s="12" t="s">
        <v>26</v>
      </c>
      <c r="E54" s="12" t="s">
        <v>13</v>
      </c>
      <c r="F54" s="11">
        <v>1</v>
      </c>
      <c r="G54" s="11">
        <v>5</v>
      </c>
      <c r="I54" s="14" t="s">
        <v>14</v>
      </c>
      <c r="J54" s="14" t="s">
        <v>15</v>
      </c>
      <c r="K54" s="14" t="s">
        <v>28</v>
      </c>
      <c r="L54" s="14" t="s">
        <v>26</v>
      </c>
      <c r="M54" t="s">
        <v>13</v>
      </c>
    </row>
    <row r="55" spans="1:13" ht="15.75" thickBot="1" x14ac:dyDescent="0.3">
      <c r="A55" s="18"/>
      <c r="B55" s="18"/>
      <c r="C55" s="18"/>
      <c r="D55" s="17" t="s">
        <v>39</v>
      </c>
      <c r="E55" s="18"/>
      <c r="F55" s="11">
        <v>1</v>
      </c>
      <c r="G55" s="11">
        <v>5</v>
      </c>
      <c r="I55" s="14" t="s">
        <v>14</v>
      </c>
      <c r="J55" s="14" t="s">
        <v>15</v>
      </c>
      <c r="K55" s="14" t="s">
        <v>28</v>
      </c>
      <c r="L55" t="s">
        <v>39</v>
      </c>
    </row>
    <row r="56" spans="1:13" ht="15.75" thickBot="1" x14ac:dyDescent="0.3">
      <c r="A56" s="18"/>
      <c r="B56" s="18"/>
      <c r="C56" s="17" t="s">
        <v>32</v>
      </c>
      <c r="D56" s="18"/>
      <c r="E56" s="18"/>
      <c r="F56" s="11">
        <v>1</v>
      </c>
      <c r="G56" s="11">
        <v>5</v>
      </c>
      <c r="I56" s="14" t="s">
        <v>14</v>
      </c>
      <c r="J56" s="14" t="s">
        <v>15</v>
      </c>
      <c r="K56" t="s">
        <v>32</v>
      </c>
    </row>
    <row r="57" spans="1:13" ht="15.75" thickBot="1" x14ac:dyDescent="0.3">
      <c r="A57" s="18"/>
      <c r="B57" s="17" t="s">
        <v>38</v>
      </c>
      <c r="C57" s="18"/>
      <c r="D57" s="18"/>
      <c r="E57" s="18"/>
      <c r="F57" s="11">
        <v>5</v>
      </c>
      <c r="G57" s="11">
        <v>12</v>
      </c>
      <c r="I57" s="14" t="s">
        <v>14</v>
      </c>
      <c r="J57" t="s">
        <v>38</v>
      </c>
    </row>
    <row r="58" spans="1:13" ht="15.75" thickBot="1" x14ac:dyDescent="0.3">
      <c r="A58" s="18"/>
      <c r="B58" s="17" t="s">
        <v>17</v>
      </c>
      <c r="C58" s="17" t="s">
        <v>8</v>
      </c>
      <c r="D58" s="12" t="s">
        <v>26</v>
      </c>
      <c r="E58" s="12" t="s">
        <v>27</v>
      </c>
      <c r="F58" s="11">
        <v>1</v>
      </c>
      <c r="G58" s="11">
        <v>4</v>
      </c>
      <c r="I58" s="14" t="s">
        <v>14</v>
      </c>
      <c r="J58" s="14" t="s">
        <v>17</v>
      </c>
      <c r="K58" s="14" t="s">
        <v>8</v>
      </c>
      <c r="L58" s="14" t="s">
        <v>26</v>
      </c>
      <c r="M58" t="s">
        <v>27</v>
      </c>
    </row>
    <row r="59" spans="1:13" ht="15.75" thickBot="1" x14ac:dyDescent="0.3">
      <c r="A59" s="18"/>
      <c r="B59" s="18"/>
      <c r="C59" s="18"/>
      <c r="D59" s="17" t="s">
        <v>39</v>
      </c>
      <c r="E59" s="18"/>
      <c r="F59" s="11">
        <v>1</v>
      </c>
      <c r="G59" s="11">
        <v>4</v>
      </c>
      <c r="I59" s="14" t="s">
        <v>14</v>
      </c>
      <c r="J59" s="14" t="s">
        <v>17</v>
      </c>
      <c r="K59" s="14" t="s">
        <v>8</v>
      </c>
      <c r="L59" t="s">
        <v>39</v>
      </c>
    </row>
    <row r="60" spans="1:13" ht="15.75" thickBot="1" x14ac:dyDescent="0.3">
      <c r="A60" s="18"/>
      <c r="B60" s="18"/>
      <c r="C60" s="17" t="s">
        <v>31</v>
      </c>
      <c r="D60" s="18"/>
      <c r="E60" s="18"/>
      <c r="F60" s="11">
        <v>1</v>
      </c>
      <c r="G60" s="11">
        <v>4</v>
      </c>
      <c r="I60" s="14" t="s">
        <v>14</v>
      </c>
      <c r="J60" s="14" t="s">
        <v>17</v>
      </c>
      <c r="K60" t="s">
        <v>31</v>
      </c>
    </row>
    <row r="61" spans="1:13" ht="15.75" thickBot="1" x14ac:dyDescent="0.3">
      <c r="A61" s="18"/>
      <c r="B61" s="17" t="s">
        <v>37</v>
      </c>
      <c r="C61" s="18"/>
      <c r="D61" s="18"/>
      <c r="E61" s="18"/>
      <c r="F61" s="11">
        <v>1</v>
      </c>
      <c r="G61" s="11">
        <v>4</v>
      </c>
      <c r="I61" s="14" t="s">
        <v>14</v>
      </c>
      <c r="J61" t="s">
        <v>37</v>
      </c>
    </row>
    <row r="62" spans="1:13" ht="15.75" thickBot="1" x14ac:dyDescent="0.3">
      <c r="A62" s="17" t="s">
        <v>34</v>
      </c>
      <c r="B62" s="18"/>
      <c r="C62" s="18"/>
      <c r="D62" s="18"/>
      <c r="E62" s="18"/>
      <c r="F62" s="11">
        <v>12</v>
      </c>
      <c r="G62" s="11">
        <v>36</v>
      </c>
      <c r="I62" t="s">
        <v>34</v>
      </c>
    </row>
    <row r="63" spans="1:13" ht="15.75" thickBot="1" x14ac:dyDescent="0.3">
      <c r="A63" s="17" t="s">
        <v>0</v>
      </c>
      <c r="B63" s="18"/>
      <c r="C63" s="18"/>
      <c r="D63" s="18"/>
      <c r="E63" s="18"/>
      <c r="F63" s="11">
        <v>29</v>
      </c>
      <c r="G63" s="11">
        <v>90</v>
      </c>
      <c r="I63" t="s">
        <v>0</v>
      </c>
    </row>
  </sheetData>
  <mergeCells count="64">
    <mergeCell ref="A63:E63"/>
    <mergeCell ref="B4:B6"/>
    <mergeCell ref="B7:E7"/>
    <mergeCell ref="B8:B19"/>
    <mergeCell ref="B20:E20"/>
    <mergeCell ref="B21:B31"/>
    <mergeCell ref="B32:E32"/>
    <mergeCell ref="B34:B40"/>
    <mergeCell ref="B41:E41"/>
    <mergeCell ref="B42:B48"/>
    <mergeCell ref="B49:E49"/>
    <mergeCell ref="B50:B56"/>
    <mergeCell ref="C44:E44"/>
    <mergeCell ref="C45:C47"/>
    <mergeCell ref="C48:E48"/>
    <mergeCell ref="C50:C52"/>
    <mergeCell ref="C42:C43"/>
    <mergeCell ref="A4:A32"/>
    <mergeCell ref="A33:E33"/>
    <mergeCell ref="A34:A61"/>
    <mergeCell ref="A62:E62"/>
    <mergeCell ref="D43:E43"/>
    <mergeCell ref="D45:D46"/>
    <mergeCell ref="D47:E47"/>
    <mergeCell ref="D50:D51"/>
    <mergeCell ref="D52:E52"/>
    <mergeCell ref="C53:E53"/>
    <mergeCell ref="D55:E55"/>
    <mergeCell ref="B57:E57"/>
    <mergeCell ref="B58:B60"/>
    <mergeCell ref="C54:C55"/>
    <mergeCell ref="D39:E39"/>
    <mergeCell ref="D37:D38"/>
    <mergeCell ref="B61:E61"/>
    <mergeCell ref="C4:C5"/>
    <mergeCell ref="C6:E6"/>
    <mergeCell ref="C8:C12"/>
    <mergeCell ref="C13:E13"/>
    <mergeCell ref="C14:C18"/>
    <mergeCell ref="C19:E19"/>
    <mergeCell ref="C21:C26"/>
    <mergeCell ref="C27:E27"/>
    <mergeCell ref="C28:C30"/>
    <mergeCell ref="C31:E31"/>
    <mergeCell ref="C34:C35"/>
    <mergeCell ref="C36:E36"/>
    <mergeCell ref="C37:C39"/>
    <mergeCell ref="C40:E40"/>
    <mergeCell ref="D59:E59"/>
    <mergeCell ref="C56:E56"/>
    <mergeCell ref="C58:C59"/>
    <mergeCell ref="C60:E60"/>
    <mergeCell ref="D5:E5"/>
    <mergeCell ref="D8:D11"/>
    <mergeCell ref="D12:E12"/>
    <mergeCell ref="D14:D17"/>
    <mergeCell ref="D18:E18"/>
    <mergeCell ref="D21:D22"/>
    <mergeCell ref="D23:E23"/>
    <mergeCell ref="D24:D25"/>
    <mergeCell ref="D26:E26"/>
    <mergeCell ref="D28:D29"/>
    <mergeCell ref="D30:E30"/>
    <mergeCell ref="D35:E35"/>
  </mergeCells>
  <pageMargins left="0.7" right="0.7" top="0.75" bottom="0.75" header="0.3" footer="0.3"/>
  <pageSetup paperSize="9" orientation="portrait" r:id="rId3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E97C3-43E2-434A-9130-EFEE6FE8B9CB}">
  <dimension ref="A1:G8"/>
  <sheetViews>
    <sheetView showGridLines="0" workbookViewId="0">
      <selection activeCell="I1" sqref="A1:I8"/>
    </sheetView>
  </sheetViews>
  <sheetFormatPr baseColWidth="10" defaultRowHeight="15" x14ac:dyDescent="0.25"/>
  <cols>
    <col min="1" max="1" width="12.5703125" bestFit="1" customWidth="1"/>
    <col min="2" max="2" width="8.5703125" bestFit="1" customWidth="1"/>
    <col min="3" max="4" width="7.5703125" bestFit="1" customWidth="1"/>
    <col min="5" max="5" width="13.42578125" bestFit="1" customWidth="1"/>
    <col min="6" max="6" width="17" bestFit="1" customWidth="1"/>
    <col min="7" max="7" width="13.5703125" bestFit="1" customWidth="1"/>
  </cols>
  <sheetData>
    <row r="1" spans="1:7" ht="80.25" customHeight="1" x14ac:dyDescent="0.25"/>
    <row r="2" spans="1:7" ht="16.5" customHeight="1" x14ac:dyDescent="0.25"/>
    <row r="3" spans="1:7" x14ac:dyDescent="0.25">
      <c r="A3" s="16" t="s">
        <v>4</v>
      </c>
      <c r="B3" s="16" t="s">
        <v>6</v>
      </c>
      <c r="C3" s="16" t="s">
        <v>1</v>
      </c>
      <c r="D3" s="16" t="s">
        <v>5</v>
      </c>
      <c r="E3" s="16" t="s">
        <v>3</v>
      </c>
      <c r="F3" t="s">
        <v>41</v>
      </c>
      <c r="G3" t="s">
        <v>30</v>
      </c>
    </row>
    <row r="4" spans="1:7" x14ac:dyDescent="0.25">
      <c r="A4" t="s">
        <v>14</v>
      </c>
      <c r="F4" s="15">
        <v>1</v>
      </c>
      <c r="G4" s="15">
        <v>4</v>
      </c>
    </row>
    <row r="5" spans="1:7" x14ac:dyDescent="0.25">
      <c r="B5" t="s">
        <v>12</v>
      </c>
      <c r="F5" s="15">
        <v>1</v>
      </c>
      <c r="G5" s="15">
        <v>4</v>
      </c>
    </row>
    <row r="6" spans="1:7" x14ac:dyDescent="0.25">
      <c r="C6" t="s">
        <v>8</v>
      </c>
      <c r="F6" s="15">
        <v>1</v>
      </c>
      <c r="G6" s="15">
        <v>4</v>
      </c>
    </row>
    <row r="7" spans="1:7" x14ac:dyDescent="0.25">
      <c r="D7" t="s">
        <v>26</v>
      </c>
      <c r="F7" s="15">
        <v>1</v>
      </c>
      <c r="G7" s="15">
        <v>4</v>
      </c>
    </row>
    <row r="8" spans="1:7" x14ac:dyDescent="0.25">
      <c r="E8" t="s">
        <v>20</v>
      </c>
      <c r="F8" s="15">
        <v>1</v>
      </c>
      <c r="G8" s="15">
        <v>4</v>
      </c>
    </row>
  </sheetData>
  <pageMargins left="0.7" right="0.7" top="0.75" bottom="0.75" header="0.3" footer="0.3"/>
  <drawing r:id="rId2"/>
  <legacy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0"/>
  <sheetViews>
    <sheetView workbookViewId="0">
      <selection activeCell="C6" sqref="C6"/>
    </sheetView>
  </sheetViews>
  <sheetFormatPr baseColWidth="10" defaultRowHeight="15" x14ac:dyDescent="0.25"/>
  <sheetData>
    <row r="1" spans="1:7" x14ac:dyDescent="0.25">
      <c r="A1" s="3" t="s">
        <v>1</v>
      </c>
      <c r="B1" s="3" t="s">
        <v>2</v>
      </c>
      <c r="C1" s="3" t="s">
        <v>3</v>
      </c>
      <c r="D1" s="4" t="s">
        <v>4</v>
      </c>
      <c r="E1" s="4" t="s">
        <v>5</v>
      </c>
      <c r="F1" s="4" t="s">
        <v>6</v>
      </c>
      <c r="G1" s="5" t="s">
        <v>7</v>
      </c>
    </row>
    <row r="2" spans="1:7" x14ac:dyDescent="0.25">
      <c r="A2" s="6" t="s">
        <v>8</v>
      </c>
      <c r="B2" s="7">
        <v>1.1574074074074073E-4</v>
      </c>
      <c r="C2" s="8" t="s">
        <v>9</v>
      </c>
      <c r="D2" t="s">
        <v>10</v>
      </c>
      <c r="E2" t="s">
        <v>11</v>
      </c>
      <c r="F2" t="s">
        <v>12</v>
      </c>
      <c r="G2" s="9">
        <v>1</v>
      </c>
    </row>
    <row r="3" spans="1:7" x14ac:dyDescent="0.25">
      <c r="A3" s="6" t="s">
        <v>8</v>
      </c>
      <c r="B3" s="7">
        <v>4.17824074074074E-2</v>
      </c>
      <c r="C3" s="8" t="s">
        <v>13</v>
      </c>
      <c r="D3" t="s">
        <v>14</v>
      </c>
      <c r="E3" t="s">
        <v>11</v>
      </c>
      <c r="F3" t="s">
        <v>15</v>
      </c>
      <c r="G3" s="9">
        <v>1</v>
      </c>
    </row>
    <row r="4" spans="1:7" x14ac:dyDescent="0.25">
      <c r="A4" s="6" t="s">
        <v>8</v>
      </c>
      <c r="B4" s="7">
        <v>8.3449074074074106E-2</v>
      </c>
      <c r="C4" s="8" t="s">
        <v>16</v>
      </c>
      <c r="D4" t="s">
        <v>10</v>
      </c>
      <c r="E4" t="s">
        <v>11</v>
      </c>
      <c r="F4" t="s">
        <v>17</v>
      </c>
      <c r="G4" s="9">
        <v>1</v>
      </c>
    </row>
    <row r="5" spans="1:7" x14ac:dyDescent="0.25">
      <c r="A5" s="6" t="s">
        <v>8</v>
      </c>
      <c r="B5" s="7">
        <v>0.125115740740741</v>
      </c>
      <c r="C5" s="8" t="s">
        <v>18</v>
      </c>
      <c r="D5" t="s">
        <v>10</v>
      </c>
      <c r="E5" t="s">
        <v>11</v>
      </c>
      <c r="F5" t="s">
        <v>12</v>
      </c>
      <c r="G5" s="9">
        <v>1</v>
      </c>
    </row>
    <row r="6" spans="1:7" x14ac:dyDescent="0.25">
      <c r="A6" s="6" t="s">
        <v>8</v>
      </c>
      <c r="B6" s="7">
        <v>0.16678240740740699</v>
      </c>
      <c r="C6" s="8" t="s">
        <v>19</v>
      </c>
      <c r="D6" t="s">
        <v>10</v>
      </c>
      <c r="E6" t="s">
        <v>11</v>
      </c>
      <c r="F6" t="s">
        <v>17</v>
      </c>
      <c r="G6" s="9">
        <v>1</v>
      </c>
    </row>
    <row r="7" spans="1:7" x14ac:dyDescent="0.25">
      <c r="A7" s="6" t="s">
        <v>8</v>
      </c>
      <c r="B7" s="7">
        <v>0.20844907407407401</v>
      </c>
      <c r="C7" s="8" t="s">
        <v>20</v>
      </c>
      <c r="D7" t="s">
        <v>14</v>
      </c>
      <c r="E7" t="s">
        <v>11</v>
      </c>
      <c r="F7" t="s">
        <v>21</v>
      </c>
      <c r="G7" s="9">
        <v>2</v>
      </c>
    </row>
    <row r="8" spans="1:7" x14ac:dyDescent="0.25">
      <c r="A8" s="6" t="s">
        <v>8</v>
      </c>
      <c r="B8" s="7">
        <v>0.250115740740741</v>
      </c>
      <c r="C8" s="8" t="s">
        <v>22</v>
      </c>
      <c r="D8" t="s">
        <v>14</v>
      </c>
      <c r="E8" t="s">
        <v>11</v>
      </c>
      <c r="F8" t="s">
        <v>15</v>
      </c>
      <c r="G8" s="9">
        <v>2</v>
      </c>
    </row>
    <row r="9" spans="1:7" x14ac:dyDescent="0.25">
      <c r="A9" s="6" t="s">
        <v>8</v>
      </c>
      <c r="B9" s="7">
        <v>0.29178240740740702</v>
      </c>
      <c r="C9" s="8" t="s">
        <v>9</v>
      </c>
      <c r="D9" t="s">
        <v>10</v>
      </c>
      <c r="E9" t="s">
        <v>11</v>
      </c>
      <c r="F9" t="s">
        <v>12</v>
      </c>
      <c r="G9" s="9">
        <v>2</v>
      </c>
    </row>
    <row r="10" spans="1:7" x14ac:dyDescent="0.25">
      <c r="A10" s="6" t="s">
        <v>8</v>
      </c>
      <c r="B10" s="7">
        <v>0.33344907407407398</v>
      </c>
      <c r="C10" s="8" t="s">
        <v>22</v>
      </c>
      <c r="D10" t="s">
        <v>14</v>
      </c>
      <c r="E10" t="s">
        <v>11</v>
      </c>
      <c r="F10" t="s">
        <v>15</v>
      </c>
      <c r="G10" s="9">
        <v>2</v>
      </c>
    </row>
    <row r="11" spans="1:7" x14ac:dyDescent="0.25">
      <c r="A11" s="6" t="s">
        <v>8</v>
      </c>
      <c r="B11" s="7">
        <v>0.375115740740741</v>
      </c>
      <c r="C11" s="8" t="s">
        <v>13</v>
      </c>
      <c r="D11" t="s">
        <v>14</v>
      </c>
      <c r="E11" t="s">
        <v>11</v>
      </c>
      <c r="F11" t="s">
        <v>15</v>
      </c>
      <c r="G11" s="9">
        <v>2</v>
      </c>
    </row>
    <row r="12" spans="1:7" x14ac:dyDescent="0.25">
      <c r="A12" s="6" t="s">
        <v>8</v>
      </c>
      <c r="B12" s="7">
        <v>0.41678240740740702</v>
      </c>
      <c r="C12" s="8" t="s">
        <v>23</v>
      </c>
      <c r="D12" t="s">
        <v>10</v>
      </c>
      <c r="E12" t="s">
        <v>11</v>
      </c>
      <c r="F12" t="s">
        <v>12</v>
      </c>
      <c r="G12" s="9">
        <v>4</v>
      </c>
    </row>
    <row r="13" spans="1:7" x14ac:dyDescent="0.25">
      <c r="A13" s="6" t="s">
        <v>8</v>
      </c>
      <c r="B13" s="7">
        <v>0.45844907407407398</v>
      </c>
      <c r="C13" s="8" t="s">
        <v>24</v>
      </c>
      <c r="D13" t="s">
        <v>10</v>
      </c>
      <c r="E13" t="s">
        <v>11</v>
      </c>
      <c r="F13" t="s">
        <v>12</v>
      </c>
      <c r="G13" s="9">
        <v>4</v>
      </c>
    </row>
    <row r="14" spans="1:7" x14ac:dyDescent="0.25">
      <c r="A14" s="6" t="s">
        <v>8</v>
      </c>
      <c r="B14" s="7">
        <v>0.50011574074074105</v>
      </c>
      <c r="C14" s="8" t="s">
        <v>25</v>
      </c>
      <c r="D14" t="s">
        <v>10</v>
      </c>
      <c r="E14" t="s">
        <v>26</v>
      </c>
      <c r="F14" t="s">
        <v>17</v>
      </c>
      <c r="G14" s="9">
        <v>4</v>
      </c>
    </row>
    <row r="15" spans="1:7" x14ac:dyDescent="0.25">
      <c r="A15" s="6" t="s">
        <v>8</v>
      </c>
      <c r="B15" s="7">
        <v>0.54178240740740702</v>
      </c>
      <c r="C15" s="8" t="s">
        <v>27</v>
      </c>
      <c r="D15" t="s">
        <v>14</v>
      </c>
      <c r="E15" t="s">
        <v>26</v>
      </c>
      <c r="F15" t="s">
        <v>17</v>
      </c>
      <c r="G15" s="9">
        <v>4</v>
      </c>
    </row>
    <row r="16" spans="1:7" x14ac:dyDescent="0.25">
      <c r="A16" s="6" t="s">
        <v>8</v>
      </c>
      <c r="B16" s="7">
        <v>0.58344907407407398</v>
      </c>
      <c r="C16" s="8" t="s">
        <v>16</v>
      </c>
      <c r="D16" t="s">
        <v>10</v>
      </c>
      <c r="E16" t="s">
        <v>26</v>
      </c>
      <c r="F16" t="s">
        <v>17</v>
      </c>
      <c r="G16" s="9">
        <v>4</v>
      </c>
    </row>
    <row r="17" spans="1:7" x14ac:dyDescent="0.25">
      <c r="A17" s="6" t="s">
        <v>8</v>
      </c>
      <c r="B17" s="7">
        <v>0.62511574074074105</v>
      </c>
      <c r="C17" s="8" t="s">
        <v>20</v>
      </c>
      <c r="D17" t="s">
        <v>14</v>
      </c>
      <c r="E17" t="s">
        <v>26</v>
      </c>
      <c r="F17" t="s">
        <v>12</v>
      </c>
      <c r="G17" s="9">
        <v>4</v>
      </c>
    </row>
    <row r="18" spans="1:7" x14ac:dyDescent="0.25">
      <c r="A18" s="6" t="s">
        <v>28</v>
      </c>
      <c r="B18" s="7">
        <v>0.66678240740740702</v>
      </c>
      <c r="C18" s="8" t="s">
        <v>29</v>
      </c>
      <c r="D18" t="s">
        <v>10</v>
      </c>
      <c r="E18" t="s">
        <v>26</v>
      </c>
      <c r="F18" t="s">
        <v>21</v>
      </c>
      <c r="G18" s="9">
        <v>3</v>
      </c>
    </row>
    <row r="19" spans="1:7" x14ac:dyDescent="0.25">
      <c r="A19" s="6" t="s">
        <v>28</v>
      </c>
      <c r="B19" s="7">
        <v>0.70844907407407398</v>
      </c>
      <c r="C19" s="8" t="s">
        <v>9</v>
      </c>
      <c r="D19" t="s">
        <v>14</v>
      </c>
      <c r="E19" t="s">
        <v>26</v>
      </c>
      <c r="F19" t="s">
        <v>12</v>
      </c>
      <c r="G19" s="9">
        <v>3</v>
      </c>
    </row>
    <row r="20" spans="1:7" x14ac:dyDescent="0.25">
      <c r="A20" s="6" t="s">
        <v>28</v>
      </c>
      <c r="B20" s="7">
        <v>0.75011574074074105</v>
      </c>
      <c r="C20" s="8" t="s">
        <v>18</v>
      </c>
      <c r="D20" t="s">
        <v>10</v>
      </c>
      <c r="E20" t="s">
        <v>26</v>
      </c>
      <c r="F20" t="s">
        <v>12</v>
      </c>
      <c r="G20" s="9">
        <v>3</v>
      </c>
    </row>
    <row r="21" spans="1:7" x14ac:dyDescent="0.25">
      <c r="A21" s="6" t="s">
        <v>28</v>
      </c>
      <c r="B21" s="7">
        <v>0.79178240740740702</v>
      </c>
      <c r="C21" s="8" t="s">
        <v>27</v>
      </c>
      <c r="D21" t="s">
        <v>14</v>
      </c>
      <c r="E21" t="s">
        <v>26</v>
      </c>
      <c r="F21" t="s">
        <v>21</v>
      </c>
      <c r="G21" s="9">
        <v>3</v>
      </c>
    </row>
    <row r="22" spans="1:7" x14ac:dyDescent="0.25">
      <c r="A22" s="6" t="s">
        <v>28</v>
      </c>
      <c r="B22" s="7">
        <v>0.83344907407407398</v>
      </c>
      <c r="C22" s="8" t="s">
        <v>20</v>
      </c>
      <c r="D22" t="s">
        <v>14</v>
      </c>
      <c r="E22" t="s">
        <v>26</v>
      </c>
      <c r="F22" t="s">
        <v>12</v>
      </c>
      <c r="G22" s="9">
        <v>3</v>
      </c>
    </row>
    <row r="23" spans="1:7" x14ac:dyDescent="0.25">
      <c r="A23" s="6" t="s">
        <v>28</v>
      </c>
      <c r="B23" s="7">
        <v>0.87511574074074105</v>
      </c>
      <c r="C23" s="8" t="s">
        <v>27</v>
      </c>
      <c r="D23" t="s">
        <v>10</v>
      </c>
      <c r="E23" t="s">
        <v>26</v>
      </c>
      <c r="F23" t="s">
        <v>12</v>
      </c>
      <c r="G23" s="9">
        <v>3</v>
      </c>
    </row>
    <row r="24" spans="1:7" x14ac:dyDescent="0.25">
      <c r="A24" s="6" t="s">
        <v>28</v>
      </c>
      <c r="B24" s="7">
        <v>0.91678240740740702</v>
      </c>
      <c r="C24" s="8" t="s">
        <v>9</v>
      </c>
      <c r="D24" t="s">
        <v>10</v>
      </c>
      <c r="E24" t="s">
        <v>26</v>
      </c>
      <c r="F24" t="s">
        <v>12</v>
      </c>
      <c r="G24" s="9">
        <v>3</v>
      </c>
    </row>
    <row r="25" spans="1:7" x14ac:dyDescent="0.25">
      <c r="A25" s="6" t="s">
        <v>28</v>
      </c>
      <c r="B25" s="7">
        <v>0.95844907407407398</v>
      </c>
      <c r="C25" s="8" t="s">
        <v>19</v>
      </c>
      <c r="D25" t="s">
        <v>10</v>
      </c>
      <c r="E25" t="s">
        <v>26</v>
      </c>
      <c r="F25" t="s">
        <v>17</v>
      </c>
      <c r="G25" s="9">
        <v>5</v>
      </c>
    </row>
    <row r="26" spans="1:7" x14ac:dyDescent="0.25">
      <c r="A26" s="6" t="s">
        <v>28</v>
      </c>
      <c r="B26" s="7">
        <v>1.0001157407407399</v>
      </c>
      <c r="C26" s="8" t="s">
        <v>13</v>
      </c>
      <c r="D26" t="s">
        <v>14</v>
      </c>
      <c r="E26" t="s">
        <v>26</v>
      </c>
      <c r="F26" t="s">
        <v>15</v>
      </c>
      <c r="G26" s="9">
        <v>5</v>
      </c>
    </row>
    <row r="27" spans="1:7" x14ac:dyDescent="0.25">
      <c r="A27" s="6" t="s">
        <v>28</v>
      </c>
      <c r="B27" s="7">
        <v>1.04178240740741</v>
      </c>
      <c r="C27" s="8" t="s">
        <v>24</v>
      </c>
      <c r="D27" t="s">
        <v>10</v>
      </c>
      <c r="E27" t="s">
        <v>26</v>
      </c>
      <c r="F27" t="s">
        <v>12</v>
      </c>
      <c r="G27" s="9">
        <v>5</v>
      </c>
    </row>
    <row r="28" spans="1:7" x14ac:dyDescent="0.25">
      <c r="A28" s="6" t="s">
        <v>28</v>
      </c>
      <c r="B28" s="7">
        <v>1.0834490740740701</v>
      </c>
      <c r="C28" s="8" t="s">
        <v>16</v>
      </c>
      <c r="D28" t="s">
        <v>10</v>
      </c>
      <c r="E28" t="s">
        <v>26</v>
      </c>
      <c r="F28" t="s">
        <v>17</v>
      </c>
      <c r="G28" s="9">
        <v>5</v>
      </c>
    </row>
    <row r="29" spans="1:7" x14ac:dyDescent="0.25">
      <c r="A29" s="6" t="s">
        <v>28</v>
      </c>
      <c r="B29" s="7">
        <v>1.1251157407407399</v>
      </c>
      <c r="C29" s="8" t="s">
        <v>20</v>
      </c>
      <c r="D29" t="s">
        <v>14</v>
      </c>
      <c r="E29" t="s">
        <v>26</v>
      </c>
      <c r="F29" t="s">
        <v>21</v>
      </c>
      <c r="G29" s="9">
        <v>5</v>
      </c>
    </row>
    <row r="30" spans="1:7" x14ac:dyDescent="0.25">
      <c r="A30" s="6" t="s">
        <v>28</v>
      </c>
      <c r="B30" s="7">
        <v>1.16678240740741</v>
      </c>
      <c r="C30" s="8" t="s">
        <v>18</v>
      </c>
      <c r="D30" t="s">
        <v>10</v>
      </c>
      <c r="E30" t="s">
        <v>26</v>
      </c>
      <c r="F30" t="s">
        <v>12</v>
      </c>
      <c r="G30" s="9">
        <v>5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TCD</vt:lpstr>
      <vt:lpstr>Feuil1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LOESEL Thierry</dc:creator>
  <cp:lastModifiedBy>Chris_W10</cp:lastModifiedBy>
  <dcterms:created xsi:type="dcterms:W3CDTF">2022-09-22T05:24:00Z</dcterms:created>
  <dcterms:modified xsi:type="dcterms:W3CDTF">2022-10-04T14:07:19Z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2022-10-04T11:44:33Z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bce07300-6cee-4b8c-9d96-5382354c077b</vt:lpwstr>
  </property>
  <property fmtid="{D5CDD505-2E9C-101B-9397-08002B2CF9AE}" pid="8" name="MSIP_Label_fd1c0902-ed92-4fed-896d-2e7725de02d4_ContentBits">
    <vt:lpwstr>2</vt:lpwstr>
  </property>
</Properties>
</file>