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122CD4F-5D26-4657-8AAF-94090C4BD7DD}" xr6:coauthVersionLast="47" xr6:coauthVersionMax="47" xr10:uidLastSave="{00000000-0000-0000-0000-000000000000}"/>
  <bookViews>
    <workbookView xWindow="-120" yWindow="-120" windowWidth="29040" windowHeight="15990" xr2:uid="{25B0388E-441E-7F46-9AD5-C06D55D062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" l="1"/>
  <c r="E6" i="1"/>
  <c r="F6" i="1"/>
  <c r="G6" i="1"/>
  <c r="H6" i="1"/>
  <c r="I6" i="1"/>
  <c r="J6" i="1"/>
  <c r="K6" i="1"/>
  <c r="L6" i="1"/>
  <c r="M6" i="1"/>
  <c r="N6" i="1"/>
  <c r="O6" i="1"/>
  <c r="K5" i="1"/>
  <c r="J5" i="1"/>
  <c r="I5" i="1"/>
  <c r="H5" i="1"/>
  <c r="G5" i="1"/>
  <c r="F5" i="1"/>
  <c r="E5" i="1"/>
  <c r="K4" i="1"/>
  <c r="J4" i="1"/>
  <c r="I4" i="1"/>
  <c r="H4" i="1"/>
  <c r="G4" i="1"/>
  <c r="F4" i="1"/>
  <c r="E4" i="1"/>
  <c r="K3" i="1"/>
  <c r="J3" i="1"/>
  <c r="I3" i="1"/>
  <c r="H3" i="1"/>
  <c r="G3" i="1"/>
  <c r="F3" i="1"/>
  <c r="E3" i="1"/>
  <c r="K2" i="1"/>
  <c r="J2" i="1"/>
  <c r="I2" i="1"/>
  <c r="H2" i="1"/>
  <c r="G2" i="1"/>
  <c r="F2" i="1"/>
  <c r="E2" i="1"/>
  <c r="M2" i="1"/>
  <c r="N2" i="1"/>
  <c r="O2" i="1"/>
  <c r="P2" i="1"/>
  <c r="P6" i="1" s="1"/>
  <c r="N3" i="1"/>
  <c r="O3" i="1"/>
  <c r="P3" i="1"/>
  <c r="M4" i="1"/>
  <c r="N4" i="1"/>
  <c r="O4" i="1"/>
  <c r="P4" i="1"/>
  <c r="M5" i="1"/>
  <c r="N5" i="1" s="1"/>
  <c r="O5" i="1"/>
  <c r="P5" i="1"/>
  <c r="L2" i="1"/>
  <c r="L3" i="1"/>
  <c r="M3" i="1" s="1"/>
  <c r="L4" i="1"/>
  <c r="L5" i="1"/>
</calcChain>
</file>

<file path=xl/sharedStrings.xml><?xml version="1.0" encoding="utf-8"?>
<sst xmlns="http://schemas.openxmlformats.org/spreadsheetml/2006/main" count="25" uniqueCount="25">
  <si>
    <t>Nom</t>
  </si>
  <si>
    <t>Prénom</t>
  </si>
  <si>
    <t>Durée (j)</t>
  </si>
  <si>
    <t>Date d'entrée</t>
  </si>
  <si>
    <t>PrénomB</t>
  </si>
  <si>
    <t>PrénomA</t>
  </si>
  <si>
    <t>NomA</t>
  </si>
  <si>
    <t>NomB</t>
  </si>
  <si>
    <t>NomC</t>
  </si>
  <si>
    <t>PrénomC</t>
  </si>
  <si>
    <t>NomD</t>
  </si>
  <si>
    <t>PrénomD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</si>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</sst>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8636CB-9F5A-4CB8-804A-29A473983C29}" name="Résas" displayName="Résas" ref="A1:P6" totalsRowCount="1" headerRowDxfId="3">
  <autoFilter ref="A1:P5" xr:uid="{418636CB-9F5A-4CB8-804A-29A473983C29}"/>
  <tableColumns count="16">
    <tableColumn id="1" xr3:uid="{31C7F20E-31BB-4626-B9EA-FE9C77BB9C21}" name="Nom" totalsRowLabel="Total"/>
    <tableColumn id="2" xr3:uid="{41022BB4-7DC6-4F20-A081-6F1B3DA74E12}" name="Prénom"/>
    <tableColumn id="3" xr3:uid="{CEA0D4AF-A4A4-4CEA-913F-5486680C4C97}" name="Durée (j)" totalsRowFunction="sum"/>
    <tableColumn id="4" xr3:uid="{7AE94907-47FD-421E-95BF-75C9B41F353B}" name="Date d'entrée" dataDxfId="2"/>
    <tableColumn id="5" xr3:uid="{F61C08E3-6D2A-4EF4-870E-723EB59EF9F2}" name="Janvier" totalsRowFunction="sum" dataDxfId="1">
      <calculatedColumnFormula>IF(MONTH(Résas[[#This Row],[Date d''entrée]])=COLUMN(A1),MIN(EOMONTH(Résas[[#This Row],[Date d''entrée]],0),Résas[[#This Row],[Date d''entrée]]+Résas[[#This Row],[Durée (j)]])-Résas[[#This Row],[Date d''entrée]],IF(MONTH(Résas[[#This Row],[Date d''entrée]]+Résas[[#This Row],[Durée (j)]])=COLUMN(A1),Résas[[#This Row],[Durée (j)]]-IF(COLUMN()&gt;5,D2,0),0))</calculatedColumnFormula>
    </tableColumn>
    <tableColumn id="6" xr3:uid="{8161943C-8605-4F38-8396-304E3385B087}" name="Février" totalsRowFunction="sum">
      <calculatedColumnFormula>IF(MONTH(Résas[[#This Row],[Date d''entrée]])=COLUMN(B1),MIN(EOMONTH(Résas[[#This Row],[Date d''entrée]],0),Résas[[#This Row],[Date d''entrée]]+Résas[[#This Row],[Durée (j)]])-Résas[[#This Row],[Date d''entrée]],IF(MONTH(Résas[[#This Row],[Date d''entrée]]+Résas[[#This Row],[Durée (j)]])=COLUMN(B1),Résas[[#This Row],[Durée (j)]]-IF(COLUMN()&gt;5,E2,0),0))</calculatedColumnFormula>
    </tableColumn>
    <tableColumn id="7" xr3:uid="{A4D0952D-6F56-4E72-A314-2E1BEA6EAC78}" name="Mars" totalsRowFunction="sum">
      <calculatedColumnFormula>IF(MONTH(Résas[[#This Row],[Date d''entrée]])=COLUMN(C1),MIN(EOMONTH(Résas[[#This Row],[Date d''entrée]],0),Résas[[#This Row],[Date d''entrée]]+Résas[[#This Row],[Durée (j)]])-Résas[[#This Row],[Date d''entrée]],IF(MONTH(Résas[[#This Row],[Date d''entrée]]+Résas[[#This Row],[Durée (j)]])=COLUMN(C1),Résas[[#This Row],[Durée (j)]]-IF(COLUMN()&gt;5,F2,0),0))</calculatedColumnFormula>
    </tableColumn>
    <tableColumn id="8" xr3:uid="{48DC76CD-8F71-4C50-8CD4-C57588F11EE8}" name="Avril" totalsRowFunction="sum">
      <calculatedColumnFormula>IF(MONTH(Résas[[#This Row],[Date d''entrée]])=COLUMN(D1),MIN(EOMONTH(Résas[[#This Row],[Date d''entrée]],0),Résas[[#This Row],[Date d''entrée]]+Résas[[#This Row],[Durée (j)]])-Résas[[#This Row],[Date d''entrée]],IF(MONTH(Résas[[#This Row],[Date d''entrée]]+Résas[[#This Row],[Durée (j)]])=COLUMN(D1),Résas[[#This Row],[Durée (j)]]-IF(COLUMN()&gt;5,G2,0),0))</calculatedColumnFormula>
    </tableColumn>
    <tableColumn id="9" xr3:uid="{E94BD640-080E-437B-B489-081461D95DEA}" name="Mai" totalsRowFunction="sum">
      <calculatedColumnFormula>IF(MONTH(Résas[[#This Row],[Date d''entrée]])=COLUMN(E1),MIN(EOMONTH(Résas[[#This Row],[Date d''entrée]],0),Résas[[#This Row],[Date d''entrée]]+Résas[[#This Row],[Durée (j)]])-Résas[[#This Row],[Date d''entrée]],IF(MONTH(Résas[[#This Row],[Date d''entrée]]+Résas[[#This Row],[Durée (j)]])=COLUMN(E1),Résas[[#This Row],[Durée (j)]]-IF(COLUMN()&gt;5,H2,0),0))</calculatedColumnFormula>
    </tableColumn>
    <tableColumn id="10" xr3:uid="{A9EA8742-3FA9-4DC1-B8F2-ED2E8BF3044C}" name="Juin" totalsRowFunction="sum">
      <calculatedColumnFormula>IF(MONTH(Résas[[#This Row],[Date d''entrée]])=COLUMN(F1),MIN(EOMONTH(Résas[[#This Row],[Date d''entrée]],0),Résas[[#This Row],[Date d''entrée]]+Résas[[#This Row],[Durée (j)]])-Résas[[#This Row],[Date d''entrée]],IF(MONTH(Résas[[#This Row],[Date d''entrée]]+Résas[[#This Row],[Durée (j)]])=COLUMN(F1),Résas[[#This Row],[Durée (j)]]-IF(COLUMN()&gt;5,I2,0),0))</calculatedColumnFormula>
    </tableColumn>
    <tableColumn id="11" xr3:uid="{26356576-B860-4542-950C-3746B865947D}" name="Juillet" totalsRowFunction="sum">
      <calculatedColumnFormula>IF(MONTH(Résas[[#This Row],[Date d''entrée]])=COLUMN(G1),MIN(EOMONTH(Résas[[#This Row],[Date d''entrée]],0),Résas[[#This Row],[Date d''entrée]]+Résas[[#This Row],[Durée (j)]])-Résas[[#This Row],[Date d''entrée]],IF(MONTH(Résas[[#This Row],[Date d''entrée]]+Résas[[#This Row],[Durée (j)]])=COLUMN(G1),Résas[[#This Row],[Durée (j)]]-IF(COLUMN()&gt;5,J2,0),0))</calculatedColumnFormula>
    </tableColumn>
    <tableColumn id="12" xr3:uid="{FE87E0EA-A319-4F78-9B03-517707BE7587}" name="Août" totalsRowFunction="sum" dataDxfId="0">
      <calculatedColumnFormula>IF(MONTH(Résas[[#This Row],[Date d''entrée]])=COLUMN(H1),MIN(EOMONTH(Résas[[#This Row],[Date d''entrée]],0),Résas[[#This Row],[Date d''entrée]]+Résas[[#This Row],[Durée (j)]])-Résas[[#This Row],[Date d''entrée]],IF(MONTH(Résas[[#This Row],[Date d''entrée]]+Résas[[#This Row],[Durée (j)]])=COLUMN(H1),Résas[[#This Row],[Durée (j)]]-IF(COLUMN()&gt;5,K2,0),0))</calculatedColumnFormula>
    </tableColumn>
    <tableColumn id="13" xr3:uid="{A187B53F-BB06-4306-AA4B-3FC79E70FAAE}" name="Septembre" totalsRowFunction="sum">
      <calculatedColumnFormula>IF(MONTH(Résas[[#This Row],[Date d''entrée]])=COLUMN(I1),MIN(EOMONTH(Résas[[#This Row],[Date d''entrée]],0),Résas[[#This Row],[Date d''entrée]]+Résas[[#This Row],[Durée (j)]])-Résas[[#This Row],[Date d''entrée]],IF(MONTH(Résas[[#This Row],[Date d''entrée]]+Résas[[#This Row],[Durée (j)]])=COLUMN(I1),Résas[[#This Row],[Durée (j)]]-IF(COLUMN()&gt;5,L2,0),0))</calculatedColumnFormula>
    </tableColumn>
    <tableColumn id="14" xr3:uid="{7D578EB7-28E2-4DF8-99C1-D6F876CF775D}" name="Octobre" totalsRowFunction="sum">
      <calculatedColumnFormula>IF(MONTH(Résas[[#This Row],[Date d''entrée]])=COLUMN(J1),MIN(EOMONTH(Résas[[#This Row],[Date d''entrée]],0),Résas[[#This Row],[Date d''entrée]]+Résas[[#This Row],[Durée (j)]])-Résas[[#This Row],[Date d''entrée]],IF(MONTH(Résas[[#This Row],[Date d''entrée]]+Résas[[#This Row],[Durée (j)]])=COLUMN(J1),Résas[[#This Row],[Durée (j)]]-IF(COLUMN()&gt;5,M2,0),0))</calculatedColumnFormula>
    </tableColumn>
    <tableColumn id="15" xr3:uid="{9A4852FB-BB0E-432F-9969-E35D51F7BD0F}" name="Novembre" totalsRowFunction="sum">
      <calculatedColumnFormula>IF(MONTH(Résas[[#This Row],[Date d''entrée]])=COLUMN(K1),MIN(EOMONTH(Résas[[#This Row],[Date d''entrée]],0),Résas[[#This Row],[Date d''entrée]]+Résas[[#This Row],[Durée (j)]])-Résas[[#This Row],[Date d''entrée]],IF(MONTH(Résas[[#This Row],[Date d''entrée]]+Résas[[#This Row],[Durée (j)]])=COLUMN(K1),Résas[[#This Row],[Durée (j)]]-IF(COLUMN()&gt;5,N2,0),0))</calculatedColumnFormula>
    </tableColumn>
    <tableColumn id="16" xr3:uid="{698DDFB7-9606-465A-83F8-8D2F81E56CDB}" name="Décembre" totalsRowFunction="sum">
      <calculatedColumnFormula>IF(MONTH(Résas[[#This Row],[Date d''entrée]])=COLUMN(L1),MIN(EOMONTH(Résas[[#This Row],[Date d''entrée]],0),Résas[[#This Row],[Date d''entrée]]+Résas[[#This Row],[Durée (j)]])-Résas[[#This Row],[Date d''entrée]],IF(MONTH(Résas[[#This Row],[Date d''entrée]]+Résas[[#This Row],[Durée (j)]])=COLUMN(L1),Résas[[#This Row],[Durée (j)]]-IF(COLUMN()&gt;5,O2,0),0))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5E7F9-5723-E34D-8BB3-777EEB737993}">
  <dimension ref="A1:P6"/>
  <sheetViews>
    <sheetView tabSelected="1" workbookViewId="0">
      <selection activeCell="D11" sqref="D11"/>
    </sheetView>
  </sheetViews>
  <sheetFormatPr baseColWidth="10" defaultRowHeight="15.75" x14ac:dyDescent="0.25"/>
  <cols>
    <col min="4" max="4" width="14.625" style="3" customWidth="1"/>
    <col min="6" max="6" width="12.125" bestFit="1" customWidth="1"/>
    <col min="7" max="7" width="10.625" bestFit="1" customWidth="1"/>
    <col min="8" max="8" width="14.625" bestFit="1" customWidth="1"/>
    <col min="9" max="11" width="9.125" bestFit="1" customWidth="1"/>
    <col min="12" max="12" width="12.125" bestFit="1" customWidth="1"/>
    <col min="13" max="13" width="12.25" bestFit="1" customWidth="1"/>
    <col min="14" max="14" width="9.875" bestFit="1" customWidth="1"/>
    <col min="15" max="15" width="11.875" bestFit="1" customWidth="1"/>
    <col min="16" max="16" width="11.5" bestFit="1" customWidth="1"/>
    <col min="17" max="47" width="10.625" bestFit="1" customWidth="1"/>
    <col min="48" max="49" width="12.12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  <c r="P1" s="1" t="s">
        <v>23</v>
      </c>
    </row>
    <row r="2" spans="1:16" x14ac:dyDescent="0.25">
      <c r="A2" t="s">
        <v>6</v>
      </c>
      <c r="B2" t="s">
        <v>5</v>
      </c>
      <c r="C2">
        <v>3</v>
      </c>
      <c r="D2" s="3">
        <v>44774</v>
      </c>
      <c r="E2">
        <f>IF(MONTH(Résas[[#This Row],[Date d''entrée]])=COLUMN(A1),MIN(EOMONTH(Résas[[#This Row],[Date d''entrée]],0),Résas[[#This Row],[Date d''entrée]]+Résas[[#This Row],[Durée (j)]])-Résas[[#This Row],[Date d''entrée]],IF(MONTH(Résas[[#This Row],[Date d''entrée]]+Résas[[#This Row],[Durée (j)]])=COLUMN(A1),Résas[[#This Row],[Durée (j)]]-IF(COLUMN()&gt;5,D2,0),0))</f>
        <v>0</v>
      </c>
      <c r="F2">
        <f>IF(MONTH(Résas[[#This Row],[Date d''entrée]])=COLUMN(B1),MIN(EOMONTH(Résas[[#This Row],[Date d''entrée]],0),Résas[[#This Row],[Date d''entrée]]+Résas[[#This Row],[Durée (j)]])-Résas[[#This Row],[Date d''entrée]],IF(MONTH(Résas[[#This Row],[Date d''entrée]]+Résas[[#This Row],[Durée (j)]])=COLUMN(B1),Résas[[#This Row],[Durée (j)]]-IF(COLUMN()&gt;5,E2,0),0))</f>
        <v>0</v>
      </c>
      <c r="G2">
        <f>IF(MONTH(Résas[[#This Row],[Date d''entrée]])=COLUMN(C1),MIN(EOMONTH(Résas[[#This Row],[Date d''entrée]],0),Résas[[#This Row],[Date d''entrée]]+Résas[[#This Row],[Durée (j)]])-Résas[[#This Row],[Date d''entrée]],IF(MONTH(Résas[[#This Row],[Date d''entrée]]+Résas[[#This Row],[Durée (j)]])=COLUMN(C1),Résas[[#This Row],[Durée (j)]]-IF(COLUMN()&gt;5,F2,0),0))</f>
        <v>0</v>
      </c>
      <c r="H2">
        <f>IF(MONTH(Résas[[#This Row],[Date d''entrée]])=COLUMN(D1),MIN(EOMONTH(Résas[[#This Row],[Date d''entrée]],0),Résas[[#This Row],[Date d''entrée]]+Résas[[#This Row],[Durée (j)]])-Résas[[#This Row],[Date d''entrée]],IF(MONTH(Résas[[#This Row],[Date d''entrée]]+Résas[[#This Row],[Durée (j)]])=COLUMN(D1),Résas[[#This Row],[Durée (j)]]-IF(COLUMN()&gt;5,G2,0),0))</f>
        <v>0</v>
      </c>
      <c r="I2">
        <f>IF(MONTH(Résas[[#This Row],[Date d''entrée]])=COLUMN(E1),MIN(EOMONTH(Résas[[#This Row],[Date d''entrée]],0),Résas[[#This Row],[Date d''entrée]]+Résas[[#This Row],[Durée (j)]])-Résas[[#This Row],[Date d''entrée]],IF(MONTH(Résas[[#This Row],[Date d''entrée]]+Résas[[#This Row],[Durée (j)]])=COLUMN(E1),Résas[[#This Row],[Durée (j)]]-IF(COLUMN()&gt;5,H2,0),0))</f>
        <v>0</v>
      </c>
      <c r="J2">
        <f>IF(MONTH(Résas[[#This Row],[Date d''entrée]])=COLUMN(F1),MIN(EOMONTH(Résas[[#This Row],[Date d''entrée]],0),Résas[[#This Row],[Date d''entrée]]+Résas[[#This Row],[Durée (j)]])-Résas[[#This Row],[Date d''entrée]],IF(MONTH(Résas[[#This Row],[Date d''entrée]]+Résas[[#This Row],[Durée (j)]])=COLUMN(F1),Résas[[#This Row],[Durée (j)]]-IF(COLUMN()&gt;5,I2,0),0))</f>
        <v>0</v>
      </c>
      <c r="K2">
        <f>IF(MONTH(Résas[[#This Row],[Date d''entrée]])=COLUMN(G1),MIN(EOMONTH(Résas[[#This Row],[Date d''entrée]],0),Résas[[#This Row],[Date d''entrée]]+Résas[[#This Row],[Durée (j)]])-Résas[[#This Row],[Date d''entrée]],IF(MONTH(Résas[[#This Row],[Date d''entrée]]+Résas[[#This Row],[Durée (j)]])=COLUMN(G1),Résas[[#This Row],[Durée (j)]]-IF(COLUMN()&gt;5,J2,0),0))</f>
        <v>0</v>
      </c>
      <c r="L2">
        <f>IF(MONTH(Résas[[#This Row],[Date d''entrée]])=COLUMN(H1),MIN(EOMONTH(Résas[[#This Row],[Date d''entrée]],0),Résas[[#This Row],[Date d''entrée]]+Résas[[#This Row],[Durée (j)]])-Résas[[#This Row],[Date d''entrée]],IF(MONTH(Résas[[#This Row],[Date d''entrée]]+Résas[[#This Row],[Durée (j)]])=COLUMN(H1),Résas[[#This Row],[Durée (j)]]-IF(COLUMN()&gt;5,K2,0),0))</f>
        <v>3</v>
      </c>
      <c r="M2">
        <f>IF(MONTH(Résas[[#This Row],[Date d''entrée]])=COLUMN(I1),MIN(EOMONTH(Résas[[#This Row],[Date d''entrée]],0),Résas[[#This Row],[Date d''entrée]]+Résas[[#This Row],[Durée (j)]])-Résas[[#This Row],[Date d''entrée]],IF(MONTH(Résas[[#This Row],[Date d''entrée]]+Résas[[#This Row],[Durée (j)]])=COLUMN(I1),Résas[[#This Row],[Durée (j)]]-IF(COLUMN()&gt;5,L2,0),0))</f>
        <v>0</v>
      </c>
      <c r="N2">
        <f>IF(MONTH(Résas[[#This Row],[Date d''entrée]])=COLUMN(J1),MIN(EOMONTH(Résas[[#This Row],[Date d''entrée]],0),Résas[[#This Row],[Date d''entrée]]+Résas[[#This Row],[Durée (j)]])-Résas[[#This Row],[Date d''entrée]],IF(MONTH(Résas[[#This Row],[Date d''entrée]]+Résas[[#This Row],[Durée (j)]])=COLUMN(J1),Résas[[#This Row],[Durée (j)]]-IF(COLUMN()&gt;5,M2,0),0))</f>
        <v>0</v>
      </c>
      <c r="O2">
        <f>IF(MONTH(Résas[[#This Row],[Date d''entrée]])=COLUMN(K1),MIN(EOMONTH(Résas[[#This Row],[Date d''entrée]],0),Résas[[#This Row],[Date d''entrée]]+Résas[[#This Row],[Durée (j)]])-Résas[[#This Row],[Date d''entrée]],IF(MONTH(Résas[[#This Row],[Date d''entrée]]+Résas[[#This Row],[Durée (j)]])=COLUMN(K1),Résas[[#This Row],[Durée (j)]]-IF(COLUMN()&gt;5,N2,0),0))</f>
        <v>0</v>
      </c>
      <c r="P2">
        <f>IF(MONTH(Résas[[#This Row],[Date d''entrée]])=COLUMN(L1),MIN(EOMONTH(Résas[[#This Row],[Date d''entrée]],0),Résas[[#This Row],[Date d''entrée]]+Résas[[#This Row],[Durée (j)]])-Résas[[#This Row],[Date d''entrée]],IF(MONTH(Résas[[#This Row],[Date d''entrée]]+Résas[[#This Row],[Durée (j)]])=COLUMN(L1),Résas[[#This Row],[Durée (j)]]-IF(COLUMN()&gt;5,O2,0),0))</f>
        <v>0</v>
      </c>
    </row>
    <row r="3" spans="1:16" x14ac:dyDescent="0.25">
      <c r="A3" t="s">
        <v>7</v>
      </c>
      <c r="B3" t="s">
        <v>4</v>
      </c>
      <c r="C3">
        <v>7</v>
      </c>
      <c r="D3" s="3">
        <v>44798</v>
      </c>
      <c r="E3">
        <f>IF(MONTH(Résas[[#This Row],[Date d''entrée]])=COLUMN(A2),MIN(EOMONTH(Résas[[#This Row],[Date d''entrée]],0),Résas[[#This Row],[Date d''entrée]]+Résas[[#This Row],[Durée (j)]])-Résas[[#This Row],[Date d''entrée]],IF(MONTH(Résas[[#This Row],[Date d''entrée]]+Résas[[#This Row],[Durée (j)]])=COLUMN(A2),Résas[[#This Row],[Durée (j)]]-IF(COLUMN()&gt;5,D3,0),0))</f>
        <v>0</v>
      </c>
      <c r="F3">
        <f>IF(MONTH(Résas[[#This Row],[Date d''entrée]])=COLUMN(B2),MIN(EOMONTH(Résas[[#This Row],[Date d''entrée]],0),Résas[[#This Row],[Date d''entrée]]+Résas[[#This Row],[Durée (j)]])-Résas[[#This Row],[Date d''entrée]],IF(MONTH(Résas[[#This Row],[Date d''entrée]]+Résas[[#This Row],[Durée (j)]])=COLUMN(B2),Résas[[#This Row],[Durée (j)]]-IF(COLUMN()&gt;5,E3,0),0))</f>
        <v>0</v>
      </c>
      <c r="G3">
        <f>IF(MONTH(Résas[[#This Row],[Date d''entrée]])=COLUMN(C2),MIN(EOMONTH(Résas[[#This Row],[Date d''entrée]],0),Résas[[#This Row],[Date d''entrée]]+Résas[[#This Row],[Durée (j)]])-Résas[[#This Row],[Date d''entrée]],IF(MONTH(Résas[[#This Row],[Date d''entrée]]+Résas[[#This Row],[Durée (j)]])=COLUMN(C2),Résas[[#This Row],[Durée (j)]]-IF(COLUMN()&gt;5,F3,0),0))</f>
        <v>0</v>
      </c>
      <c r="H3">
        <f>IF(MONTH(Résas[[#This Row],[Date d''entrée]])=COLUMN(D2),MIN(EOMONTH(Résas[[#This Row],[Date d''entrée]],0),Résas[[#This Row],[Date d''entrée]]+Résas[[#This Row],[Durée (j)]])-Résas[[#This Row],[Date d''entrée]],IF(MONTH(Résas[[#This Row],[Date d''entrée]]+Résas[[#This Row],[Durée (j)]])=COLUMN(D2),Résas[[#This Row],[Durée (j)]]-IF(COLUMN()&gt;5,G3,0),0))</f>
        <v>0</v>
      </c>
      <c r="I3">
        <f>IF(MONTH(Résas[[#This Row],[Date d''entrée]])=COLUMN(E2),MIN(EOMONTH(Résas[[#This Row],[Date d''entrée]],0),Résas[[#This Row],[Date d''entrée]]+Résas[[#This Row],[Durée (j)]])-Résas[[#This Row],[Date d''entrée]],IF(MONTH(Résas[[#This Row],[Date d''entrée]]+Résas[[#This Row],[Durée (j)]])=COLUMN(E2),Résas[[#This Row],[Durée (j)]]-IF(COLUMN()&gt;5,H3,0),0))</f>
        <v>0</v>
      </c>
      <c r="J3">
        <f>IF(MONTH(Résas[[#This Row],[Date d''entrée]])=COLUMN(F2),MIN(EOMONTH(Résas[[#This Row],[Date d''entrée]],0),Résas[[#This Row],[Date d''entrée]]+Résas[[#This Row],[Durée (j)]])-Résas[[#This Row],[Date d''entrée]],IF(MONTH(Résas[[#This Row],[Date d''entrée]]+Résas[[#This Row],[Durée (j)]])=COLUMN(F2),Résas[[#This Row],[Durée (j)]]-IF(COLUMN()&gt;5,I3,0),0))</f>
        <v>0</v>
      </c>
      <c r="K3">
        <f>IF(MONTH(Résas[[#This Row],[Date d''entrée]])=COLUMN(G2),MIN(EOMONTH(Résas[[#This Row],[Date d''entrée]],0),Résas[[#This Row],[Date d''entrée]]+Résas[[#This Row],[Durée (j)]])-Résas[[#This Row],[Date d''entrée]],IF(MONTH(Résas[[#This Row],[Date d''entrée]]+Résas[[#This Row],[Durée (j)]])=COLUMN(G2),Résas[[#This Row],[Durée (j)]]-IF(COLUMN()&gt;5,J3,0),0))</f>
        <v>0</v>
      </c>
      <c r="L3">
        <f>IF(MONTH(Résas[[#This Row],[Date d''entrée]])=COLUMN(H2),MIN(EOMONTH(Résas[[#This Row],[Date d''entrée]],0),Résas[[#This Row],[Date d''entrée]]+Résas[[#This Row],[Durée (j)]])-Résas[[#This Row],[Date d''entrée]],IF(MONTH(Résas[[#This Row],[Date d''entrée]]+Résas[[#This Row],[Durée (j)]])=COLUMN(H2),Résas[[#This Row],[Durée (j)]]-IF(COLUMN()&gt;5,K3,0),0))</f>
        <v>6</v>
      </c>
      <c r="M3">
        <f>IF(MONTH(Résas[[#This Row],[Date d''entrée]])=COLUMN(I2),MIN(EOMONTH(Résas[[#This Row],[Date d''entrée]],0),Résas[[#This Row],[Date d''entrée]]+Résas[[#This Row],[Durée (j)]])-Résas[[#This Row],[Date d''entrée]],IF(MONTH(Résas[[#This Row],[Date d''entrée]]+Résas[[#This Row],[Durée (j)]])=COLUMN(I2),Résas[[#This Row],[Durée (j)]]-IF(COLUMN()&gt;5,L3,0),0))</f>
        <v>1</v>
      </c>
      <c r="N3">
        <f>IF(MONTH(Résas[[#This Row],[Date d''entrée]])=COLUMN(J2),MIN(EOMONTH(Résas[[#This Row],[Date d''entrée]],0),Résas[[#This Row],[Date d''entrée]]+Résas[[#This Row],[Durée (j)]])-Résas[[#This Row],[Date d''entrée]],IF(MONTH(Résas[[#This Row],[Date d''entrée]]+Résas[[#This Row],[Durée (j)]])=COLUMN(J2),Résas[[#This Row],[Durée (j)]]-IF(COLUMN()&gt;5,M3,0),0))</f>
        <v>0</v>
      </c>
      <c r="O3">
        <f>IF(MONTH(Résas[[#This Row],[Date d''entrée]])=COLUMN(K2),MIN(EOMONTH(Résas[[#This Row],[Date d''entrée]],0),Résas[[#This Row],[Date d''entrée]]+Résas[[#This Row],[Durée (j)]])-Résas[[#This Row],[Date d''entrée]],IF(MONTH(Résas[[#This Row],[Date d''entrée]]+Résas[[#This Row],[Durée (j)]])=COLUMN(K2),Résas[[#This Row],[Durée (j)]]-IF(COLUMN()&gt;5,N3,0),0))</f>
        <v>0</v>
      </c>
      <c r="P3">
        <f>IF(MONTH(Résas[[#This Row],[Date d''entrée]])=COLUMN(L2),MIN(EOMONTH(Résas[[#This Row],[Date d''entrée]],0),Résas[[#This Row],[Date d''entrée]]+Résas[[#This Row],[Durée (j)]])-Résas[[#This Row],[Date d''entrée]],IF(MONTH(Résas[[#This Row],[Date d''entrée]]+Résas[[#This Row],[Durée (j)]])=COLUMN(L2),Résas[[#This Row],[Durée (j)]]-IF(COLUMN()&gt;5,O3,0),0))</f>
        <v>0</v>
      </c>
    </row>
    <row r="4" spans="1:16" x14ac:dyDescent="0.25">
      <c r="A4" t="s">
        <v>8</v>
      </c>
      <c r="B4" t="s">
        <v>9</v>
      </c>
      <c r="C4">
        <v>10</v>
      </c>
      <c r="D4" s="3">
        <v>44819</v>
      </c>
      <c r="E4">
        <f>IF(MONTH(Résas[[#This Row],[Date d''entrée]])=COLUMN(A3),MIN(EOMONTH(Résas[[#This Row],[Date d''entrée]],0),Résas[[#This Row],[Date d''entrée]]+Résas[[#This Row],[Durée (j)]])-Résas[[#This Row],[Date d''entrée]],IF(MONTH(Résas[[#This Row],[Date d''entrée]]+Résas[[#This Row],[Durée (j)]])=COLUMN(A3),Résas[[#This Row],[Durée (j)]]-IF(COLUMN()&gt;5,D4,0),0))</f>
        <v>0</v>
      </c>
      <c r="F4">
        <f>IF(MONTH(Résas[[#This Row],[Date d''entrée]])=COLUMN(B3),MIN(EOMONTH(Résas[[#This Row],[Date d''entrée]],0),Résas[[#This Row],[Date d''entrée]]+Résas[[#This Row],[Durée (j)]])-Résas[[#This Row],[Date d''entrée]],IF(MONTH(Résas[[#This Row],[Date d''entrée]]+Résas[[#This Row],[Durée (j)]])=COLUMN(B3),Résas[[#This Row],[Durée (j)]]-IF(COLUMN()&gt;5,E4,0),0))</f>
        <v>0</v>
      </c>
      <c r="G4">
        <f>IF(MONTH(Résas[[#This Row],[Date d''entrée]])=COLUMN(C3),MIN(EOMONTH(Résas[[#This Row],[Date d''entrée]],0),Résas[[#This Row],[Date d''entrée]]+Résas[[#This Row],[Durée (j)]])-Résas[[#This Row],[Date d''entrée]],IF(MONTH(Résas[[#This Row],[Date d''entrée]]+Résas[[#This Row],[Durée (j)]])=COLUMN(C3),Résas[[#This Row],[Durée (j)]]-IF(COLUMN()&gt;5,F4,0),0))</f>
        <v>0</v>
      </c>
      <c r="H4">
        <f>IF(MONTH(Résas[[#This Row],[Date d''entrée]])=COLUMN(D3),MIN(EOMONTH(Résas[[#This Row],[Date d''entrée]],0),Résas[[#This Row],[Date d''entrée]]+Résas[[#This Row],[Durée (j)]])-Résas[[#This Row],[Date d''entrée]],IF(MONTH(Résas[[#This Row],[Date d''entrée]]+Résas[[#This Row],[Durée (j)]])=COLUMN(D3),Résas[[#This Row],[Durée (j)]]-IF(COLUMN()&gt;5,G4,0),0))</f>
        <v>0</v>
      </c>
      <c r="I4">
        <f>IF(MONTH(Résas[[#This Row],[Date d''entrée]])=COLUMN(E3),MIN(EOMONTH(Résas[[#This Row],[Date d''entrée]],0),Résas[[#This Row],[Date d''entrée]]+Résas[[#This Row],[Durée (j)]])-Résas[[#This Row],[Date d''entrée]],IF(MONTH(Résas[[#This Row],[Date d''entrée]]+Résas[[#This Row],[Durée (j)]])=COLUMN(E3),Résas[[#This Row],[Durée (j)]]-IF(COLUMN()&gt;5,H4,0),0))</f>
        <v>0</v>
      </c>
      <c r="J4">
        <f>IF(MONTH(Résas[[#This Row],[Date d''entrée]])=COLUMN(F3),MIN(EOMONTH(Résas[[#This Row],[Date d''entrée]],0),Résas[[#This Row],[Date d''entrée]]+Résas[[#This Row],[Durée (j)]])-Résas[[#This Row],[Date d''entrée]],IF(MONTH(Résas[[#This Row],[Date d''entrée]]+Résas[[#This Row],[Durée (j)]])=COLUMN(F3),Résas[[#This Row],[Durée (j)]]-IF(COLUMN()&gt;5,I4,0),0))</f>
        <v>0</v>
      </c>
      <c r="K4">
        <f>IF(MONTH(Résas[[#This Row],[Date d''entrée]])=COLUMN(G3),MIN(EOMONTH(Résas[[#This Row],[Date d''entrée]],0),Résas[[#This Row],[Date d''entrée]]+Résas[[#This Row],[Durée (j)]])-Résas[[#This Row],[Date d''entrée]],IF(MONTH(Résas[[#This Row],[Date d''entrée]]+Résas[[#This Row],[Durée (j)]])=COLUMN(G3),Résas[[#This Row],[Durée (j)]]-IF(COLUMN()&gt;5,J4,0),0))</f>
        <v>0</v>
      </c>
      <c r="L4">
        <f>IF(MONTH(Résas[[#This Row],[Date d''entrée]])=COLUMN(H3),MIN(EOMONTH(Résas[[#This Row],[Date d''entrée]],0),Résas[[#This Row],[Date d''entrée]]+Résas[[#This Row],[Durée (j)]])-Résas[[#This Row],[Date d''entrée]],IF(MONTH(Résas[[#This Row],[Date d''entrée]]+Résas[[#This Row],[Durée (j)]])=COLUMN(H3),Résas[[#This Row],[Durée (j)]]-IF(COLUMN()&gt;5,K4,0),0))</f>
        <v>0</v>
      </c>
      <c r="M4">
        <f>IF(MONTH(Résas[[#This Row],[Date d''entrée]])=COLUMN(I3),MIN(EOMONTH(Résas[[#This Row],[Date d''entrée]],0),Résas[[#This Row],[Date d''entrée]]+Résas[[#This Row],[Durée (j)]])-Résas[[#This Row],[Date d''entrée]],IF(MONTH(Résas[[#This Row],[Date d''entrée]]+Résas[[#This Row],[Durée (j)]])=COLUMN(I3),Résas[[#This Row],[Durée (j)]]-IF(COLUMN()&gt;5,L4,0),0))</f>
        <v>10</v>
      </c>
      <c r="N4">
        <f>IF(MONTH(Résas[[#This Row],[Date d''entrée]])=COLUMN(J3),MIN(EOMONTH(Résas[[#This Row],[Date d''entrée]],0),Résas[[#This Row],[Date d''entrée]]+Résas[[#This Row],[Durée (j)]])-Résas[[#This Row],[Date d''entrée]],IF(MONTH(Résas[[#This Row],[Date d''entrée]]+Résas[[#This Row],[Durée (j)]])=COLUMN(J3),Résas[[#This Row],[Durée (j)]]-IF(COLUMN()&gt;5,M4,0),0))</f>
        <v>0</v>
      </c>
      <c r="O4">
        <f>IF(MONTH(Résas[[#This Row],[Date d''entrée]])=COLUMN(K3),MIN(EOMONTH(Résas[[#This Row],[Date d''entrée]],0),Résas[[#This Row],[Date d''entrée]]+Résas[[#This Row],[Durée (j)]])-Résas[[#This Row],[Date d''entrée]],IF(MONTH(Résas[[#This Row],[Date d''entrée]]+Résas[[#This Row],[Durée (j)]])=COLUMN(K3),Résas[[#This Row],[Durée (j)]]-IF(COLUMN()&gt;5,N4,0),0))</f>
        <v>0</v>
      </c>
      <c r="P4">
        <f>IF(MONTH(Résas[[#This Row],[Date d''entrée]])=COLUMN(L3),MIN(EOMONTH(Résas[[#This Row],[Date d''entrée]],0),Résas[[#This Row],[Date d''entrée]]+Résas[[#This Row],[Durée (j)]])-Résas[[#This Row],[Date d''entrée]],IF(MONTH(Résas[[#This Row],[Date d''entrée]]+Résas[[#This Row],[Durée (j)]])=COLUMN(L3),Résas[[#This Row],[Durée (j)]]-IF(COLUMN()&gt;5,O4,0),0))</f>
        <v>0</v>
      </c>
    </row>
    <row r="5" spans="1:16" x14ac:dyDescent="0.25">
      <c r="A5" t="s">
        <v>10</v>
      </c>
      <c r="B5" t="s">
        <v>11</v>
      </c>
      <c r="C5">
        <v>19</v>
      </c>
      <c r="D5" s="3">
        <v>44829</v>
      </c>
      <c r="E5">
        <f>IF(MONTH(Résas[[#This Row],[Date d''entrée]])=COLUMN(A4),MIN(EOMONTH(Résas[[#This Row],[Date d''entrée]],0),Résas[[#This Row],[Date d''entrée]]+Résas[[#This Row],[Durée (j)]])-Résas[[#This Row],[Date d''entrée]],IF(MONTH(Résas[[#This Row],[Date d''entrée]]+Résas[[#This Row],[Durée (j)]])=COLUMN(A4),Résas[[#This Row],[Durée (j)]]-IF(COLUMN()&gt;5,D5,0),0))</f>
        <v>0</v>
      </c>
      <c r="F5">
        <f>IF(MONTH(Résas[[#This Row],[Date d''entrée]])=COLUMN(B4),MIN(EOMONTH(Résas[[#This Row],[Date d''entrée]],0),Résas[[#This Row],[Date d''entrée]]+Résas[[#This Row],[Durée (j)]])-Résas[[#This Row],[Date d''entrée]],IF(MONTH(Résas[[#This Row],[Date d''entrée]]+Résas[[#This Row],[Durée (j)]])=COLUMN(B4),Résas[[#This Row],[Durée (j)]]-IF(COLUMN()&gt;5,E5,0),0))</f>
        <v>0</v>
      </c>
      <c r="G5">
        <f>IF(MONTH(Résas[[#This Row],[Date d''entrée]])=COLUMN(C4),MIN(EOMONTH(Résas[[#This Row],[Date d''entrée]],0),Résas[[#This Row],[Date d''entrée]]+Résas[[#This Row],[Durée (j)]])-Résas[[#This Row],[Date d''entrée]],IF(MONTH(Résas[[#This Row],[Date d''entrée]]+Résas[[#This Row],[Durée (j)]])=COLUMN(C4),Résas[[#This Row],[Durée (j)]]-IF(COLUMN()&gt;5,F5,0),0))</f>
        <v>0</v>
      </c>
      <c r="H5">
        <f>IF(MONTH(Résas[[#This Row],[Date d''entrée]])=COLUMN(D4),MIN(EOMONTH(Résas[[#This Row],[Date d''entrée]],0),Résas[[#This Row],[Date d''entrée]]+Résas[[#This Row],[Durée (j)]])-Résas[[#This Row],[Date d''entrée]],IF(MONTH(Résas[[#This Row],[Date d''entrée]]+Résas[[#This Row],[Durée (j)]])=COLUMN(D4),Résas[[#This Row],[Durée (j)]]-IF(COLUMN()&gt;5,G5,0),0))</f>
        <v>0</v>
      </c>
      <c r="I5">
        <f>IF(MONTH(Résas[[#This Row],[Date d''entrée]])=COLUMN(E4),MIN(EOMONTH(Résas[[#This Row],[Date d''entrée]],0),Résas[[#This Row],[Date d''entrée]]+Résas[[#This Row],[Durée (j)]])-Résas[[#This Row],[Date d''entrée]],IF(MONTH(Résas[[#This Row],[Date d''entrée]]+Résas[[#This Row],[Durée (j)]])=COLUMN(E4),Résas[[#This Row],[Durée (j)]]-IF(COLUMN()&gt;5,H5,0),0))</f>
        <v>0</v>
      </c>
      <c r="J5">
        <f>IF(MONTH(Résas[[#This Row],[Date d''entrée]])=COLUMN(F4),MIN(EOMONTH(Résas[[#This Row],[Date d''entrée]],0),Résas[[#This Row],[Date d''entrée]]+Résas[[#This Row],[Durée (j)]])-Résas[[#This Row],[Date d''entrée]],IF(MONTH(Résas[[#This Row],[Date d''entrée]]+Résas[[#This Row],[Durée (j)]])=COLUMN(F4),Résas[[#This Row],[Durée (j)]]-IF(COLUMN()&gt;5,I5,0),0))</f>
        <v>0</v>
      </c>
      <c r="K5">
        <f>IF(MONTH(Résas[[#This Row],[Date d''entrée]])=COLUMN(G4),MIN(EOMONTH(Résas[[#This Row],[Date d''entrée]],0),Résas[[#This Row],[Date d''entrée]]+Résas[[#This Row],[Durée (j)]])-Résas[[#This Row],[Date d''entrée]],IF(MONTH(Résas[[#This Row],[Date d''entrée]]+Résas[[#This Row],[Durée (j)]])=COLUMN(G4),Résas[[#This Row],[Durée (j)]]-IF(COLUMN()&gt;5,J5,0),0))</f>
        <v>0</v>
      </c>
      <c r="L5">
        <f>IF(MONTH(Résas[[#This Row],[Date d''entrée]])=COLUMN(H4),MIN(EOMONTH(Résas[[#This Row],[Date d''entrée]],0),Résas[[#This Row],[Date d''entrée]]+Résas[[#This Row],[Durée (j)]])-Résas[[#This Row],[Date d''entrée]],IF(MONTH(Résas[[#This Row],[Date d''entrée]]+Résas[[#This Row],[Durée (j)]])=COLUMN(H4),Résas[[#This Row],[Durée (j)]]-IF(COLUMN()&gt;5,K5,0),0))</f>
        <v>0</v>
      </c>
      <c r="M5">
        <f>IF(MONTH(Résas[[#This Row],[Date d''entrée]])=COLUMN(I4),MIN(EOMONTH(Résas[[#This Row],[Date d''entrée]],0),Résas[[#This Row],[Date d''entrée]]+Résas[[#This Row],[Durée (j)]])-Résas[[#This Row],[Date d''entrée]],IF(MONTH(Résas[[#This Row],[Date d''entrée]]+Résas[[#This Row],[Durée (j)]])=COLUMN(I4),Résas[[#This Row],[Durée (j)]]-IF(COLUMN()&gt;5,L5,0),0))</f>
        <v>5</v>
      </c>
      <c r="N5">
        <f>IF(MONTH(Résas[[#This Row],[Date d''entrée]])=COLUMN(J4),MIN(EOMONTH(Résas[[#This Row],[Date d''entrée]],0),Résas[[#This Row],[Date d''entrée]]+Résas[[#This Row],[Durée (j)]])-Résas[[#This Row],[Date d''entrée]],IF(MONTH(Résas[[#This Row],[Date d''entrée]]+Résas[[#This Row],[Durée (j)]])=COLUMN(J4),Résas[[#This Row],[Durée (j)]]-IF(COLUMN()&gt;5,M5,0),0))</f>
        <v>14</v>
      </c>
      <c r="O5">
        <f>IF(MONTH(Résas[[#This Row],[Date d''entrée]])=COLUMN(K4),MIN(EOMONTH(Résas[[#This Row],[Date d''entrée]],0),Résas[[#This Row],[Date d''entrée]]+Résas[[#This Row],[Durée (j)]])-Résas[[#This Row],[Date d''entrée]],IF(MONTH(Résas[[#This Row],[Date d''entrée]]+Résas[[#This Row],[Durée (j)]])=COLUMN(K4),Résas[[#This Row],[Durée (j)]]-IF(COLUMN()&gt;5,N5,0),0))</f>
        <v>0</v>
      </c>
      <c r="P5">
        <f>IF(MONTH(Résas[[#This Row],[Date d''entrée]])=COLUMN(L4),MIN(EOMONTH(Résas[[#This Row],[Date d''entrée]],0),Résas[[#This Row],[Date d''entrée]]+Résas[[#This Row],[Durée (j)]])-Résas[[#This Row],[Date d''entrée]],IF(MONTH(Résas[[#This Row],[Date d''entrée]]+Résas[[#This Row],[Durée (j)]])=COLUMN(L4),Résas[[#This Row],[Durée (j)]]-IF(COLUMN()&gt;5,O5,0),0))</f>
        <v>0</v>
      </c>
    </row>
    <row r="6" spans="1:16" x14ac:dyDescent="0.25">
      <c r="A6" t="s">
        <v>24</v>
      </c>
      <c r="C6">
        <f>SUBTOTAL(109,Résas[Durée (j)])</f>
        <v>39</v>
      </c>
      <c r="D6"/>
      <c r="E6">
        <f>SUBTOTAL(109,Résas[Janvier])</f>
        <v>0</v>
      </c>
      <c r="F6">
        <f>SUBTOTAL(109,Résas[Février])</f>
        <v>0</v>
      </c>
      <c r="G6">
        <f>SUBTOTAL(109,Résas[Mars])</f>
        <v>0</v>
      </c>
      <c r="H6">
        <f>SUBTOTAL(109,Résas[Avril])</f>
        <v>0</v>
      </c>
      <c r="I6">
        <f>SUBTOTAL(109,Résas[Mai])</f>
        <v>0</v>
      </c>
      <c r="J6">
        <f>SUBTOTAL(109,Résas[Juin])</f>
        <v>0</v>
      </c>
      <c r="K6">
        <f>SUBTOTAL(109,Résas[Juillet])</f>
        <v>0</v>
      </c>
      <c r="L6">
        <f>SUBTOTAL(109,Résas[Août])</f>
        <v>9</v>
      </c>
      <c r="M6">
        <f>SUBTOTAL(109,Résas[Septembre])</f>
        <v>16</v>
      </c>
      <c r="N6">
        <f>SUBTOTAL(109,Résas[Octobre])</f>
        <v>14</v>
      </c>
      <c r="O6">
        <f>SUBTOTAL(109,Résas[Novembre])</f>
        <v>0</v>
      </c>
      <c r="P6">
        <f>SUBTOTAL(109,Résas[Décembre])</f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6EEB00-2B6C-47CD-9B64-29EDD7B8D5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Chris_W10</cp:lastModifiedBy>
  <dcterms:created xsi:type="dcterms:W3CDTF">2022-09-07T10:35:16Z</dcterms:created>
  <dcterms:modified xsi:type="dcterms:W3CDTF">2022-09-07T18:10:44Z</dcterms:modified>
</cp:coreProperties>
</file>