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5DF51103-06B9-40C9-9FE6-C66F57D13F9D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  <sheet name="Feuil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2" i="1" l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P395" i="1" a="1"/>
  <c r="P392" i="1" a="1"/>
  <c r="P389" i="1" a="1"/>
  <c r="P386" i="1" a="1"/>
  <c r="P383" i="1" a="1"/>
  <c r="P380" i="1" a="1"/>
  <c r="P377" i="1" a="1"/>
  <c r="P374" i="1" a="1"/>
  <c r="P371" i="1" a="1"/>
  <c r="P368" i="1" a="1"/>
  <c r="O395" i="1" a="1"/>
  <c r="O392" i="1" a="1"/>
  <c r="O389" i="1" a="1"/>
  <c r="O386" i="1" a="1"/>
  <c r="O383" i="1" a="1"/>
  <c r="O380" i="1" a="1"/>
  <c r="O377" i="1" a="1"/>
  <c r="O374" i="1" a="1"/>
  <c r="O371" i="1" a="1"/>
  <c r="O368" i="1" a="1"/>
  <c r="O365" i="1" a="1"/>
  <c r="O362" i="1" a="1"/>
  <c r="P394" i="1" a="1"/>
  <c r="P391" i="1" a="1"/>
  <c r="P388" i="1" a="1"/>
  <c r="P385" i="1" a="1"/>
  <c r="P382" i="1" a="1"/>
  <c r="P379" i="1" a="1"/>
  <c r="P376" i="1" a="1"/>
  <c r="P373" i="1" a="1"/>
  <c r="P370" i="1" a="1"/>
  <c r="P367" i="1" a="1"/>
  <c r="P364" i="1" a="1"/>
  <c r="P361" i="1" a="1"/>
  <c r="O394" i="1" a="1"/>
  <c r="O391" i="1" a="1"/>
  <c r="O388" i="1" a="1"/>
  <c r="O385" i="1" a="1"/>
  <c r="O382" i="1" a="1"/>
  <c r="O379" i="1" a="1"/>
  <c r="O376" i="1" a="1"/>
  <c r="O373" i="1" a="1"/>
  <c r="O370" i="1" a="1"/>
  <c r="O367" i="1" a="1"/>
  <c r="P393" i="1" a="1"/>
  <c r="P390" i="1" a="1"/>
  <c r="P387" i="1" a="1"/>
  <c r="P384" i="1" a="1"/>
  <c r="P381" i="1" a="1"/>
  <c r="P378" i="1" a="1"/>
  <c r="P375" i="1" a="1"/>
  <c r="P372" i="1" a="1"/>
  <c r="P369" i="1" a="1"/>
  <c r="P366" i="1" a="1"/>
  <c r="P363" i="1" a="1"/>
  <c r="O393" i="1" a="1"/>
  <c r="O363" i="1" a="1"/>
  <c r="O356" i="1" a="1"/>
  <c r="O350" i="1" a="1"/>
  <c r="O344" i="1" a="1"/>
  <c r="O338" i="1" a="1"/>
  <c r="O332" i="1" a="1"/>
  <c r="O326" i="1" a="1"/>
  <c r="O320" i="1" a="1"/>
  <c r="O314" i="1" a="1"/>
  <c r="O308" i="1" a="1"/>
  <c r="O302" i="1" a="1"/>
  <c r="O296" i="1" a="1"/>
  <c r="O290" i="1" a="1"/>
  <c r="O284" i="1" a="1"/>
  <c r="O278" i="1" a="1"/>
  <c r="O272" i="1" a="1"/>
  <c r="O266" i="1" a="1"/>
  <c r="O260" i="1" a="1"/>
  <c r="O254" i="1" a="1"/>
  <c r="O248" i="1" a="1"/>
  <c r="O242" i="1" a="1"/>
  <c r="O236" i="1" a="1"/>
  <c r="O230" i="1" a="1"/>
  <c r="O224" i="1" a="1"/>
  <c r="O218" i="1" a="1"/>
  <c r="O212" i="1" a="1"/>
  <c r="O206" i="1" a="1"/>
  <c r="O200" i="1" a="1"/>
  <c r="O194" i="1" a="1"/>
  <c r="O188" i="1" a="1"/>
  <c r="O182" i="1" a="1"/>
  <c r="O176" i="1" a="1"/>
  <c r="O170" i="1" a="1"/>
  <c r="O164" i="1" a="1"/>
  <c r="O158" i="1" a="1"/>
  <c r="O152" i="1" a="1"/>
  <c r="O146" i="1" a="1"/>
  <c r="P140" i="1" a="1"/>
  <c r="P137" i="1" a="1"/>
  <c r="P134" i="1" a="1"/>
  <c r="P131" i="1" a="1"/>
  <c r="P128" i="1" a="1"/>
  <c r="P125" i="1" a="1"/>
  <c r="P122" i="1" a="1"/>
  <c r="P119" i="1" a="1"/>
  <c r="P116" i="1" a="1"/>
  <c r="P113" i="1" a="1"/>
  <c r="P110" i="1" a="1"/>
  <c r="P107" i="1" a="1"/>
  <c r="P104" i="1" a="1"/>
  <c r="P101" i="1" a="1"/>
  <c r="P98" i="1" a="1"/>
  <c r="P95" i="1" a="1"/>
  <c r="P92" i="1" a="1"/>
  <c r="P89" i="1" a="1"/>
  <c r="P86" i="1" a="1"/>
  <c r="P83" i="1" a="1"/>
  <c r="P80" i="1" a="1"/>
  <c r="P77" i="1" a="1"/>
  <c r="P74" i="1" a="1"/>
  <c r="P71" i="1" a="1"/>
  <c r="P68" i="1" a="1"/>
  <c r="P65" i="1" a="1"/>
  <c r="P62" i="1" a="1"/>
  <c r="P59" i="1" a="1"/>
  <c r="P56" i="1" a="1"/>
  <c r="P53" i="1" a="1"/>
  <c r="P50" i="1" a="1"/>
  <c r="P47" i="1" a="1"/>
  <c r="P44" i="1" a="1"/>
  <c r="P41" i="1" a="1"/>
  <c r="P38" i="1" a="1"/>
  <c r="P35" i="1" a="1"/>
  <c r="P32" i="1" a="1"/>
  <c r="P29" i="1" a="1"/>
  <c r="P26" i="1" a="1"/>
  <c r="P23" i="1" a="1"/>
  <c r="P20" i="1" a="1"/>
  <c r="P17" i="1" a="1"/>
  <c r="P14" i="1" a="1"/>
  <c r="P11" i="1" a="1"/>
  <c r="P8" i="1" a="1"/>
  <c r="P5" i="1" a="1"/>
  <c r="P2" i="1" a="1"/>
  <c r="O390" i="1" a="1"/>
  <c r="P362" i="1" a="1"/>
  <c r="P355" i="1" a="1"/>
  <c r="P349" i="1" a="1"/>
  <c r="P343" i="1" a="1"/>
  <c r="P337" i="1" a="1"/>
  <c r="P331" i="1" a="1"/>
  <c r="P325" i="1" a="1"/>
  <c r="P319" i="1" a="1"/>
  <c r="P313" i="1" a="1"/>
  <c r="P307" i="1" a="1"/>
  <c r="P301" i="1" a="1"/>
  <c r="P295" i="1" a="1"/>
  <c r="P289" i="1" a="1"/>
  <c r="P283" i="1" a="1"/>
  <c r="P277" i="1" a="1"/>
  <c r="P271" i="1" a="1"/>
  <c r="P265" i="1" a="1"/>
  <c r="P259" i="1" a="1"/>
  <c r="P253" i="1" a="1"/>
  <c r="P247" i="1" a="1"/>
  <c r="P241" i="1" a="1"/>
  <c r="P235" i="1" a="1"/>
  <c r="P229" i="1" a="1"/>
  <c r="P223" i="1" a="1"/>
  <c r="P217" i="1" a="1"/>
  <c r="P211" i="1" a="1"/>
  <c r="P205" i="1" a="1"/>
  <c r="P199" i="1" a="1"/>
  <c r="P193" i="1" a="1"/>
  <c r="P187" i="1" a="1"/>
  <c r="P181" i="1" a="1"/>
  <c r="P175" i="1" a="1"/>
  <c r="P169" i="1" a="1"/>
  <c r="P163" i="1" a="1"/>
  <c r="P157" i="1" a="1"/>
  <c r="P151" i="1" a="1"/>
  <c r="P145" i="1" a="1"/>
  <c r="O74" i="1" a="1"/>
  <c r="O59" i="1" a="1"/>
  <c r="O53" i="1" a="1"/>
  <c r="O44" i="1" a="1"/>
  <c r="O38" i="1" a="1"/>
  <c r="O32" i="1" a="1"/>
  <c r="O23" i="1" a="1"/>
  <c r="O17" i="1" a="1"/>
  <c r="O8" i="1" a="1"/>
  <c r="O2" i="1" a="1"/>
  <c r="O387" i="1" a="1"/>
  <c r="O361" i="1" a="1"/>
  <c r="O355" i="1" a="1"/>
  <c r="O349" i="1" a="1"/>
  <c r="O343" i="1" a="1"/>
  <c r="O337" i="1" a="1"/>
  <c r="O331" i="1" a="1"/>
  <c r="O325" i="1" a="1"/>
  <c r="O319" i="1" a="1"/>
  <c r="O313" i="1" a="1"/>
  <c r="O307" i="1" a="1"/>
  <c r="O301" i="1" a="1"/>
  <c r="O295" i="1" a="1"/>
  <c r="O289" i="1" a="1"/>
  <c r="O283" i="1" a="1"/>
  <c r="O277" i="1" a="1"/>
  <c r="O271" i="1" a="1"/>
  <c r="O265" i="1" a="1"/>
  <c r="O259" i="1" a="1"/>
  <c r="O253" i="1" a="1"/>
  <c r="O247" i="1" a="1"/>
  <c r="O241" i="1" a="1"/>
  <c r="O235" i="1" a="1"/>
  <c r="O229" i="1" a="1"/>
  <c r="O223" i="1" a="1"/>
  <c r="O217" i="1" a="1"/>
  <c r="O211" i="1" a="1"/>
  <c r="O205" i="1" a="1"/>
  <c r="O199" i="1" a="1"/>
  <c r="O193" i="1" a="1"/>
  <c r="O187" i="1" a="1"/>
  <c r="O181" i="1" a="1"/>
  <c r="O175" i="1" a="1"/>
  <c r="O169" i="1" a="1"/>
  <c r="O163" i="1" a="1"/>
  <c r="O157" i="1" a="1"/>
  <c r="O151" i="1" a="1"/>
  <c r="O145" i="1" a="1"/>
  <c r="O140" i="1" a="1"/>
  <c r="O137" i="1" a="1"/>
  <c r="O134" i="1" a="1"/>
  <c r="O131" i="1" a="1"/>
  <c r="O128" i="1" a="1"/>
  <c r="O125" i="1" a="1"/>
  <c r="O122" i="1" a="1"/>
  <c r="O119" i="1" a="1"/>
  <c r="O116" i="1" a="1"/>
  <c r="O113" i="1" a="1"/>
  <c r="O110" i="1" a="1"/>
  <c r="O107" i="1" a="1"/>
  <c r="O104" i="1" a="1"/>
  <c r="O101" i="1" a="1"/>
  <c r="O98" i="1" a="1"/>
  <c r="O95" i="1" a="1"/>
  <c r="O92" i="1" a="1"/>
  <c r="O89" i="1" a="1"/>
  <c r="O86" i="1" a="1"/>
  <c r="O83" i="1" a="1"/>
  <c r="O80" i="1" a="1"/>
  <c r="O77" i="1" a="1"/>
  <c r="O71" i="1" a="1"/>
  <c r="O68" i="1" a="1"/>
  <c r="O65" i="1" a="1"/>
  <c r="O62" i="1" a="1"/>
  <c r="O56" i="1" a="1"/>
  <c r="O50" i="1" a="1"/>
  <c r="O47" i="1" a="1"/>
  <c r="O41" i="1" a="1"/>
  <c r="O35" i="1" a="1"/>
  <c r="O29" i="1" a="1"/>
  <c r="O26" i="1" a="1"/>
  <c r="O20" i="1" a="1"/>
  <c r="O14" i="1" a="1"/>
  <c r="O11" i="1" a="1"/>
  <c r="O5" i="1" a="1"/>
  <c r="O384" i="1" a="1"/>
  <c r="P360" i="1" a="1"/>
  <c r="P354" i="1" a="1"/>
  <c r="P348" i="1" a="1"/>
  <c r="P342" i="1" a="1"/>
  <c r="P336" i="1" a="1"/>
  <c r="P330" i="1" a="1"/>
  <c r="P324" i="1" a="1"/>
  <c r="P318" i="1" a="1"/>
  <c r="P312" i="1" a="1"/>
  <c r="P306" i="1" a="1"/>
  <c r="P300" i="1" a="1"/>
  <c r="P294" i="1" a="1"/>
  <c r="P288" i="1" a="1"/>
  <c r="P282" i="1" a="1"/>
  <c r="P276" i="1" a="1"/>
  <c r="P270" i="1" a="1"/>
  <c r="P264" i="1" a="1"/>
  <c r="P258" i="1" a="1"/>
  <c r="P252" i="1" a="1"/>
  <c r="P246" i="1" a="1"/>
  <c r="P240" i="1" a="1"/>
  <c r="P234" i="1" a="1"/>
  <c r="P228" i="1" a="1"/>
  <c r="P222" i="1" a="1"/>
  <c r="P216" i="1" a="1"/>
  <c r="P210" i="1" a="1"/>
  <c r="P204" i="1" a="1"/>
  <c r="P198" i="1" a="1"/>
  <c r="P192" i="1" a="1"/>
  <c r="P186" i="1" a="1"/>
  <c r="P180" i="1" a="1"/>
  <c r="P174" i="1" a="1"/>
  <c r="P168" i="1" a="1"/>
  <c r="P162" i="1" a="1"/>
  <c r="P156" i="1" a="1"/>
  <c r="P150" i="1" a="1"/>
  <c r="P144" i="1" a="1"/>
  <c r="P100" i="1" a="1"/>
  <c r="P85" i="1" a="1"/>
  <c r="P79" i="1" a="1"/>
  <c r="P73" i="1" a="1"/>
  <c r="P67" i="1" a="1"/>
  <c r="P61" i="1" a="1"/>
  <c r="P55" i="1" a="1"/>
  <c r="P49" i="1" a="1"/>
  <c r="P43" i="1" a="1"/>
  <c r="P40" i="1" a="1"/>
  <c r="P34" i="1" a="1"/>
  <c r="P28" i="1" a="1"/>
  <c r="P22" i="1" a="1"/>
  <c r="P16" i="1" a="1"/>
  <c r="P10" i="1" a="1"/>
  <c r="P4" i="1" a="1"/>
  <c r="O381" i="1" a="1"/>
  <c r="O360" i="1" a="1"/>
  <c r="O354" i="1" a="1"/>
  <c r="O348" i="1" a="1"/>
  <c r="O342" i="1" a="1"/>
  <c r="O336" i="1" a="1"/>
  <c r="O330" i="1" a="1"/>
  <c r="O324" i="1" a="1"/>
  <c r="O318" i="1" a="1"/>
  <c r="O312" i="1" a="1"/>
  <c r="O306" i="1" a="1"/>
  <c r="O300" i="1" a="1"/>
  <c r="O294" i="1" a="1"/>
  <c r="O288" i="1" a="1"/>
  <c r="O282" i="1" a="1"/>
  <c r="O276" i="1" a="1"/>
  <c r="O270" i="1" a="1"/>
  <c r="O264" i="1" a="1"/>
  <c r="O258" i="1" a="1"/>
  <c r="O252" i="1" a="1"/>
  <c r="O246" i="1" a="1"/>
  <c r="O240" i="1" a="1"/>
  <c r="O234" i="1" a="1"/>
  <c r="O228" i="1" a="1"/>
  <c r="O222" i="1" a="1"/>
  <c r="O216" i="1" a="1"/>
  <c r="O210" i="1" a="1"/>
  <c r="O204" i="1" a="1"/>
  <c r="O198" i="1" a="1"/>
  <c r="O192" i="1" a="1"/>
  <c r="O186" i="1" a="1"/>
  <c r="O180" i="1" a="1"/>
  <c r="O174" i="1" a="1"/>
  <c r="O168" i="1" a="1"/>
  <c r="O162" i="1" a="1"/>
  <c r="O156" i="1" a="1"/>
  <c r="O150" i="1" a="1"/>
  <c r="O144" i="1" a="1"/>
  <c r="P139" i="1" a="1"/>
  <c r="P136" i="1" a="1"/>
  <c r="P133" i="1" a="1"/>
  <c r="P130" i="1" a="1"/>
  <c r="P127" i="1" a="1"/>
  <c r="P124" i="1" a="1"/>
  <c r="P121" i="1" a="1"/>
  <c r="P118" i="1" a="1"/>
  <c r="P115" i="1" a="1"/>
  <c r="P112" i="1" a="1"/>
  <c r="P109" i="1" a="1"/>
  <c r="P106" i="1" a="1"/>
  <c r="P103" i="1" a="1"/>
  <c r="P97" i="1" a="1"/>
  <c r="P94" i="1" a="1"/>
  <c r="P91" i="1" a="1"/>
  <c r="P88" i="1" a="1"/>
  <c r="P82" i="1" a="1"/>
  <c r="P76" i="1" a="1"/>
  <c r="P70" i="1" a="1"/>
  <c r="P64" i="1" a="1"/>
  <c r="P58" i="1" a="1"/>
  <c r="P52" i="1" a="1"/>
  <c r="P46" i="1" a="1"/>
  <c r="P37" i="1" a="1"/>
  <c r="P31" i="1" a="1"/>
  <c r="P25" i="1" a="1"/>
  <c r="P19" i="1" a="1"/>
  <c r="P13" i="1" a="1"/>
  <c r="P7" i="1" a="1"/>
  <c r="O378" i="1" a="1"/>
  <c r="P359" i="1" a="1"/>
  <c r="P353" i="1" a="1"/>
  <c r="P347" i="1" a="1"/>
  <c r="P341" i="1" a="1"/>
  <c r="P335" i="1" a="1"/>
  <c r="P329" i="1" a="1"/>
  <c r="P323" i="1" a="1"/>
  <c r="P317" i="1" a="1"/>
  <c r="P311" i="1" a="1"/>
  <c r="P305" i="1" a="1"/>
  <c r="P299" i="1" a="1"/>
  <c r="P293" i="1" a="1"/>
  <c r="P287" i="1" a="1"/>
  <c r="P281" i="1" a="1"/>
  <c r="P275" i="1" a="1"/>
  <c r="P269" i="1" a="1"/>
  <c r="P263" i="1" a="1"/>
  <c r="P257" i="1" a="1"/>
  <c r="P251" i="1" a="1"/>
  <c r="P245" i="1" a="1"/>
  <c r="P239" i="1" a="1"/>
  <c r="P233" i="1" a="1"/>
  <c r="P227" i="1" a="1"/>
  <c r="P221" i="1" a="1"/>
  <c r="P215" i="1" a="1"/>
  <c r="P209" i="1" a="1"/>
  <c r="P203" i="1" a="1"/>
  <c r="P197" i="1" a="1"/>
  <c r="P191" i="1" a="1"/>
  <c r="P185" i="1" a="1"/>
  <c r="P179" i="1" a="1"/>
  <c r="P173" i="1" a="1"/>
  <c r="P167" i="1" a="1"/>
  <c r="P161" i="1" a="1"/>
  <c r="P155" i="1" a="1"/>
  <c r="P149" i="1" a="1"/>
  <c r="P143" i="1" a="1"/>
  <c r="O100" i="1" a="1"/>
  <c r="O82" i="1" a="1"/>
  <c r="O73" i="1" a="1"/>
  <c r="O67" i="1" a="1"/>
  <c r="O61" i="1" a="1"/>
  <c r="O55" i="1" a="1"/>
  <c r="O49" i="1" a="1"/>
  <c r="O43" i="1" a="1"/>
  <c r="O37" i="1" a="1"/>
  <c r="O34" i="1" a="1"/>
  <c r="O28" i="1" a="1"/>
  <c r="O22" i="1" a="1"/>
  <c r="O16" i="1" a="1"/>
  <c r="O10" i="1" a="1"/>
  <c r="O4" i="1" a="1"/>
  <c r="P39" i="1" a="1"/>
  <c r="P12" i="1" a="1"/>
  <c r="O375" i="1" a="1"/>
  <c r="O359" i="1" a="1"/>
  <c r="O353" i="1" a="1"/>
  <c r="O347" i="1" a="1"/>
  <c r="O341" i="1" a="1"/>
  <c r="O335" i="1" a="1"/>
  <c r="O329" i="1" a="1"/>
  <c r="O323" i="1" a="1"/>
  <c r="O317" i="1" a="1"/>
  <c r="O311" i="1" a="1"/>
  <c r="O305" i="1" a="1"/>
  <c r="O299" i="1" a="1"/>
  <c r="O293" i="1" a="1"/>
  <c r="O287" i="1" a="1"/>
  <c r="O281" i="1" a="1"/>
  <c r="O275" i="1" a="1"/>
  <c r="O269" i="1" a="1"/>
  <c r="O263" i="1" a="1"/>
  <c r="O257" i="1" a="1"/>
  <c r="O251" i="1" a="1"/>
  <c r="O245" i="1" a="1"/>
  <c r="O239" i="1" a="1"/>
  <c r="O233" i="1" a="1"/>
  <c r="O227" i="1" a="1"/>
  <c r="O221" i="1" a="1"/>
  <c r="O215" i="1" a="1"/>
  <c r="O209" i="1" a="1"/>
  <c r="O203" i="1" a="1"/>
  <c r="O197" i="1" a="1"/>
  <c r="O191" i="1" a="1"/>
  <c r="O185" i="1" a="1"/>
  <c r="O179" i="1" a="1"/>
  <c r="O173" i="1" a="1"/>
  <c r="O167" i="1" a="1"/>
  <c r="O161" i="1" a="1"/>
  <c r="O155" i="1" a="1"/>
  <c r="O149" i="1" a="1"/>
  <c r="O143" i="1" a="1"/>
  <c r="O139" i="1" a="1"/>
  <c r="O136" i="1" a="1"/>
  <c r="O133" i="1" a="1"/>
  <c r="O130" i="1" a="1"/>
  <c r="O127" i="1" a="1"/>
  <c r="O124" i="1" a="1"/>
  <c r="O121" i="1" a="1"/>
  <c r="O118" i="1" a="1"/>
  <c r="O115" i="1" a="1"/>
  <c r="O112" i="1" a="1"/>
  <c r="O109" i="1" a="1"/>
  <c r="O106" i="1" a="1"/>
  <c r="O103" i="1" a="1"/>
  <c r="O97" i="1" a="1"/>
  <c r="O94" i="1" a="1"/>
  <c r="O91" i="1" a="1"/>
  <c r="O88" i="1" a="1"/>
  <c r="O85" i="1" a="1"/>
  <c r="O79" i="1" a="1"/>
  <c r="O76" i="1" a="1"/>
  <c r="O70" i="1" a="1"/>
  <c r="O64" i="1" a="1"/>
  <c r="O58" i="1" a="1"/>
  <c r="O52" i="1" a="1"/>
  <c r="O46" i="1" a="1"/>
  <c r="O40" i="1" a="1"/>
  <c r="O31" i="1" a="1"/>
  <c r="O25" i="1" a="1"/>
  <c r="O19" i="1" a="1"/>
  <c r="O13" i="1" a="1"/>
  <c r="O7" i="1" a="1"/>
  <c r="P33" i="1" a="1"/>
  <c r="P21" i="1" a="1"/>
  <c r="P9" i="1" a="1"/>
  <c r="O372" i="1" a="1"/>
  <c r="P358" i="1" a="1"/>
  <c r="P352" i="1" a="1"/>
  <c r="P346" i="1" a="1"/>
  <c r="P340" i="1" a="1"/>
  <c r="P334" i="1" a="1"/>
  <c r="P328" i="1" a="1"/>
  <c r="P322" i="1" a="1"/>
  <c r="P316" i="1" a="1"/>
  <c r="P310" i="1" a="1"/>
  <c r="P304" i="1" a="1"/>
  <c r="P298" i="1" a="1"/>
  <c r="P292" i="1" a="1"/>
  <c r="P286" i="1" a="1"/>
  <c r="P280" i="1" a="1"/>
  <c r="P274" i="1" a="1"/>
  <c r="P268" i="1" a="1"/>
  <c r="P262" i="1" a="1"/>
  <c r="P256" i="1" a="1"/>
  <c r="P250" i="1" a="1"/>
  <c r="P244" i="1" a="1"/>
  <c r="P238" i="1" a="1"/>
  <c r="P232" i="1" a="1"/>
  <c r="P226" i="1" a="1"/>
  <c r="P220" i="1" a="1"/>
  <c r="P214" i="1" a="1"/>
  <c r="P208" i="1" a="1"/>
  <c r="P202" i="1" a="1"/>
  <c r="P196" i="1" a="1"/>
  <c r="P190" i="1" a="1"/>
  <c r="P184" i="1" a="1"/>
  <c r="P178" i="1" a="1"/>
  <c r="P172" i="1" a="1"/>
  <c r="P166" i="1" a="1"/>
  <c r="P160" i="1" a="1"/>
  <c r="P154" i="1" a="1"/>
  <c r="P148" i="1" a="1"/>
  <c r="P142" i="1" a="1"/>
  <c r="P75" i="1" a="1"/>
  <c r="P60" i="1" a="1"/>
  <c r="P54" i="1" a="1"/>
  <c r="P45" i="1" a="1"/>
  <c r="P36" i="1" a="1"/>
  <c r="P27" i="1" a="1"/>
  <c r="P15" i="1" a="1"/>
  <c r="P3" i="1" a="1"/>
  <c r="O369" i="1" a="1"/>
  <c r="O358" i="1" a="1"/>
  <c r="O352" i="1" a="1"/>
  <c r="O346" i="1" a="1"/>
  <c r="O340" i="1" a="1"/>
  <c r="O334" i="1" a="1"/>
  <c r="O328" i="1" a="1"/>
  <c r="O322" i="1" a="1"/>
  <c r="O316" i="1" a="1"/>
  <c r="O310" i="1" a="1"/>
  <c r="O304" i="1" a="1"/>
  <c r="O298" i="1" a="1"/>
  <c r="O292" i="1" a="1"/>
  <c r="O286" i="1" a="1"/>
  <c r="O280" i="1" a="1"/>
  <c r="O274" i="1" a="1"/>
  <c r="O268" i="1" a="1"/>
  <c r="O262" i="1" a="1"/>
  <c r="O256" i="1" a="1"/>
  <c r="O250" i="1" a="1"/>
  <c r="O244" i="1" a="1"/>
  <c r="O238" i="1" a="1"/>
  <c r="O232" i="1" a="1"/>
  <c r="O226" i="1" a="1"/>
  <c r="O220" i="1" a="1"/>
  <c r="O214" i="1" a="1"/>
  <c r="O208" i="1" a="1"/>
  <c r="O202" i="1" a="1"/>
  <c r="O196" i="1" a="1"/>
  <c r="O190" i="1" a="1"/>
  <c r="O184" i="1" a="1"/>
  <c r="O178" i="1" a="1"/>
  <c r="O172" i="1" a="1"/>
  <c r="O166" i="1" a="1"/>
  <c r="O160" i="1" a="1"/>
  <c r="O154" i="1" a="1"/>
  <c r="O148" i="1" a="1"/>
  <c r="O142" i="1" a="1"/>
  <c r="P138" i="1" a="1"/>
  <c r="P135" i="1" a="1"/>
  <c r="P132" i="1" a="1"/>
  <c r="P129" i="1" a="1"/>
  <c r="P126" i="1" a="1"/>
  <c r="P123" i="1" a="1"/>
  <c r="P120" i="1" a="1"/>
  <c r="P117" i="1" a="1"/>
  <c r="P114" i="1" a="1"/>
  <c r="P111" i="1" a="1"/>
  <c r="P108" i="1" a="1"/>
  <c r="P105" i="1" a="1"/>
  <c r="P102" i="1" a="1"/>
  <c r="P99" i="1" a="1"/>
  <c r="P96" i="1" a="1"/>
  <c r="P93" i="1" a="1"/>
  <c r="P90" i="1" a="1"/>
  <c r="P87" i="1" a="1"/>
  <c r="P84" i="1" a="1"/>
  <c r="P81" i="1" a="1"/>
  <c r="P78" i="1" a="1"/>
  <c r="P72" i="1" a="1"/>
  <c r="P69" i="1" a="1"/>
  <c r="P66" i="1" a="1"/>
  <c r="P63" i="1" a="1"/>
  <c r="P57" i="1" a="1"/>
  <c r="P51" i="1" a="1"/>
  <c r="P48" i="1" a="1"/>
  <c r="P42" i="1" a="1"/>
  <c r="P30" i="1" a="1"/>
  <c r="P24" i="1" a="1"/>
  <c r="P18" i="1" a="1"/>
  <c r="P6" i="1" a="1"/>
  <c r="O366" i="1" a="1"/>
  <c r="P357" i="1" a="1"/>
  <c r="P351" i="1" a="1"/>
  <c r="P345" i="1" a="1"/>
  <c r="P339" i="1" a="1"/>
  <c r="P333" i="1" a="1"/>
  <c r="P327" i="1" a="1"/>
  <c r="P321" i="1" a="1"/>
  <c r="P315" i="1" a="1"/>
  <c r="P309" i="1" a="1"/>
  <c r="P303" i="1" a="1"/>
  <c r="P297" i="1" a="1"/>
  <c r="P291" i="1" a="1"/>
  <c r="P285" i="1" a="1"/>
  <c r="P279" i="1" a="1"/>
  <c r="P273" i="1" a="1"/>
  <c r="P267" i="1" a="1"/>
  <c r="P261" i="1" a="1"/>
  <c r="P255" i="1" a="1"/>
  <c r="P249" i="1" a="1"/>
  <c r="P243" i="1" a="1"/>
  <c r="P237" i="1" a="1"/>
  <c r="P231" i="1" a="1"/>
  <c r="P225" i="1" a="1"/>
  <c r="P219" i="1" a="1"/>
  <c r="P213" i="1" a="1"/>
  <c r="P207" i="1" a="1"/>
  <c r="P201" i="1" a="1"/>
  <c r="P195" i="1" a="1"/>
  <c r="P189" i="1" a="1"/>
  <c r="P183" i="1" a="1"/>
  <c r="P177" i="1" a="1"/>
  <c r="P171" i="1" a="1"/>
  <c r="P165" i="1" a="1"/>
  <c r="P159" i="1" a="1"/>
  <c r="P153" i="1" a="1"/>
  <c r="P147" i="1" a="1"/>
  <c r="P141" i="1" a="1"/>
  <c r="O63" i="1" a="1"/>
  <c r="O51" i="1" a="1"/>
  <c r="O45" i="1" a="1"/>
  <c r="O39" i="1" a="1"/>
  <c r="O33" i="1" a="1"/>
  <c r="O27" i="1" a="1"/>
  <c r="O21" i="1" a="1"/>
  <c r="O15" i="1" a="1"/>
  <c r="O6" i="1" a="1"/>
  <c r="O364" i="1" a="1"/>
  <c r="P344" i="1" a="1"/>
  <c r="P332" i="1" a="1"/>
  <c r="P320" i="1" a="1"/>
  <c r="P308" i="1" a="1"/>
  <c r="P296" i="1" a="1"/>
  <c r="P284" i="1" a="1"/>
  <c r="P272" i="1" a="1"/>
  <c r="P260" i="1" a="1"/>
  <c r="P224" i="1" a="1"/>
  <c r="P200" i="1" a="1"/>
  <c r="P365" i="1" a="1"/>
  <c r="O357" i="1" a="1"/>
  <c r="O351" i="1" a="1"/>
  <c r="O345" i="1" a="1"/>
  <c r="O339" i="1" a="1"/>
  <c r="O333" i="1" a="1"/>
  <c r="O327" i="1" a="1"/>
  <c r="O321" i="1" a="1"/>
  <c r="O315" i="1" a="1"/>
  <c r="O309" i="1" a="1"/>
  <c r="O303" i="1" a="1"/>
  <c r="O297" i="1" a="1"/>
  <c r="O291" i="1" a="1"/>
  <c r="O285" i="1" a="1"/>
  <c r="O279" i="1" a="1"/>
  <c r="O273" i="1" a="1"/>
  <c r="O267" i="1" a="1"/>
  <c r="O261" i="1" a="1"/>
  <c r="O255" i="1" a="1"/>
  <c r="O249" i="1" a="1"/>
  <c r="O243" i="1" a="1"/>
  <c r="O237" i="1" a="1"/>
  <c r="O231" i="1" a="1"/>
  <c r="O225" i="1" a="1"/>
  <c r="O219" i="1" a="1"/>
  <c r="O213" i="1" a="1"/>
  <c r="O207" i="1" a="1"/>
  <c r="O201" i="1" a="1"/>
  <c r="O195" i="1" a="1"/>
  <c r="O189" i="1" a="1"/>
  <c r="O183" i="1" a="1"/>
  <c r="O177" i="1" a="1"/>
  <c r="O171" i="1" a="1"/>
  <c r="O165" i="1" a="1"/>
  <c r="O159" i="1" a="1"/>
  <c r="O153" i="1" a="1"/>
  <c r="O147" i="1" a="1"/>
  <c r="O141" i="1" a="1"/>
  <c r="O138" i="1" a="1"/>
  <c r="O135" i="1" a="1"/>
  <c r="O132" i="1" a="1"/>
  <c r="O129" i="1" a="1"/>
  <c r="O126" i="1" a="1"/>
  <c r="O123" i="1" a="1"/>
  <c r="O120" i="1" a="1"/>
  <c r="O117" i="1" a="1"/>
  <c r="O114" i="1" a="1"/>
  <c r="O111" i="1" a="1"/>
  <c r="O108" i="1" a="1"/>
  <c r="O105" i="1" a="1"/>
  <c r="O102" i="1" a="1"/>
  <c r="O99" i="1" a="1"/>
  <c r="O96" i="1" a="1"/>
  <c r="O93" i="1" a="1"/>
  <c r="O90" i="1" a="1"/>
  <c r="O87" i="1" a="1"/>
  <c r="O84" i="1" a="1"/>
  <c r="O81" i="1" a="1"/>
  <c r="O78" i="1" a="1"/>
  <c r="O75" i="1" a="1"/>
  <c r="O72" i="1" a="1"/>
  <c r="O69" i="1" a="1"/>
  <c r="O66" i="1" a="1"/>
  <c r="O60" i="1" a="1"/>
  <c r="O57" i="1" a="1"/>
  <c r="O54" i="1" a="1"/>
  <c r="O48" i="1" a="1"/>
  <c r="O42" i="1" a="1"/>
  <c r="O36" i="1" a="1"/>
  <c r="O30" i="1" a="1"/>
  <c r="O24" i="1" a="1"/>
  <c r="O18" i="1" a="1"/>
  <c r="O12" i="1" a="1"/>
  <c r="O9" i="1" a="1"/>
  <c r="O3" i="1" a="1"/>
  <c r="P356" i="1" a="1"/>
  <c r="P350" i="1" a="1"/>
  <c r="P338" i="1" a="1"/>
  <c r="P326" i="1" a="1"/>
  <c r="P314" i="1" a="1"/>
  <c r="P302" i="1" a="1"/>
  <c r="P290" i="1" a="1"/>
  <c r="P278" i="1" a="1"/>
  <c r="P266" i="1" a="1"/>
  <c r="P254" i="1" a="1"/>
  <c r="P218" i="1" a="1"/>
  <c r="P194" i="1" a="1"/>
  <c r="P206" i="1" a="1"/>
  <c r="P188" i="1" a="1"/>
  <c r="P236" i="1" a="1"/>
  <c r="P212" i="1" a="1"/>
  <c r="P182" i="1" a="1"/>
  <c r="P176" i="1" a="1"/>
  <c r="P170" i="1" a="1"/>
  <c r="P242" i="1" a="1"/>
  <c r="P230" i="1" a="1"/>
  <c r="P164" i="1" a="1"/>
  <c r="P158" i="1" a="1"/>
  <c r="P248" i="1" a="1"/>
  <c r="P152" i="1" a="1"/>
  <c r="P146" i="1" a="1"/>
  <c r="N2" i="1" a="1"/>
  <c r="N8" i="1" a="1"/>
  <c r="N14" i="1" a="1"/>
  <c r="N20" i="1" a="1"/>
  <c r="N26" i="1" a="1"/>
  <c r="N32" i="1" a="1"/>
  <c r="N38" i="1" a="1"/>
  <c r="N44" i="1" a="1"/>
  <c r="N50" i="1" a="1"/>
  <c r="N56" i="1" a="1"/>
  <c r="N62" i="1" a="1"/>
  <c r="N68" i="1" a="1"/>
  <c r="N80" i="1" a="1"/>
  <c r="N86" i="1" a="1"/>
  <c r="N92" i="1" a="1"/>
  <c r="N98" i="1" a="1"/>
  <c r="N104" i="1" a="1"/>
  <c r="N110" i="1" a="1"/>
  <c r="N116" i="1" a="1"/>
  <c r="N128" i="1" a="1"/>
  <c r="N134" i="1" a="1"/>
  <c r="N146" i="1" a="1"/>
  <c r="N158" i="1" a="1"/>
  <c r="N170" i="1" a="1"/>
  <c r="N182" i="1" a="1"/>
  <c r="N194" i="1" a="1"/>
  <c r="N206" i="1" a="1"/>
  <c r="N218" i="1" a="1"/>
  <c r="N230" i="1" a="1"/>
  <c r="N242" i="1" a="1"/>
  <c r="N254" i="1" a="1"/>
  <c r="N266" i="1" a="1"/>
  <c r="N278" i="1" a="1"/>
  <c r="N290" i="1" a="1"/>
  <c r="N302" i="1" a="1"/>
  <c r="N314" i="1" a="1"/>
  <c r="N326" i="1" a="1"/>
  <c r="N338" i="1" a="1"/>
  <c r="N350" i="1" a="1"/>
  <c r="N362" i="1" a="1"/>
  <c r="N374" i="1" a="1"/>
  <c r="N380" i="1" a="1"/>
  <c r="N27" i="1" a="1"/>
  <c r="N69" i="1" a="1"/>
  <c r="N87" i="1" a="1"/>
  <c r="N99" i="1" a="1"/>
  <c r="N111" i="1" a="1"/>
  <c r="N123" i="1" a="1"/>
  <c r="N135" i="1" a="1"/>
  <c r="N147" i="1" a="1"/>
  <c r="N159" i="1" a="1"/>
  <c r="N171" i="1" a="1"/>
  <c r="N183" i="1" a="1"/>
  <c r="N195" i="1" a="1"/>
  <c r="N207" i="1" a="1"/>
  <c r="N213" i="1" a="1"/>
  <c r="N225" i="1" a="1"/>
  <c r="N237" i="1" a="1"/>
  <c r="N249" i="1" a="1"/>
  <c r="N261" i="1" a="1"/>
  <c r="N273" i="1" a="1"/>
  <c r="N285" i="1" a="1"/>
  <c r="N3" i="1" a="1"/>
  <c r="N9" i="1" a="1"/>
  <c r="N15" i="1" a="1"/>
  <c r="N21" i="1" a="1"/>
  <c r="N33" i="1" a="1"/>
  <c r="N39" i="1" a="1"/>
  <c r="N45" i="1" a="1"/>
  <c r="N51" i="1" a="1"/>
  <c r="N57" i="1" a="1"/>
  <c r="N63" i="1" a="1"/>
  <c r="N75" i="1" a="1"/>
  <c r="N81" i="1" a="1"/>
  <c r="N93" i="1" a="1"/>
  <c r="N105" i="1" a="1"/>
  <c r="N117" i="1" a="1"/>
  <c r="N129" i="1" a="1"/>
  <c r="N141" i="1" a="1"/>
  <c r="N153" i="1" a="1"/>
  <c r="N165" i="1" a="1"/>
  <c r="N177" i="1" a="1"/>
  <c r="N189" i="1" a="1"/>
  <c r="N201" i="1" a="1"/>
  <c r="N219" i="1" a="1"/>
  <c r="N231" i="1" a="1"/>
  <c r="N243" i="1" a="1"/>
  <c r="N255" i="1" a="1"/>
  <c r="N267" i="1" a="1"/>
  <c r="N279" i="1" a="1"/>
  <c r="N106" i="1" a="1"/>
  <c r="N142" i="1" a="1"/>
  <c r="N154" i="1" a="1"/>
  <c r="N166" i="1" a="1"/>
  <c r="N178" i="1" a="1"/>
  <c r="N190" i="1" a="1"/>
  <c r="N202" i="1" a="1"/>
  <c r="N214" i="1" a="1"/>
  <c r="N226" i="1" a="1"/>
  <c r="N238" i="1" a="1"/>
  <c r="N250" i="1" a="1"/>
  <c r="N262" i="1" a="1"/>
  <c r="N274" i="1" a="1"/>
  <c r="N286" i="1" a="1"/>
  <c r="N298" i="1" a="1"/>
  <c r="N310" i="1" a="1"/>
  <c r="N322" i="1" a="1"/>
  <c r="N334" i="1" a="1"/>
  <c r="N346" i="1" a="1"/>
  <c r="N358" i="1" a="1"/>
  <c r="N370" i="1" a="1"/>
  <c r="N382" i="1" a="1"/>
  <c r="N4" i="1" a="1"/>
  <c r="N10" i="1" a="1"/>
  <c r="N16" i="1" a="1"/>
  <c r="N22" i="1" a="1"/>
  <c r="N28" i="1" a="1"/>
  <c r="N34" i="1" a="1"/>
  <c r="N40" i="1" a="1"/>
  <c r="N46" i="1" a="1"/>
  <c r="N52" i="1" a="1"/>
  <c r="N58" i="1" a="1"/>
  <c r="N64" i="1" a="1"/>
  <c r="N70" i="1" a="1"/>
  <c r="N76" i="1" a="1"/>
  <c r="N82" i="1" a="1"/>
  <c r="N88" i="1" a="1"/>
  <c r="N94" i="1" a="1"/>
  <c r="N100" i="1" a="1"/>
  <c r="N112" i="1" a="1"/>
  <c r="N118" i="1" a="1"/>
  <c r="N124" i="1" a="1"/>
  <c r="N130" i="1" a="1"/>
  <c r="N136" i="1" a="1"/>
  <c r="N148" i="1" a="1"/>
  <c r="N160" i="1" a="1"/>
  <c r="N172" i="1" a="1"/>
  <c r="N184" i="1" a="1"/>
  <c r="N196" i="1" a="1"/>
  <c r="N208" i="1" a="1"/>
  <c r="N220" i="1" a="1"/>
  <c r="N232" i="1" a="1"/>
  <c r="N244" i="1" a="1"/>
  <c r="N256" i="1" a="1"/>
  <c r="N268" i="1" a="1"/>
  <c r="N280" i="1" a="1"/>
  <c r="N292" i="1" a="1"/>
  <c r="N304" i="1" a="1"/>
  <c r="N316" i="1" a="1"/>
  <c r="N328" i="1" a="1"/>
  <c r="N340" i="1" a="1"/>
  <c r="N352" i="1" a="1"/>
  <c r="N364" i="1" a="1"/>
  <c r="N376" i="1" a="1"/>
  <c r="N77" i="1" a="1"/>
  <c r="N119" i="1" a="1"/>
  <c r="N137" i="1" a="1"/>
  <c r="N149" i="1" a="1"/>
  <c r="N161" i="1" a="1"/>
  <c r="N173" i="1" a="1"/>
  <c r="N185" i="1" a="1"/>
  <c r="N197" i="1" a="1"/>
  <c r="N209" i="1" a="1"/>
  <c r="N221" i="1" a="1"/>
  <c r="N233" i="1" a="1"/>
  <c r="N245" i="1" a="1"/>
  <c r="N257" i="1" a="1"/>
  <c r="N269" i="1" a="1"/>
  <c r="N281" i="1" a="1"/>
  <c r="N293" i="1" a="1"/>
  <c r="N305" i="1" a="1"/>
  <c r="N317" i="1" a="1"/>
  <c r="N329" i="1" a="1"/>
  <c r="N341" i="1" a="1"/>
  <c r="N353" i="1" a="1"/>
  <c r="N365" i="1" a="1"/>
  <c r="N377" i="1" a="1"/>
  <c r="N5" i="1" a="1"/>
  <c r="N11" i="1" a="1"/>
  <c r="N17" i="1" a="1"/>
  <c r="N23" i="1" a="1"/>
  <c r="N29" i="1" a="1"/>
  <c r="N35" i="1" a="1"/>
  <c r="N41" i="1" a="1"/>
  <c r="N47" i="1" a="1"/>
  <c r="N53" i="1" a="1"/>
  <c r="N59" i="1" a="1"/>
  <c r="N65" i="1" a="1"/>
  <c r="N71" i="1" a="1"/>
  <c r="N83" i="1" a="1"/>
  <c r="N89" i="1" a="1"/>
  <c r="N95" i="1" a="1"/>
  <c r="N101" i="1" a="1"/>
  <c r="N107" i="1" a="1"/>
  <c r="N113" i="1" a="1"/>
  <c r="N125" i="1" a="1"/>
  <c r="N131" i="1" a="1"/>
  <c r="N143" i="1" a="1"/>
  <c r="N155" i="1" a="1"/>
  <c r="N167" i="1" a="1"/>
  <c r="N179" i="1" a="1"/>
  <c r="N191" i="1" a="1"/>
  <c r="N203" i="1" a="1"/>
  <c r="N215" i="1" a="1"/>
  <c r="N227" i="1" a="1"/>
  <c r="N239" i="1" a="1"/>
  <c r="N251" i="1" a="1"/>
  <c r="N263" i="1" a="1"/>
  <c r="N275" i="1" a="1"/>
  <c r="N287" i="1" a="1"/>
  <c r="N299" i="1" a="1"/>
  <c r="N311" i="1" a="1"/>
  <c r="N323" i="1" a="1"/>
  <c r="N335" i="1" a="1"/>
  <c r="N347" i="1" a="1"/>
  <c r="N359" i="1" a="1"/>
  <c r="N371" i="1" a="1"/>
  <c r="N24" i="1" a="1"/>
  <c r="N54" i="1" a="1"/>
  <c r="N66" i="1" a="1"/>
  <c r="N78" i="1" a="1"/>
  <c r="N90" i="1" a="1"/>
  <c r="N96" i="1" a="1"/>
  <c r="N108" i="1" a="1"/>
  <c r="N120" i="1" a="1"/>
  <c r="N126" i="1" a="1"/>
  <c r="N138" i="1" a="1"/>
  <c r="N150" i="1" a="1"/>
  <c r="N156" i="1" a="1"/>
  <c r="N168" i="1" a="1"/>
  <c r="N180" i="1" a="1"/>
  <c r="N186" i="1" a="1"/>
  <c r="N198" i="1" a="1"/>
  <c r="N210" i="1" a="1"/>
  <c r="N216" i="1" a="1"/>
  <c r="N228" i="1" a="1"/>
  <c r="N240" i="1" a="1"/>
  <c r="N246" i="1" a="1"/>
  <c r="N258" i="1" a="1"/>
  <c r="N270" i="1" a="1"/>
  <c r="N276" i="1" a="1"/>
  <c r="N288" i="1" a="1"/>
  <c r="N300" i="1" a="1"/>
  <c r="N306" i="1" a="1"/>
  <c r="N318" i="1" a="1"/>
  <c r="N6" i="1" a="1"/>
  <c r="N12" i="1" a="1"/>
  <c r="N18" i="1" a="1"/>
  <c r="N30" i="1" a="1"/>
  <c r="N36" i="1" a="1"/>
  <c r="N42" i="1" a="1"/>
  <c r="N48" i="1" a="1"/>
  <c r="N60" i="1" a="1"/>
  <c r="N72" i="1" a="1"/>
  <c r="N84" i="1" a="1"/>
  <c r="N102" i="1" a="1"/>
  <c r="N114" i="1" a="1"/>
  <c r="N132" i="1" a="1"/>
  <c r="N144" i="1" a="1"/>
  <c r="N162" i="1" a="1"/>
  <c r="N174" i="1" a="1"/>
  <c r="N192" i="1" a="1"/>
  <c r="N204" i="1" a="1"/>
  <c r="N222" i="1" a="1"/>
  <c r="N234" i="1" a="1"/>
  <c r="N252" i="1" a="1"/>
  <c r="N264" i="1" a="1"/>
  <c r="N282" i="1" a="1"/>
  <c r="N294" i="1" a="1"/>
  <c r="N312" i="1" a="1"/>
  <c r="N324" i="1" a="1"/>
  <c r="N37" i="1" a="1"/>
  <c r="N91" i="1" a="1"/>
  <c r="N109" i="1" a="1"/>
  <c r="N127" i="1" a="1"/>
  <c r="N139" i="1" a="1"/>
  <c r="N157" i="1" a="1"/>
  <c r="N169" i="1" a="1"/>
  <c r="N187" i="1" a="1"/>
  <c r="N199" i="1" a="1"/>
  <c r="N217" i="1" a="1"/>
  <c r="N229" i="1" a="1"/>
  <c r="N247" i="1" a="1"/>
  <c r="N259" i="1" a="1"/>
  <c r="N277" i="1" a="1"/>
  <c r="N289" i="1" a="1"/>
  <c r="N307" i="1" a="1"/>
  <c r="N7" i="1" a="1"/>
  <c r="N13" i="1" a="1"/>
  <c r="N19" i="1" a="1"/>
  <c r="N25" i="1" a="1"/>
  <c r="N31" i="1" a="1"/>
  <c r="N43" i="1" a="1"/>
  <c r="N49" i="1" a="1"/>
  <c r="N55" i="1" a="1"/>
  <c r="N61" i="1" a="1"/>
  <c r="N67" i="1" a="1"/>
  <c r="N73" i="1" a="1"/>
  <c r="N79" i="1" a="1"/>
  <c r="N85" i="1" a="1"/>
  <c r="N97" i="1" a="1"/>
  <c r="N103" i="1" a="1"/>
  <c r="N115" i="1" a="1"/>
  <c r="N121" i="1" a="1"/>
  <c r="N133" i="1" a="1"/>
  <c r="N145" i="1" a="1"/>
  <c r="N151" i="1" a="1"/>
  <c r="N163" i="1" a="1"/>
  <c r="N175" i="1" a="1"/>
  <c r="N181" i="1" a="1"/>
  <c r="N193" i="1" a="1"/>
  <c r="N205" i="1" a="1"/>
  <c r="N211" i="1" a="1"/>
  <c r="N223" i="1" a="1"/>
  <c r="N235" i="1" a="1"/>
  <c r="N241" i="1" a="1"/>
  <c r="N253" i="1" a="1"/>
  <c r="N265" i="1" a="1"/>
  <c r="N271" i="1" a="1"/>
  <c r="N283" i="1" a="1"/>
  <c r="N295" i="1" a="1"/>
  <c r="N301" i="1" a="1"/>
  <c r="N313" i="1" a="1"/>
  <c r="N74" i="1" a="1"/>
  <c r="N122" i="1" a="1"/>
  <c r="N140" i="1" a="1"/>
  <c r="N152" i="1" a="1"/>
  <c r="N164" i="1" a="1"/>
  <c r="N176" i="1" a="1"/>
  <c r="N188" i="1" a="1"/>
  <c r="N200" i="1" a="1"/>
  <c r="N212" i="1" a="1"/>
  <c r="N224" i="1" a="1"/>
  <c r="N236" i="1" a="1"/>
  <c r="N248" i="1" a="1"/>
  <c r="N260" i="1" a="1"/>
  <c r="N272" i="1" a="1"/>
  <c r="N284" i="1" a="1"/>
  <c r="N296" i="1" a="1"/>
  <c r="N308" i="1" a="1"/>
  <c r="N320" i="1" a="1"/>
  <c r="N332" i="1" a="1"/>
  <c r="N344" i="1" a="1"/>
  <c r="N356" i="1" a="1"/>
  <c r="N368" i="1" a="1"/>
  <c r="N386" i="1" a="1"/>
  <c r="N291" i="1" a="1"/>
  <c r="N336" i="1" a="1"/>
  <c r="N360" i="1" a="1"/>
  <c r="N383" i="1" a="1"/>
  <c r="N297" i="1" a="1"/>
  <c r="N337" i="1" a="1"/>
  <c r="N361" i="1" a="1"/>
  <c r="N363" i="1" a="1"/>
  <c r="N303" i="1" a="1"/>
  <c r="N309" i="1" a="1"/>
  <c r="N342" i="1" a="1"/>
  <c r="N366" i="1" a="1"/>
  <c r="N387" i="1" a="1"/>
  <c r="N367" i="1" a="1"/>
  <c r="N351" i="1" a="1"/>
  <c r="N378" i="1" a="1"/>
  <c r="N339" i="1" a="1"/>
  <c r="N315" i="1" a="1"/>
  <c r="N343" i="1" a="1"/>
  <c r="N388" i="1" a="1"/>
  <c r="N327" i="1" a="1"/>
  <c r="N319" i="1" a="1"/>
  <c r="N345" i="1" a="1"/>
  <c r="N369" i="1" a="1"/>
  <c r="N389" i="1" a="1"/>
  <c r="N348" i="1" a="1"/>
  <c r="N390" i="1" a="1"/>
  <c r="N391" i="1" a="1"/>
  <c r="N392" i="1" a="1"/>
  <c r="N354" i="1" a="1"/>
  <c r="N385" i="1" a="1"/>
  <c r="N321" i="1" a="1"/>
  <c r="N372" i="1" a="1"/>
  <c r="N375" i="1" a="1"/>
  <c r="N393" i="1" a="1"/>
  <c r="N325" i="1" a="1"/>
  <c r="N349" i="1" a="1"/>
  <c r="N373" i="1" a="1"/>
  <c r="N330" i="1" a="1"/>
  <c r="N331" i="1" a="1"/>
  <c r="N355" i="1" a="1"/>
  <c r="N379" i="1" a="1"/>
  <c r="N394" i="1" a="1"/>
  <c r="N333" i="1" a="1"/>
  <c r="N357" i="1" a="1"/>
  <c r="N381" i="1" a="1"/>
  <c r="N395" i="1" a="1"/>
  <c r="N384" i="1" a="1"/>
  <c r="P146" i="1" l="1"/>
  <c r="P152" i="1"/>
  <c r="P248" i="1"/>
  <c r="P158" i="1"/>
  <c r="P164" i="1"/>
  <c r="P230" i="1"/>
  <c r="P242" i="1"/>
  <c r="P170" i="1"/>
  <c r="P176" i="1"/>
  <c r="P182" i="1"/>
  <c r="P212" i="1"/>
  <c r="P236" i="1"/>
  <c r="P188" i="1"/>
  <c r="P206" i="1"/>
  <c r="P194" i="1"/>
  <c r="P218" i="1"/>
  <c r="P254" i="1"/>
  <c r="P266" i="1"/>
  <c r="P278" i="1"/>
  <c r="P290" i="1"/>
  <c r="P302" i="1"/>
  <c r="P314" i="1"/>
  <c r="P326" i="1"/>
  <c r="P338" i="1"/>
  <c r="P350" i="1"/>
  <c r="P356" i="1"/>
  <c r="O3" i="1"/>
  <c r="O9" i="1"/>
  <c r="O12" i="1"/>
  <c r="O18" i="1"/>
  <c r="O24" i="1"/>
  <c r="O30" i="1"/>
  <c r="O36" i="1"/>
  <c r="O42" i="1"/>
  <c r="O48" i="1"/>
  <c r="O54" i="1"/>
  <c r="O57" i="1"/>
  <c r="O60" i="1"/>
  <c r="O66" i="1"/>
  <c r="O69" i="1"/>
  <c r="O72" i="1"/>
  <c r="O75" i="1"/>
  <c r="O78" i="1"/>
  <c r="O81" i="1"/>
  <c r="O84" i="1"/>
  <c r="O87" i="1"/>
  <c r="O90" i="1"/>
  <c r="O93" i="1"/>
  <c r="O96" i="1"/>
  <c r="O99" i="1"/>
  <c r="O102" i="1"/>
  <c r="O105" i="1"/>
  <c r="O108" i="1"/>
  <c r="O111" i="1"/>
  <c r="O114" i="1"/>
  <c r="O117" i="1"/>
  <c r="O120" i="1"/>
  <c r="O123" i="1"/>
  <c r="O126" i="1"/>
  <c r="O129" i="1"/>
  <c r="O132" i="1"/>
  <c r="O135" i="1"/>
  <c r="O138" i="1"/>
  <c r="O141" i="1"/>
  <c r="O147" i="1"/>
  <c r="O153" i="1"/>
  <c r="O159" i="1"/>
  <c r="O165" i="1"/>
  <c r="O171" i="1"/>
  <c r="O177" i="1"/>
  <c r="O183" i="1"/>
  <c r="O189" i="1"/>
  <c r="O195" i="1"/>
  <c r="O201" i="1"/>
  <c r="O207" i="1"/>
  <c r="O213" i="1"/>
  <c r="O219" i="1"/>
  <c r="O225" i="1"/>
  <c r="O231" i="1"/>
  <c r="O237" i="1"/>
  <c r="O243" i="1"/>
  <c r="O249" i="1"/>
  <c r="O255" i="1"/>
  <c r="O261" i="1"/>
  <c r="O267" i="1"/>
  <c r="O273" i="1"/>
  <c r="O279" i="1"/>
  <c r="O285" i="1"/>
  <c r="O291" i="1"/>
  <c r="O297" i="1"/>
  <c r="O303" i="1"/>
  <c r="O309" i="1"/>
  <c r="O315" i="1"/>
  <c r="O321" i="1"/>
  <c r="O327" i="1"/>
  <c r="O333" i="1"/>
  <c r="O339" i="1"/>
  <c r="O345" i="1"/>
  <c r="O351" i="1"/>
  <c r="O357" i="1"/>
  <c r="P365" i="1"/>
  <c r="P200" i="1"/>
  <c r="P224" i="1"/>
  <c r="P260" i="1"/>
  <c r="P272" i="1"/>
  <c r="P284" i="1"/>
  <c r="P296" i="1"/>
  <c r="P308" i="1"/>
  <c r="P320" i="1"/>
  <c r="P332" i="1"/>
  <c r="P344" i="1"/>
  <c r="O364" i="1"/>
  <c r="O6" i="1"/>
  <c r="O15" i="1"/>
  <c r="O21" i="1"/>
  <c r="O27" i="1"/>
  <c r="O33" i="1"/>
  <c r="O39" i="1"/>
  <c r="O45" i="1"/>
  <c r="O51" i="1"/>
  <c r="O63" i="1"/>
  <c r="P141" i="1"/>
  <c r="P147" i="1"/>
  <c r="P153" i="1"/>
  <c r="P159" i="1"/>
  <c r="P165" i="1"/>
  <c r="P171" i="1"/>
  <c r="P177" i="1"/>
  <c r="P183" i="1"/>
  <c r="P189" i="1"/>
  <c r="P195" i="1"/>
  <c r="P201" i="1"/>
  <c r="P207" i="1"/>
  <c r="P213" i="1"/>
  <c r="P219" i="1"/>
  <c r="P225" i="1"/>
  <c r="P231" i="1"/>
  <c r="P237" i="1"/>
  <c r="P243" i="1"/>
  <c r="P249" i="1"/>
  <c r="P255" i="1"/>
  <c r="P261" i="1"/>
  <c r="P267" i="1"/>
  <c r="P273" i="1"/>
  <c r="P279" i="1"/>
  <c r="P285" i="1"/>
  <c r="P291" i="1"/>
  <c r="P297" i="1"/>
  <c r="P303" i="1"/>
  <c r="P309" i="1"/>
  <c r="P315" i="1"/>
  <c r="P321" i="1"/>
  <c r="P327" i="1"/>
  <c r="P333" i="1"/>
  <c r="P339" i="1"/>
  <c r="P345" i="1"/>
  <c r="P351" i="1"/>
  <c r="P357" i="1"/>
  <c r="O366" i="1"/>
  <c r="P6" i="1"/>
  <c r="P18" i="1"/>
  <c r="P24" i="1"/>
  <c r="P30" i="1"/>
  <c r="P42" i="1"/>
  <c r="P48" i="1"/>
  <c r="P51" i="1"/>
  <c r="P57" i="1"/>
  <c r="P63" i="1"/>
  <c r="P66" i="1"/>
  <c r="P69" i="1"/>
  <c r="P72" i="1"/>
  <c r="P78" i="1"/>
  <c r="P81" i="1"/>
  <c r="P84" i="1"/>
  <c r="P87" i="1"/>
  <c r="P90" i="1"/>
  <c r="P93" i="1"/>
  <c r="P96" i="1"/>
  <c r="P99" i="1"/>
  <c r="P102" i="1"/>
  <c r="P105" i="1"/>
  <c r="P108" i="1"/>
  <c r="P111" i="1"/>
  <c r="P114" i="1"/>
  <c r="P117" i="1"/>
  <c r="P120" i="1"/>
  <c r="P123" i="1"/>
  <c r="P126" i="1"/>
  <c r="P129" i="1"/>
  <c r="P132" i="1"/>
  <c r="P135" i="1"/>
  <c r="P138" i="1"/>
  <c r="O142" i="1"/>
  <c r="O148" i="1"/>
  <c r="O154" i="1"/>
  <c r="O160" i="1"/>
  <c r="O166" i="1"/>
  <c r="O172" i="1"/>
  <c r="O178" i="1"/>
  <c r="O184" i="1"/>
  <c r="O190" i="1"/>
  <c r="O196" i="1"/>
  <c r="O202" i="1"/>
  <c r="O208" i="1"/>
  <c r="O214" i="1"/>
  <c r="O220" i="1"/>
  <c r="O226" i="1"/>
  <c r="O232" i="1"/>
  <c r="O238" i="1"/>
  <c r="O244" i="1"/>
  <c r="O250" i="1"/>
  <c r="O256" i="1"/>
  <c r="O262" i="1"/>
  <c r="O268" i="1"/>
  <c r="O274" i="1"/>
  <c r="O280" i="1"/>
  <c r="O286" i="1"/>
  <c r="O292" i="1"/>
  <c r="O298" i="1"/>
  <c r="O304" i="1"/>
  <c r="O310" i="1"/>
  <c r="O316" i="1"/>
  <c r="O322" i="1"/>
  <c r="O328" i="1"/>
  <c r="O334" i="1"/>
  <c r="O340" i="1"/>
  <c r="O346" i="1"/>
  <c r="O352" i="1"/>
  <c r="O358" i="1"/>
  <c r="O369" i="1"/>
  <c r="P3" i="1"/>
  <c r="P15" i="1"/>
  <c r="P27" i="1"/>
  <c r="P36" i="1"/>
  <c r="P45" i="1"/>
  <c r="P54" i="1"/>
  <c r="P60" i="1"/>
  <c r="P75" i="1"/>
  <c r="P142" i="1"/>
  <c r="P148" i="1"/>
  <c r="P154" i="1"/>
  <c r="P160" i="1"/>
  <c r="P166" i="1"/>
  <c r="P172" i="1"/>
  <c r="P178" i="1"/>
  <c r="P184" i="1"/>
  <c r="P190" i="1"/>
  <c r="P196" i="1"/>
  <c r="P202" i="1"/>
  <c r="P208" i="1"/>
  <c r="P214" i="1"/>
  <c r="P220" i="1"/>
  <c r="P226" i="1"/>
  <c r="P232" i="1"/>
  <c r="P238" i="1"/>
  <c r="P244" i="1"/>
  <c r="P250" i="1"/>
  <c r="P256" i="1"/>
  <c r="P262" i="1"/>
  <c r="P268" i="1"/>
  <c r="P274" i="1"/>
  <c r="P280" i="1"/>
  <c r="P286" i="1"/>
  <c r="P292" i="1"/>
  <c r="P298" i="1"/>
  <c r="P304" i="1"/>
  <c r="P310" i="1"/>
  <c r="P316" i="1"/>
  <c r="P322" i="1"/>
  <c r="P328" i="1"/>
  <c r="P334" i="1"/>
  <c r="P340" i="1"/>
  <c r="P346" i="1"/>
  <c r="P352" i="1"/>
  <c r="P358" i="1"/>
  <c r="O372" i="1"/>
  <c r="P9" i="1"/>
  <c r="P21" i="1"/>
  <c r="P33" i="1"/>
  <c r="O7" i="1"/>
  <c r="O13" i="1"/>
  <c r="O19" i="1"/>
  <c r="O25" i="1"/>
  <c r="O31" i="1"/>
  <c r="O40" i="1"/>
  <c r="O46" i="1"/>
  <c r="O52" i="1"/>
  <c r="O58" i="1"/>
  <c r="O64" i="1"/>
  <c r="O70" i="1"/>
  <c r="O76" i="1"/>
  <c r="O79" i="1"/>
  <c r="O85" i="1"/>
  <c r="O88" i="1"/>
  <c r="O91" i="1"/>
  <c r="O94" i="1"/>
  <c r="O97" i="1"/>
  <c r="O103" i="1"/>
  <c r="O106" i="1"/>
  <c r="O109" i="1"/>
  <c r="O112" i="1"/>
  <c r="O115" i="1"/>
  <c r="O118" i="1"/>
  <c r="O121" i="1"/>
  <c r="O124" i="1"/>
  <c r="O127" i="1"/>
  <c r="O130" i="1"/>
  <c r="O133" i="1"/>
  <c r="O136" i="1"/>
  <c r="O139" i="1"/>
  <c r="O143" i="1"/>
  <c r="O149" i="1"/>
  <c r="O155" i="1"/>
  <c r="O161" i="1"/>
  <c r="O167" i="1"/>
  <c r="O173" i="1"/>
  <c r="O179" i="1"/>
  <c r="O185" i="1"/>
  <c r="O191" i="1"/>
  <c r="O197" i="1"/>
  <c r="O203" i="1"/>
  <c r="O209" i="1"/>
  <c r="O215" i="1"/>
  <c r="O221" i="1"/>
  <c r="O227" i="1"/>
  <c r="O233" i="1"/>
  <c r="O239" i="1"/>
  <c r="O245" i="1"/>
  <c r="O251" i="1"/>
  <c r="O257" i="1"/>
  <c r="O263" i="1"/>
  <c r="O269" i="1"/>
  <c r="O275" i="1"/>
  <c r="O281" i="1"/>
  <c r="O287" i="1"/>
  <c r="O293" i="1"/>
  <c r="O299" i="1"/>
  <c r="O305" i="1"/>
  <c r="O311" i="1"/>
  <c r="O317" i="1"/>
  <c r="O323" i="1"/>
  <c r="O329" i="1"/>
  <c r="O335" i="1"/>
  <c r="O341" i="1"/>
  <c r="O347" i="1"/>
  <c r="O353" i="1"/>
  <c r="O359" i="1"/>
  <c r="O375" i="1"/>
  <c r="P12" i="1"/>
  <c r="P39" i="1"/>
  <c r="O4" i="1"/>
  <c r="O10" i="1"/>
  <c r="O16" i="1"/>
  <c r="O22" i="1"/>
  <c r="O28" i="1"/>
  <c r="O34" i="1"/>
  <c r="O37" i="1"/>
  <c r="O43" i="1"/>
  <c r="O49" i="1"/>
  <c r="O55" i="1"/>
  <c r="O61" i="1"/>
  <c r="O67" i="1"/>
  <c r="O73" i="1"/>
  <c r="O82" i="1"/>
  <c r="O100" i="1"/>
  <c r="P143" i="1"/>
  <c r="P149" i="1"/>
  <c r="P155" i="1"/>
  <c r="P161" i="1"/>
  <c r="P167" i="1"/>
  <c r="P173" i="1"/>
  <c r="P179" i="1"/>
  <c r="P185" i="1"/>
  <c r="P191" i="1"/>
  <c r="P197" i="1"/>
  <c r="P203" i="1"/>
  <c r="P209" i="1"/>
  <c r="P215" i="1"/>
  <c r="P221" i="1"/>
  <c r="P227" i="1"/>
  <c r="P233" i="1"/>
  <c r="P239" i="1"/>
  <c r="P245" i="1"/>
  <c r="P251" i="1"/>
  <c r="P257" i="1"/>
  <c r="P263" i="1"/>
  <c r="P269" i="1"/>
  <c r="P275" i="1"/>
  <c r="P281" i="1"/>
  <c r="P287" i="1"/>
  <c r="P293" i="1"/>
  <c r="P299" i="1"/>
  <c r="P305" i="1"/>
  <c r="P311" i="1"/>
  <c r="P317" i="1"/>
  <c r="P323" i="1"/>
  <c r="P329" i="1"/>
  <c r="P335" i="1"/>
  <c r="P341" i="1"/>
  <c r="P347" i="1"/>
  <c r="P353" i="1"/>
  <c r="P359" i="1"/>
  <c r="O378" i="1"/>
  <c r="P7" i="1"/>
  <c r="P13" i="1"/>
  <c r="P19" i="1"/>
  <c r="P25" i="1"/>
  <c r="P31" i="1"/>
  <c r="P37" i="1"/>
  <c r="P46" i="1"/>
  <c r="P52" i="1"/>
  <c r="P58" i="1"/>
  <c r="P64" i="1"/>
  <c r="P70" i="1"/>
  <c r="P76" i="1"/>
  <c r="P82" i="1"/>
  <c r="P88" i="1"/>
  <c r="P91" i="1"/>
  <c r="P94" i="1"/>
  <c r="P97" i="1"/>
  <c r="P103" i="1"/>
  <c r="P106" i="1"/>
  <c r="P109" i="1"/>
  <c r="P112" i="1"/>
  <c r="P115" i="1"/>
  <c r="P118" i="1"/>
  <c r="P121" i="1"/>
  <c r="P124" i="1"/>
  <c r="P127" i="1"/>
  <c r="P130" i="1"/>
  <c r="P133" i="1"/>
  <c r="P136" i="1"/>
  <c r="P139" i="1"/>
  <c r="O144" i="1"/>
  <c r="O150" i="1"/>
  <c r="O156" i="1"/>
  <c r="O162" i="1"/>
  <c r="O168" i="1"/>
  <c r="O174" i="1"/>
  <c r="O180" i="1"/>
  <c r="O186" i="1"/>
  <c r="O192" i="1"/>
  <c r="O198" i="1"/>
  <c r="O204" i="1"/>
  <c r="O210" i="1"/>
  <c r="O216" i="1"/>
  <c r="O222" i="1"/>
  <c r="O228" i="1"/>
  <c r="O234" i="1"/>
  <c r="O240" i="1"/>
  <c r="O246" i="1"/>
  <c r="O252" i="1"/>
  <c r="O258" i="1"/>
  <c r="O264" i="1"/>
  <c r="O270" i="1"/>
  <c r="O276" i="1"/>
  <c r="O282" i="1"/>
  <c r="O288" i="1"/>
  <c r="O294" i="1"/>
  <c r="O300" i="1"/>
  <c r="O306" i="1"/>
  <c r="O312" i="1"/>
  <c r="O318" i="1"/>
  <c r="O324" i="1"/>
  <c r="O330" i="1"/>
  <c r="O336" i="1"/>
  <c r="O342" i="1"/>
  <c r="O348" i="1"/>
  <c r="O354" i="1"/>
  <c r="O360" i="1"/>
  <c r="O381" i="1"/>
  <c r="P4" i="1"/>
  <c r="P10" i="1"/>
  <c r="P16" i="1"/>
  <c r="P22" i="1"/>
  <c r="P28" i="1"/>
  <c r="P34" i="1"/>
  <c r="P40" i="1"/>
  <c r="P43" i="1"/>
  <c r="P49" i="1"/>
  <c r="P55" i="1"/>
  <c r="P61" i="1"/>
  <c r="P67" i="1"/>
  <c r="P73" i="1"/>
  <c r="P79" i="1"/>
  <c r="P85" i="1"/>
  <c r="P100" i="1"/>
  <c r="P144" i="1"/>
  <c r="P150" i="1"/>
  <c r="P156" i="1"/>
  <c r="P162" i="1"/>
  <c r="P168" i="1"/>
  <c r="P174" i="1"/>
  <c r="P180" i="1"/>
  <c r="P186" i="1"/>
  <c r="P192" i="1"/>
  <c r="P198" i="1"/>
  <c r="P204" i="1"/>
  <c r="P210" i="1"/>
  <c r="P216" i="1"/>
  <c r="P222" i="1"/>
  <c r="P228" i="1"/>
  <c r="P234" i="1"/>
  <c r="P240" i="1"/>
  <c r="P246" i="1"/>
  <c r="P252" i="1"/>
  <c r="P258" i="1"/>
  <c r="P264" i="1"/>
  <c r="P270" i="1"/>
  <c r="P276" i="1"/>
  <c r="P282" i="1"/>
  <c r="P288" i="1"/>
  <c r="P294" i="1"/>
  <c r="P300" i="1"/>
  <c r="P306" i="1"/>
  <c r="P312" i="1"/>
  <c r="P318" i="1"/>
  <c r="P324" i="1"/>
  <c r="P330" i="1"/>
  <c r="P336" i="1"/>
  <c r="P342" i="1"/>
  <c r="P348" i="1"/>
  <c r="P354" i="1"/>
  <c r="P360" i="1"/>
  <c r="O384" i="1"/>
  <c r="O5" i="1"/>
  <c r="O11" i="1"/>
  <c r="O14" i="1"/>
  <c r="O20" i="1"/>
  <c r="O26" i="1"/>
  <c r="O29" i="1"/>
  <c r="O35" i="1"/>
  <c r="O41" i="1"/>
  <c r="O47" i="1"/>
  <c r="O50" i="1"/>
  <c r="O56" i="1"/>
  <c r="O62" i="1"/>
  <c r="O65" i="1"/>
  <c r="O68" i="1"/>
  <c r="O71" i="1"/>
  <c r="O77" i="1"/>
  <c r="O80" i="1"/>
  <c r="O83" i="1"/>
  <c r="O86" i="1"/>
  <c r="O89" i="1"/>
  <c r="O92" i="1"/>
  <c r="O95" i="1"/>
  <c r="O98" i="1"/>
  <c r="O101" i="1"/>
  <c r="O104" i="1"/>
  <c r="O107" i="1"/>
  <c r="O110" i="1"/>
  <c r="O113" i="1"/>
  <c r="O116" i="1"/>
  <c r="O119" i="1"/>
  <c r="O122" i="1"/>
  <c r="O125" i="1"/>
  <c r="O128" i="1"/>
  <c r="O131" i="1"/>
  <c r="O134" i="1"/>
  <c r="O137" i="1"/>
  <c r="O140" i="1"/>
  <c r="O145" i="1"/>
  <c r="O151" i="1"/>
  <c r="O157" i="1"/>
  <c r="O163" i="1"/>
  <c r="O169" i="1"/>
  <c r="O175" i="1"/>
  <c r="O181" i="1"/>
  <c r="O187" i="1"/>
  <c r="O193" i="1"/>
  <c r="O199" i="1"/>
  <c r="O205" i="1"/>
  <c r="O211" i="1"/>
  <c r="O217" i="1"/>
  <c r="O223" i="1"/>
  <c r="O229" i="1"/>
  <c r="O235" i="1"/>
  <c r="O241" i="1"/>
  <c r="O247" i="1"/>
  <c r="O253" i="1"/>
  <c r="O259" i="1"/>
  <c r="O265" i="1"/>
  <c r="O271" i="1"/>
  <c r="O277" i="1"/>
  <c r="O283" i="1"/>
  <c r="O289" i="1"/>
  <c r="O295" i="1"/>
  <c r="O301" i="1"/>
  <c r="O307" i="1"/>
  <c r="O313" i="1"/>
  <c r="O319" i="1"/>
  <c r="O325" i="1"/>
  <c r="O331" i="1"/>
  <c r="O337" i="1"/>
  <c r="O343" i="1"/>
  <c r="O349" i="1"/>
  <c r="O355" i="1"/>
  <c r="O361" i="1"/>
  <c r="O387" i="1"/>
  <c r="O2" i="1"/>
  <c r="O8" i="1"/>
  <c r="O17" i="1"/>
  <c r="O23" i="1"/>
  <c r="O32" i="1"/>
  <c r="O38" i="1"/>
  <c r="O44" i="1"/>
  <c r="O53" i="1"/>
  <c r="O59" i="1"/>
  <c r="O74" i="1"/>
  <c r="P145" i="1"/>
  <c r="P151" i="1"/>
  <c r="P157" i="1"/>
  <c r="P163" i="1"/>
  <c r="P169" i="1"/>
  <c r="P175" i="1"/>
  <c r="P181" i="1"/>
  <c r="P187" i="1"/>
  <c r="P193" i="1"/>
  <c r="P199" i="1"/>
  <c r="P205" i="1"/>
  <c r="P211" i="1"/>
  <c r="P217" i="1"/>
  <c r="P223" i="1"/>
  <c r="P229" i="1"/>
  <c r="P235" i="1"/>
  <c r="P241" i="1"/>
  <c r="P247" i="1"/>
  <c r="P253" i="1"/>
  <c r="P259" i="1"/>
  <c r="P265" i="1"/>
  <c r="P271" i="1"/>
  <c r="P277" i="1"/>
  <c r="P283" i="1"/>
  <c r="P289" i="1"/>
  <c r="P295" i="1"/>
  <c r="P301" i="1"/>
  <c r="P307" i="1"/>
  <c r="P313" i="1"/>
  <c r="P319" i="1"/>
  <c r="P325" i="1"/>
  <c r="P331" i="1"/>
  <c r="P337" i="1"/>
  <c r="P343" i="1"/>
  <c r="P349" i="1"/>
  <c r="P355" i="1"/>
  <c r="P362" i="1"/>
  <c r="O390" i="1"/>
  <c r="P2" i="1"/>
  <c r="P5" i="1"/>
  <c r="P8" i="1"/>
  <c r="P11" i="1"/>
  <c r="P14" i="1"/>
  <c r="P17" i="1"/>
  <c r="P20" i="1"/>
  <c r="P23" i="1"/>
  <c r="P26" i="1"/>
  <c r="P29" i="1"/>
  <c r="P32" i="1"/>
  <c r="P35" i="1"/>
  <c r="P38" i="1"/>
  <c r="P41" i="1"/>
  <c r="P44" i="1"/>
  <c r="P47" i="1"/>
  <c r="P50" i="1"/>
  <c r="P53" i="1"/>
  <c r="P56" i="1"/>
  <c r="P59" i="1"/>
  <c r="P62" i="1"/>
  <c r="P65" i="1"/>
  <c r="P68" i="1"/>
  <c r="P71" i="1"/>
  <c r="P74" i="1"/>
  <c r="P77" i="1"/>
  <c r="P80" i="1"/>
  <c r="P83" i="1"/>
  <c r="P86" i="1"/>
  <c r="P89" i="1"/>
  <c r="P92" i="1"/>
  <c r="P95" i="1"/>
  <c r="P98" i="1"/>
  <c r="P101" i="1"/>
  <c r="P104" i="1"/>
  <c r="P107" i="1"/>
  <c r="P110" i="1"/>
  <c r="P113" i="1"/>
  <c r="P116" i="1"/>
  <c r="P119" i="1"/>
  <c r="P122" i="1"/>
  <c r="P125" i="1"/>
  <c r="P128" i="1"/>
  <c r="P131" i="1"/>
  <c r="P134" i="1"/>
  <c r="P137" i="1"/>
  <c r="P140" i="1"/>
  <c r="O146" i="1"/>
  <c r="O152" i="1"/>
  <c r="O158" i="1"/>
  <c r="O164" i="1"/>
  <c r="O170" i="1"/>
  <c r="O176" i="1"/>
  <c r="O182" i="1"/>
  <c r="O188" i="1"/>
  <c r="O194" i="1"/>
  <c r="O200" i="1"/>
  <c r="O206" i="1"/>
  <c r="O212" i="1"/>
  <c r="O218" i="1"/>
  <c r="O224" i="1"/>
  <c r="O230" i="1"/>
  <c r="O236" i="1"/>
  <c r="O242" i="1"/>
  <c r="O248" i="1"/>
  <c r="O254" i="1"/>
  <c r="O260" i="1"/>
  <c r="O266" i="1"/>
  <c r="O272" i="1"/>
  <c r="O278" i="1"/>
  <c r="O284" i="1"/>
  <c r="O290" i="1"/>
  <c r="O296" i="1"/>
  <c r="O302" i="1"/>
  <c r="O308" i="1"/>
  <c r="O314" i="1"/>
  <c r="O320" i="1"/>
  <c r="O326" i="1"/>
  <c r="O332" i="1"/>
  <c r="O338" i="1"/>
  <c r="O344" i="1"/>
  <c r="O350" i="1"/>
  <c r="O356" i="1"/>
  <c r="O363" i="1"/>
  <c r="O393" i="1"/>
  <c r="P363" i="1"/>
  <c r="P366" i="1"/>
  <c r="P369" i="1"/>
  <c r="P372" i="1"/>
  <c r="P375" i="1"/>
  <c r="P378" i="1"/>
  <c r="P381" i="1"/>
  <c r="P384" i="1"/>
  <c r="P387" i="1"/>
  <c r="P390" i="1"/>
  <c r="P393" i="1"/>
  <c r="O367" i="1"/>
  <c r="O370" i="1"/>
  <c r="O373" i="1"/>
  <c r="O376" i="1"/>
  <c r="O379" i="1"/>
  <c r="O382" i="1"/>
  <c r="O385" i="1"/>
  <c r="O388" i="1"/>
  <c r="O391" i="1"/>
  <c r="O394" i="1"/>
  <c r="P361" i="1"/>
  <c r="P364" i="1"/>
  <c r="P367" i="1"/>
  <c r="P370" i="1"/>
  <c r="P373" i="1"/>
  <c r="P376" i="1"/>
  <c r="P379" i="1"/>
  <c r="P382" i="1"/>
  <c r="P385" i="1"/>
  <c r="P388" i="1"/>
  <c r="P391" i="1"/>
  <c r="P394" i="1"/>
  <c r="O362" i="1"/>
  <c r="O365" i="1"/>
  <c r="O368" i="1"/>
  <c r="O371" i="1"/>
  <c r="O374" i="1"/>
  <c r="O377" i="1"/>
  <c r="O380" i="1"/>
  <c r="O383" i="1"/>
  <c r="O386" i="1"/>
  <c r="O389" i="1"/>
  <c r="O392" i="1"/>
  <c r="O395" i="1"/>
  <c r="P368" i="1"/>
  <c r="P371" i="1"/>
  <c r="P374" i="1"/>
  <c r="P377" i="1"/>
  <c r="P380" i="1"/>
  <c r="P383" i="1"/>
  <c r="P386" i="1"/>
  <c r="P389" i="1"/>
  <c r="P392" i="1"/>
  <c r="P395" i="1"/>
  <c r="N384" i="1"/>
  <c r="N395" i="1"/>
  <c r="N381" i="1"/>
  <c r="N357" i="1"/>
  <c r="N333" i="1"/>
  <c r="N394" i="1"/>
  <c r="N379" i="1"/>
  <c r="N355" i="1"/>
  <c r="N331" i="1"/>
  <c r="N330" i="1"/>
  <c r="N373" i="1"/>
  <c r="N349" i="1"/>
  <c r="N325" i="1"/>
  <c r="N393" i="1"/>
  <c r="N375" i="1"/>
  <c r="N372" i="1"/>
  <c r="N321" i="1"/>
  <c r="N385" i="1"/>
  <c r="N354" i="1"/>
  <c r="N392" i="1"/>
  <c r="N391" i="1"/>
  <c r="N390" i="1"/>
  <c r="N348" i="1"/>
  <c r="N389" i="1"/>
  <c r="N369" i="1"/>
  <c r="N345" i="1"/>
  <c r="N319" i="1"/>
  <c r="N327" i="1"/>
  <c r="N388" i="1"/>
  <c r="N343" i="1"/>
  <c r="N315" i="1"/>
  <c r="N339" i="1"/>
  <c r="N378" i="1"/>
  <c r="N351" i="1"/>
  <c r="N367" i="1"/>
  <c r="N387" i="1"/>
  <c r="N366" i="1"/>
  <c r="N342" i="1"/>
  <c r="N309" i="1"/>
  <c r="N303" i="1"/>
  <c r="N363" i="1"/>
  <c r="N361" i="1"/>
  <c r="N337" i="1"/>
  <c r="N297" i="1"/>
  <c r="N383" i="1"/>
  <c r="N360" i="1"/>
  <c r="N336" i="1"/>
  <c r="N291" i="1"/>
  <c r="N386" i="1"/>
  <c r="N368" i="1"/>
  <c r="N356" i="1"/>
  <c r="N344" i="1"/>
  <c r="N332" i="1"/>
  <c r="N320" i="1"/>
  <c r="N308" i="1"/>
  <c r="N296" i="1"/>
  <c r="N284" i="1"/>
  <c r="N272" i="1"/>
  <c r="N260" i="1"/>
  <c r="N248" i="1"/>
  <c r="N236" i="1"/>
  <c r="N224" i="1"/>
  <c r="N212" i="1"/>
  <c r="N200" i="1"/>
  <c r="N188" i="1"/>
  <c r="N176" i="1"/>
  <c r="N164" i="1"/>
  <c r="N152" i="1"/>
  <c r="N140" i="1"/>
  <c r="N122" i="1"/>
  <c r="N74" i="1"/>
  <c r="N313" i="1"/>
  <c r="N301" i="1"/>
  <c r="N295" i="1"/>
  <c r="N283" i="1"/>
  <c r="N271" i="1"/>
  <c r="N265" i="1"/>
  <c r="N253" i="1"/>
  <c r="N241" i="1"/>
  <c r="N235" i="1"/>
  <c r="N223" i="1"/>
  <c r="N211" i="1"/>
  <c r="N205" i="1"/>
  <c r="N193" i="1"/>
  <c r="N181" i="1"/>
  <c r="N175" i="1"/>
  <c r="N163" i="1"/>
  <c r="N151" i="1"/>
  <c r="N145" i="1"/>
  <c r="N133" i="1"/>
  <c r="N121" i="1"/>
  <c r="N115" i="1"/>
  <c r="N103" i="1"/>
  <c r="N97" i="1"/>
  <c r="N85" i="1"/>
  <c r="N79" i="1"/>
  <c r="N73" i="1"/>
  <c r="N67" i="1"/>
  <c r="N61" i="1"/>
  <c r="N55" i="1"/>
  <c r="N49" i="1"/>
  <c r="N43" i="1"/>
  <c r="N31" i="1"/>
  <c r="N25" i="1"/>
  <c r="N19" i="1"/>
  <c r="N13" i="1"/>
  <c r="N7" i="1"/>
  <c r="N307" i="1"/>
  <c r="N289" i="1"/>
  <c r="N277" i="1"/>
  <c r="N259" i="1"/>
  <c r="N247" i="1"/>
  <c r="N229" i="1"/>
  <c r="N217" i="1"/>
  <c r="N199" i="1"/>
  <c r="N187" i="1"/>
  <c r="N169" i="1"/>
  <c r="N157" i="1"/>
  <c r="N139" i="1"/>
  <c r="N127" i="1"/>
  <c r="N109" i="1"/>
  <c r="N91" i="1"/>
  <c r="N37" i="1"/>
  <c r="N324" i="1"/>
  <c r="N312" i="1"/>
  <c r="N294" i="1"/>
  <c r="N282" i="1"/>
  <c r="N264" i="1"/>
  <c r="N252" i="1"/>
  <c r="N234" i="1"/>
  <c r="N222" i="1"/>
  <c r="N204" i="1"/>
  <c r="N192" i="1"/>
  <c r="N174" i="1"/>
  <c r="N162" i="1"/>
  <c r="N144" i="1"/>
  <c r="N132" i="1"/>
  <c r="N114" i="1"/>
  <c r="N102" i="1"/>
  <c r="N84" i="1"/>
  <c r="N72" i="1"/>
  <c r="N60" i="1"/>
  <c r="N48" i="1"/>
  <c r="N42" i="1"/>
  <c r="N36" i="1"/>
  <c r="N30" i="1"/>
  <c r="N18" i="1"/>
  <c r="N12" i="1"/>
  <c r="N6" i="1"/>
  <c r="N318" i="1"/>
  <c r="N306" i="1"/>
  <c r="N300" i="1"/>
  <c r="N288" i="1"/>
  <c r="N276" i="1"/>
  <c r="N270" i="1"/>
  <c r="N258" i="1"/>
  <c r="N246" i="1"/>
  <c r="N240" i="1"/>
  <c r="N228" i="1"/>
  <c r="N216" i="1"/>
  <c r="N210" i="1"/>
  <c r="N198" i="1"/>
  <c r="N186" i="1"/>
  <c r="N180" i="1"/>
  <c r="N168" i="1"/>
  <c r="N156" i="1"/>
  <c r="N150" i="1"/>
  <c r="N138" i="1"/>
  <c r="N126" i="1"/>
  <c r="N120" i="1"/>
  <c r="N108" i="1"/>
  <c r="N96" i="1"/>
  <c r="N90" i="1"/>
  <c r="N78" i="1"/>
  <c r="N66" i="1"/>
  <c r="N54" i="1"/>
  <c r="N24" i="1"/>
  <c r="N371" i="1"/>
  <c r="N359" i="1"/>
  <c r="N347" i="1"/>
  <c r="N335" i="1"/>
  <c r="N323" i="1"/>
  <c r="N311" i="1"/>
  <c r="N299" i="1"/>
  <c r="N287" i="1"/>
  <c r="N275" i="1"/>
  <c r="N263" i="1"/>
  <c r="N251" i="1"/>
  <c r="N239" i="1"/>
  <c r="N227" i="1"/>
  <c r="N215" i="1"/>
  <c r="N203" i="1"/>
  <c r="N191" i="1"/>
  <c r="N179" i="1"/>
  <c r="N167" i="1"/>
  <c r="N155" i="1"/>
  <c r="N143" i="1"/>
  <c r="N131" i="1"/>
  <c r="N125" i="1"/>
  <c r="N113" i="1"/>
  <c r="N107" i="1"/>
  <c r="N101" i="1"/>
  <c r="N95" i="1"/>
  <c r="N89" i="1"/>
  <c r="N83" i="1"/>
  <c r="N71" i="1"/>
  <c r="N65" i="1"/>
  <c r="N59" i="1"/>
  <c r="N53" i="1"/>
  <c r="N47" i="1"/>
  <c r="N41" i="1"/>
  <c r="N35" i="1"/>
  <c r="N29" i="1"/>
  <c r="N23" i="1"/>
  <c r="N17" i="1"/>
  <c r="N11" i="1"/>
  <c r="N5" i="1"/>
  <c r="N377" i="1"/>
  <c r="N365" i="1"/>
  <c r="N353" i="1"/>
  <c r="N341" i="1"/>
  <c r="N329" i="1"/>
  <c r="N317" i="1"/>
  <c r="N305" i="1"/>
  <c r="N293" i="1"/>
  <c r="N281" i="1"/>
  <c r="N269" i="1"/>
  <c r="N257" i="1"/>
  <c r="N245" i="1"/>
  <c r="N233" i="1"/>
  <c r="N221" i="1"/>
  <c r="N209" i="1"/>
  <c r="N197" i="1"/>
  <c r="N185" i="1"/>
  <c r="N173" i="1"/>
  <c r="N161" i="1"/>
  <c r="N149" i="1"/>
  <c r="N137" i="1"/>
  <c r="N119" i="1"/>
  <c r="N77" i="1"/>
  <c r="N376" i="1"/>
  <c r="N364" i="1"/>
  <c r="N352" i="1"/>
  <c r="N340" i="1"/>
  <c r="N328" i="1"/>
  <c r="N316" i="1"/>
  <c r="N304" i="1"/>
  <c r="N292" i="1"/>
  <c r="N280" i="1"/>
  <c r="N268" i="1"/>
  <c r="N256" i="1"/>
  <c r="N244" i="1"/>
  <c r="N232" i="1"/>
  <c r="N220" i="1"/>
  <c r="N208" i="1"/>
  <c r="N196" i="1"/>
  <c r="N184" i="1"/>
  <c r="N172" i="1"/>
  <c r="N160" i="1"/>
  <c r="N148" i="1"/>
  <c r="N136" i="1"/>
  <c r="N130" i="1"/>
  <c r="N124" i="1"/>
  <c r="N118" i="1"/>
  <c r="N112" i="1"/>
  <c r="N100" i="1"/>
  <c r="N94" i="1"/>
  <c r="N88" i="1"/>
  <c r="N82" i="1"/>
  <c r="N76" i="1"/>
  <c r="N70" i="1"/>
  <c r="N64" i="1"/>
  <c r="N58" i="1"/>
  <c r="N52" i="1"/>
  <c r="N46" i="1"/>
  <c r="N40" i="1"/>
  <c r="N34" i="1"/>
  <c r="N28" i="1"/>
  <c r="N22" i="1"/>
  <c r="N16" i="1"/>
  <c r="N10" i="1"/>
  <c r="N4" i="1"/>
  <c r="N382" i="1"/>
  <c r="N370" i="1"/>
  <c r="N358" i="1"/>
  <c r="N346" i="1"/>
  <c r="N334" i="1"/>
  <c r="N322" i="1"/>
  <c r="N310" i="1"/>
  <c r="N298" i="1"/>
  <c r="N286" i="1"/>
  <c r="N274" i="1"/>
  <c r="N262" i="1"/>
  <c r="N250" i="1"/>
  <c r="N238" i="1"/>
  <c r="N226" i="1"/>
  <c r="N214" i="1"/>
  <c r="N202" i="1"/>
  <c r="N190" i="1"/>
  <c r="N178" i="1"/>
  <c r="N166" i="1"/>
  <c r="N154" i="1"/>
  <c r="N142" i="1"/>
  <c r="N106" i="1"/>
  <c r="N279" i="1"/>
  <c r="N267" i="1"/>
  <c r="N255" i="1"/>
  <c r="N243" i="1"/>
  <c r="N231" i="1"/>
  <c r="N219" i="1"/>
  <c r="N201" i="1"/>
  <c r="N189" i="1"/>
  <c r="N177" i="1"/>
  <c r="N165" i="1"/>
  <c r="N153" i="1"/>
  <c r="N141" i="1"/>
  <c r="N129" i="1"/>
  <c r="N117" i="1"/>
  <c r="N105" i="1"/>
  <c r="N93" i="1"/>
  <c r="N81" i="1"/>
  <c r="N75" i="1"/>
  <c r="N63" i="1"/>
  <c r="N57" i="1"/>
  <c r="N51" i="1"/>
  <c r="N45" i="1"/>
  <c r="N39" i="1"/>
  <c r="N33" i="1"/>
  <c r="N21" i="1"/>
  <c r="N15" i="1"/>
  <c r="N9" i="1"/>
  <c r="N3" i="1"/>
  <c r="N285" i="1"/>
  <c r="N273" i="1"/>
  <c r="N261" i="1"/>
  <c r="N249" i="1"/>
  <c r="N237" i="1"/>
  <c r="N225" i="1"/>
  <c r="N213" i="1"/>
  <c r="N207" i="1"/>
  <c r="N195" i="1"/>
  <c r="N183" i="1"/>
  <c r="N171" i="1"/>
  <c r="N159" i="1"/>
  <c r="N147" i="1"/>
  <c r="N135" i="1"/>
  <c r="N123" i="1"/>
  <c r="N111" i="1"/>
  <c r="N99" i="1"/>
  <c r="N87" i="1"/>
  <c r="N69" i="1"/>
  <c r="N27" i="1"/>
  <c r="N380" i="1"/>
  <c r="N374" i="1"/>
  <c r="N362" i="1"/>
  <c r="N350" i="1"/>
  <c r="N338" i="1"/>
  <c r="N326" i="1"/>
  <c r="N314" i="1"/>
  <c r="N302" i="1"/>
  <c r="N290" i="1"/>
  <c r="N278" i="1"/>
  <c r="N266" i="1"/>
  <c r="N254" i="1"/>
  <c r="N242" i="1"/>
  <c r="N230" i="1"/>
  <c r="N218" i="1"/>
  <c r="N206" i="1"/>
  <c r="N194" i="1"/>
  <c r="N182" i="1"/>
  <c r="N170" i="1"/>
  <c r="N158" i="1"/>
  <c r="N146" i="1"/>
  <c r="N134" i="1"/>
  <c r="N128" i="1"/>
  <c r="N116" i="1"/>
  <c r="N110" i="1"/>
  <c r="N104" i="1"/>
  <c r="N98" i="1"/>
  <c r="N92" i="1"/>
  <c r="N86" i="1"/>
  <c r="N80" i="1"/>
  <c r="N68" i="1"/>
  <c r="N62" i="1"/>
  <c r="N56" i="1"/>
  <c r="N50" i="1"/>
  <c r="N44" i="1"/>
  <c r="N38" i="1"/>
  <c r="N32" i="1"/>
  <c r="N26" i="1"/>
  <c r="N20" i="1"/>
  <c r="N14" i="1"/>
  <c r="N8" i="1"/>
  <c r="N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<sst xmlns="http://schemas.openxmlformats.org/spreadsheetml/2006/main" count="9574" uniqueCount="1427">
  <si>
    <t>C1 Prix Jean Noiret</t>
  </si>
  <si>
    <t>Inedit De Ciergues</t>
  </si>
  <si>
    <t>Gaignard Q.</t>
  </si>
  <si>
    <t>10</t>
  </si>
  <si>
    <t>3,9</t>
  </si>
  <si>
    <t>6,3</t>
  </si>
  <si>
    <t>Irundo</t>
  </si>
  <si>
    <t>Masure G.</t>
  </si>
  <si>
    <t>7,0</t>
  </si>
  <si>
    <t>3,8</t>
  </si>
  <si>
    <t>8,2</t>
  </si>
  <si>
    <t>2,9</t>
  </si>
  <si>
    <t>4,1</t>
  </si>
  <si>
    <t>0,0</t>
  </si>
  <si>
    <t>7,1</t>
  </si>
  <si>
    <t>Issu Des Planches</t>
  </si>
  <si>
    <t>Denis P.</t>
  </si>
  <si>
    <t>3,6</t>
  </si>
  <si>
    <t>3,4</t>
  </si>
  <si>
    <t>4,7</t>
  </si>
  <si>
    <t>5,4</t>
  </si>
  <si>
    <t>3,2</t>
  </si>
  <si>
    <t>1,4</t>
  </si>
  <si>
    <t>7,3</t>
  </si>
  <si>
    <t>Iorana Vallis</t>
  </si>
  <si>
    <t>Zuliani Mr L.</t>
  </si>
  <si>
    <t>3,5</t>
  </si>
  <si>
    <t>4,0</t>
  </si>
  <si>
    <t>0,8</t>
  </si>
  <si>
    <t>8,6</t>
  </si>
  <si>
    <t>5,0</t>
  </si>
  <si>
    <t>Interdit De Jeu</t>
  </si>
  <si>
    <t>Re G.</t>
  </si>
  <si>
    <t>3,1</t>
  </si>
  <si>
    <t>6,1</t>
  </si>
  <si>
    <t>1,2</t>
  </si>
  <si>
    <t>5,7</t>
  </si>
  <si>
    <t>6,0</t>
  </si>
  <si>
    <t>Icare Du Seuil</t>
  </si>
  <si>
    <t>Reveley J.</t>
  </si>
  <si>
    <t>6,4</t>
  </si>
  <si>
    <t>Ipop Ville</t>
  </si>
  <si>
    <t>Lajon W.</t>
  </si>
  <si>
    <t>7,8</t>
  </si>
  <si>
    <t>6,2</t>
  </si>
  <si>
    <t>C2 Prix Pelat</t>
  </si>
  <si>
    <t>Villa Rica</t>
  </si>
  <si>
    <t>Charron J.</t>
  </si>
  <si>
    <t>9,1</t>
  </si>
  <si>
    <t>2,7</t>
  </si>
  <si>
    <t>2,0</t>
  </si>
  <si>
    <t>6,7</t>
  </si>
  <si>
    <t>8,8</t>
  </si>
  <si>
    <t>Cour Supreme</t>
  </si>
  <si>
    <t>Lefebvre Mr C.</t>
  </si>
  <si>
    <t>9,6</t>
  </si>
  <si>
    <t>1,6</t>
  </si>
  <si>
    <t>3,7</t>
  </si>
  <si>
    <t>Joika D'Herodiere</t>
  </si>
  <si>
    <t>Nabet K.</t>
  </si>
  <si>
    <t>3,3</t>
  </si>
  <si>
    <t>0,3</t>
  </si>
  <si>
    <t>5,6</t>
  </si>
  <si>
    <t>Isaline De Chandou</t>
  </si>
  <si>
    <t>5,5</t>
  </si>
  <si>
    <t>0,9</t>
  </si>
  <si>
    <t>2,5</t>
  </si>
  <si>
    <t>1,1</t>
  </si>
  <si>
    <t>Najima Star</t>
  </si>
  <si>
    <t>2,4</t>
  </si>
  <si>
    <t>5,8</t>
  </si>
  <si>
    <t>In My Mind</t>
  </si>
  <si>
    <t>Gauffenic N.</t>
  </si>
  <si>
    <t>7,4</t>
  </si>
  <si>
    <t>2,6</t>
  </si>
  <si>
    <t>1,0</t>
  </si>
  <si>
    <t>2,1</t>
  </si>
  <si>
    <t>Sniper Point</t>
  </si>
  <si>
    <t>7,9</t>
  </si>
  <si>
    <t>6,5</t>
  </si>
  <si>
    <t>1,3</t>
  </si>
  <si>
    <t>0,2</t>
  </si>
  <si>
    <t>8,9</t>
  </si>
  <si>
    <t>Namour Has</t>
  </si>
  <si>
    <t>Chevillard T.</t>
  </si>
  <si>
    <t>1,7</t>
  </si>
  <si>
    <t>0,4</t>
  </si>
  <si>
    <t>9,7</t>
  </si>
  <si>
    <t>Pearl Of Wisdom</t>
  </si>
  <si>
    <t>Zuliani Mr A.</t>
  </si>
  <si>
    <t>Ishita</t>
  </si>
  <si>
    <t>Richard G.</t>
  </si>
  <si>
    <t>C3 Prix World Citizen</t>
  </si>
  <si>
    <t>Virgo Celestin</t>
  </si>
  <si>
    <t>Dubourg Mr K.</t>
  </si>
  <si>
    <t>Hey Jude</t>
  </si>
  <si>
    <t>6,8</t>
  </si>
  <si>
    <t>9,5</t>
  </si>
  <si>
    <t>7,6</t>
  </si>
  <si>
    <t>5,1</t>
  </si>
  <si>
    <t>Araucarias</t>
  </si>
  <si>
    <t>Lestrade B.</t>
  </si>
  <si>
    <t>4,4</t>
  </si>
  <si>
    <t>Gooaaal</t>
  </si>
  <si>
    <t>7,2</t>
  </si>
  <si>
    <t>2,3</t>
  </si>
  <si>
    <t>Griffon D'Aubrelle</t>
  </si>
  <si>
    <t>Alain De Chitray</t>
  </si>
  <si>
    <t>5,2</t>
  </si>
  <si>
    <t>4,2</t>
  </si>
  <si>
    <t>9,2</t>
  </si>
  <si>
    <t>Grandioso</t>
  </si>
  <si>
    <t>Fleuron D'Arthel</t>
  </si>
  <si>
    <t>3,0</t>
  </si>
  <si>
    <t>0,6</t>
  </si>
  <si>
    <t>Duo D'Enfer</t>
  </si>
  <si>
    <t>1,9</t>
  </si>
  <si>
    <t>Quinté de demain</t>
  </si>
  <si>
    <t>Folly Foot</t>
  </si>
  <si>
    <t>5,3</t>
  </si>
  <si>
    <t>8,0</t>
  </si>
  <si>
    <t>4,5</t>
  </si>
  <si>
    <t>0,1</t>
  </si>
  <si>
    <t>4,6</t>
  </si>
  <si>
    <t>Avel De Kerbarh</t>
  </si>
  <si>
    <t>De Giles F.</t>
  </si>
  <si>
    <t>1,5</t>
  </si>
  <si>
    <t>Lyon Clermont</t>
  </si>
  <si>
    <t>9,3</t>
  </si>
  <si>
    <t>Hopi Du Mathan</t>
  </si>
  <si>
    <t>8,5</t>
  </si>
  <si>
    <t>Golden Witch</t>
  </si>
  <si>
    <t>1,8</t>
  </si>
  <si>
    <t>Halo On Fire</t>
  </si>
  <si>
    <t>Ubeda D.</t>
  </si>
  <si>
    <t>Foreign Flower</t>
  </si>
  <si>
    <t>4,3</t>
  </si>
  <si>
    <t>7,5</t>
  </si>
  <si>
    <t>Fences</t>
  </si>
  <si>
    <t>4,8</t>
  </si>
  <si>
    <t>Six One</t>
  </si>
  <si>
    <t>8,4</t>
  </si>
  <si>
    <t>Dentor Des Obeaux</t>
  </si>
  <si>
    <t>Jouin O.</t>
  </si>
  <si>
    <t>4,9</t>
  </si>
  <si>
    <t>Chichi De La Vega</t>
  </si>
  <si>
    <t>Philipperon L.</t>
  </si>
  <si>
    <t>Golliath</t>
  </si>
  <si>
    <t>Mlle Desoutter N.</t>
  </si>
  <si>
    <t>Mcgroarty</t>
  </si>
  <si>
    <t>Howie N.</t>
  </si>
  <si>
    <t>0,5</t>
  </si>
  <si>
    <t>Saint Anjou</t>
  </si>
  <si>
    <t>2,2</t>
  </si>
  <si>
    <t>Courch Vireenne</t>
  </si>
  <si>
    <t>6,6</t>
  </si>
  <si>
    <t>Happydenuo</t>
  </si>
  <si>
    <t>Paillard S.</t>
  </si>
  <si>
    <t>8,3</t>
  </si>
  <si>
    <t>C5 Prix Melanos</t>
  </si>
  <si>
    <t>Altesse Du Berlais</t>
  </si>
  <si>
    <t>Le Clerc Mr B.</t>
  </si>
  <si>
    <t>9,4</t>
  </si>
  <si>
    <t>9,0</t>
  </si>
  <si>
    <t>Tonguetted</t>
  </si>
  <si>
    <t>Mister Vision</t>
  </si>
  <si>
    <t>5,9</t>
  </si>
  <si>
    <t>Sangho Du Mathan</t>
  </si>
  <si>
    <t>File Au Poteau</t>
  </si>
  <si>
    <t>9,8</t>
  </si>
  <si>
    <t>2,8</t>
  </si>
  <si>
    <t>Spirit Of The Moon</t>
  </si>
  <si>
    <t>Vae Patron</t>
  </si>
  <si>
    <t>Da Silva J.</t>
  </si>
  <si>
    <t>0,7</t>
  </si>
  <si>
    <t>Master Nonantais</t>
  </si>
  <si>
    <t>Little Thunder</t>
  </si>
  <si>
    <t>Grondin Pa.</t>
  </si>
  <si>
    <t>8,7</t>
  </si>
  <si>
    <t>Zaky</t>
  </si>
  <si>
    <t>Suisse Mlle L.</t>
  </si>
  <si>
    <t>C6 Prix Cadoudal</t>
  </si>
  <si>
    <t>Idee Du Choeur</t>
  </si>
  <si>
    <t>Morin V.</t>
  </si>
  <si>
    <t>Tanzanite</t>
  </si>
  <si>
    <t>Iosefa Demonmirail</t>
  </si>
  <si>
    <t>Dubourg Mr P.</t>
  </si>
  <si>
    <t>6,9</t>
  </si>
  <si>
    <t>Kiboutsnik</t>
  </si>
  <si>
    <t>Renard A.</t>
  </si>
  <si>
    <t>Where'S The Party</t>
  </si>
  <si>
    <t>Bazire P.</t>
  </si>
  <si>
    <t>Interplay</t>
  </si>
  <si>
    <t>Royal Mer</t>
  </si>
  <si>
    <t>Marche</t>
  </si>
  <si>
    <t>10,0</t>
  </si>
  <si>
    <t>Impulse Precieuse</t>
  </si>
  <si>
    <t>Desvaux A.</t>
  </si>
  <si>
    <t>Mercinette</t>
  </si>
  <si>
    <t>Marchand B.</t>
  </si>
  <si>
    <t>Jessie Du Lac</t>
  </si>
  <si>
    <t>Mayeur R.</t>
  </si>
  <si>
    <t>Marina Gamba</t>
  </si>
  <si>
    <t>Bonnet Mlle E.</t>
  </si>
  <si>
    <t>C7 Prix Marly River</t>
  </si>
  <si>
    <t>Sambrillon</t>
  </si>
  <si>
    <t>Elisa Des Obeaux</t>
  </si>
  <si>
    <t>Complet Thon</t>
  </si>
  <si>
    <t>Beaugos De Houelle</t>
  </si>
  <si>
    <t>Super Flam</t>
  </si>
  <si>
    <t>7,7</t>
  </si>
  <si>
    <t>Lauretta</t>
  </si>
  <si>
    <t>Assad Lawal</t>
  </si>
  <si>
    <t>Merienne A.</t>
  </si>
  <si>
    <t>Dill Des Fresnes</t>
  </si>
  <si>
    <t>Blainville T.</t>
  </si>
  <si>
    <t>Pandoro</t>
  </si>
  <si>
    <t>Thomas Dam.</t>
  </si>
  <si>
    <t>Days Dream</t>
  </si>
  <si>
    <t>8,1</t>
  </si>
  <si>
    <t>Henry Brulard</t>
  </si>
  <si>
    <t>9,9</t>
  </si>
  <si>
    <t>Calcium</t>
  </si>
  <si>
    <t>Santana du Berlais</t>
  </si>
  <si>
    <t>Seigneul A.</t>
  </si>
  <si>
    <t>C8 Prix Mortemart</t>
  </si>
  <si>
    <t>Kapteen</t>
  </si>
  <si>
    <t>Lady Hanwell</t>
  </si>
  <si>
    <t>Goutte De Thaix</t>
  </si>
  <si>
    <t>Adjali</t>
  </si>
  <si>
    <t>Frimousse</t>
  </si>
  <si>
    <t>Follin Y.</t>
  </si>
  <si>
    <t>Roi D'Etoile</t>
  </si>
  <si>
    <t>Hextravertix</t>
  </si>
  <si>
    <t>Belle Capitaine</t>
  </si>
  <si>
    <t>Terre Etoilee</t>
  </si>
  <si>
    <t>Kami Kaze</t>
  </si>
  <si>
    <t>Haeva D'Or</t>
  </si>
  <si>
    <t>Chesneau A.</t>
  </si>
  <si>
    <t>Ironie Du Lac</t>
  </si>
  <si>
    <t>Cleny</t>
  </si>
  <si>
    <t>C1 Prix Queila Gede</t>
  </si>
  <si>
    <t>Giorgio De Lou</t>
  </si>
  <si>
    <t>Mlle Treich S.</t>
  </si>
  <si>
    <t>Gabor De Touchyvon</t>
  </si>
  <si>
    <t>Geray P.</t>
  </si>
  <si>
    <t>Gadcha De Bess</t>
  </si>
  <si>
    <t>Gendrot A.</t>
  </si>
  <si>
    <t>Forbak D'Art</t>
  </si>
  <si>
    <t>Bonnefoux X.</t>
  </si>
  <si>
    <t>Gold D'Alba</t>
  </si>
  <si>
    <t>Mlle Mendiboure M.</t>
  </si>
  <si>
    <t>French So Good</t>
  </si>
  <si>
    <t>Tijou M.</t>
  </si>
  <si>
    <t>Echo du Lupin</t>
  </si>
  <si>
    <t>Collet Mlle M.</t>
  </si>
  <si>
    <t>Gladys Tartifume</t>
  </si>
  <si>
    <t>Lorent L.</t>
  </si>
  <si>
    <t>Eclair Des Vaux</t>
  </si>
  <si>
    <t>Yvon M.</t>
  </si>
  <si>
    <t>Ekinoa du Patural</t>
  </si>
  <si>
    <t>Beluze P.</t>
  </si>
  <si>
    <t>Farceuse Du Pre</t>
  </si>
  <si>
    <t>Pasquier S. E.</t>
  </si>
  <si>
    <t>Flash Royal</t>
  </si>
  <si>
    <t>Saout Mlle C.</t>
  </si>
  <si>
    <t>Ecureuil Phil</t>
  </si>
  <si>
    <t>Magnenat Lysiane</t>
  </si>
  <si>
    <t>C2 Prix Jonny Ruffato</t>
  </si>
  <si>
    <t>Java De Rouaisse</t>
  </si>
  <si>
    <t>Crespel D.</t>
  </si>
  <si>
    <t>Jet Jet Jet</t>
  </si>
  <si>
    <t>Abrivard M.</t>
  </si>
  <si>
    <t>Junior Du Vallon</t>
  </si>
  <si>
    <t>Le Creps R.</t>
  </si>
  <si>
    <t>James D'Ovaki</t>
  </si>
  <si>
    <t>Freddy Moreau</t>
  </si>
  <si>
    <t>Jalna De Play</t>
  </si>
  <si>
    <t>Lacombe Y.</t>
  </si>
  <si>
    <t>Junon D'Orgeres</t>
  </si>
  <si>
    <t>Marty F.</t>
  </si>
  <si>
    <t>Java Du Vivier</t>
  </si>
  <si>
    <t>Terry C.</t>
  </si>
  <si>
    <t>Jaws Dothrak</t>
  </si>
  <si>
    <t>Julia Du Derby</t>
  </si>
  <si>
    <t>Criado M.</t>
  </si>
  <si>
    <t>Jappeloup Des Pres</t>
  </si>
  <si>
    <t>Laisis D.</t>
  </si>
  <si>
    <t>Jaguar De Rozevic</t>
  </si>
  <si>
    <t>Rotger J.C.</t>
  </si>
  <si>
    <t>Jezabel De Chenu</t>
  </si>
  <si>
    <t>Foucault V.</t>
  </si>
  <si>
    <t>Judiciousness</t>
  </si>
  <si>
    <t>Grasset M.</t>
  </si>
  <si>
    <t>C3 Prix Une De Mai</t>
  </si>
  <si>
    <t>Hold Majyc</t>
  </si>
  <si>
    <t>Busset Mlle J.</t>
  </si>
  <si>
    <t>Helios Du Tay</t>
  </si>
  <si>
    <t>Toque G.</t>
  </si>
  <si>
    <t>Hallyday De Loriol</t>
  </si>
  <si>
    <t>Halicante Mabon</t>
  </si>
  <si>
    <t>Mlle Bernede A.</t>
  </si>
  <si>
    <t>Helium Julry</t>
  </si>
  <si>
    <t>Bourahoui M.</t>
  </si>
  <si>
    <t>Haut De Forme</t>
  </si>
  <si>
    <t>Bouyne Q.</t>
  </si>
  <si>
    <t>Hipparion Des Ves</t>
  </si>
  <si>
    <t>Gergouil M.</t>
  </si>
  <si>
    <t>Haka Dancer</t>
  </si>
  <si>
    <t>Brossard N. R.</t>
  </si>
  <si>
    <t>Hawai De Bercheres</t>
  </si>
  <si>
    <t>Histoire D'Attaque</t>
  </si>
  <si>
    <t>Axel Laigron</t>
  </si>
  <si>
    <t>Hizia Rocq</t>
  </si>
  <si>
    <t>Bouisson Y.</t>
  </si>
  <si>
    <t>C4 Prix Assoc.des Experts Comptables Du 82</t>
  </si>
  <si>
    <t>Hestia Du Goutier</t>
  </si>
  <si>
    <t>Hureau A.</t>
  </si>
  <si>
    <t>Hidalgo Des Lucas</t>
  </si>
  <si>
    <t>Daougabel M.</t>
  </si>
  <si>
    <t>Hermes De Gironde</t>
  </si>
  <si>
    <t>Barre A.</t>
  </si>
  <si>
    <t>Happy Lady</t>
  </si>
  <si>
    <t>Hulk De Tillard</t>
  </si>
  <si>
    <t>Hannibal Carnois</t>
  </si>
  <si>
    <t>Hola Du Vivier</t>
  </si>
  <si>
    <t>Hoca</t>
  </si>
  <si>
    <t>Helectrik De Suce</t>
  </si>
  <si>
    <t>Clozier F.</t>
  </si>
  <si>
    <t>Houston D'Ecajeul</t>
  </si>
  <si>
    <t>Herbes Folles</t>
  </si>
  <si>
    <t>C5 Prix Moet Et Chandon</t>
  </si>
  <si>
    <t>Garance De Nganda</t>
  </si>
  <si>
    <t>Graal De Tillard</t>
  </si>
  <si>
    <t>Manceau P. M.</t>
  </si>
  <si>
    <t>Granita Des Bois</t>
  </si>
  <si>
    <t>Give Me Glam</t>
  </si>
  <si>
    <t>Vanacker B.</t>
  </si>
  <si>
    <t>Grace De Nice</t>
  </si>
  <si>
    <t>Hanquier M.</t>
  </si>
  <si>
    <t>Geant D'Amour</t>
  </si>
  <si>
    <t>Gege Du Houlme</t>
  </si>
  <si>
    <t>Guapa Du Padoueng</t>
  </si>
  <si>
    <t>Bouisson S.</t>
  </si>
  <si>
    <t>Gourmande</t>
  </si>
  <si>
    <t>Gazelle Bodensee</t>
  </si>
  <si>
    <t>Garance Griff</t>
  </si>
  <si>
    <t>Richard F.</t>
  </si>
  <si>
    <t>Fabio De Tilou</t>
  </si>
  <si>
    <t>Chavatte J.</t>
  </si>
  <si>
    <t>Furioso Dream</t>
  </si>
  <si>
    <t>Fifty</t>
  </si>
  <si>
    <t>C6 Prix Robert Bouisson</t>
  </si>
  <si>
    <t>Ix</t>
  </si>
  <si>
    <t>Istra Du Perche</t>
  </si>
  <si>
    <t>Ixo Des Plans</t>
  </si>
  <si>
    <t>Treich J. H.</t>
  </si>
  <si>
    <t>Igor De Begadan</t>
  </si>
  <si>
    <t>Jeanneau F.</t>
  </si>
  <si>
    <t>Icare De Banville</t>
  </si>
  <si>
    <t>Gazengel C.</t>
  </si>
  <si>
    <t>Irianne Du Taillon</t>
  </si>
  <si>
    <t>Ivresse Del Green</t>
  </si>
  <si>
    <t>Ivanhoe Paulois</t>
  </si>
  <si>
    <t>Schnebelen V.</t>
  </si>
  <si>
    <t>Inca De Mone</t>
  </si>
  <si>
    <t>Indigote</t>
  </si>
  <si>
    <t>Iggy Rock</t>
  </si>
  <si>
    <t>Ilou First Richer</t>
  </si>
  <si>
    <t>Ibero Bello</t>
  </si>
  <si>
    <t>Feyte Ch.</t>
  </si>
  <si>
    <t>Izaya De Cousserat</t>
  </si>
  <si>
    <t>Denechere R. W.</t>
  </si>
  <si>
    <t>Ipsi De Benac</t>
  </si>
  <si>
    <t>Inola De Bertrange</t>
  </si>
  <si>
    <t>Charlot M. X.</t>
  </si>
  <si>
    <t>It'S Very Good</t>
  </si>
  <si>
    <t>Mathias N.</t>
  </si>
  <si>
    <t>Italian Lover</t>
  </si>
  <si>
    <t>C7 Prix Jean-Maurice Beteau</t>
  </si>
  <si>
    <t>Flicka De Brevol</t>
  </si>
  <si>
    <t>Farsight Absolute</t>
  </si>
  <si>
    <t>Espoir De Blay</t>
  </si>
  <si>
    <t>Falco Sacha</t>
  </si>
  <si>
    <t>Erreur Grave</t>
  </si>
  <si>
    <t>Fred De Piencourt</t>
  </si>
  <si>
    <t>Bouvier R. M.</t>
  </si>
  <si>
    <t>Estrella Fafa</t>
  </si>
  <si>
    <t>Domino D'Auvrecy</t>
  </si>
  <si>
    <t>Eliot Dairpet</t>
  </si>
  <si>
    <t>Flying Devil</t>
  </si>
  <si>
    <t>Fabiarelle</t>
  </si>
  <si>
    <t>Galant De Carel</t>
  </si>
  <si>
    <t>Gajac</t>
  </si>
  <si>
    <t>Gaya Des Roseaux</t>
  </si>
  <si>
    <t>Herodo Bello</t>
  </si>
  <si>
    <t>C8 Grand Prix Baron D'Ardeuil Aoc Buzet</t>
  </si>
  <si>
    <t>Darwino</t>
  </si>
  <si>
    <t>Thielens X.</t>
  </si>
  <si>
    <t>Gemme Castelets</t>
  </si>
  <si>
    <t>Gaya Des Brousses</t>
  </si>
  <si>
    <t>Good Luck Tit</t>
  </si>
  <si>
    <t>Busset Th.</t>
  </si>
  <si>
    <t>Diquem</t>
  </si>
  <si>
    <t>Giada</t>
  </si>
  <si>
    <t>Embrun D'Herfraie</t>
  </si>
  <si>
    <t>Early Somolli</t>
  </si>
  <si>
    <t>Gonnafly</t>
  </si>
  <si>
    <t>Fasty Du Luot</t>
  </si>
  <si>
    <t>Henry Y.</t>
  </si>
  <si>
    <t>Diabolo</t>
  </si>
  <si>
    <t>De Padd</t>
  </si>
  <si>
    <t>Enivrante</t>
  </si>
  <si>
    <t>Esbeirit</t>
  </si>
  <si>
    <t>C1 Prix Cocktail Vision (prix De Chambellay)</t>
  </si>
  <si>
    <t>I Can Path</t>
  </si>
  <si>
    <t>Duchene M.</t>
  </si>
  <si>
    <t>Ikigai</t>
  </si>
  <si>
    <t>Orain Mr A.</t>
  </si>
  <si>
    <t>Maiana</t>
  </si>
  <si>
    <t>Riou Mr C.</t>
  </si>
  <si>
    <t>Imagine Allen</t>
  </si>
  <si>
    <t>Surveillant Da.</t>
  </si>
  <si>
    <t>Intense Allen</t>
  </si>
  <si>
    <t>Bougon Bougeard E.</t>
  </si>
  <si>
    <t>Image De Rochaude</t>
  </si>
  <si>
    <t>Pageot A.</t>
  </si>
  <si>
    <t>Giulietta</t>
  </si>
  <si>
    <t>Claudic B.</t>
  </si>
  <si>
    <t>Isis Girl</t>
  </si>
  <si>
    <t>Solignac L.</t>
  </si>
  <si>
    <t>Sagarose</t>
  </si>
  <si>
    <t>Besson F.</t>
  </si>
  <si>
    <t>New Way To Win</t>
  </si>
  <si>
    <t>Bonsergent Mr M.</t>
  </si>
  <si>
    <t>Idole Mome</t>
  </si>
  <si>
    <t>Salmon D.</t>
  </si>
  <si>
    <t>C2 Prix Jehan Yves Jallot</t>
  </si>
  <si>
    <t>Beaumont En Auge</t>
  </si>
  <si>
    <t>Dumouch Mr T.</t>
  </si>
  <si>
    <t>Notre Virenne</t>
  </si>
  <si>
    <t>Lecomte D.</t>
  </si>
  <si>
    <t>Soral de Kerzel</t>
  </si>
  <si>
    <t>Yelahiah</t>
  </si>
  <si>
    <t>Da Vinci Del Rais</t>
  </si>
  <si>
    <t>Cypria M.</t>
  </si>
  <si>
    <t>Flasch Mome</t>
  </si>
  <si>
    <t>Nail A.</t>
  </si>
  <si>
    <t>Leaudela</t>
  </si>
  <si>
    <t>Gaudre Du Menil</t>
  </si>
  <si>
    <t>Ami Garry</t>
  </si>
  <si>
    <t>Coupu A.</t>
  </si>
  <si>
    <t>Depende</t>
  </si>
  <si>
    <t>Siaffa G.</t>
  </si>
  <si>
    <t>Kardinal</t>
  </si>
  <si>
    <t>Defontaine Q.</t>
  </si>
  <si>
    <t>Rial</t>
  </si>
  <si>
    <t>Sicard M.</t>
  </si>
  <si>
    <t>Fripon de Ballon</t>
  </si>
  <si>
    <t>C3 Prix Raymond Marsault</t>
  </si>
  <si>
    <t>Jazz Roque</t>
  </si>
  <si>
    <t>Kingflow</t>
  </si>
  <si>
    <t>Barrua</t>
  </si>
  <si>
    <t>Jony Be Good</t>
  </si>
  <si>
    <t>Savio</t>
  </si>
  <si>
    <t>Checkmate Forlonge</t>
  </si>
  <si>
    <t>Ballandie</t>
  </si>
  <si>
    <t>Miss Felicie</t>
  </si>
  <si>
    <t>Gallon D.</t>
  </si>
  <si>
    <t>Japan Sport</t>
  </si>
  <si>
    <t>Fari Lady</t>
  </si>
  <si>
    <t>Nice Presage</t>
  </si>
  <si>
    <t>C4 Prix Des Partenaires De L'Hippodrome</t>
  </si>
  <si>
    <t>Doctor Fontenaille</t>
  </si>
  <si>
    <t>Rousseau L.</t>
  </si>
  <si>
    <t>Helios Clermont</t>
  </si>
  <si>
    <t>D' Andigne Mr O.</t>
  </si>
  <si>
    <t>Herishef</t>
  </si>
  <si>
    <t>Marguit</t>
  </si>
  <si>
    <t>Subias A.</t>
  </si>
  <si>
    <t>Sermandakfi</t>
  </si>
  <si>
    <t>Bourgeais A.</t>
  </si>
  <si>
    <t>Hysterique</t>
  </si>
  <si>
    <t>Cheyer Mlle P.</t>
  </si>
  <si>
    <t>Spirit Of Dance</t>
  </si>
  <si>
    <t>Roussel L.</t>
  </si>
  <si>
    <t>Admiralty Arch</t>
  </si>
  <si>
    <t>Mlle Santiago D.</t>
  </si>
  <si>
    <t>Intrespeedprecieux</t>
  </si>
  <si>
    <t>Barzalona A.</t>
  </si>
  <si>
    <t>Galaxy Des Vignes</t>
  </si>
  <si>
    <t>Saadi S.</t>
  </si>
  <si>
    <t>Avec Mention</t>
  </si>
  <si>
    <t>Nicoleau J.</t>
  </si>
  <si>
    <t>Aliantfen</t>
  </si>
  <si>
    <t>Justum M.</t>
  </si>
  <si>
    <t>Lady Straight</t>
  </si>
  <si>
    <t>Androuin M.</t>
  </si>
  <si>
    <t>Cuba Libre</t>
  </si>
  <si>
    <t>Roussel A.</t>
  </si>
  <si>
    <t>Le Bolero</t>
  </si>
  <si>
    <t>Grosbois C.</t>
  </si>
  <si>
    <t>Aleria</t>
  </si>
  <si>
    <t>Bails Mlle L.</t>
  </si>
  <si>
    <t>C5 Prix De L'Ambassade Regionale Des Confreries (prix De Sautre)</t>
  </si>
  <si>
    <t>Sabya</t>
  </si>
  <si>
    <t>Gutierrez Val A.</t>
  </si>
  <si>
    <t>Chispa</t>
  </si>
  <si>
    <t>Werle A.</t>
  </si>
  <si>
    <t>Arown</t>
  </si>
  <si>
    <t>Shade</t>
  </si>
  <si>
    <t>Boche D.</t>
  </si>
  <si>
    <t>Sunday Fudge</t>
  </si>
  <si>
    <t>Guyon M.</t>
  </si>
  <si>
    <t>Revalita</t>
  </si>
  <si>
    <t>Lebouc H.</t>
  </si>
  <si>
    <t>Grine Du Fraisse</t>
  </si>
  <si>
    <t>Rising Up</t>
  </si>
  <si>
    <t>Demuro C.</t>
  </si>
  <si>
    <t>Victoria Rose</t>
  </si>
  <si>
    <t>Eon Mlle M.</t>
  </si>
  <si>
    <t>C6 Prix Du Journal Haut-Anjou (prix De La Fee Du Mas)</t>
  </si>
  <si>
    <t>Noble Angel</t>
  </si>
  <si>
    <t>Barona Mlle A.</t>
  </si>
  <si>
    <t>Le Gardolot</t>
  </si>
  <si>
    <t>Bernard A.</t>
  </si>
  <si>
    <t>Stade Velodrome</t>
  </si>
  <si>
    <t>Irish Storm</t>
  </si>
  <si>
    <t>Must Be An Angel</t>
  </si>
  <si>
    <t>Ghost Rider</t>
  </si>
  <si>
    <t>Trullier T.</t>
  </si>
  <si>
    <t>Red Duma</t>
  </si>
  <si>
    <t>Charlotte Tagada</t>
  </si>
  <si>
    <t>Mignonneau Mme C.</t>
  </si>
  <si>
    <t>Guapa Hunter</t>
  </si>
  <si>
    <t>Pennble</t>
  </si>
  <si>
    <t>Delalande M.</t>
  </si>
  <si>
    <t>Gormlaith</t>
  </si>
  <si>
    <t>Jacques Coeur</t>
  </si>
  <si>
    <t>Chuette Mlle S.</t>
  </si>
  <si>
    <t>Showmethegin</t>
  </si>
  <si>
    <t>Le Depute</t>
  </si>
  <si>
    <t>Valkaya</t>
  </si>
  <si>
    <t>Pietra Serena</t>
  </si>
  <si>
    <t>C7 Prix E. Et L. De Tredern</t>
  </si>
  <si>
    <t>Jerimadeth</t>
  </si>
  <si>
    <t>Hardouin E.</t>
  </si>
  <si>
    <t>Speedy Charm</t>
  </si>
  <si>
    <t>Forchester</t>
  </si>
  <si>
    <t>Barille Y.</t>
  </si>
  <si>
    <t>Coolmeen Royal</t>
  </si>
  <si>
    <t>Deep Hope</t>
  </si>
  <si>
    <t>Kanifushi</t>
  </si>
  <si>
    <t>Ptit Pedro</t>
  </si>
  <si>
    <t>Cabre J.</t>
  </si>
  <si>
    <t>Karinas Dream</t>
  </si>
  <si>
    <t>Lecoeuvre C.</t>
  </si>
  <si>
    <t>Dragons Please</t>
  </si>
  <si>
    <t>First Shot</t>
  </si>
  <si>
    <t>Nicco Mlle A.</t>
  </si>
  <si>
    <t>Lily Rose</t>
  </si>
  <si>
    <t>Diadema</t>
  </si>
  <si>
    <t>Ruis S.</t>
  </si>
  <si>
    <t>C8 Prix Du Bec D'Oudon</t>
  </si>
  <si>
    <t>Passalito</t>
  </si>
  <si>
    <t>Chef D'Orchestre</t>
  </si>
  <si>
    <t>Poggionovo Mlle L.</t>
  </si>
  <si>
    <t>Avrilomanoir</t>
  </si>
  <si>
    <t>Icalero</t>
  </si>
  <si>
    <t>Lanaken</t>
  </si>
  <si>
    <t>Berto M.</t>
  </si>
  <si>
    <t>Big Boots</t>
  </si>
  <si>
    <t>Madamet Mr A.</t>
  </si>
  <si>
    <t>Art Collection</t>
  </si>
  <si>
    <t>Rapido Presto</t>
  </si>
  <si>
    <t>Schooner Ridge</t>
  </si>
  <si>
    <t>Miss Paris Flag</t>
  </si>
  <si>
    <t>Laude Mme Cam.</t>
  </si>
  <si>
    <t>Phaidra</t>
  </si>
  <si>
    <t>C1 Prix Honoria</t>
  </si>
  <si>
    <t>Furyo</t>
  </si>
  <si>
    <t>Thurmes T.</t>
  </si>
  <si>
    <t>Forsica du Rocher</t>
  </si>
  <si>
    <t>Ouvrie T.</t>
  </si>
  <si>
    <t>Enfantin</t>
  </si>
  <si>
    <t>Antoine Michel Fossey</t>
  </si>
  <si>
    <t>Espoir De Toues</t>
  </si>
  <si>
    <t>Delaunay Et.</t>
  </si>
  <si>
    <t>Erebor</t>
  </si>
  <si>
    <t>Parys Cedric</t>
  </si>
  <si>
    <t>Enerise Flash</t>
  </si>
  <si>
    <t>Michel Mlle A.</t>
  </si>
  <si>
    <t>Espoir Caillerie</t>
  </si>
  <si>
    <t>Menou L.</t>
  </si>
  <si>
    <t>Engala de Lou</t>
  </si>
  <si>
    <t>De Jesus E.</t>
  </si>
  <si>
    <t>Eden de L'Iton</t>
  </si>
  <si>
    <t>Souchet W.</t>
  </si>
  <si>
    <t>Epiphane</t>
  </si>
  <si>
    <t>Lelievre Cl.</t>
  </si>
  <si>
    <t>En Toi J'Espere</t>
  </si>
  <si>
    <t>Herbeau E.</t>
  </si>
  <si>
    <t>Eole D'Orval</t>
  </si>
  <si>
    <t>Thiefaine D.</t>
  </si>
  <si>
    <t>Elan du Rocher</t>
  </si>
  <si>
    <t>Beaufils J. Ch.</t>
  </si>
  <si>
    <t>Eddy Des Mulottes</t>
  </si>
  <si>
    <t>Beauvais T.</t>
  </si>
  <si>
    <t>Emeraude D'Yvel</t>
  </si>
  <si>
    <t>Francois Lecathelinais</t>
  </si>
  <si>
    <t>Es tu la Javanais</t>
  </si>
  <si>
    <t>Hue R.</t>
  </si>
  <si>
    <t>C2 Prix De L'Allier</t>
  </si>
  <si>
    <t>Jack Des Malberaux</t>
  </si>
  <si>
    <t>Y Lebourgeois</t>
  </si>
  <si>
    <t>Jouteur D'Auge</t>
  </si>
  <si>
    <t>Jublot L.</t>
  </si>
  <si>
    <t>Just For Back</t>
  </si>
  <si>
    <t>Gillot G.</t>
  </si>
  <si>
    <t>Jivago De La Cour</t>
  </si>
  <si>
    <t>Collette A.</t>
  </si>
  <si>
    <t>Joyeux Des Vaux</t>
  </si>
  <si>
    <t>Nivard F.</t>
  </si>
  <si>
    <t>Jog De Javie</t>
  </si>
  <si>
    <t>Thomain D.</t>
  </si>
  <si>
    <t>Joujo Des Cinty</t>
  </si>
  <si>
    <t>Pou Pou G. A.</t>
  </si>
  <si>
    <t>Jovial</t>
  </si>
  <si>
    <t>Deville J.</t>
  </si>
  <si>
    <t>Joker Wind</t>
  </si>
  <si>
    <t>Raffin E.</t>
  </si>
  <si>
    <t>Jewel D'Auchy</t>
  </si>
  <si>
    <t>Verva L.</t>
  </si>
  <si>
    <t>Jailbird Hillperon</t>
  </si>
  <si>
    <t>Martens Ch.</t>
  </si>
  <si>
    <t>Juanito Goberna</t>
  </si>
  <si>
    <t>Dell'Annunziata V. P.</t>
  </si>
  <si>
    <t>Jet Stud</t>
  </si>
  <si>
    <t>Bonne D.</t>
  </si>
  <si>
    <t>Joker Darling</t>
  </si>
  <si>
    <t>Abrivard A.</t>
  </si>
  <si>
    <t>C3 Prix Adara</t>
  </si>
  <si>
    <t>Intrepide Des Bois</t>
  </si>
  <si>
    <t>Olivier S.</t>
  </si>
  <si>
    <t>Indigo De Fontaine</t>
  </si>
  <si>
    <t>Idefix Du Mans</t>
  </si>
  <si>
    <t>Arnaud Desmottes</t>
  </si>
  <si>
    <t>Ixtrem D'Ourville</t>
  </si>
  <si>
    <t>Imoko Jibelau</t>
  </si>
  <si>
    <t>Lagadeuc F.</t>
  </si>
  <si>
    <t>Invictus De Hoerdt</t>
  </si>
  <si>
    <t>Ipsos De Banville</t>
  </si>
  <si>
    <t>Vercruysse P.</t>
  </si>
  <si>
    <t>Ideal Du Biston</t>
  </si>
  <si>
    <t>Koubiche J.</t>
  </si>
  <si>
    <t>Instinct De Clerce</t>
  </si>
  <si>
    <t>Gelormini G.</t>
  </si>
  <si>
    <t>Intrepide Beji</t>
  </si>
  <si>
    <t>Barassin T.</t>
  </si>
  <si>
    <t>Ideal Deladou</t>
  </si>
  <si>
    <t>Ideal D'Attaque</t>
  </si>
  <si>
    <t>Pacha N.</t>
  </si>
  <si>
    <t>Impact De L'Iton</t>
  </si>
  <si>
    <t>Iermont</t>
  </si>
  <si>
    <t>Mottier M.</t>
  </si>
  <si>
    <t>Iron Spirit</t>
  </si>
  <si>
    <t>Piton J. Ch.</t>
  </si>
  <si>
    <t>Ipso Simardiere</t>
  </si>
  <si>
    <t>C4 Prix Alfred Lefevre</t>
  </si>
  <si>
    <t>Gef De Play</t>
  </si>
  <si>
    <t>Hytte Du Terroir</t>
  </si>
  <si>
    <t>Fly Speed</t>
  </si>
  <si>
    <t>Verva P. Y.</t>
  </si>
  <si>
    <t>Georgica Gede</t>
  </si>
  <si>
    <t>Disco Des Molands</t>
  </si>
  <si>
    <t>Martin G.</t>
  </si>
  <si>
    <t>Fantaisie</t>
  </si>
  <si>
    <t>Freyja Du Pont</t>
  </si>
  <si>
    <t>Herleiksplass M.</t>
  </si>
  <si>
    <t>Egao Jenilou</t>
  </si>
  <si>
    <t>C5 Prix Des Geraniums</t>
  </si>
  <si>
    <t>Kansas De La Cour</t>
  </si>
  <si>
    <t>Krystal Du Ruel</t>
  </si>
  <si>
    <t>Anne F.</t>
  </si>
  <si>
    <t>Knock On Wood</t>
  </si>
  <si>
    <t>Kool Des Champs</t>
  </si>
  <si>
    <t>Prat A.</t>
  </si>
  <si>
    <t>Kamehameha</t>
  </si>
  <si>
    <t>Koncord Delo</t>
  </si>
  <si>
    <t>Roig-Balaguer G.</t>
  </si>
  <si>
    <t>Klairon De Tillard</t>
  </si>
  <si>
    <t>C6 Prix Brunhild</t>
  </si>
  <si>
    <t>Joker Joli</t>
  </si>
  <si>
    <t>Ricart J. Y.</t>
  </si>
  <si>
    <t>Joscan Kerdreux</t>
  </si>
  <si>
    <t>Jag Des Montiers</t>
  </si>
  <si>
    <t>Jupiter De Play</t>
  </si>
  <si>
    <t>Abrivard L.</t>
  </si>
  <si>
    <t>Jauress De Cani</t>
  </si>
  <si>
    <t>Mlle Henry N.</t>
  </si>
  <si>
    <t>Joiso Poker Pro</t>
  </si>
  <si>
    <t>Jivago De Beylev</t>
  </si>
  <si>
    <t>Jamy</t>
  </si>
  <si>
    <t>Jaff De Meslay</t>
  </si>
  <si>
    <t>Jurancon</t>
  </si>
  <si>
    <t>Joyau</t>
  </si>
  <si>
    <t>Angot A.</t>
  </si>
  <si>
    <t>C7 Prix Helena</t>
  </si>
  <si>
    <t>Joy Blue</t>
  </si>
  <si>
    <t>Jamila Du Porhoet</t>
  </si>
  <si>
    <t>Jezabel Jenilou</t>
  </si>
  <si>
    <t>Joyce Begonia</t>
  </si>
  <si>
    <t>Just For Us Tek</t>
  </si>
  <si>
    <t>Jazzie De Berles</t>
  </si>
  <si>
    <t>Joy Captain</t>
  </si>
  <si>
    <t>Senet J. F.</t>
  </si>
  <si>
    <t>Jolikova D'Ariane</t>
  </si>
  <si>
    <t>Jolie Origine</t>
  </si>
  <si>
    <t>Jasmine D'Ouilly</t>
  </si>
  <si>
    <t>Jiff Line</t>
  </si>
  <si>
    <t>Jolly Star Jiel</t>
  </si>
  <si>
    <t>Jicky Girl</t>
  </si>
  <si>
    <t>Bazire N.</t>
  </si>
  <si>
    <t>Jemissora</t>
  </si>
  <si>
    <t>Jeannette Priory</t>
  </si>
  <si>
    <t>Le Beller T.</t>
  </si>
  <si>
    <t>C8 Prix D'Epernay</t>
  </si>
  <si>
    <t>Iervann De Guez</t>
  </si>
  <si>
    <t>I Am Majyc</t>
  </si>
  <si>
    <t>Ippon De Tillard</t>
  </si>
  <si>
    <t>Imail De Carsi</t>
  </si>
  <si>
    <t>Saussaye V.</t>
  </si>
  <si>
    <t>Icare Du Pommereux</t>
  </si>
  <si>
    <t>Ikigai D'Ombree</t>
  </si>
  <si>
    <t>Condette J.</t>
  </si>
  <si>
    <t>Ilves</t>
  </si>
  <si>
    <t>Piton L.</t>
  </si>
  <si>
    <t>Icare Du Faouet</t>
  </si>
  <si>
    <t>Ivanhoe Madrik</t>
  </si>
  <si>
    <t>Idaho Cartery</t>
  </si>
  <si>
    <t>Marty R.</t>
  </si>
  <si>
    <t>Partants</t>
  </si>
  <si>
    <t>Grand Prix Baron d'Ardeuil AOC Buzet</t>
  </si>
  <si>
    <t>5a5aDa3DaDm1a</t>
  </si>
  <si>
    <t>14
%</t>
  </si>
  <si>
    <t>0
%</t>
  </si>
  <si>
    <t>10
%</t>
  </si>
  <si>
    <t>18
%</t>
  </si>
  <si>
    <t>20
%</t>
  </si>
  <si>
    <t>11
%</t>
  </si>
  <si>
    <t>23
%</t>
  </si>
  <si>
    <t>16
%</t>
  </si>
  <si>
    <t>3a6a8aDa6a15a</t>
  </si>
  <si>
    <t>38
%</t>
  </si>
  <si>
    <t>40
%</t>
  </si>
  <si>
    <t>33
%</t>
  </si>
  <si>
    <t>24
%</t>
  </si>
  <si>
    <t>27
%</t>
  </si>
  <si>
    <t>26
%</t>
  </si>
  <si>
    <t>29
%</t>
  </si>
  <si>
    <t>32
%</t>
  </si>
  <si>
    <t>7a6aDa4a1Dista8a</t>
  </si>
  <si>
    <t>37
%</t>
  </si>
  <si>
    <t>31
%</t>
  </si>
  <si>
    <t>17
%</t>
  </si>
  <si>
    <t>25
%</t>
  </si>
  <si>
    <t>22
%</t>
  </si>
  <si>
    <t>3a4a4a5a2aDa</t>
  </si>
  <si>
    <t>34
%</t>
  </si>
  <si>
    <t>46
%</t>
  </si>
  <si>
    <t>63
%</t>
  </si>
  <si>
    <t>12a8a5a5a6a7a</t>
  </si>
  <si>
    <t>28
%</t>
  </si>
  <si>
    <t>19
%</t>
  </si>
  <si>
    <t>Embrun d'Herfraie</t>
  </si>
  <si>
    <t>9m5a4m5mDa0a</t>
  </si>
  <si>
    <t>30
%</t>
  </si>
  <si>
    <t>8aDa1a7a2a1a</t>
  </si>
  <si>
    <t>43
%</t>
  </si>
  <si>
    <t>78
%</t>
  </si>
  <si>
    <t>51
%</t>
  </si>
  <si>
    <t>52
%</t>
  </si>
  <si>
    <t>45
%</t>
  </si>
  <si>
    <t>50
%</t>
  </si>
  <si>
    <t>6a3a6a14a10aDa</t>
  </si>
  <si>
    <t>49
%</t>
  </si>
  <si>
    <t>48
%</t>
  </si>
  <si>
    <t>Fasty du Luot</t>
  </si>
  <si>
    <t>14aDa7aDa6mDa</t>
  </si>
  <si>
    <t>21
%</t>
  </si>
  <si>
    <t>36
%</t>
  </si>
  <si>
    <t>Gaya des Brousses</t>
  </si>
  <si>
    <t>9a1a5a4a2aDa</t>
  </si>
  <si>
    <t>35
%</t>
  </si>
  <si>
    <t>39
%</t>
  </si>
  <si>
    <t>Da1a3a2a2a3a</t>
  </si>
  <si>
    <t>100
%</t>
  </si>
  <si>
    <t>47
%</t>
  </si>
  <si>
    <t>2a5a3a1a2a1a</t>
  </si>
  <si>
    <t>42
%</t>
  </si>
  <si>
    <t>41
%</t>
  </si>
  <si>
    <t>Gonna Fly</t>
  </si>
  <si>
    <t>7a6a3a3a9a5a</t>
  </si>
  <si>
    <t>53
%</t>
  </si>
  <si>
    <t>Da7a6aDaDaDa</t>
  </si>
  <si>
    <t>Prix Adara</t>
  </si>
  <si>
    <t>Idéal d'Attaque</t>
  </si>
  <si>
    <t>DaDaDa11a5a2a</t>
  </si>
  <si>
    <t>7
%</t>
  </si>
  <si>
    <t>4
%</t>
  </si>
  <si>
    <t>13
%</t>
  </si>
  <si>
    <t>Idéal Deladou</t>
  </si>
  <si>
    <t>8a1a3a4aDaDa</t>
  </si>
  <si>
    <t>56
%</t>
  </si>
  <si>
    <t>12
%</t>
  </si>
  <si>
    <t>Idéal du Biston</t>
  </si>
  <si>
    <t>6a3a3a6aDaDa</t>
  </si>
  <si>
    <t>Idéfix du Mans</t>
  </si>
  <si>
    <t>2a10a1a1a2a(21)</t>
  </si>
  <si>
    <t>83
%</t>
  </si>
  <si>
    <t>80
%</t>
  </si>
  <si>
    <t>2aDa8aDa7a2a</t>
  </si>
  <si>
    <t>1a3a1aDa5a2a</t>
  </si>
  <si>
    <t>55
%</t>
  </si>
  <si>
    <t>Impact de l'Iton</t>
  </si>
  <si>
    <t>1a3a1a1a1a5a</t>
  </si>
  <si>
    <t>Indigo de Fontaine</t>
  </si>
  <si>
    <t>Da11a1a(21)1a1a</t>
  </si>
  <si>
    <t>57
%</t>
  </si>
  <si>
    <t>Instinct de Clercé</t>
  </si>
  <si>
    <t>4a9a6a2a10a7a</t>
  </si>
  <si>
    <t>Intrépide Béji</t>
  </si>
  <si>
    <t>3a2a4a2a3a5a</t>
  </si>
  <si>
    <t>71
%</t>
  </si>
  <si>
    <t>15
%</t>
  </si>
  <si>
    <t>Intrépide des Bois</t>
  </si>
  <si>
    <t>1a1a4a6a1a6a</t>
  </si>
  <si>
    <t>60
%</t>
  </si>
  <si>
    <t>Invictus de Hoerdt</t>
  </si>
  <si>
    <t>1aDaDa1aAaDa</t>
  </si>
  <si>
    <t>Ipso Simardière</t>
  </si>
  <si>
    <t>5a7aDaDa3a1a</t>
  </si>
  <si>
    <t>Ipsos de Banville</t>
  </si>
  <si>
    <t>3a7a3aDa2a2a</t>
  </si>
  <si>
    <t>44
%</t>
  </si>
  <si>
    <t>Dm13a2a1mDaDa</t>
  </si>
  <si>
    <t>Ixtrem d'Ourville</t>
  </si>
  <si>
    <t>Da2a6a2a9a2a</t>
  </si>
  <si>
    <t>Prix Alfred Lefèvre</t>
  </si>
  <si>
    <t>Disco des Molands</t>
  </si>
  <si>
    <t>5m5m6mDm14a2m</t>
  </si>
  <si>
    <t>Egao Jénilou</t>
  </si>
  <si>
    <t>6m2m5m3m5m1m</t>
  </si>
  <si>
    <t>73
%</t>
  </si>
  <si>
    <t>54
%</t>
  </si>
  <si>
    <t>61
%</t>
  </si>
  <si>
    <t>1m1m1m12m1m(21)</t>
  </si>
  <si>
    <t>65
%</t>
  </si>
  <si>
    <t>67
%</t>
  </si>
  <si>
    <t>72
%</t>
  </si>
  <si>
    <t>88
%</t>
  </si>
  <si>
    <t>7a3m6aDa11a6a</t>
  </si>
  <si>
    <t>Freyja du Pont</t>
  </si>
  <si>
    <t>13a3a4a6a6a2a</t>
  </si>
  <si>
    <t>Gef de Play</t>
  </si>
  <si>
    <t>3m10m(21)5m5m7m</t>
  </si>
  <si>
    <t>Georgica Gédé</t>
  </si>
  <si>
    <t>7m2m1m2m2m1m</t>
  </si>
  <si>
    <t>59
%</t>
  </si>
  <si>
    <t>Hytte du Terroir</t>
  </si>
  <si>
    <t>3m5m9m9m5m4m</t>
  </si>
  <si>
    <t>Prix Association Experts Comptables 82 (Prix Bélina Josselyn)</t>
  </si>
  <si>
    <t>2aDa1a3a5a1a</t>
  </si>
  <si>
    <t>64
%</t>
  </si>
  <si>
    <t>3aDaDaDa3a2a</t>
  </si>
  <si>
    <t>62
%</t>
  </si>
  <si>
    <t>Hélectrik de Sucé</t>
  </si>
  <si>
    <t>8a7aDaDa2Da2a</t>
  </si>
  <si>
    <t>3a3a6aDa5aDa</t>
  </si>
  <si>
    <t>Hermès de Gironde</t>
  </si>
  <si>
    <t>5a4a1aDa6a2a</t>
  </si>
  <si>
    <t>Hestia du Goutier</t>
  </si>
  <si>
    <t>4a1a2a7a7a7a</t>
  </si>
  <si>
    <t>Hidalgo des Lucas</t>
  </si>
  <si>
    <t>2a8a6a6a4aDa</t>
  </si>
  <si>
    <t>9
%</t>
  </si>
  <si>
    <t>8
%</t>
  </si>
  <si>
    <t>2a8a1a5a1aDa</t>
  </si>
  <si>
    <t>Hola du Vivier</t>
  </si>
  <si>
    <t>Da3a8a5a7aDa</t>
  </si>
  <si>
    <t>Houston d'Ecajeul</t>
  </si>
  <si>
    <t>6aDaDa7a6a1a</t>
  </si>
  <si>
    <t>Hulk de Tillard</t>
  </si>
  <si>
    <t>5aDa2a1a5a1a</t>
  </si>
  <si>
    <t>Prix Brunhild</t>
  </si>
  <si>
    <t>Jaff de Meslay</t>
  </si>
  <si>
    <t>1m7a2mDa4aDm</t>
  </si>
  <si>
    <t>Jag des Montiers</t>
  </si>
  <si>
    <t>2m2m2mDm3mDm</t>
  </si>
  <si>
    <t>1m1m2m</t>
  </si>
  <si>
    <t>Jauress de Cani</t>
  </si>
  <si>
    <t>6m6a6m1m2a9a</t>
  </si>
  <si>
    <t>Jivago de Beylev</t>
  </si>
  <si>
    <t>6a9a7a8a3a1a</t>
  </si>
  <si>
    <t>3m10aDmDmDm4a</t>
  </si>
  <si>
    <t>6m13a2m1m4mDm</t>
  </si>
  <si>
    <t>4m6m4m5m1mDm</t>
  </si>
  <si>
    <t>6aDa3a11aDa3a</t>
  </si>
  <si>
    <t>Jupiter de Play</t>
  </si>
  <si>
    <t>Dm1m3mDm</t>
  </si>
  <si>
    <t>Jurançon</t>
  </si>
  <si>
    <t>Dm1m1mDa3aDa</t>
  </si>
  <si>
    <t>Prix Cadoudal</t>
  </si>
  <si>
    <t>Idée du Choeur</t>
  </si>
  <si>
    <t>1h3h</t>
  </si>
  <si>
    <t>Impulse Précieuse</t>
  </si>
  <si>
    <t>3h8h10p(21)9p4p</t>
  </si>
  <si>
    <t>3p</t>
  </si>
  <si>
    <t>2h</t>
  </si>
  <si>
    <t>Jessie du Lac</t>
  </si>
  <si>
    <t>7hAh</t>
  </si>
  <si>
    <t>Inédit</t>
  </si>
  <si>
    <t>4h</t>
  </si>
  <si>
    <t>4h9p10p6p11p10p</t>
  </si>
  <si>
    <t>(21)3h3h</t>
  </si>
  <si>
    <t>(21)5p</t>
  </si>
  <si>
    <t>1h</t>
  </si>
  <si>
    <t>Where's The Party</t>
  </si>
  <si>
    <t>5h3p12p12p16p5p</t>
  </si>
  <si>
    <t>Prix Cocktail Vision (Prix de Chambellay)</t>
  </si>
  <si>
    <t>3hAhAhAhAh12h</t>
  </si>
  <si>
    <t>7h2Disth(21)4h2h1h</t>
  </si>
  <si>
    <t>Idole Môme</t>
  </si>
  <si>
    <t>AhTh7p(21)5p</t>
  </si>
  <si>
    <t>1h10h(21)10p6p5p</t>
  </si>
  <si>
    <t>Image de Rochaude</t>
  </si>
  <si>
    <t>Dér.h9p4p8p5p7p</t>
  </si>
  <si>
    <t>1c(21)1s4s2s3s</t>
  </si>
  <si>
    <t>4h(21)13p3p4p</t>
  </si>
  <si>
    <t>Inédite</t>
  </si>
  <si>
    <t>3h7h1p11p</t>
  </si>
  <si>
    <t>(21)5h</t>
  </si>
  <si>
    <t>6h(21)5h</t>
  </si>
  <si>
    <t>Prix de l'Allier</t>
  </si>
  <si>
    <t>Jack des Malberaux</t>
  </si>
  <si>
    <t>DaDa3aDaDa3a</t>
  </si>
  <si>
    <t>3a7a7a2a8a3a</t>
  </si>
  <si>
    <t>2a1a9a</t>
  </si>
  <si>
    <t>Jewel d'Auchy</t>
  </si>
  <si>
    <t>5a6a2a2a5a5a</t>
  </si>
  <si>
    <t>Jivago de la Cour</t>
  </si>
  <si>
    <t>1a8a9a1a7a</t>
  </si>
  <si>
    <t>5
%</t>
  </si>
  <si>
    <t>Jog de Javie</t>
  </si>
  <si>
    <t>DaDa4a1aDaDa</t>
  </si>
  <si>
    <t>1a1a8aDa3a0a</t>
  </si>
  <si>
    <t>1a1a</t>
  </si>
  <si>
    <t>Joujo des Cinty</t>
  </si>
  <si>
    <t>2a10a4a1a6aDa</t>
  </si>
  <si>
    <t>Jouteur d'Auge</t>
  </si>
  <si>
    <t>8a3a3a7a3aDa</t>
  </si>
  <si>
    <t>6a5a7a5a5a9a</t>
  </si>
  <si>
    <t>Joyeux des Vaux</t>
  </si>
  <si>
    <t>2aDaDa2a6aDa</t>
  </si>
  <si>
    <t>4aDa1a2a4a1a</t>
  </si>
  <si>
    <t>4aDa5a2a2a(21)</t>
  </si>
  <si>
    <t>Prix de l'Ambassade Régionale des Confréries (Prix de Sautre)</t>
  </si>
  <si>
    <t>1p6p7p7p3p5p</t>
  </si>
  <si>
    <t>1p6p4p1p8p</t>
  </si>
  <si>
    <t>Grine du Fraisse</t>
  </si>
  <si>
    <t>1p5p</t>
  </si>
  <si>
    <t>5p1p</t>
  </si>
  <si>
    <t>10p</t>
  </si>
  <si>
    <t>2p4p10p3p2p1p</t>
  </si>
  <si>
    <t>1p4p</t>
  </si>
  <si>
    <t>2p4p3p</t>
  </si>
  <si>
    <t>Prix d'Epernay</t>
  </si>
  <si>
    <t>Dm7m7m2m3m(21)</t>
  </si>
  <si>
    <t>Icare du Faouet</t>
  </si>
  <si>
    <t>2mDm3m6m8m5m</t>
  </si>
  <si>
    <t>Icare du Pommereux</t>
  </si>
  <si>
    <t>Dm1m6mDm5m3m</t>
  </si>
  <si>
    <t>10a6a5a8a1a7Da</t>
  </si>
  <si>
    <t>Iervann de Guez</t>
  </si>
  <si>
    <t>8m2m6mDaDa</t>
  </si>
  <si>
    <t>Ikigai d'Ombrée</t>
  </si>
  <si>
    <t>7a2m4mDa3m3m</t>
  </si>
  <si>
    <t>75
%</t>
  </si>
  <si>
    <t>8m1m4a5a7m1m</t>
  </si>
  <si>
    <t>Imail de Carsi</t>
  </si>
  <si>
    <t>7aDm1mDmDmDa</t>
  </si>
  <si>
    <t>Ippon de Tillard</t>
  </si>
  <si>
    <t>7m9a9mDmDa8a</t>
  </si>
  <si>
    <t>Ivanhoé Madrik</t>
  </si>
  <si>
    <t>1m1m8a1aDaDa</t>
  </si>
  <si>
    <t>Prix des Géraniums</t>
  </si>
  <si>
    <t>1a5a1a</t>
  </si>
  <si>
    <t>Kansas de la Cour</t>
  </si>
  <si>
    <t>1a</t>
  </si>
  <si>
    <t>Klairon de Tillard</t>
  </si>
  <si>
    <t>3a1a</t>
  </si>
  <si>
    <t>Knockonwood</t>
  </si>
  <si>
    <t>Koncord Délo</t>
  </si>
  <si>
    <t>Kool des Champs</t>
  </si>
  <si>
    <t>3a2aDa</t>
  </si>
  <si>
    <t>Krystal du Ruel</t>
  </si>
  <si>
    <t>6aDa3aDa5a</t>
  </si>
  <si>
    <t>Prix des Partenaires de l'Hippodrome</t>
  </si>
  <si>
    <t>2p2p5p9p6p4p</t>
  </si>
  <si>
    <t>14p10p10p5p9p5p</t>
  </si>
  <si>
    <t>3p3p8p4p8p12p</t>
  </si>
  <si>
    <t>10p5p5p6p6p7p</t>
  </si>
  <si>
    <t>9p(21)4p6p2p2p</t>
  </si>
  <si>
    <t>1p2p3p1p3p3p</t>
  </si>
  <si>
    <t>Galaxy des Vignes</t>
  </si>
  <si>
    <t>(21)4p11p(19)5p3p</t>
  </si>
  <si>
    <t>Hélios Clermont</t>
  </si>
  <si>
    <t>9p6p7p(21)1p13p</t>
  </si>
  <si>
    <t>3p5p3p9p3p9p</t>
  </si>
  <si>
    <t>Hystérique</t>
  </si>
  <si>
    <t>2p10p3p7p6p7p</t>
  </si>
  <si>
    <t>6p2p7p7p(21)13p</t>
  </si>
  <si>
    <t>3p5p3p5p9p(21)</t>
  </si>
  <si>
    <t>6
%</t>
  </si>
  <si>
    <t>5p12p7p12p12p8p</t>
  </si>
  <si>
    <t>2p1p4p1p2p1p</t>
  </si>
  <si>
    <t>69
%</t>
  </si>
  <si>
    <t>8p6p(21)6p12p9p</t>
  </si>
  <si>
    <t>Spirit of Dance</t>
  </si>
  <si>
    <t>4p3p5p4p11p7p</t>
  </si>
  <si>
    <t>Prix du Bec d'Oudon</t>
  </si>
  <si>
    <t>10p3p3p11p10p(21)</t>
  </si>
  <si>
    <t>7p5p1p5p5p(21)</t>
  </si>
  <si>
    <t>2p8p6p5p6p2p</t>
  </si>
  <si>
    <t>Chef d'Orchestre</t>
  </si>
  <si>
    <t>5p1p1p(21)14p11p</t>
  </si>
  <si>
    <t>68
%</t>
  </si>
  <si>
    <t>7p4p13p14p9p1p</t>
  </si>
  <si>
    <t>5p4p3p4p6p(21)</t>
  </si>
  <si>
    <t>Tp10pTh(21)11p15p</t>
  </si>
  <si>
    <t>11p13p13p3p11p1p</t>
  </si>
  <si>
    <t>(21)9p9p12p10p1p</t>
  </si>
  <si>
    <t>(21)5p1p8p1p8p</t>
  </si>
  <si>
    <t>11p3p(21)1p3p3p</t>
  </si>
  <si>
    <t>Prix du Journal «Haut-Anjou» (Prix de la Fée du Mas)</t>
  </si>
  <si>
    <t>9p1p8p(21)7p9p</t>
  </si>
  <si>
    <t>15p(21)7p11p9p</t>
  </si>
  <si>
    <t>6p9p6p4p7p7p</t>
  </si>
  <si>
    <t>2p9p1p8p2p(21)</t>
  </si>
  <si>
    <t>58
%</t>
  </si>
  <si>
    <t>9p6p6p3p5p12p</t>
  </si>
  <si>
    <t>3p2p3p7p16p13p</t>
  </si>
  <si>
    <t>Le Député</t>
  </si>
  <si>
    <t>12p9p8p(21)10p4p</t>
  </si>
  <si>
    <t>5p14p9p6p7p3p</t>
  </si>
  <si>
    <t>10p13p13p2p8p4p</t>
  </si>
  <si>
    <t>10p8p15p2p3p10p</t>
  </si>
  <si>
    <t>5p5p8p3p11p11p</t>
  </si>
  <si>
    <t>8p4p2p10p8p11p</t>
  </si>
  <si>
    <t>3p2p8p2p3p4p</t>
  </si>
  <si>
    <t>11p6p15p13p5p5p</t>
  </si>
  <si>
    <t>Stade Vélodrome</t>
  </si>
  <si>
    <t>5p3p3p4p6p9p</t>
  </si>
  <si>
    <t>7p14p14p14p16p4p</t>
  </si>
  <si>
    <t>Prix E. et L. de Tredern</t>
  </si>
  <si>
    <t>5p7p5p4p7p1p</t>
  </si>
  <si>
    <t>3p6p9p1p</t>
  </si>
  <si>
    <t>11p6p3p1p6p5p</t>
  </si>
  <si>
    <t>70
%</t>
  </si>
  <si>
    <t>7p6p1p</t>
  </si>
  <si>
    <t>6p15p15p3p8p13p</t>
  </si>
  <si>
    <t>7p3p8p5p3p1p</t>
  </si>
  <si>
    <t>8p1p6p3p(21)1p</t>
  </si>
  <si>
    <t>4p4p9p6p(21)3p</t>
  </si>
  <si>
    <t>1p6p2p6p(21)9p</t>
  </si>
  <si>
    <t>2p3p3p3p8p5p</t>
  </si>
  <si>
    <t>5p8p6p1p(21)4p</t>
  </si>
  <si>
    <t>6p8p(21)2p3p1p</t>
  </si>
  <si>
    <t>Prix Héléna</t>
  </si>
  <si>
    <t>Jamila du Porhoët</t>
  </si>
  <si>
    <t>9a1a3a9a5a(21)</t>
  </si>
  <si>
    <t>Jasmine d'Ouilly</t>
  </si>
  <si>
    <t>10aDaDa7a7a14a</t>
  </si>
  <si>
    <t>Jazzie de Berles</t>
  </si>
  <si>
    <t>4aDa1aDa6a1a</t>
  </si>
  <si>
    <t>Da2a2a1aDa(21)</t>
  </si>
  <si>
    <t>1a2a7a4a2a5a</t>
  </si>
  <si>
    <t>Da10a11aDa2a1a</t>
  </si>
  <si>
    <t>7Dista0a9a13a5a1a</t>
  </si>
  <si>
    <t>8a5a1a2a1a2a</t>
  </si>
  <si>
    <t>Aa5aAaDa6a10a</t>
  </si>
  <si>
    <t>Jolikova d'Ariane</t>
  </si>
  <si>
    <t>3a12a12a2a1a2a</t>
  </si>
  <si>
    <t>8a4a1a(21)6a6a</t>
  </si>
  <si>
    <t>Da3aDa1a4aDa</t>
  </si>
  <si>
    <t>4a7a10a10a1a9a</t>
  </si>
  <si>
    <t>Joyce Bégonia</t>
  </si>
  <si>
    <t>1a1a3a9aDaDa</t>
  </si>
  <si>
    <t>1a3a5aDmDm2a</t>
  </si>
  <si>
    <t>Prix Honoria</t>
  </si>
  <si>
    <t>Eddy des Mulottes</t>
  </si>
  <si>
    <t>10a9a2a9a5aDa</t>
  </si>
  <si>
    <t>Eden de l'Iton</t>
  </si>
  <si>
    <t>7a9a5aAa0a13a</t>
  </si>
  <si>
    <t>Da0m5a7a5aDa</t>
  </si>
  <si>
    <t>Emeraude d'Yvel</t>
  </si>
  <si>
    <t>10a10aDa5a9a11a</t>
  </si>
  <si>
    <t>En Toi J'espère</t>
  </si>
  <si>
    <t>6a12a2a9m11a12a</t>
  </si>
  <si>
    <t>2a8a5Da5a6a3a</t>
  </si>
  <si>
    <t>6a4a7mDa6aDa</t>
  </si>
  <si>
    <t>10a5a8a8a1aDa</t>
  </si>
  <si>
    <t>Eole d'Orval</t>
  </si>
  <si>
    <t>9a2m5m4a4a3a</t>
  </si>
  <si>
    <t>9a10a8aDa8a8a</t>
  </si>
  <si>
    <t>9mDa15a6aDa8a</t>
  </si>
  <si>
    <t>13a11a3a1a7a11a</t>
  </si>
  <si>
    <t>Espoir de Toues</t>
  </si>
  <si>
    <t>3a12a6aDa2aDa</t>
  </si>
  <si>
    <t>Es-Tu Là Javanais</t>
  </si>
  <si>
    <t>2a9a10a3a5a10a</t>
  </si>
  <si>
    <t>Da6a8a6a14a2a</t>
  </si>
  <si>
    <t>8a7a3a3a8a6a</t>
  </si>
  <si>
    <t>Prix Jean Bart</t>
  </si>
  <si>
    <t>Avel de Kerbarh</t>
  </si>
  <si>
    <t>10s1sDér.s8s4s(21)</t>
  </si>
  <si>
    <t>Chichi de la Vega</t>
  </si>
  <si>
    <t>4hTh2h4h9h14h</t>
  </si>
  <si>
    <t>Courch Viréenne</t>
  </si>
  <si>
    <t>4h5h(20)5h5h1h</t>
  </si>
  <si>
    <t>Dentor des Obeaux</t>
  </si>
  <si>
    <t>9s3s3s(21)7h4h</t>
  </si>
  <si>
    <t>4pAs1s6h(21)3h</t>
  </si>
  <si>
    <t>3p7h3h1h1h(21)</t>
  </si>
  <si>
    <t>Ah(21)5h1hAh6h</t>
  </si>
  <si>
    <t>4h4h2h9h(21)1h</t>
  </si>
  <si>
    <t>1h4h6h1h(21)11h</t>
  </si>
  <si>
    <t>9p6p(21)1h4h4h</t>
  </si>
  <si>
    <t>1s4s5p(21)5s5s</t>
  </si>
  <si>
    <t>Hopi du Mathan</t>
  </si>
  <si>
    <t>3h11h6s11h1h(21)</t>
  </si>
  <si>
    <t>6h2h1h3h(21)3h</t>
  </si>
  <si>
    <t>1h6h10h13h(21)Ah</t>
  </si>
  <si>
    <t>As4s4s3s10h(21)</t>
  </si>
  <si>
    <t>1h(21)Th7hTh2h</t>
  </si>
  <si>
    <t>Prix Jean Noiret</t>
  </si>
  <si>
    <t>Icare du Seuil</t>
  </si>
  <si>
    <t>4hAh(21)1h1h1p</t>
  </si>
  <si>
    <t>Inédit de Ciergues</t>
  </si>
  <si>
    <t>5h1s1s2h(21)2s</t>
  </si>
  <si>
    <t>Interdit de Jeu</t>
  </si>
  <si>
    <t>2h3h</t>
  </si>
  <si>
    <t>2s6h3h1h2h(21)</t>
  </si>
  <si>
    <t>4h3h2h(21)3p4p</t>
  </si>
  <si>
    <t>1s2h6h4h2h(21)</t>
  </si>
  <si>
    <t>Issu des Planches</t>
  </si>
  <si>
    <t>2s2s6h4h(21)6p</t>
  </si>
  <si>
    <t>Prix Jean-Maurice Beteau</t>
  </si>
  <si>
    <t>Domino d'Auvrecy</t>
  </si>
  <si>
    <t>12a2a1a4a1a12a</t>
  </si>
  <si>
    <t>6a7a9a3a8a8a</t>
  </si>
  <si>
    <t>Da8a3a6Dista8a0a</t>
  </si>
  <si>
    <t>Espoir de Blay</t>
  </si>
  <si>
    <t>1a9a10a6a(21)11a</t>
  </si>
  <si>
    <t>10a8a6a1a7a5a</t>
  </si>
  <si>
    <t>5aDa10a2a3a2a</t>
  </si>
  <si>
    <t>7a9a11a8m12a6a</t>
  </si>
  <si>
    <t>1a3a1a1a2a6a</t>
  </si>
  <si>
    <t>Flicka de Brévol</t>
  </si>
  <si>
    <t>1a1a5a4aDa9a</t>
  </si>
  <si>
    <t>Dm8a8a8aDa4Da</t>
  </si>
  <si>
    <t>Fred de Piencourt</t>
  </si>
  <si>
    <t>1a3aDaDa1a11a</t>
  </si>
  <si>
    <t>3a8aDa3a2a1a</t>
  </si>
  <si>
    <t>Galant de Carel</t>
  </si>
  <si>
    <t>2a0a5a5a6a4a</t>
  </si>
  <si>
    <t>Gaya des Roseaux</t>
  </si>
  <si>
    <t>4a1aDa8aDa3a</t>
  </si>
  <si>
    <t>1a1a8a1a1a5a</t>
  </si>
  <si>
    <t>Prix Jehan Yves Jallot</t>
  </si>
  <si>
    <t>1s1s3s6sJs5s</t>
  </si>
  <si>
    <t>Beaumont en Auge</t>
  </si>
  <si>
    <t>2h2h1h6h7h2h</t>
  </si>
  <si>
    <t>Da Vinci del Rais</t>
  </si>
  <si>
    <t>Ah2h10h5s2s5h</t>
  </si>
  <si>
    <t>Dépende</t>
  </si>
  <si>
    <t>6h6h5p12p1p4p</t>
  </si>
  <si>
    <t>Flasch Môme</t>
  </si>
  <si>
    <t>(20)7h9h4h1p3p</t>
  </si>
  <si>
    <t>4s1sAh7h(21)6h</t>
  </si>
  <si>
    <t>Gaudre du Menil</t>
  </si>
  <si>
    <t>2s4s2s2h3h(21)</t>
  </si>
  <si>
    <t>5s2s2s2s5hAh</t>
  </si>
  <si>
    <t>1h3hAh3h5p8p</t>
  </si>
  <si>
    <t>4h4hAh3h(20)6h</t>
  </si>
  <si>
    <t>4h3s3s3s6h1s</t>
  </si>
  <si>
    <t>3h5h4s7h3s4s</t>
  </si>
  <si>
    <t>8s2s7s3sAh(21)</t>
  </si>
  <si>
    <t>Prix Jonny Ruffato</t>
  </si>
  <si>
    <t>Jaguar de Rozevic</t>
  </si>
  <si>
    <t>3a1a1DaDm8a</t>
  </si>
  <si>
    <t>Jalna de Play</t>
  </si>
  <si>
    <t>3a6a7a2a5a9a</t>
  </si>
  <si>
    <t>James d'Ovaki</t>
  </si>
  <si>
    <t>10aDa2a4a4a(21)</t>
  </si>
  <si>
    <t>Jappeloup des Prés</t>
  </si>
  <si>
    <t>2m2a6a9a12a</t>
  </si>
  <si>
    <t>Java de Rouaisse</t>
  </si>
  <si>
    <t>4a8aDa8aDaDa</t>
  </si>
  <si>
    <t>Java du Vivier</t>
  </si>
  <si>
    <t>1aDaDaDa5aDa</t>
  </si>
  <si>
    <t>3a4a4aDa4a4a</t>
  </si>
  <si>
    <t>Jezabel de Chenu</t>
  </si>
  <si>
    <t>Da3a1aDa7aDa</t>
  </si>
  <si>
    <t>Da4a9a6aAaDa</t>
  </si>
  <si>
    <t>Julia du Derby</t>
  </si>
  <si>
    <t>7a4a3a3a4a4a</t>
  </si>
  <si>
    <t>Junior du Vallon</t>
  </si>
  <si>
    <t>Da1aDa</t>
  </si>
  <si>
    <t>Junon d'Orgeres</t>
  </si>
  <si>
    <t>6a9a1a5aDaDa</t>
  </si>
  <si>
    <t>Prix Marly River</t>
  </si>
  <si>
    <t>7h9h5h14h4h2h</t>
  </si>
  <si>
    <t>Beaugos de Houelle</t>
  </si>
  <si>
    <t>7s5s5h4h2s1s</t>
  </si>
  <si>
    <t>As4s4s5sAs(20)</t>
  </si>
  <si>
    <t>8h3h(21)2h8h7h</t>
  </si>
  <si>
    <t>2s2s1sAs4s11h</t>
  </si>
  <si>
    <t>Dill des Fresnes</t>
  </si>
  <si>
    <t>1h3h11h4h10h12h</t>
  </si>
  <si>
    <t>Elisa des Obeaux</t>
  </si>
  <si>
    <t>(21)2h4s3s7s4s</t>
  </si>
  <si>
    <t>86
%</t>
  </si>
  <si>
    <t>2s7h3sAh5s4s</t>
  </si>
  <si>
    <t>6h4h5h7p11p(21)</t>
  </si>
  <si>
    <t>4h2h5h2h8hAh</t>
  </si>
  <si>
    <t>3h3h3hAh(20)14h</t>
  </si>
  <si>
    <t>15h12h10h13h6h5h</t>
  </si>
  <si>
    <t>2h12h(21)3h11h10h</t>
  </si>
  <si>
    <t>Prix Mélanos</t>
  </si>
  <si>
    <t>Altesse du Berlais</t>
  </si>
  <si>
    <t>1s1s1s1s(21)5h</t>
  </si>
  <si>
    <t>File au Poteau</t>
  </si>
  <si>
    <t>(21)7h1h5h4h</t>
  </si>
  <si>
    <t>1h1hAh</t>
  </si>
  <si>
    <t>1h10h(21)2h1h</t>
  </si>
  <si>
    <t>1h2h4h1h(21)Ah</t>
  </si>
  <si>
    <t>Sangho du Mathan</t>
  </si>
  <si>
    <t>1h4h2s1h1s4h</t>
  </si>
  <si>
    <t>Spirit of The Moon</t>
  </si>
  <si>
    <t>(21)4h1h2h4hAh</t>
  </si>
  <si>
    <t>Ts8s4s4s2s1s</t>
  </si>
  <si>
    <t>5h2s5h(21)3h1h</t>
  </si>
  <si>
    <t>1hAs5s1s(21)7s</t>
  </si>
  <si>
    <t>Prix Moët et Chandon</t>
  </si>
  <si>
    <t>Fabio de Tilou</t>
  </si>
  <si>
    <t>DaDa3a7a(21)9a</t>
  </si>
  <si>
    <t>6a9aDa6a5a2a</t>
  </si>
  <si>
    <t>4a8a(21)9a6Da8a</t>
  </si>
  <si>
    <t>Garance de Nganda</t>
  </si>
  <si>
    <t>DaDm9DaDaDmDa</t>
  </si>
  <si>
    <t>DaDaDaDm8a1m</t>
  </si>
  <si>
    <t>2a1a1a1a3a4a</t>
  </si>
  <si>
    <t>Géant d'Amour</t>
  </si>
  <si>
    <t>5a8aDa2a5aDm</t>
  </si>
  <si>
    <t>Gégé du Houlme</t>
  </si>
  <si>
    <t>2a5a8a1a9a6a</t>
  </si>
  <si>
    <t>5a9a4aDa11a6Da</t>
  </si>
  <si>
    <t>Da1a4aDa1a1a</t>
  </si>
  <si>
    <t>Graal de Tillard</t>
  </si>
  <si>
    <t>4a5aDaDa6m3a</t>
  </si>
  <si>
    <t>Grâce de Nice</t>
  </si>
  <si>
    <t>DaDa6aDa11a7a</t>
  </si>
  <si>
    <t>Granita des Bois</t>
  </si>
  <si>
    <t>7a5aDm5m3a6a</t>
  </si>
  <si>
    <t>Guapa du Padoueng</t>
  </si>
  <si>
    <t>4a1aDa1a2a4a</t>
  </si>
  <si>
    <t>Prix Mortemart</t>
  </si>
  <si>
    <t>2h9h8hAh3h(21)</t>
  </si>
  <si>
    <t>8h5h(21)Ah4h3h</t>
  </si>
  <si>
    <t>3s3s2s9h(21)6s</t>
  </si>
  <si>
    <t>3s1h3s1s2c3s</t>
  </si>
  <si>
    <t>Goutte de Thaix</t>
  </si>
  <si>
    <t>4h3h5h6h6s11h</t>
  </si>
  <si>
    <t>Haeva d'Or</t>
  </si>
  <si>
    <t>1s2s5h6h(21)8h</t>
  </si>
  <si>
    <t>2h3h2h(21)2h1h</t>
  </si>
  <si>
    <t>Ironie du Lac</t>
  </si>
  <si>
    <t>11h3sTs2s3h8s</t>
  </si>
  <si>
    <t>6h9h12h(21)Ah4h</t>
  </si>
  <si>
    <t>3h2h(21)4h8h5h</t>
  </si>
  <si>
    <t>5s3s5s4s4sAs</t>
  </si>
  <si>
    <t>Roi d'Etoile</t>
  </si>
  <si>
    <t>Th11hAh(21)4sAs</t>
  </si>
  <si>
    <t>Terre Etoilée</t>
  </si>
  <si>
    <t>2s11h5h8s(21)2s</t>
  </si>
  <si>
    <t>Prix Pelat</t>
  </si>
  <si>
    <t>Cour Suprême</t>
  </si>
  <si>
    <t>1h1h7p5p3p(21)</t>
  </si>
  <si>
    <t>1h1h4h3p</t>
  </si>
  <si>
    <t>Isaline de Chandou</t>
  </si>
  <si>
    <t>1h2h5h9h</t>
  </si>
  <si>
    <t>Joïka d'Hérodière</t>
  </si>
  <si>
    <t>1h2h6h</t>
  </si>
  <si>
    <t>1h8p(21)9p13p10p</t>
  </si>
  <si>
    <t>Pearl of Wisdom</t>
  </si>
  <si>
    <t>4h4h2h7h2pJh</t>
  </si>
  <si>
    <t>2h1h3h3h5h</t>
  </si>
  <si>
    <t>Prix Queila Gédé</t>
  </si>
  <si>
    <t>Dm3m4m1m3a10m</t>
  </si>
  <si>
    <t>Eclair des Vaux</t>
  </si>
  <si>
    <t>Da8m6m2m1m4m</t>
  </si>
  <si>
    <t>Da3a7a5a7a7m</t>
  </si>
  <si>
    <t>12a5m1m2m1m2m</t>
  </si>
  <si>
    <t>Farceuse du Pré</t>
  </si>
  <si>
    <t>DaDaDaDa6mDa</t>
  </si>
  <si>
    <t>11a7a2a2a2a3m</t>
  </si>
  <si>
    <t>Forbak d'Art</t>
  </si>
  <si>
    <t>8a7m1mDa(21)2m</t>
  </si>
  <si>
    <t>1m7mDmDmDaDm</t>
  </si>
  <si>
    <t>Gabor de Touchyvon</t>
  </si>
  <si>
    <t>3m2m4m5mDaDm</t>
  </si>
  <si>
    <t>Gadcha de Bess</t>
  </si>
  <si>
    <t>1m2mDm1mDa(21)</t>
  </si>
  <si>
    <t>Giorgio de Lou</t>
  </si>
  <si>
    <t>Dm4mDm4m2mDm</t>
  </si>
  <si>
    <t>7m4m3m3m4m5m</t>
  </si>
  <si>
    <t>Gold d'Alba</t>
  </si>
  <si>
    <t>5m2m3mDm4m3m</t>
  </si>
  <si>
    <t>Prix Raymond Marsault</t>
  </si>
  <si>
    <t>3h1p7p</t>
  </si>
  <si>
    <t>3h1h(21)5p3p3p</t>
  </si>
  <si>
    <t>11p10p</t>
  </si>
  <si>
    <t>5h</t>
  </si>
  <si>
    <t>5h2h3h</t>
  </si>
  <si>
    <t>Miss Félicie</t>
  </si>
  <si>
    <t>Th</t>
  </si>
  <si>
    <t>6p4p1p9p(21)9p</t>
  </si>
  <si>
    <t>Prix Robert Bouisson</t>
  </si>
  <si>
    <t>5a2a7aDa2a3a</t>
  </si>
  <si>
    <t>Icare de Banville</t>
  </si>
  <si>
    <t>7a7a9a7a4a4a</t>
  </si>
  <si>
    <t>3a4aDa8aDaDa</t>
  </si>
  <si>
    <t>Igor de Begadan</t>
  </si>
  <si>
    <t>1aDa1aDa4aDa</t>
  </si>
  <si>
    <t>1a2a1aDa3a3a</t>
  </si>
  <si>
    <t>Inca de Mone</t>
  </si>
  <si>
    <t>2a1a10a5a7a7a</t>
  </si>
  <si>
    <t>3a2Da4aDa3aDa</t>
  </si>
  <si>
    <t>Inola de Bertrange</t>
  </si>
  <si>
    <t>4a4a8a3a4a2a</t>
  </si>
  <si>
    <t>Ipsi de Benac</t>
  </si>
  <si>
    <t>6a3a1a8a8a7a</t>
  </si>
  <si>
    <t>Irianne du Taillon</t>
  </si>
  <si>
    <t>DaDmDaDa7m3m</t>
  </si>
  <si>
    <t>Istra du Perche</t>
  </si>
  <si>
    <t>4a2a9a8aDa3a</t>
  </si>
  <si>
    <t>Da3a7a4aDa3a</t>
  </si>
  <si>
    <t>It's Very Good</t>
  </si>
  <si>
    <t>AaDaDmDm8a3m</t>
  </si>
  <si>
    <t>DaDa3a1a(21)1a</t>
  </si>
  <si>
    <t>3a5aDaDa2aDa</t>
  </si>
  <si>
    <t>5a5a4aDa6a6a</t>
  </si>
  <si>
    <t>Ixo des Plans</t>
  </si>
  <si>
    <t>8aDaDaDaDaDa</t>
  </si>
  <si>
    <t>Izaya de Cousserat</t>
  </si>
  <si>
    <t>DaDa2aDa4a7a</t>
  </si>
  <si>
    <t>Prix Une de Mai</t>
  </si>
  <si>
    <t>Da3aDaDa1a1a</t>
  </si>
  <si>
    <t>4a5a11aDa1a6a</t>
  </si>
  <si>
    <t>Hallyday de Loriol</t>
  </si>
  <si>
    <t>1a1a1aDaDa7Da</t>
  </si>
  <si>
    <t>Haut de Forme</t>
  </si>
  <si>
    <t>Da1a2a2aDa(21)</t>
  </si>
  <si>
    <t>2
%</t>
  </si>
  <si>
    <t>Hawaï de Berchères</t>
  </si>
  <si>
    <t>6aDa3aDa2a4a</t>
  </si>
  <si>
    <t>Hélios du Tay</t>
  </si>
  <si>
    <t>6a8a7aDa5a6a</t>
  </si>
  <si>
    <t>Hélium Julry</t>
  </si>
  <si>
    <t>Da1a2aDa3a7a</t>
  </si>
  <si>
    <t>Hipparion des Vès</t>
  </si>
  <si>
    <t>Da6Dm3m6a3a5a</t>
  </si>
  <si>
    <t>Histoire d'Attaque</t>
  </si>
  <si>
    <t>8a5a8aDa(21)13a</t>
  </si>
  <si>
    <t>Da3a7a4a9a11a</t>
  </si>
  <si>
    <t>1a3a5aDa4a4a</t>
  </si>
  <si>
    <t>Prix World Citizen</t>
  </si>
  <si>
    <t>6s4s2s1s1s(21)</t>
  </si>
  <si>
    <t>Duo d'Enfer</t>
  </si>
  <si>
    <t>7s5s7h10s1h(20)</t>
  </si>
  <si>
    <t>Fleuron d'Arthel</t>
  </si>
  <si>
    <t>4s6s3s(21)3s4s</t>
  </si>
  <si>
    <t>As2sTs2s(21)2s</t>
  </si>
  <si>
    <t>5sAs5s5s(21)As</t>
  </si>
  <si>
    <t>Griffon d'Aubrelle</t>
  </si>
  <si>
    <t>1s(21)3s(20)3sTs</t>
  </si>
  <si>
    <t>1s5h2h(21)1s1s</t>
  </si>
  <si>
    <t>1s1h1hTs1s(21)</t>
  </si>
  <si>
    <t>89
%</t>
  </si>
  <si>
    <t>91
%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</si>
  <si>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</si>
  <si>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</si>
  <si>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</si>
  <si>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</si>
  <si>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</si>
  <si>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</si>
  <si>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</si>
  <si>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</si>
  <si>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</si>
  <si>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</si>
  <si>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</si>
  <si>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</si>
  <si>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</si>
  <si>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</si>
  <si>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</si>
  <si>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</si>
  <si>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</si>
  <si>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</si>
  <si>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</si>
  <si>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</si>
  <si>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</si>
  <si>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</si>
  <si>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Feuil2_C1</t>
  </si>
  <si>
    <t>Feuil2_C2</t>
  </si>
  <si>
    <t>Feuil2_C3</t>
  </si>
  <si>
    <t>Feuil2_C4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</si>
</sst>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6AA9CCD-D535-4B1C-860D-1794C76DAE2C}" name="Tableau1" displayName="Tableau1" ref="A1:P395" totalsRowShown="0">
  <autoFilter ref="A1:P395" xr:uid="{76AA9CCD-D535-4B1C-860D-1794C76DAE2C}"/>
  <tableColumns count="16">
    <tableColumn id="1" xr3:uid="{901F966B-EE9A-405D-8C1D-D6C60DAB31C9}" name="Colonne1"/>
    <tableColumn id="2" xr3:uid="{36471329-5B6E-43D8-8769-00ACD6347A47}" name="Colonne2"/>
    <tableColumn id="3" xr3:uid="{CD14E011-881A-41A3-8FB4-8048B4604CF7}" name="Colonne3"/>
    <tableColumn id="4" xr3:uid="{34F5042B-66AE-4759-8864-94622BA9FC3B}" name="Colonne4"/>
    <tableColumn id="5" xr3:uid="{819FC967-53D5-44AF-A01B-88BDCDB1A385}" name="Colonne5"/>
    <tableColumn id="6" xr3:uid="{8F70E0D2-9F91-499B-8DD1-236FC753CB7E}" name="Colonne6"/>
    <tableColumn id="7" xr3:uid="{C5AE2167-5DF0-4E5C-A1CE-20A433041EFF}" name="Colonne7"/>
    <tableColumn id="8" xr3:uid="{F91D802B-271C-4360-8919-FC08E6B6B84C}" name="Colonne8"/>
    <tableColumn id="9" xr3:uid="{8165F5C5-C2BD-459E-9986-C1FA4273857C}" name="Colonne9"/>
    <tableColumn id="10" xr3:uid="{92544DFA-5C53-4450-AAE9-A15EA34A3AEC}" name="Colonne10"/>
    <tableColumn id="11" xr3:uid="{2C069B4C-C863-4F09-8D00-1D9038520D2C}" name="Colonne11"/>
    <tableColumn id="12" xr3:uid="{0B404702-F2F1-45EE-84B7-9ADB0DF36174}" name="Colonne12"/>
    <tableColumn id="13" xr3:uid="{54D16AB9-A96E-413A-B01F-69FCE0D4B927}" name="Feuil2_C1" dataDxfId="1">
      <calculatedColumnFormula>_xlfn.XLOOKUP(Tableau1[[#This Row],[Colonne2]],Tableau2[Colonne3],Tableau2[Colonne2],"",0)</calculatedColumnFormula>
    </tableColumn>
    <tableColumn id="14" xr3:uid="{08DFB01C-791C-4E1A-B3BA-F022D3B14DE0}" name="Feuil2_C2" dataDxfId="0">
      <calculatedColumnFormula array="1">_xlfn.XLOOKUP(Tableau1[[#This Row],[Colonne2]],Tableau2[Colonne3],INDIRECT("Tableau2[Colonne"&amp;COLUMN(D1)&amp;"]"),"",0)</calculatedColumnFormula>
    </tableColumn>
    <tableColumn id="15" xr3:uid="{B2BC221E-BE09-48F6-B9F8-C11A0CE81E14}" name="Feuil2_C3">
      <calculatedColumnFormula array="1">_xlfn.XLOOKUP(Tableau1[[#This Row],[Colonne2]],Tableau2[Colonne3],INDIRECT("Tableau2[Colonne"&amp;COLUMN(E1)&amp;"]"),"",0)</calculatedColumnFormula>
    </tableColumn>
    <tableColumn id="16" xr3:uid="{73FF41D6-8B0C-4D2A-973D-4E73A563192A}" name="Feuil2_C4">
      <calculatedColumnFormula array="1">_xlfn.XLOOKUP(Tableau1[[#This Row],[Colonne2]],Tableau2[Colonne3],INDIRECT("Tableau2[Colonne"&amp;COLUMN(F1)&amp;"]"),"",0)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2E756B7-83F8-4401-A8E5-B4618719C89A}" name="Tableau2" displayName="Tableau2" ref="A1:V399" totalsRowShown="0">
  <autoFilter ref="A1:V399" xr:uid="{C2E756B7-83F8-4401-A8E5-B4618719C89A}"/>
  <tableColumns count="22">
    <tableColumn id="1" xr3:uid="{0478A78C-4851-4CD4-8439-0854FF5022D7}" name="Colonne1"/>
    <tableColumn id="2" xr3:uid="{D12B6A96-82C2-4073-A0D5-D17FA7A9AADC}" name="Colonne2"/>
    <tableColumn id="3" xr3:uid="{E05CD091-9F1E-4ECD-A458-FFFBEC88F3B5}" name="Colonne3"/>
    <tableColumn id="4" xr3:uid="{B78AB966-3BE4-480D-9124-2169B194D937}" name="Colonne4"/>
    <tableColumn id="5" xr3:uid="{CAF68CED-A25D-4B96-B636-BA1576B7551E}" name="Colonne5"/>
    <tableColumn id="6" xr3:uid="{C4868534-A61F-4E18-B269-1539FF4DE52E}" name="Colonne6"/>
    <tableColumn id="7" xr3:uid="{497BF8AF-A232-4B89-A9B2-3C47538A7B26}" name="Colonne7"/>
    <tableColumn id="8" xr3:uid="{BC406F16-0484-4D94-8683-4DDA6623868A}" name="Colonne8"/>
    <tableColumn id="9" xr3:uid="{25FC8A8E-80A2-4886-93B5-BDDAB99A3929}" name="Colonne9"/>
    <tableColumn id="10" xr3:uid="{1503869C-CE36-4986-890D-751B28337281}" name="Colonne10"/>
    <tableColumn id="11" xr3:uid="{793D1F69-D456-49F7-B6DE-B1D2B10A6774}" name="Colonne11"/>
    <tableColumn id="12" xr3:uid="{82134F00-7FD4-4500-B277-ED5D39DE5668}" name="Colonne12"/>
    <tableColumn id="13" xr3:uid="{2473CCFF-F2CE-4949-BF71-F3CB6F8B51F5}" name="Colonne13"/>
    <tableColumn id="14" xr3:uid="{92086077-5DB8-42F3-818F-CE0F9F102289}" name="Colonne14"/>
    <tableColumn id="15" xr3:uid="{0C88505E-BD37-4C59-8BBE-2411E09DDEF5}" name="Colonne15"/>
    <tableColumn id="16" xr3:uid="{724DD017-C4C8-433C-BB04-E2E69936EBBA}" name="Colonne16"/>
    <tableColumn id="17" xr3:uid="{81701747-89AD-487E-83D8-3D8331CA5DF5}" name="Colonne17"/>
    <tableColumn id="18" xr3:uid="{B5D3D8C2-B8E2-4C91-9346-43862A578EE1}" name="Colonne18"/>
    <tableColumn id="19" xr3:uid="{73EF3308-249D-4F9A-BE4C-DD95F5D9596B}" name="Colonne19"/>
    <tableColumn id="20" xr3:uid="{7F73B40A-DAE6-46CE-98E8-F602882F71EA}" name="Colonne20"/>
    <tableColumn id="21" xr3:uid="{CD80A8F7-F3A1-42A6-B39F-DEAB33FD4891}" name="Colonne21"/>
    <tableColumn id="22" xr3:uid="{3BB70080-C89B-4D9B-9D7A-64730F319713}" name="Colonne2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395"/>
  <sheetViews>
    <sheetView tabSelected="1" workbookViewId="0">
      <selection activeCell="M15" sqref="M15"/>
    </sheetView>
  </sheetViews>
  <sheetFormatPr baseColWidth="10" defaultRowHeight="15.75" x14ac:dyDescent="0.25"/>
  <cols>
    <col min="1" max="1" width="21.625" customWidth="1"/>
    <col min="2" max="2" width="17.625" customWidth="1"/>
    <col min="3" max="3" width="12" customWidth="1"/>
    <col min="4" max="9" width="10.375" customWidth="1"/>
    <col min="10" max="12" width="11.375" customWidth="1"/>
    <col min="13" max="13" width="15.5" customWidth="1"/>
    <col min="14" max="14" width="17.5" bestFit="1" customWidth="1"/>
    <col min="15" max="15" width="10.875" bestFit="1" customWidth="1"/>
    <col min="16" max="16" width="17.75" bestFit="1" customWidth="1"/>
  </cols>
  <sheetData>
    <row r="1" spans="1:16" x14ac:dyDescent="0.25">
      <c r="A1" t="s">
        <v>1401</v>
      </c>
      <c r="B1" t="s">
        <v>1402</v>
      </c>
      <c r="C1" t="s">
        <v>1403</v>
      </c>
      <c r="D1" t="s">
        <v>1404</v>
      </c>
      <c r="E1" t="s">
        <v>1405</v>
      </c>
      <c r="F1" t="s">
        <v>1406</v>
      </c>
      <c r="G1" t="s">
        <v>1407</v>
      </c>
      <c r="H1" t="s">
        <v>1408</v>
      </c>
      <c r="I1" t="s">
        <v>1409</v>
      </c>
      <c r="J1" t="s">
        <v>1410</v>
      </c>
      <c r="K1" t="s">
        <v>1411</v>
      </c>
      <c r="L1" t="s">
        <v>1412</v>
      </c>
      <c r="M1" t="s">
        <v>1423</v>
      </c>
      <c r="N1" t="s">
        <v>1424</v>
      </c>
      <c r="O1" t="s">
        <v>1425</v>
      </c>
      <c r="P1" t="s">
        <v>1426</v>
      </c>
    </row>
    <row r="2" spans="1:16" x14ac:dyDescent="0.25">
      <c r="A2" t="s">
        <v>0</v>
      </c>
      <c r="B2" t="s">
        <v>1</v>
      </c>
      <c r="C2" t="s">
        <v>2</v>
      </c>
      <c r="D2" t="s">
        <v>3</v>
      </c>
      <c r="E2" t="s">
        <v>3</v>
      </c>
      <c r="F2" t="s">
        <v>3</v>
      </c>
      <c r="G2" t="s">
        <v>3</v>
      </c>
      <c r="H2" t="s">
        <v>3</v>
      </c>
      <c r="I2" t="s">
        <v>3</v>
      </c>
      <c r="J2" t="s">
        <v>4</v>
      </c>
      <c r="K2" t="s">
        <v>3</v>
      </c>
      <c r="L2" t="s">
        <v>5</v>
      </c>
      <c r="M2" t="str">
        <f>_xlfn.XLOOKUP(Tableau1[[#This Row],[Colonne2]],Tableau2[Colonne3],Tableau2[Colonne2],"",0)</f>
        <v/>
      </c>
      <c r="N2" t="str" cm="1">
        <f t="array" aca="1" ref="N2" ca="1">_xlfn.XLOOKUP(Tableau1[[#This Row],[Colonne2]],Tableau2[Colonne3],INDIRECT("Tableau2[Colonne"&amp;COLUMN(D1)&amp;"]"),"",0)</f>
        <v/>
      </c>
      <c r="O2" t="str" cm="1">
        <f t="array" aca="1" ref="O2" ca="1">_xlfn.XLOOKUP(Tableau1[[#This Row],[Colonne2]],Tableau2[Colonne3],INDIRECT("Tableau2[Colonne"&amp;COLUMN(E1)&amp;"]"),"",0)</f>
        <v/>
      </c>
      <c r="P2" t="str" cm="1">
        <f t="array" aca="1" ref="P2" ca="1">_xlfn.XLOOKUP(Tableau1[[#This Row],[Colonne2]],Tableau2[Colonne3],INDIRECT("Tableau2[Colonne"&amp;COLUMN(F1)&amp;"]"),"",0)</f>
        <v/>
      </c>
    </row>
    <row r="3" spans="1:16" x14ac:dyDescent="0.25">
      <c r="A3" t="s">
        <v>0</v>
      </c>
      <c r="B3" t="s">
        <v>6</v>
      </c>
      <c r="C3" t="s">
        <v>7</v>
      </c>
      <c r="D3" t="s">
        <v>8</v>
      </c>
      <c r="E3" t="s">
        <v>9</v>
      </c>
      <c r="F3" t="s">
        <v>10</v>
      </c>
      <c r="G3" t="s">
        <v>11</v>
      </c>
      <c r="H3" t="s">
        <v>12</v>
      </c>
      <c r="I3" t="s">
        <v>4</v>
      </c>
      <c r="J3" t="s">
        <v>13</v>
      </c>
      <c r="K3" t="s">
        <v>14</v>
      </c>
      <c r="L3" t="s">
        <v>3</v>
      </c>
      <c r="M3" t="str">
        <f>_xlfn.XLOOKUP(Tableau1[[#This Row],[Colonne2]],Tableau2[Colonne3],Tableau2[Colonne2],"",0)</f>
        <v>Prix Jean Noiret</v>
      </c>
      <c r="N3" cm="1">
        <f t="array" aca="1" ref="N3" ca="1">_xlfn.XLOOKUP(Tableau1[[#This Row],[Colonne2]],Tableau2[Colonne3],INDIRECT("Tableau2[Colonne"&amp;COLUMN(D2)&amp;"]"),"",0)</f>
        <v>68</v>
      </c>
      <c r="O3" cm="1">
        <f t="array" aca="1" ref="O3" ca="1">_xlfn.XLOOKUP(Tableau1[[#This Row],[Colonne2]],Tableau2[Colonne3],INDIRECT("Tableau2[Colonne"&amp;COLUMN(E2)&amp;"]"),"",0)</f>
        <v>0</v>
      </c>
      <c r="P3" t="str" cm="1">
        <f t="array" aca="1" ref="P3" ca="1">_xlfn.XLOOKUP(Tableau1[[#This Row],[Colonne2]],Tableau2[Colonne3],INDIRECT("Tableau2[Colonne"&amp;COLUMN(F2)&amp;"]"),"",0)</f>
        <v>1s2h6h4h2h(21)</v>
      </c>
    </row>
    <row r="4" spans="1:16" x14ac:dyDescent="0.25">
      <c r="A4" t="s">
        <v>0</v>
      </c>
      <c r="B4" t="s">
        <v>15</v>
      </c>
      <c r="C4" t="s">
        <v>16</v>
      </c>
      <c r="D4" t="s">
        <v>17</v>
      </c>
      <c r="E4" t="s">
        <v>18</v>
      </c>
      <c r="F4" t="s">
        <v>19</v>
      </c>
      <c r="G4" t="s">
        <v>13</v>
      </c>
      <c r="H4" t="s">
        <v>20</v>
      </c>
      <c r="I4" t="s">
        <v>21</v>
      </c>
      <c r="J4" t="s">
        <v>4</v>
      </c>
      <c r="K4" t="s">
        <v>22</v>
      </c>
      <c r="L4" t="s">
        <v>23</v>
      </c>
      <c r="M4" t="str">
        <f>_xlfn.XLOOKUP(Tableau1[[#This Row],[Colonne2]],Tableau2[Colonne3],Tableau2[Colonne2],"",0)</f>
        <v>Prix Jean Noiret</v>
      </c>
      <c r="N4" cm="1">
        <f t="array" aca="1" ref="N4" ca="1">_xlfn.XLOOKUP(Tableau1[[#This Row],[Colonne2]],Tableau2[Colonne3],INDIRECT("Tableau2[Colonne"&amp;COLUMN(D3)&amp;"]"),"",0)</f>
        <v>65</v>
      </c>
      <c r="O4" cm="1">
        <f t="array" aca="1" ref="O4" ca="1">_xlfn.XLOOKUP(Tableau1[[#This Row],[Colonne2]],Tableau2[Colonne3],INDIRECT("Tableau2[Colonne"&amp;COLUMN(E3)&amp;"]"),"",0)</f>
        <v>0</v>
      </c>
      <c r="P4" t="str" cm="1">
        <f t="array" aca="1" ref="P4" ca="1">_xlfn.XLOOKUP(Tableau1[[#This Row],[Colonne2]],Tableau2[Colonne3],INDIRECT("Tableau2[Colonne"&amp;COLUMN(F3)&amp;"]"),"",0)</f>
        <v>2s2s6h4h(21)6p</v>
      </c>
    </row>
    <row r="5" spans="1:16" x14ac:dyDescent="0.25">
      <c r="A5" t="s">
        <v>0</v>
      </c>
      <c r="B5" t="s">
        <v>24</v>
      </c>
      <c r="C5" t="s">
        <v>25</v>
      </c>
      <c r="D5" t="s">
        <v>10</v>
      </c>
      <c r="E5" t="s">
        <v>13</v>
      </c>
      <c r="F5" t="s">
        <v>26</v>
      </c>
      <c r="G5" t="s">
        <v>27</v>
      </c>
      <c r="H5" t="s">
        <v>28</v>
      </c>
      <c r="I5" t="s">
        <v>9</v>
      </c>
      <c r="J5" t="s">
        <v>3</v>
      </c>
      <c r="K5" t="s">
        <v>29</v>
      </c>
      <c r="L5" t="s">
        <v>30</v>
      </c>
      <c r="M5" t="str">
        <f>_xlfn.XLOOKUP(Tableau1[[#This Row],[Colonne2]],Tableau2[Colonne3],Tableau2[Colonne2],"",0)</f>
        <v>Prix Jean Noiret</v>
      </c>
      <c r="N5" cm="1">
        <f t="array" aca="1" ref="N5" ca="1">_xlfn.XLOOKUP(Tableau1[[#This Row],[Colonne2]],Tableau2[Colonne3],INDIRECT("Tableau2[Colonne"&amp;COLUMN(D4)&amp;"]"),"",0)</f>
        <v>66</v>
      </c>
      <c r="O5" cm="1">
        <f t="array" aca="1" ref="O5" ca="1">_xlfn.XLOOKUP(Tableau1[[#This Row],[Colonne2]],Tableau2[Colonne3],INDIRECT("Tableau2[Colonne"&amp;COLUMN(E4)&amp;"]"),"",0)</f>
        <v>0</v>
      </c>
      <c r="P5" t="str" cm="1">
        <f t="array" aca="1" ref="P5" ca="1">_xlfn.XLOOKUP(Tableau1[[#This Row],[Colonne2]],Tableau2[Colonne3],INDIRECT("Tableau2[Colonne"&amp;COLUMN(F4)&amp;"]"),"",0)</f>
        <v>2s6h3h1h2h(21)</v>
      </c>
    </row>
    <row r="6" spans="1:16" x14ac:dyDescent="0.25">
      <c r="A6" t="s">
        <v>0</v>
      </c>
      <c r="B6" t="s">
        <v>31</v>
      </c>
      <c r="C6" t="s">
        <v>32</v>
      </c>
      <c r="D6" t="s">
        <v>13</v>
      </c>
      <c r="E6" t="s">
        <v>33</v>
      </c>
      <c r="F6" t="s">
        <v>34</v>
      </c>
      <c r="G6" t="s">
        <v>13</v>
      </c>
      <c r="H6" t="s">
        <v>13</v>
      </c>
      <c r="I6" t="s">
        <v>35</v>
      </c>
      <c r="J6" t="s">
        <v>36</v>
      </c>
      <c r="K6" t="s">
        <v>11</v>
      </c>
      <c r="L6" t="s">
        <v>37</v>
      </c>
      <c r="M6" t="str">
        <f>_xlfn.XLOOKUP(Tableau1[[#This Row],[Colonne2]],Tableau2[Colonne3],Tableau2[Colonne2],"",0)</f>
        <v>Prix Jean Noiret</v>
      </c>
      <c r="N6" cm="1">
        <f t="array" aca="1" ref="N6" ca="1">_xlfn.XLOOKUP(Tableau1[[#This Row],[Colonne2]],Tableau2[Colonne3],INDIRECT("Tableau2[Colonne"&amp;COLUMN(D5)&amp;"]"),"",0)</f>
        <v>67</v>
      </c>
      <c r="O6" cm="1">
        <f t="array" aca="1" ref="O6" ca="1">_xlfn.XLOOKUP(Tableau1[[#This Row],[Colonne2]],Tableau2[Colonne3],INDIRECT("Tableau2[Colonne"&amp;COLUMN(E5)&amp;"]"),"",0)</f>
        <v>0</v>
      </c>
      <c r="P6" t="str" cm="1">
        <f t="array" aca="1" ref="P6" ca="1">_xlfn.XLOOKUP(Tableau1[[#This Row],[Colonne2]],Tableau2[Colonne3],INDIRECT("Tableau2[Colonne"&amp;COLUMN(F5)&amp;"]"),"",0)</f>
        <v>2h3h</v>
      </c>
    </row>
    <row r="7" spans="1:16" x14ac:dyDescent="0.25">
      <c r="A7" t="s">
        <v>0</v>
      </c>
      <c r="B7" t="s">
        <v>38</v>
      </c>
      <c r="C7" t="s">
        <v>39</v>
      </c>
      <c r="D7" t="s">
        <v>40</v>
      </c>
      <c r="E7" t="s">
        <v>11</v>
      </c>
      <c r="F7" t="s">
        <v>13</v>
      </c>
      <c r="G7" t="s">
        <v>13</v>
      </c>
      <c r="H7" t="s">
        <v>18</v>
      </c>
      <c r="I7" t="s">
        <v>13</v>
      </c>
      <c r="J7" t="s">
        <v>13</v>
      </c>
      <c r="K7" t="s">
        <v>13</v>
      </c>
      <c r="L7" t="s">
        <v>11</v>
      </c>
      <c r="M7" t="str">
        <f>_xlfn.XLOOKUP(Tableau1[[#This Row],[Colonne2]],Tableau2[Colonne3],Tableau2[Colonne2],"",0)</f>
        <v>Prix Jean Noiret</v>
      </c>
      <c r="N7" cm="1">
        <f t="array" aca="1" ref="N7" ca="1">_xlfn.XLOOKUP(Tableau1[[#This Row],[Colonne2]],Tableau2[Colonne3],INDIRECT("Tableau2[Colonne"&amp;COLUMN(D6)&amp;"]"),"",0)</f>
        <v>67</v>
      </c>
      <c r="O7" cm="1">
        <f t="array" aca="1" ref="O7" ca="1">_xlfn.XLOOKUP(Tableau1[[#This Row],[Colonne2]],Tableau2[Colonne3],INDIRECT("Tableau2[Colonne"&amp;COLUMN(E6)&amp;"]"),"",0)</f>
        <v>0</v>
      </c>
      <c r="P7" t="str" cm="1">
        <f t="array" aca="1" ref="P7" ca="1">_xlfn.XLOOKUP(Tableau1[[#This Row],[Colonne2]],Tableau2[Colonne3],INDIRECT("Tableau2[Colonne"&amp;COLUMN(F6)&amp;"]"),"",0)</f>
        <v>4hAh(21)1h1h1p</v>
      </c>
    </row>
    <row r="8" spans="1:16" x14ac:dyDescent="0.25">
      <c r="A8" t="s">
        <v>0</v>
      </c>
      <c r="B8" t="s">
        <v>41</v>
      </c>
      <c r="C8" t="s">
        <v>42</v>
      </c>
      <c r="D8" t="s">
        <v>40</v>
      </c>
      <c r="E8" t="s">
        <v>27</v>
      </c>
      <c r="F8" t="s">
        <v>43</v>
      </c>
      <c r="G8" t="s">
        <v>13</v>
      </c>
      <c r="H8" t="s">
        <v>44</v>
      </c>
      <c r="I8" t="s">
        <v>8</v>
      </c>
      <c r="J8" t="s">
        <v>4</v>
      </c>
      <c r="K8" t="s">
        <v>11</v>
      </c>
      <c r="L8" t="s">
        <v>13</v>
      </c>
      <c r="M8" t="str">
        <f>_xlfn.XLOOKUP(Tableau1[[#This Row],[Colonne2]],Tableau2[Colonne3],Tableau2[Colonne2],"",0)</f>
        <v>Prix Jean Noiret</v>
      </c>
      <c r="N8" cm="1">
        <f t="array" aca="1" ref="N8" ca="1">_xlfn.XLOOKUP(Tableau1[[#This Row],[Colonne2]],Tableau2[Colonne3],INDIRECT("Tableau2[Colonne"&amp;COLUMN(D7)&amp;"]"),"",0)</f>
        <v>67</v>
      </c>
      <c r="O8" cm="1">
        <f t="array" aca="1" ref="O8" ca="1">_xlfn.XLOOKUP(Tableau1[[#This Row],[Colonne2]],Tableau2[Colonne3],INDIRECT("Tableau2[Colonne"&amp;COLUMN(E7)&amp;"]"),"",0)</f>
        <v>0</v>
      </c>
      <c r="P8" t="str" cm="1">
        <f t="array" aca="1" ref="P8" ca="1">_xlfn.XLOOKUP(Tableau1[[#This Row],[Colonne2]],Tableau2[Colonne3],INDIRECT("Tableau2[Colonne"&amp;COLUMN(F7)&amp;"]"),"",0)</f>
        <v>4h3h2h(21)3p4p</v>
      </c>
    </row>
    <row r="9" spans="1:16" x14ac:dyDescent="0.25">
      <c r="A9" t="s">
        <v>45</v>
      </c>
      <c r="B9" t="s">
        <v>46</v>
      </c>
      <c r="C9" t="s">
        <v>47</v>
      </c>
      <c r="D9" t="s">
        <v>48</v>
      </c>
      <c r="E9" t="s">
        <v>49</v>
      </c>
      <c r="F9" t="s">
        <v>3</v>
      </c>
      <c r="G9" t="s">
        <v>50</v>
      </c>
      <c r="H9" t="s">
        <v>3</v>
      </c>
      <c r="I9" t="s">
        <v>10</v>
      </c>
      <c r="J9" t="s">
        <v>37</v>
      </c>
      <c r="K9" t="s">
        <v>51</v>
      </c>
      <c r="L9" t="s">
        <v>52</v>
      </c>
      <c r="M9" t="str">
        <f>_xlfn.XLOOKUP(Tableau1[[#This Row],[Colonne2]],Tableau2[Colonne3],Tableau2[Colonne2],"",0)</f>
        <v>Prix Pelat</v>
      </c>
      <c r="N9" cm="1">
        <f t="array" aca="1" ref="N9" ca="1">_xlfn.XLOOKUP(Tableau1[[#This Row],[Colonne2]],Tableau2[Colonne3],INDIRECT("Tableau2[Colonne"&amp;COLUMN(D8)&amp;"]"),"",0)</f>
        <v>71</v>
      </c>
      <c r="O9" cm="1">
        <f t="array" aca="1" ref="O9" ca="1">_xlfn.XLOOKUP(Tableau1[[#This Row],[Colonne2]],Tableau2[Colonne3],INDIRECT("Tableau2[Colonne"&amp;COLUMN(E8)&amp;"]"),"",0)</f>
        <v>0</v>
      </c>
      <c r="P9" t="str" cm="1">
        <f t="array" aca="1" ref="P9" ca="1">_xlfn.XLOOKUP(Tableau1[[#This Row],[Colonne2]],Tableau2[Colonne3],INDIRECT("Tableau2[Colonne"&amp;COLUMN(F8)&amp;"]"),"",0)</f>
        <v>2h1h3h3h5h</v>
      </c>
    </row>
    <row r="10" spans="1:16" x14ac:dyDescent="0.25">
      <c r="A10" t="s">
        <v>45</v>
      </c>
      <c r="B10" t="s">
        <v>53</v>
      </c>
      <c r="C10" t="s">
        <v>54</v>
      </c>
      <c r="D10" t="s">
        <v>3</v>
      </c>
      <c r="E10" t="s">
        <v>55</v>
      </c>
      <c r="F10" t="s">
        <v>29</v>
      </c>
      <c r="G10" t="s">
        <v>27</v>
      </c>
      <c r="H10" t="s">
        <v>56</v>
      </c>
      <c r="I10" t="s">
        <v>3</v>
      </c>
      <c r="J10" t="s">
        <v>19</v>
      </c>
      <c r="K10" t="s">
        <v>3</v>
      </c>
      <c r="L10" t="s">
        <v>57</v>
      </c>
      <c r="M10" t="str">
        <f>_xlfn.XLOOKUP(Tableau1[[#This Row],[Colonne2]],Tableau2[Colonne3],Tableau2[Colonne2],"",0)</f>
        <v/>
      </c>
      <c r="N10" t="str" cm="1">
        <f t="array" aca="1" ref="N10" ca="1">_xlfn.XLOOKUP(Tableau1[[#This Row],[Colonne2]],Tableau2[Colonne3],INDIRECT("Tableau2[Colonne"&amp;COLUMN(D9)&amp;"]"),"",0)</f>
        <v/>
      </c>
      <c r="O10" t="str" cm="1">
        <f t="array" aca="1" ref="O10" ca="1">_xlfn.XLOOKUP(Tableau1[[#This Row],[Colonne2]],Tableau2[Colonne3],INDIRECT("Tableau2[Colonne"&amp;COLUMN(E9)&amp;"]"),"",0)</f>
        <v/>
      </c>
      <c r="P10" t="str" cm="1">
        <f t="array" aca="1" ref="P10" ca="1">_xlfn.XLOOKUP(Tableau1[[#This Row],[Colonne2]],Tableau2[Colonne3],INDIRECT("Tableau2[Colonne"&amp;COLUMN(F9)&amp;"]"),"",0)</f>
        <v/>
      </c>
    </row>
    <row r="11" spans="1:16" x14ac:dyDescent="0.25">
      <c r="A11" t="s">
        <v>45</v>
      </c>
      <c r="B11" t="s">
        <v>58</v>
      </c>
      <c r="C11" t="s">
        <v>59</v>
      </c>
      <c r="D11" t="s">
        <v>12</v>
      </c>
      <c r="E11" t="s">
        <v>13</v>
      </c>
      <c r="F11" t="s">
        <v>48</v>
      </c>
      <c r="G11" t="s">
        <v>60</v>
      </c>
      <c r="H11" t="s">
        <v>61</v>
      </c>
      <c r="I11" t="s">
        <v>44</v>
      </c>
      <c r="J11" t="s">
        <v>62</v>
      </c>
      <c r="K11" t="s">
        <v>51</v>
      </c>
      <c r="L11" t="s">
        <v>23</v>
      </c>
      <c r="M11" t="str">
        <f>_xlfn.XLOOKUP(Tableau1[[#This Row],[Colonne2]],Tableau2[Colonne3],Tableau2[Colonne2],"",0)</f>
        <v/>
      </c>
      <c r="N11" t="str" cm="1">
        <f t="array" aca="1" ref="N11" ca="1">_xlfn.XLOOKUP(Tableau1[[#This Row],[Colonne2]],Tableau2[Colonne3],INDIRECT("Tableau2[Colonne"&amp;COLUMN(D10)&amp;"]"),"",0)</f>
        <v/>
      </c>
      <c r="O11" t="str" cm="1">
        <f t="array" aca="1" ref="O11" ca="1">_xlfn.XLOOKUP(Tableau1[[#This Row],[Colonne2]],Tableau2[Colonne3],INDIRECT("Tableau2[Colonne"&amp;COLUMN(E10)&amp;"]"),"",0)</f>
        <v/>
      </c>
      <c r="P11" t="str" cm="1">
        <f t="array" aca="1" ref="P11" ca="1">_xlfn.XLOOKUP(Tableau1[[#This Row],[Colonne2]],Tableau2[Colonne3],INDIRECT("Tableau2[Colonne"&amp;COLUMN(F10)&amp;"]"),"",0)</f>
        <v/>
      </c>
    </row>
    <row r="12" spans="1:16" x14ac:dyDescent="0.25">
      <c r="A12" t="s">
        <v>45</v>
      </c>
      <c r="B12" t="s">
        <v>63</v>
      </c>
      <c r="C12" t="s">
        <v>39</v>
      </c>
      <c r="D12" t="s">
        <v>30</v>
      </c>
      <c r="E12" t="s">
        <v>64</v>
      </c>
      <c r="F12" t="s">
        <v>65</v>
      </c>
      <c r="G12" t="s">
        <v>66</v>
      </c>
      <c r="H12" t="s">
        <v>67</v>
      </c>
      <c r="I12" t="s">
        <v>61</v>
      </c>
      <c r="J12" t="s">
        <v>30</v>
      </c>
      <c r="K12" t="s">
        <v>51</v>
      </c>
      <c r="L12" t="s">
        <v>43</v>
      </c>
      <c r="M12" t="str">
        <f>_xlfn.XLOOKUP(Tableau1[[#This Row],[Colonne2]],Tableau2[Colonne3],Tableau2[Colonne2],"",0)</f>
        <v>Prix Pelat</v>
      </c>
      <c r="N12" cm="1">
        <f t="array" aca="1" ref="N12" ca="1">_xlfn.XLOOKUP(Tableau1[[#This Row],[Colonne2]],Tableau2[Colonne3],INDIRECT("Tableau2[Colonne"&amp;COLUMN(D11)&amp;"]"),"",0)</f>
        <v>67</v>
      </c>
      <c r="O12" cm="1">
        <f t="array" aca="1" ref="O12" ca="1">_xlfn.XLOOKUP(Tableau1[[#This Row],[Colonne2]],Tableau2[Colonne3],INDIRECT("Tableau2[Colonne"&amp;COLUMN(E11)&amp;"]"),"",0)</f>
        <v>0</v>
      </c>
      <c r="P12" t="str" cm="1">
        <f t="array" aca="1" ref="P12" ca="1">_xlfn.XLOOKUP(Tableau1[[#This Row],[Colonne2]],Tableau2[Colonne3],INDIRECT("Tableau2[Colonne"&amp;COLUMN(F11)&amp;"]"),"",0)</f>
        <v>1h2h5h9h</v>
      </c>
    </row>
    <row r="13" spans="1:16" x14ac:dyDescent="0.25">
      <c r="A13" t="s">
        <v>45</v>
      </c>
      <c r="B13" t="s">
        <v>68</v>
      </c>
      <c r="C13" t="s">
        <v>32</v>
      </c>
      <c r="D13" t="s">
        <v>69</v>
      </c>
      <c r="E13" t="s">
        <v>70</v>
      </c>
      <c r="F13" t="s">
        <v>13</v>
      </c>
      <c r="G13" t="s">
        <v>60</v>
      </c>
      <c r="H13" t="s">
        <v>13</v>
      </c>
      <c r="I13" t="s">
        <v>13</v>
      </c>
      <c r="J13" t="s">
        <v>60</v>
      </c>
      <c r="K13" t="s">
        <v>30</v>
      </c>
      <c r="L13" t="s">
        <v>17</v>
      </c>
      <c r="M13" t="str">
        <f>_xlfn.XLOOKUP(Tableau1[[#This Row],[Colonne2]],Tableau2[Colonne3],Tableau2[Colonne2],"",0)</f>
        <v>Prix Pelat</v>
      </c>
      <c r="N13" cm="1">
        <f t="array" aca="1" ref="N13" ca="1">_xlfn.XLOOKUP(Tableau1[[#This Row],[Colonne2]],Tableau2[Colonne3],INDIRECT("Tableau2[Colonne"&amp;COLUMN(D12)&amp;"]"),"",0)</f>
        <v>66</v>
      </c>
      <c r="O13" cm="1">
        <f t="array" aca="1" ref="O13" ca="1">_xlfn.XLOOKUP(Tableau1[[#This Row],[Colonne2]],Tableau2[Colonne3],INDIRECT("Tableau2[Colonne"&amp;COLUMN(E12)&amp;"]"),"",0)</f>
        <v>0</v>
      </c>
      <c r="P13" t="str" cm="1">
        <f t="array" aca="1" ref="P13" ca="1">_xlfn.XLOOKUP(Tableau1[[#This Row],[Colonne2]],Tableau2[Colonne3],INDIRECT("Tableau2[Colonne"&amp;COLUMN(F12)&amp;"]"),"",0)</f>
        <v>1h8p(21)9p13p10p</v>
      </c>
    </row>
    <row r="14" spans="1:16" x14ac:dyDescent="0.25">
      <c r="A14" t="s">
        <v>45</v>
      </c>
      <c r="B14" t="s">
        <v>71</v>
      </c>
      <c r="C14" t="s">
        <v>72</v>
      </c>
      <c r="D14" t="s">
        <v>73</v>
      </c>
      <c r="E14" t="s">
        <v>74</v>
      </c>
      <c r="F14" t="s">
        <v>75</v>
      </c>
      <c r="G14" t="s">
        <v>30</v>
      </c>
      <c r="H14" t="s">
        <v>61</v>
      </c>
      <c r="I14" t="s">
        <v>76</v>
      </c>
      <c r="J14" t="s">
        <v>19</v>
      </c>
      <c r="K14" t="s">
        <v>3</v>
      </c>
      <c r="L14" t="s">
        <v>48</v>
      </c>
      <c r="M14" t="str">
        <f>_xlfn.XLOOKUP(Tableau1[[#This Row],[Colonne2]],Tableau2[Colonne3],Tableau2[Colonne2],"",0)</f>
        <v>Prix Pelat</v>
      </c>
      <c r="N14" cm="1">
        <f t="array" aca="1" ref="N14" ca="1">_xlfn.XLOOKUP(Tableau1[[#This Row],[Colonne2]],Tableau2[Colonne3],INDIRECT("Tableau2[Colonne"&amp;COLUMN(D13)&amp;"]"),"",0)</f>
        <v>66</v>
      </c>
      <c r="O14" cm="1">
        <f t="array" aca="1" ref="O14" ca="1">_xlfn.XLOOKUP(Tableau1[[#This Row],[Colonne2]],Tableau2[Colonne3],INDIRECT("Tableau2[Colonne"&amp;COLUMN(E13)&amp;"]"),"",0)</f>
        <v>0</v>
      </c>
      <c r="P14" t="str" cm="1">
        <f t="array" aca="1" ref="P14" ca="1">_xlfn.XLOOKUP(Tableau1[[#This Row],[Colonne2]],Tableau2[Colonne3],INDIRECT("Tableau2[Colonne"&amp;COLUMN(F13)&amp;"]"),"",0)</f>
        <v>1h1h4h3p</v>
      </c>
    </row>
    <row r="15" spans="1:16" x14ac:dyDescent="0.25">
      <c r="A15" t="s">
        <v>45</v>
      </c>
      <c r="B15" t="s">
        <v>77</v>
      </c>
      <c r="C15" t="s">
        <v>7</v>
      </c>
      <c r="D15" t="s">
        <v>78</v>
      </c>
      <c r="E15" t="s">
        <v>79</v>
      </c>
      <c r="F15" t="s">
        <v>11</v>
      </c>
      <c r="G15" t="s">
        <v>13</v>
      </c>
      <c r="H15" t="s">
        <v>80</v>
      </c>
      <c r="I15" t="s">
        <v>81</v>
      </c>
      <c r="J15" t="s">
        <v>13</v>
      </c>
      <c r="K15" t="s">
        <v>60</v>
      </c>
      <c r="L15" t="s">
        <v>82</v>
      </c>
      <c r="M15" t="str">
        <f>_xlfn.XLOOKUP(Tableau1[[#This Row],[Colonne2]],Tableau2[Colonne3],Tableau2[Colonne2],"",0)</f>
        <v>Prix Pelat</v>
      </c>
      <c r="N15" cm="1">
        <f t="array" aca="1" ref="N15" ca="1">_xlfn.XLOOKUP(Tableau1[[#This Row],[Colonne2]],Tableau2[Colonne3],INDIRECT("Tableau2[Colonne"&amp;COLUMN(D14)&amp;"]"),"",0)</f>
        <v>66</v>
      </c>
      <c r="O15" cm="1">
        <f t="array" aca="1" ref="O15" ca="1">_xlfn.XLOOKUP(Tableau1[[#This Row],[Colonne2]],Tableau2[Colonne3],INDIRECT("Tableau2[Colonne"&amp;COLUMN(E14)&amp;"]"),"",0)</f>
        <v>0</v>
      </c>
      <c r="P15" t="str" cm="1">
        <f t="array" aca="1" ref="P15" ca="1">_xlfn.XLOOKUP(Tableau1[[#This Row],[Colonne2]],Tableau2[Colonne3],INDIRECT("Tableau2[Colonne"&amp;COLUMN(F14)&amp;"]"),"",0)</f>
        <v>4h4h2h7h2pJh</v>
      </c>
    </row>
    <row r="16" spans="1:16" x14ac:dyDescent="0.25">
      <c r="A16" t="s">
        <v>45</v>
      </c>
      <c r="B16" t="s">
        <v>83</v>
      </c>
      <c r="C16" t="s">
        <v>84</v>
      </c>
      <c r="D16" t="s">
        <v>76</v>
      </c>
      <c r="E16" t="s">
        <v>85</v>
      </c>
      <c r="F16" t="s">
        <v>48</v>
      </c>
      <c r="G16" t="s">
        <v>13</v>
      </c>
      <c r="H16" t="s">
        <v>86</v>
      </c>
      <c r="I16" t="s">
        <v>44</v>
      </c>
      <c r="J16" t="s">
        <v>3</v>
      </c>
      <c r="K16" t="s">
        <v>60</v>
      </c>
      <c r="L16" t="s">
        <v>87</v>
      </c>
      <c r="M16" t="str">
        <f>_xlfn.XLOOKUP(Tableau1[[#This Row],[Colonne2]],Tableau2[Colonne3],Tableau2[Colonne2],"",0)</f>
        <v>Prix Pelat</v>
      </c>
      <c r="N16" cm="1">
        <f t="array" aca="1" ref="N16" ca="1">_xlfn.XLOOKUP(Tableau1[[#This Row],[Colonne2]],Tableau2[Colonne3],INDIRECT("Tableau2[Colonne"&amp;COLUMN(D15)&amp;"]"),"",0)</f>
        <v>66</v>
      </c>
      <c r="O16" cm="1">
        <f t="array" aca="1" ref="O16" ca="1">_xlfn.XLOOKUP(Tableau1[[#This Row],[Colonne2]],Tableau2[Colonne3],INDIRECT("Tableau2[Colonne"&amp;COLUMN(E15)&amp;"]"),"",0)</f>
        <v>0</v>
      </c>
      <c r="P16" t="str" cm="1">
        <f t="array" aca="1" ref="P16" ca="1">_xlfn.XLOOKUP(Tableau1[[#This Row],[Colonne2]],Tableau2[Colonne3],INDIRECT("Tableau2[Colonne"&amp;COLUMN(F15)&amp;"]"),"",0)</f>
        <v>2h3h</v>
      </c>
    </row>
    <row r="17" spans="1:16" x14ac:dyDescent="0.25">
      <c r="A17" t="s">
        <v>45</v>
      </c>
      <c r="B17" t="s">
        <v>88</v>
      </c>
      <c r="C17" t="s">
        <v>89</v>
      </c>
      <c r="D17" t="s">
        <v>13</v>
      </c>
      <c r="E17" t="s">
        <v>3</v>
      </c>
      <c r="F17" t="s">
        <v>48</v>
      </c>
      <c r="G17" t="s">
        <v>3</v>
      </c>
      <c r="H17" t="s">
        <v>66</v>
      </c>
      <c r="I17" t="s">
        <v>44</v>
      </c>
      <c r="J17" t="s">
        <v>19</v>
      </c>
      <c r="K17" t="s">
        <v>30</v>
      </c>
      <c r="L17" t="s">
        <v>3</v>
      </c>
      <c r="M17" t="str">
        <f>_xlfn.XLOOKUP(Tableau1[[#This Row],[Colonne2]],Tableau2[Colonne3],Tableau2[Colonne2],"",0)</f>
        <v>Prix Pelat</v>
      </c>
      <c r="N17" cm="1">
        <f t="array" aca="1" ref="N17" ca="1">_xlfn.XLOOKUP(Tableau1[[#This Row],[Colonne2]],Tableau2[Colonne3],INDIRECT("Tableau2[Colonne"&amp;COLUMN(D16)&amp;"]"),"",0)</f>
        <v>65</v>
      </c>
      <c r="O17" cm="1">
        <f t="array" aca="1" ref="O17" ca="1">_xlfn.XLOOKUP(Tableau1[[#This Row],[Colonne2]],Tableau2[Colonne3],INDIRECT("Tableau2[Colonne"&amp;COLUMN(E16)&amp;"]"),"",0)</f>
        <v>0</v>
      </c>
      <c r="P17" t="str" cm="1">
        <f t="array" aca="1" ref="P17" ca="1">_xlfn.XLOOKUP(Tableau1[[#This Row],[Colonne2]],Tableau2[Colonne3],INDIRECT("Tableau2[Colonne"&amp;COLUMN(F16)&amp;"]"),"",0)</f>
        <v>1h</v>
      </c>
    </row>
    <row r="18" spans="1:16" x14ac:dyDescent="0.25">
      <c r="A18" t="s">
        <v>45</v>
      </c>
      <c r="B18" t="s">
        <v>90</v>
      </c>
      <c r="C18" t="s">
        <v>91</v>
      </c>
      <c r="D18" t="s">
        <v>14</v>
      </c>
      <c r="E18" t="s">
        <v>62</v>
      </c>
      <c r="F18" t="s">
        <v>48</v>
      </c>
      <c r="G18" t="s">
        <v>13</v>
      </c>
      <c r="H18" t="s">
        <v>50</v>
      </c>
      <c r="I18" t="s">
        <v>44</v>
      </c>
      <c r="J18" t="s">
        <v>60</v>
      </c>
      <c r="K18" t="s">
        <v>13</v>
      </c>
      <c r="L18" t="s">
        <v>13</v>
      </c>
      <c r="M18" t="str">
        <f>_xlfn.XLOOKUP(Tableau1[[#This Row],[Colonne2]],Tableau2[Colonne3],Tableau2[Colonne2],"",0)</f>
        <v>Prix Pelat</v>
      </c>
      <c r="N18" cm="1">
        <f t="array" aca="1" ref="N18" ca="1">_xlfn.XLOOKUP(Tableau1[[#This Row],[Colonne2]],Tableau2[Colonne3],INDIRECT("Tableau2[Colonne"&amp;COLUMN(D17)&amp;"]"),"",0)</f>
        <v>65</v>
      </c>
      <c r="O18" cm="1">
        <f t="array" aca="1" ref="O18" ca="1">_xlfn.XLOOKUP(Tableau1[[#This Row],[Colonne2]],Tableau2[Colonne3],INDIRECT("Tableau2[Colonne"&amp;COLUMN(E17)&amp;"]"),"",0)</f>
        <v>0</v>
      </c>
      <c r="P18" t="str" cm="1">
        <f t="array" aca="1" ref="P18" ca="1">_xlfn.XLOOKUP(Tableau1[[#This Row],[Colonne2]],Tableau2[Colonne3],INDIRECT("Tableau2[Colonne"&amp;COLUMN(F17)&amp;"]"),"",0)</f>
        <v>4h</v>
      </c>
    </row>
    <row r="19" spans="1:16" x14ac:dyDescent="0.25">
      <c r="A19" t="s">
        <v>92</v>
      </c>
      <c r="B19" t="s">
        <v>93</v>
      </c>
      <c r="C19" t="s">
        <v>94</v>
      </c>
      <c r="D19" t="s">
        <v>3</v>
      </c>
      <c r="E19" t="s">
        <v>3</v>
      </c>
      <c r="F19" t="s">
        <v>3</v>
      </c>
      <c r="G19" t="s">
        <v>51</v>
      </c>
      <c r="H19" t="s">
        <v>3</v>
      </c>
      <c r="I19" t="s">
        <v>3</v>
      </c>
      <c r="J19" t="s">
        <v>3</v>
      </c>
      <c r="K19" t="s">
        <v>3</v>
      </c>
      <c r="L19" t="s">
        <v>51</v>
      </c>
      <c r="M19" t="str">
        <f>_xlfn.XLOOKUP(Tableau1[[#This Row],[Colonne2]],Tableau2[Colonne3],Tableau2[Colonne2],"",0)</f>
        <v>Prix World Citizen</v>
      </c>
      <c r="N19" cm="1">
        <f t="array" aca="1" ref="N19" ca="1">_xlfn.XLOOKUP(Tableau1[[#This Row],[Colonne2]],Tableau2[Colonne3],INDIRECT("Tableau2[Colonne"&amp;COLUMN(D18)&amp;"]"),"",0)</f>
        <v>72</v>
      </c>
      <c r="O19" cm="1">
        <f t="array" aca="1" ref="O19" ca="1">_xlfn.XLOOKUP(Tableau1[[#This Row],[Colonne2]],Tableau2[Colonne3],INDIRECT("Tableau2[Colonne"&amp;COLUMN(E18)&amp;"]"),"",0)</f>
        <v>0</v>
      </c>
      <c r="P19" t="str" cm="1">
        <f t="array" aca="1" ref="P19" ca="1">_xlfn.XLOOKUP(Tableau1[[#This Row],[Colonne2]],Tableau2[Colonne3],INDIRECT("Tableau2[Colonne"&amp;COLUMN(F18)&amp;"]"),"",0)</f>
        <v>1s1h1hTs1s(21)</v>
      </c>
    </row>
    <row r="20" spans="1:16" x14ac:dyDescent="0.25">
      <c r="A20" t="s">
        <v>92</v>
      </c>
      <c r="B20" t="s">
        <v>95</v>
      </c>
      <c r="C20" t="s">
        <v>89</v>
      </c>
      <c r="D20" t="s">
        <v>34</v>
      </c>
      <c r="E20" t="s">
        <v>96</v>
      </c>
      <c r="F20" t="s">
        <v>97</v>
      </c>
      <c r="G20" t="s">
        <v>60</v>
      </c>
      <c r="H20" t="s">
        <v>62</v>
      </c>
      <c r="I20" t="s">
        <v>98</v>
      </c>
      <c r="J20" t="s">
        <v>49</v>
      </c>
      <c r="K20" t="s">
        <v>33</v>
      </c>
      <c r="L20" t="s">
        <v>99</v>
      </c>
      <c r="M20" t="str">
        <f>_xlfn.XLOOKUP(Tableau1[[#This Row],[Colonne2]],Tableau2[Colonne3],Tableau2[Colonne2],"",0)</f>
        <v>Prix World Citizen</v>
      </c>
      <c r="N20" cm="1">
        <f t="array" aca="1" ref="N20" ca="1">_xlfn.XLOOKUP(Tableau1[[#This Row],[Colonne2]],Tableau2[Colonne3],INDIRECT("Tableau2[Colonne"&amp;COLUMN(D19)&amp;"]"),"",0)</f>
        <v>69</v>
      </c>
      <c r="O20" cm="1">
        <f t="array" aca="1" ref="O20" ca="1">_xlfn.XLOOKUP(Tableau1[[#This Row],[Colonne2]],Tableau2[Colonne3],INDIRECT("Tableau2[Colonne"&amp;COLUMN(E19)&amp;"]"),"",0)</f>
        <v>0</v>
      </c>
      <c r="P20" t="str" cm="1">
        <f t="array" aca="1" ref="P20" ca="1">_xlfn.XLOOKUP(Tableau1[[#This Row],[Colonne2]],Tableau2[Colonne3],INDIRECT("Tableau2[Colonne"&amp;COLUMN(F19)&amp;"]"),"",0)</f>
        <v>1s5h2h(21)1s1s</v>
      </c>
    </row>
    <row r="21" spans="1:16" x14ac:dyDescent="0.25">
      <c r="A21" t="s">
        <v>92</v>
      </c>
      <c r="B21" t="s">
        <v>100</v>
      </c>
      <c r="C21" t="s">
        <v>101</v>
      </c>
      <c r="D21" t="s">
        <v>23</v>
      </c>
      <c r="E21" t="s">
        <v>30</v>
      </c>
      <c r="F21" t="s">
        <v>97</v>
      </c>
      <c r="G21" t="s">
        <v>27</v>
      </c>
      <c r="H21" t="s">
        <v>102</v>
      </c>
      <c r="I21" t="s">
        <v>98</v>
      </c>
      <c r="J21" t="s">
        <v>49</v>
      </c>
      <c r="K21" t="s">
        <v>20</v>
      </c>
      <c r="L21" t="s">
        <v>43</v>
      </c>
      <c r="M21" t="str">
        <f>_xlfn.XLOOKUP(Tableau1[[#This Row],[Colonne2]],Tableau2[Colonne3],Tableau2[Colonne2],"",0)</f>
        <v>Prix World Citizen</v>
      </c>
      <c r="N21" cm="1">
        <f t="array" aca="1" ref="N21" ca="1">_xlfn.XLOOKUP(Tableau1[[#This Row],[Colonne2]],Tableau2[Colonne3],INDIRECT("Tableau2[Colonne"&amp;COLUMN(D20)&amp;"]"),"",0)</f>
        <v>68</v>
      </c>
      <c r="O21" cm="1">
        <f t="array" aca="1" ref="O21" ca="1">_xlfn.XLOOKUP(Tableau1[[#This Row],[Colonne2]],Tableau2[Colonne3],INDIRECT("Tableau2[Colonne"&amp;COLUMN(E20)&amp;"]"),"",0)</f>
        <v>0</v>
      </c>
      <c r="P21" t="str" cm="1">
        <f t="array" aca="1" ref="P21" ca="1">_xlfn.XLOOKUP(Tableau1[[#This Row],[Colonne2]],Tableau2[Colonne3],INDIRECT("Tableau2[Colonne"&amp;COLUMN(F20)&amp;"]"),"",0)</f>
        <v>6s4s2s1s1s(21)</v>
      </c>
    </row>
    <row r="22" spans="1:16" x14ac:dyDescent="0.25">
      <c r="A22" t="s">
        <v>92</v>
      </c>
      <c r="B22" t="s">
        <v>103</v>
      </c>
      <c r="C22" t="s">
        <v>54</v>
      </c>
      <c r="D22" t="s">
        <v>70</v>
      </c>
      <c r="E22" t="s">
        <v>79</v>
      </c>
      <c r="F22" t="s">
        <v>104</v>
      </c>
      <c r="G22" t="s">
        <v>13</v>
      </c>
      <c r="H22" t="s">
        <v>33</v>
      </c>
      <c r="I22" t="s">
        <v>74</v>
      </c>
      <c r="J22" t="s">
        <v>66</v>
      </c>
      <c r="K22" t="s">
        <v>105</v>
      </c>
      <c r="L22" t="s">
        <v>10</v>
      </c>
      <c r="M22" t="str">
        <f>_xlfn.XLOOKUP(Tableau1[[#This Row],[Colonne2]],Tableau2[Colonne3],Tableau2[Colonne2],"",0)</f>
        <v>Prix World Citizen</v>
      </c>
      <c r="N22" cm="1">
        <f t="array" aca="1" ref="N22" ca="1">_xlfn.XLOOKUP(Tableau1[[#This Row],[Colonne2]],Tableau2[Colonne3],INDIRECT("Tableau2[Colonne"&amp;COLUMN(D21)&amp;"]"),"",0)</f>
        <v>66</v>
      </c>
      <c r="O22" cm="1">
        <f t="array" aca="1" ref="O22" ca="1">_xlfn.XLOOKUP(Tableau1[[#This Row],[Colonne2]],Tableau2[Colonne3],INDIRECT("Tableau2[Colonne"&amp;COLUMN(E21)&amp;"]"),"",0)</f>
        <v>0</v>
      </c>
      <c r="P22" t="str" cm="1">
        <f t="array" aca="1" ref="P22" ca="1">_xlfn.XLOOKUP(Tableau1[[#This Row],[Colonne2]],Tableau2[Colonne3],INDIRECT("Tableau2[Colonne"&amp;COLUMN(F21)&amp;"]"),"",0)</f>
        <v>As2sTs2s(21)2s</v>
      </c>
    </row>
    <row r="23" spans="1:16" x14ac:dyDescent="0.25">
      <c r="A23" t="s">
        <v>92</v>
      </c>
      <c r="B23" t="s">
        <v>106</v>
      </c>
      <c r="C23" t="s">
        <v>107</v>
      </c>
      <c r="D23" t="s">
        <v>108</v>
      </c>
      <c r="E23" t="s">
        <v>109</v>
      </c>
      <c r="F23" t="s">
        <v>110</v>
      </c>
      <c r="G23" t="s">
        <v>3</v>
      </c>
      <c r="H23" t="s">
        <v>12</v>
      </c>
      <c r="I23" t="s">
        <v>40</v>
      </c>
      <c r="J23" t="s">
        <v>49</v>
      </c>
      <c r="K23" t="s">
        <v>105</v>
      </c>
      <c r="L23" t="s">
        <v>55</v>
      </c>
      <c r="M23" t="str">
        <f>_xlfn.XLOOKUP(Tableau1[[#This Row],[Colonne2]],Tableau2[Colonne3],Tableau2[Colonne2],"",0)</f>
        <v>Prix World Citizen</v>
      </c>
      <c r="N23" cm="1">
        <f t="array" aca="1" ref="N23" ca="1">_xlfn.XLOOKUP(Tableau1[[#This Row],[Colonne2]],Tableau2[Colonne3],INDIRECT("Tableau2[Colonne"&amp;COLUMN(D22)&amp;"]"),"",0)</f>
        <v>66</v>
      </c>
      <c r="O23" cm="1">
        <f t="array" aca="1" ref="O23" ca="1">_xlfn.XLOOKUP(Tableau1[[#This Row],[Colonne2]],Tableau2[Colonne3],INDIRECT("Tableau2[Colonne"&amp;COLUMN(E22)&amp;"]"),"",0)</f>
        <v>0</v>
      </c>
      <c r="P23" t="str" cm="1">
        <f t="array" aca="1" ref="P23" ca="1">_xlfn.XLOOKUP(Tableau1[[#This Row],[Colonne2]],Tableau2[Colonne3],INDIRECT("Tableau2[Colonne"&amp;COLUMN(F22)&amp;"]"),"",0)</f>
        <v>1s(21)3s(20)3sTs</v>
      </c>
    </row>
    <row r="24" spans="1:16" x14ac:dyDescent="0.25">
      <c r="A24" t="s">
        <v>92</v>
      </c>
      <c r="B24" t="s">
        <v>111</v>
      </c>
      <c r="C24" t="s">
        <v>84</v>
      </c>
      <c r="D24" t="s">
        <v>17</v>
      </c>
      <c r="E24" t="s">
        <v>13</v>
      </c>
      <c r="F24" t="s">
        <v>98</v>
      </c>
      <c r="G24" t="s">
        <v>85</v>
      </c>
      <c r="H24" t="s">
        <v>61</v>
      </c>
      <c r="I24" t="s">
        <v>49</v>
      </c>
      <c r="J24" t="s">
        <v>86</v>
      </c>
      <c r="K24" t="s">
        <v>13</v>
      </c>
      <c r="L24" t="s">
        <v>13</v>
      </c>
      <c r="M24" t="str">
        <f>_xlfn.XLOOKUP(Tableau1[[#This Row],[Colonne2]],Tableau2[Colonne3],Tableau2[Colonne2],"",0)</f>
        <v>Prix World Citizen</v>
      </c>
      <c r="N24" cm="1">
        <f t="array" aca="1" ref="N24" ca="1">_xlfn.XLOOKUP(Tableau1[[#This Row],[Colonne2]],Tableau2[Colonne3],INDIRECT("Tableau2[Colonne"&amp;COLUMN(D23)&amp;"]"),"",0)</f>
        <v>64</v>
      </c>
      <c r="O24" cm="1">
        <f t="array" aca="1" ref="O24" ca="1">_xlfn.XLOOKUP(Tableau1[[#This Row],[Colonne2]],Tableau2[Colonne3],INDIRECT("Tableau2[Colonne"&amp;COLUMN(E23)&amp;"]"),"",0)</f>
        <v>0</v>
      </c>
      <c r="P24" t="str" cm="1">
        <f t="array" aca="1" ref="P24" ca="1">_xlfn.XLOOKUP(Tableau1[[#This Row],[Colonne2]],Tableau2[Colonne3],INDIRECT("Tableau2[Colonne"&amp;COLUMN(F23)&amp;"]"),"",0)</f>
        <v>5sAs5s5s(21)As</v>
      </c>
    </row>
    <row r="25" spans="1:16" x14ac:dyDescent="0.25">
      <c r="A25" t="s">
        <v>92</v>
      </c>
      <c r="B25" t="s">
        <v>112</v>
      </c>
      <c r="C25" t="s">
        <v>72</v>
      </c>
      <c r="D25" t="s">
        <v>113</v>
      </c>
      <c r="E25" t="s">
        <v>28</v>
      </c>
      <c r="F25" t="s">
        <v>13</v>
      </c>
      <c r="G25" t="s">
        <v>13</v>
      </c>
      <c r="H25" t="s">
        <v>13</v>
      </c>
      <c r="I25" t="s">
        <v>13</v>
      </c>
      <c r="J25" t="s">
        <v>114</v>
      </c>
      <c r="K25" t="s">
        <v>28</v>
      </c>
      <c r="L25" t="s">
        <v>3</v>
      </c>
      <c r="M25" t="str">
        <f>_xlfn.XLOOKUP(Tableau1[[#This Row],[Colonne2]],Tableau2[Colonne3],Tableau2[Colonne2],"",0)</f>
        <v>Prix World Citizen</v>
      </c>
      <c r="N25" cm="1">
        <f t="array" aca="1" ref="N25" ca="1">_xlfn.XLOOKUP(Tableau1[[#This Row],[Colonne2]],Tableau2[Colonne3],INDIRECT("Tableau2[Colonne"&amp;COLUMN(D24)&amp;"]"),"",0)</f>
        <v>62</v>
      </c>
      <c r="O25" cm="1">
        <f t="array" aca="1" ref="O25" ca="1">_xlfn.XLOOKUP(Tableau1[[#This Row],[Colonne2]],Tableau2[Colonne3],INDIRECT("Tableau2[Colonne"&amp;COLUMN(E24)&amp;"]"),"",0)</f>
        <v>0</v>
      </c>
      <c r="P25" t="str" cm="1">
        <f t="array" aca="1" ref="P25" ca="1">_xlfn.XLOOKUP(Tableau1[[#This Row],[Colonne2]],Tableau2[Colonne3],INDIRECT("Tableau2[Colonne"&amp;COLUMN(F24)&amp;"]"),"",0)</f>
        <v>4s6s3s(21)3s4s</v>
      </c>
    </row>
    <row r="26" spans="1:16" x14ac:dyDescent="0.25">
      <c r="A26" t="s">
        <v>92</v>
      </c>
      <c r="B26" t="s">
        <v>115</v>
      </c>
      <c r="C26" t="s">
        <v>7</v>
      </c>
      <c r="D26" t="s">
        <v>13</v>
      </c>
      <c r="E26" t="s">
        <v>4</v>
      </c>
      <c r="F26" t="s">
        <v>99</v>
      </c>
      <c r="G26" t="s">
        <v>50</v>
      </c>
      <c r="H26" t="s">
        <v>74</v>
      </c>
      <c r="I26" t="s">
        <v>116</v>
      </c>
      <c r="J26" t="s">
        <v>13</v>
      </c>
      <c r="K26" t="s">
        <v>105</v>
      </c>
      <c r="L26" t="s">
        <v>70</v>
      </c>
      <c r="M26" t="str">
        <f>_xlfn.XLOOKUP(Tableau1[[#This Row],[Colonne2]],Tableau2[Colonne3],Tableau2[Colonne2],"",0)</f>
        <v>Prix World Citizen</v>
      </c>
      <c r="N26" cm="1">
        <f t="array" aca="1" ref="N26" ca="1">_xlfn.XLOOKUP(Tableau1[[#This Row],[Colonne2]],Tableau2[Colonne3],INDIRECT("Tableau2[Colonne"&amp;COLUMN(D25)&amp;"]"),"",0)</f>
        <v>62</v>
      </c>
      <c r="O26" cm="1">
        <f t="array" aca="1" ref="O26" ca="1">_xlfn.XLOOKUP(Tableau1[[#This Row],[Colonne2]],Tableau2[Colonne3],INDIRECT("Tableau2[Colonne"&amp;COLUMN(E25)&amp;"]"),"",0)</f>
        <v>0</v>
      </c>
      <c r="P26" t="str" cm="1">
        <f t="array" aca="1" ref="P26" ca="1">_xlfn.XLOOKUP(Tableau1[[#This Row],[Colonne2]],Tableau2[Colonne3],INDIRECT("Tableau2[Colonne"&amp;COLUMN(F25)&amp;"]"),"",0)</f>
        <v>7s5s7h10s1h(20)</v>
      </c>
    </row>
    <row r="27" spans="1:16" x14ac:dyDescent="0.25">
      <c r="A27" t="s">
        <v>117</v>
      </c>
      <c r="B27" t="s">
        <v>118</v>
      </c>
      <c r="C27" t="s">
        <v>39</v>
      </c>
      <c r="D27" t="s">
        <v>3</v>
      </c>
      <c r="E27" t="s">
        <v>119</v>
      </c>
      <c r="F27" t="s">
        <v>65</v>
      </c>
      <c r="G27" t="s">
        <v>120</v>
      </c>
      <c r="H27" t="s">
        <v>121</v>
      </c>
      <c r="I27" t="s">
        <v>122</v>
      </c>
      <c r="J27" t="s">
        <v>3</v>
      </c>
      <c r="K27" t="s">
        <v>3</v>
      </c>
      <c r="L27" t="s">
        <v>123</v>
      </c>
      <c r="M27" t="str">
        <f>_xlfn.XLOOKUP(Tableau1[[#This Row],[Colonne2]],Tableau2[Colonne3],Tableau2[Colonne2],"",0)</f>
        <v>Prix Jean Bart</v>
      </c>
      <c r="N27" cm="1">
        <f t="array" aca="1" ref="N27" ca="1">_xlfn.XLOOKUP(Tableau1[[#This Row],[Colonne2]],Tableau2[Colonne3],INDIRECT("Tableau2[Colonne"&amp;COLUMN(D26)&amp;"]"),"",0)</f>
        <v>72</v>
      </c>
      <c r="O27" cm="1">
        <f t="array" aca="1" ref="O27" ca="1">_xlfn.XLOOKUP(Tableau1[[#This Row],[Colonne2]],Tableau2[Colonne3],INDIRECT("Tableau2[Colonne"&amp;COLUMN(E26)&amp;"]"),"",0)</f>
        <v>0</v>
      </c>
      <c r="P27" t="str" cm="1">
        <f t="array" aca="1" ref="P27" ca="1">_xlfn.XLOOKUP(Tableau1[[#This Row],[Colonne2]],Tableau2[Colonne3],INDIRECT("Tableau2[Colonne"&amp;COLUMN(F26)&amp;"]"),"",0)</f>
        <v>3p7h3h1h1h(21)</v>
      </c>
    </row>
    <row r="28" spans="1:16" x14ac:dyDescent="0.25">
      <c r="A28" t="s">
        <v>117</v>
      </c>
      <c r="B28" t="s">
        <v>124</v>
      </c>
      <c r="C28" t="s">
        <v>125</v>
      </c>
      <c r="D28" t="s">
        <v>113</v>
      </c>
      <c r="E28" t="s">
        <v>66</v>
      </c>
      <c r="F28" t="s">
        <v>3</v>
      </c>
      <c r="G28" t="s">
        <v>60</v>
      </c>
      <c r="H28" t="s">
        <v>76</v>
      </c>
      <c r="I28" t="s">
        <v>3</v>
      </c>
      <c r="J28" t="s">
        <v>126</v>
      </c>
      <c r="K28" t="s">
        <v>9</v>
      </c>
      <c r="L28" t="s">
        <v>3</v>
      </c>
      <c r="M28" t="str">
        <f>_xlfn.XLOOKUP(Tableau1[[#This Row],[Colonne2]],Tableau2[Colonne3],Tableau2[Colonne2],"",0)</f>
        <v>Prix Jean Bart</v>
      </c>
      <c r="N28" cm="1">
        <f t="array" aca="1" ref="N28" ca="1">_xlfn.XLOOKUP(Tableau1[[#This Row],[Colonne2]],Tableau2[Colonne3],INDIRECT("Tableau2[Colonne"&amp;COLUMN(D27)&amp;"]"),"",0)</f>
        <v>70</v>
      </c>
      <c r="O28" cm="1">
        <f t="array" aca="1" ref="O28" ca="1">_xlfn.XLOOKUP(Tableau1[[#This Row],[Colonne2]],Tableau2[Colonne3],INDIRECT("Tableau2[Colonne"&amp;COLUMN(E27)&amp;"]"),"",0)</f>
        <v>0</v>
      </c>
      <c r="P28" t="str" cm="1">
        <f t="array" aca="1" ref="P28" ca="1">_xlfn.XLOOKUP(Tableau1[[#This Row],[Colonne2]],Tableau2[Colonne3],INDIRECT("Tableau2[Colonne"&amp;COLUMN(F27)&amp;"]"),"",0)</f>
        <v>10s1sDér.s8s4s(21)</v>
      </c>
    </row>
    <row r="29" spans="1:16" x14ac:dyDescent="0.25">
      <c r="A29" t="s">
        <v>117</v>
      </c>
      <c r="B29" t="s">
        <v>127</v>
      </c>
      <c r="C29" t="s">
        <v>54</v>
      </c>
      <c r="D29" t="s">
        <v>128</v>
      </c>
      <c r="E29" t="s">
        <v>128</v>
      </c>
      <c r="F29" t="s">
        <v>109</v>
      </c>
      <c r="G29" t="s">
        <v>27</v>
      </c>
      <c r="H29" t="s">
        <v>44</v>
      </c>
      <c r="I29" t="s">
        <v>49</v>
      </c>
      <c r="J29" t="s">
        <v>121</v>
      </c>
      <c r="K29" t="s">
        <v>5</v>
      </c>
      <c r="L29" t="s">
        <v>64</v>
      </c>
      <c r="M29" t="str">
        <f>_xlfn.XLOOKUP(Tableau1[[#This Row],[Colonne2]],Tableau2[Colonne3],Tableau2[Colonne2],"",0)</f>
        <v>Prix Jean Bart</v>
      </c>
      <c r="N29" cm="1">
        <f t="array" aca="1" ref="N29" ca="1">_xlfn.XLOOKUP(Tableau1[[#This Row],[Colonne2]],Tableau2[Colonne3],INDIRECT("Tableau2[Colonne"&amp;COLUMN(D28)&amp;"]"),"",0)</f>
        <v>69</v>
      </c>
      <c r="O29" cm="1">
        <f t="array" aca="1" ref="O29" ca="1">_xlfn.XLOOKUP(Tableau1[[#This Row],[Colonne2]],Tableau2[Colonne3],INDIRECT("Tableau2[Colonne"&amp;COLUMN(E28)&amp;"]"),"",0)</f>
        <v>0</v>
      </c>
      <c r="P29" t="str" cm="1">
        <f t="array" aca="1" ref="P29" ca="1">_xlfn.XLOOKUP(Tableau1[[#This Row],[Colonne2]],Tableau2[Colonne3],INDIRECT("Tableau2[Colonne"&amp;COLUMN(F28)&amp;"]"),"",0)</f>
        <v>6h2h1h3h(21)3h</v>
      </c>
    </row>
    <row r="30" spans="1:16" x14ac:dyDescent="0.25">
      <c r="A30" t="s">
        <v>117</v>
      </c>
      <c r="B30" t="s">
        <v>129</v>
      </c>
      <c r="C30" t="s">
        <v>7</v>
      </c>
      <c r="D30" t="s">
        <v>119</v>
      </c>
      <c r="E30" t="s">
        <v>5</v>
      </c>
      <c r="F30" t="s">
        <v>130</v>
      </c>
      <c r="G30" t="s">
        <v>27</v>
      </c>
      <c r="H30" t="s">
        <v>20</v>
      </c>
      <c r="I30" t="s">
        <v>43</v>
      </c>
      <c r="J30" t="s">
        <v>13</v>
      </c>
      <c r="K30" t="s">
        <v>30</v>
      </c>
      <c r="L30" t="s">
        <v>108</v>
      </c>
      <c r="M30" t="str">
        <f>_xlfn.XLOOKUP(Tableau1[[#This Row],[Colonne2]],Tableau2[Colonne3],Tableau2[Colonne2],"",0)</f>
        <v>Prix Jean Bart</v>
      </c>
      <c r="N30" cm="1">
        <f t="array" aca="1" ref="N30" ca="1">_xlfn.XLOOKUP(Tableau1[[#This Row],[Colonne2]],Tableau2[Colonne3],INDIRECT("Tableau2[Colonne"&amp;COLUMN(D29)&amp;"]"),"",0)</f>
        <v>69</v>
      </c>
      <c r="O30" cm="1">
        <f t="array" aca="1" ref="O30" ca="1">_xlfn.XLOOKUP(Tableau1[[#This Row],[Colonne2]],Tableau2[Colonne3],INDIRECT("Tableau2[Colonne"&amp;COLUMN(E29)&amp;"]"),"",0)</f>
        <v>0</v>
      </c>
      <c r="P30" t="str" cm="1">
        <f t="array" aca="1" ref="P30" ca="1">_xlfn.XLOOKUP(Tableau1[[#This Row],[Colonne2]],Tableau2[Colonne3],INDIRECT("Tableau2[Colonne"&amp;COLUMN(F29)&amp;"]"),"",0)</f>
        <v>3h11h6s11h1h(21)</v>
      </c>
    </row>
    <row r="31" spans="1:16" x14ac:dyDescent="0.25">
      <c r="A31" t="s">
        <v>117</v>
      </c>
      <c r="B31" t="s">
        <v>131</v>
      </c>
      <c r="C31" t="s">
        <v>84</v>
      </c>
      <c r="D31" t="s">
        <v>120</v>
      </c>
      <c r="E31" t="s">
        <v>56</v>
      </c>
      <c r="F31" t="s">
        <v>122</v>
      </c>
      <c r="G31" t="s">
        <v>13</v>
      </c>
      <c r="H31" t="s">
        <v>132</v>
      </c>
      <c r="I31" t="s">
        <v>86</v>
      </c>
      <c r="J31" t="s">
        <v>121</v>
      </c>
      <c r="K31" t="s">
        <v>80</v>
      </c>
      <c r="L31" t="s">
        <v>8</v>
      </c>
      <c r="M31" t="str">
        <f>_xlfn.XLOOKUP(Tableau1[[#This Row],[Colonne2]],Tableau2[Colonne3],Tableau2[Colonne2],"",0)</f>
        <v>Prix Jean Bart</v>
      </c>
      <c r="N31" cm="1">
        <f t="array" aca="1" ref="N31" ca="1">_xlfn.XLOOKUP(Tableau1[[#This Row],[Colonne2]],Tableau2[Colonne3],INDIRECT("Tableau2[Colonne"&amp;COLUMN(D30)&amp;"]"),"",0)</f>
        <v>68</v>
      </c>
      <c r="O31" cm="1">
        <f t="array" aca="1" ref="O31" ca="1">_xlfn.XLOOKUP(Tableau1[[#This Row],[Colonne2]],Tableau2[Colonne3],INDIRECT("Tableau2[Colonne"&amp;COLUMN(E30)&amp;"]"),"",0)</f>
        <v>0</v>
      </c>
      <c r="P31" t="str" cm="1">
        <f t="array" aca="1" ref="P31" ca="1">_xlfn.XLOOKUP(Tableau1[[#This Row],[Colonne2]],Tableau2[Colonne3],INDIRECT("Tableau2[Colonne"&amp;COLUMN(F30)&amp;"]"),"",0)</f>
        <v>4h4h2h9h(21)1h</v>
      </c>
    </row>
    <row r="32" spans="1:16" x14ac:dyDescent="0.25">
      <c r="A32" t="s">
        <v>117</v>
      </c>
      <c r="B32" t="s">
        <v>133</v>
      </c>
      <c r="C32" t="s">
        <v>134</v>
      </c>
      <c r="D32" t="s">
        <v>119</v>
      </c>
      <c r="E32" t="s">
        <v>114</v>
      </c>
      <c r="F32" t="s">
        <v>33</v>
      </c>
      <c r="G32" t="s">
        <v>30</v>
      </c>
      <c r="H32" t="s">
        <v>13</v>
      </c>
      <c r="I32" t="s">
        <v>114</v>
      </c>
      <c r="J32" t="s">
        <v>48</v>
      </c>
      <c r="K32" t="s">
        <v>9</v>
      </c>
      <c r="L32" t="s">
        <v>13</v>
      </c>
      <c r="M32" t="str">
        <f>_xlfn.XLOOKUP(Tableau1[[#This Row],[Colonne2]],Tableau2[Colonne3],Tableau2[Colonne2],"",0)</f>
        <v>Prix Jean Bart</v>
      </c>
      <c r="N32" cm="1">
        <f t="array" aca="1" ref="N32" ca="1">_xlfn.XLOOKUP(Tableau1[[#This Row],[Colonne2]],Tableau2[Colonne3],INDIRECT("Tableau2[Colonne"&amp;COLUMN(D31)&amp;"]"),"",0)</f>
        <v>67</v>
      </c>
      <c r="O32" cm="1">
        <f t="array" aca="1" ref="O32" ca="1">_xlfn.XLOOKUP(Tableau1[[#This Row],[Colonne2]],Tableau2[Colonne3],INDIRECT("Tableau2[Colonne"&amp;COLUMN(E31)&amp;"]"),"",0)</f>
        <v>0</v>
      </c>
      <c r="P32" t="str" cm="1">
        <f t="array" aca="1" ref="P32" ca="1">_xlfn.XLOOKUP(Tableau1[[#This Row],[Colonne2]],Tableau2[Colonne3],INDIRECT("Tableau2[Colonne"&amp;COLUMN(F31)&amp;"]"),"",0)</f>
        <v>9p6p(21)1h4h4h</v>
      </c>
    </row>
    <row r="33" spans="1:16" x14ac:dyDescent="0.25">
      <c r="A33" t="s">
        <v>117</v>
      </c>
      <c r="B33" t="s">
        <v>135</v>
      </c>
      <c r="C33" t="s">
        <v>59</v>
      </c>
      <c r="D33" t="s">
        <v>136</v>
      </c>
      <c r="E33" t="s">
        <v>13</v>
      </c>
      <c r="F33" t="s">
        <v>13</v>
      </c>
      <c r="G33" t="s">
        <v>13</v>
      </c>
      <c r="H33" t="s">
        <v>67</v>
      </c>
      <c r="I33" t="s">
        <v>13</v>
      </c>
      <c r="J33" t="s">
        <v>19</v>
      </c>
      <c r="K33" t="s">
        <v>13</v>
      </c>
      <c r="L33" t="s">
        <v>137</v>
      </c>
      <c r="M33" t="str">
        <f>_xlfn.XLOOKUP(Tableau1[[#This Row],[Colonne2]],Tableau2[Colonne3],Tableau2[Colonne2],"",0)</f>
        <v>Prix Jean Bart</v>
      </c>
      <c r="N33" cm="1">
        <f t="array" aca="1" ref="N33" ca="1">_xlfn.XLOOKUP(Tableau1[[#This Row],[Colonne2]],Tableau2[Colonne3],INDIRECT("Tableau2[Colonne"&amp;COLUMN(D32)&amp;"]"),"",0)</f>
        <v>67</v>
      </c>
      <c r="O33" cm="1">
        <f t="array" aca="1" ref="O33" ca="1">_xlfn.XLOOKUP(Tableau1[[#This Row],[Colonne2]],Tableau2[Colonne3],INDIRECT("Tableau2[Colonne"&amp;COLUMN(E32)&amp;"]"),"",0)</f>
        <v>0</v>
      </c>
      <c r="P33" t="str" cm="1">
        <f t="array" aca="1" ref="P33" ca="1">_xlfn.XLOOKUP(Tableau1[[#This Row],[Colonne2]],Tableau2[Colonne3],INDIRECT("Tableau2[Colonne"&amp;COLUMN(F32)&amp;"]"),"",0)</f>
        <v>Ah(21)5h1hAh6h</v>
      </c>
    </row>
    <row r="34" spans="1:16" x14ac:dyDescent="0.25">
      <c r="A34" t="s">
        <v>117</v>
      </c>
      <c r="B34" t="s">
        <v>138</v>
      </c>
      <c r="C34" t="s">
        <v>32</v>
      </c>
      <c r="D34" t="s">
        <v>136</v>
      </c>
      <c r="E34" t="s">
        <v>62</v>
      </c>
      <c r="F34" t="s">
        <v>139</v>
      </c>
      <c r="G34" t="s">
        <v>27</v>
      </c>
      <c r="H34" t="s">
        <v>122</v>
      </c>
      <c r="I34" t="s">
        <v>81</v>
      </c>
      <c r="J34" t="s">
        <v>13</v>
      </c>
      <c r="K34" t="s">
        <v>30</v>
      </c>
      <c r="L34" t="s">
        <v>73</v>
      </c>
      <c r="M34" t="str">
        <f>_xlfn.XLOOKUP(Tableau1[[#This Row],[Colonne2]],Tableau2[Colonne3],Tableau2[Colonne2],"",0)</f>
        <v>Prix Jean Bart</v>
      </c>
      <c r="N34" cm="1">
        <f t="array" aca="1" ref="N34" ca="1">_xlfn.XLOOKUP(Tableau1[[#This Row],[Colonne2]],Tableau2[Colonne3],INDIRECT("Tableau2[Colonne"&amp;COLUMN(D33)&amp;"]"),"",0)</f>
        <v>67</v>
      </c>
      <c r="O34" cm="1">
        <f t="array" aca="1" ref="O34" ca="1">_xlfn.XLOOKUP(Tableau1[[#This Row],[Colonne2]],Tableau2[Colonne3],INDIRECT("Tableau2[Colonne"&amp;COLUMN(E33)&amp;"]"),"",0)</f>
        <v>0</v>
      </c>
      <c r="P34" t="str" cm="1">
        <f t="array" aca="1" ref="P34" ca="1">_xlfn.XLOOKUP(Tableau1[[#This Row],[Colonne2]],Tableau2[Colonne3],INDIRECT("Tableau2[Colonne"&amp;COLUMN(F33)&amp;"]"),"",0)</f>
        <v>4pAs1s6h(21)3h</v>
      </c>
    </row>
    <row r="35" spans="1:16" x14ac:dyDescent="0.25">
      <c r="A35" t="s">
        <v>117</v>
      </c>
      <c r="B35" t="s">
        <v>140</v>
      </c>
      <c r="C35" t="s">
        <v>89</v>
      </c>
      <c r="D35" t="s">
        <v>5</v>
      </c>
      <c r="E35" t="s">
        <v>87</v>
      </c>
      <c r="F35" t="s">
        <v>141</v>
      </c>
      <c r="G35" t="s">
        <v>3</v>
      </c>
      <c r="H35" t="s">
        <v>3</v>
      </c>
      <c r="I35" t="s">
        <v>98</v>
      </c>
      <c r="J35" t="s">
        <v>19</v>
      </c>
      <c r="K35" t="s">
        <v>9</v>
      </c>
      <c r="L35" t="s">
        <v>9</v>
      </c>
      <c r="M35" t="str">
        <f>_xlfn.XLOOKUP(Tableau1[[#This Row],[Colonne2]],Tableau2[Colonne3],Tableau2[Colonne2],"",0)</f>
        <v>Prix Jean Bart</v>
      </c>
      <c r="N35" cm="1">
        <f t="array" aca="1" ref="N35" ca="1">_xlfn.XLOOKUP(Tableau1[[#This Row],[Colonne2]],Tableau2[Colonne3],INDIRECT("Tableau2[Colonne"&amp;COLUMN(D34)&amp;"]"),"",0)</f>
        <v>66</v>
      </c>
      <c r="O35" cm="1">
        <f t="array" aca="1" ref="O35" ca="1">_xlfn.XLOOKUP(Tableau1[[#This Row],[Colonne2]],Tableau2[Colonne3],INDIRECT("Tableau2[Colonne"&amp;COLUMN(E34)&amp;"]"),"",0)</f>
        <v>0</v>
      </c>
      <c r="P35" t="str" cm="1">
        <f t="array" aca="1" ref="P35" ca="1">_xlfn.XLOOKUP(Tableau1[[#This Row],[Colonne2]],Tableau2[Colonne3],INDIRECT("Tableau2[Colonne"&amp;COLUMN(F34)&amp;"]"),"",0)</f>
        <v>1h(21)Th7hTh2h</v>
      </c>
    </row>
    <row r="36" spans="1:16" x14ac:dyDescent="0.25">
      <c r="A36" t="s">
        <v>117</v>
      </c>
      <c r="B36" t="s">
        <v>142</v>
      </c>
      <c r="C36" t="s">
        <v>143</v>
      </c>
      <c r="D36" t="s">
        <v>37</v>
      </c>
      <c r="E36" t="s">
        <v>123</v>
      </c>
      <c r="F36" t="s">
        <v>8</v>
      </c>
      <c r="G36" t="s">
        <v>13</v>
      </c>
      <c r="H36" t="s">
        <v>22</v>
      </c>
      <c r="I36" t="s">
        <v>144</v>
      </c>
      <c r="J36" t="s">
        <v>19</v>
      </c>
      <c r="K36" t="s">
        <v>80</v>
      </c>
      <c r="L36" t="s">
        <v>34</v>
      </c>
      <c r="M36" t="str">
        <f>_xlfn.XLOOKUP(Tableau1[[#This Row],[Colonne2]],Tableau2[Colonne3],Tableau2[Colonne2],"",0)</f>
        <v>Prix Jean Bart</v>
      </c>
      <c r="N36" cm="1">
        <f t="array" aca="1" ref="N36" ca="1">_xlfn.XLOOKUP(Tableau1[[#This Row],[Colonne2]],Tableau2[Colonne3],INDIRECT("Tableau2[Colonne"&amp;COLUMN(D35)&amp;"]"),"",0)</f>
        <v>66</v>
      </c>
      <c r="O36" cm="1">
        <f t="array" aca="1" ref="O36" ca="1">_xlfn.XLOOKUP(Tableau1[[#This Row],[Colonne2]],Tableau2[Colonne3],INDIRECT("Tableau2[Colonne"&amp;COLUMN(E35)&amp;"]"),"",0)</f>
        <v>0</v>
      </c>
      <c r="P36" t="str" cm="1">
        <f t="array" aca="1" ref="P36" ca="1">_xlfn.XLOOKUP(Tableau1[[#This Row],[Colonne2]],Tableau2[Colonne3],INDIRECT("Tableau2[Colonne"&amp;COLUMN(F35)&amp;"]"),"",0)</f>
        <v>9s3s3s(21)7h4h</v>
      </c>
    </row>
    <row r="37" spans="1:16" x14ac:dyDescent="0.25">
      <c r="A37" t="s">
        <v>117</v>
      </c>
      <c r="B37" t="s">
        <v>145</v>
      </c>
      <c r="C37" t="s">
        <v>146</v>
      </c>
      <c r="D37" t="s">
        <v>119</v>
      </c>
      <c r="E37" t="s">
        <v>5</v>
      </c>
      <c r="F37" t="s">
        <v>13</v>
      </c>
      <c r="G37" t="s">
        <v>13</v>
      </c>
      <c r="H37" t="s">
        <v>57</v>
      </c>
      <c r="I37" t="s">
        <v>13</v>
      </c>
      <c r="J37" t="s">
        <v>126</v>
      </c>
      <c r="K37" t="s">
        <v>80</v>
      </c>
      <c r="L37" t="s">
        <v>36</v>
      </c>
      <c r="M37" t="str">
        <f>_xlfn.XLOOKUP(Tableau1[[#This Row],[Colonne2]],Tableau2[Colonne3],Tableau2[Colonne2],"",0)</f>
        <v>Prix Jean Bart</v>
      </c>
      <c r="N37" cm="1">
        <f t="array" aca="1" ref="N37" ca="1">_xlfn.XLOOKUP(Tableau1[[#This Row],[Colonne2]],Tableau2[Colonne3],INDIRECT("Tableau2[Colonne"&amp;COLUMN(D36)&amp;"]"),"",0)</f>
        <v>66</v>
      </c>
      <c r="O37" cm="1">
        <f t="array" aca="1" ref="O37" ca="1">_xlfn.XLOOKUP(Tableau1[[#This Row],[Colonne2]],Tableau2[Colonne3],INDIRECT("Tableau2[Colonne"&amp;COLUMN(E36)&amp;"]"),"",0)</f>
        <v>0</v>
      </c>
      <c r="P37" t="str" cm="1">
        <f t="array" aca="1" ref="P37" ca="1">_xlfn.XLOOKUP(Tableau1[[#This Row],[Colonne2]],Tableau2[Colonne3],INDIRECT("Tableau2[Colonne"&amp;COLUMN(F36)&amp;"]"),"",0)</f>
        <v>4hTh2h4h9h14h</v>
      </c>
    </row>
    <row r="38" spans="1:16" x14ac:dyDescent="0.25">
      <c r="A38" t="s">
        <v>117</v>
      </c>
      <c r="B38" t="s">
        <v>147</v>
      </c>
      <c r="C38" t="s">
        <v>148</v>
      </c>
      <c r="D38" t="s">
        <v>51</v>
      </c>
      <c r="E38" t="s">
        <v>5</v>
      </c>
      <c r="F38" t="s">
        <v>28</v>
      </c>
      <c r="G38" t="s">
        <v>3</v>
      </c>
      <c r="H38" t="s">
        <v>19</v>
      </c>
      <c r="I38" t="s">
        <v>132</v>
      </c>
      <c r="J38" t="s">
        <v>96</v>
      </c>
      <c r="K38" t="s">
        <v>137</v>
      </c>
      <c r="L38" t="s">
        <v>20</v>
      </c>
      <c r="M38" t="str">
        <f>_xlfn.XLOOKUP(Tableau1[[#This Row],[Colonne2]],Tableau2[Colonne3],Tableau2[Colonne2],"",0)</f>
        <v>Prix Jean Bart</v>
      </c>
      <c r="N38" cm="1">
        <f t="array" aca="1" ref="N38" ca="1">_xlfn.XLOOKUP(Tableau1[[#This Row],[Colonne2]],Tableau2[Colonne3],INDIRECT("Tableau2[Colonne"&amp;COLUMN(D37)&amp;"]"),"",0)</f>
        <v>66</v>
      </c>
      <c r="O38" cm="1">
        <f t="array" aca="1" ref="O38" ca="1">_xlfn.XLOOKUP(Tableau1[[#This Row],[Colonne2]],Tableau2[Colonne3],INDIRECT("Tableau2[Colonne"&amp;COLUMN(E37)&amp;"]"),"",0)</f>
        <v>0</v>
      </c>
      <c r="P38" t="str" cm="1">
        <f t="array" aca="1" ref="P38" ca="1">_xlfn.XLOOKUP(Tableau1[[#This Row],[Colonne2]],Tableau2[Colonne3],INDIRECT("Tableau2[Colonne"&amp;COLUMN(F37)&amp;"]"),"",0)</f>
        <v>1h4h6h1h(21)11h</v>
      </c>
    </row>
    <row r="39" spans="1:16" x14ac:dyDescent="0.25">
      <c r="A39" t="s">
        <v>117</v>
      </c>
      <c r="B39" t="s">
        <v>149</v>
      </c>
      <c r="C39" t="s">
        <v>150</v>
      </c>
      <c r="D39" t="s">
        <v>13</v>
      </c>
      <c r="E39" t="s">
        <v>35</v>
      </c>
      <c r="F39" t="s">
        <v>151</v>
      </c>
      <c r="G39" t="s">
        <v>30</v>
      </c>
      <c r="H39" t="s">
        <v>86</v>
      </c>
      <c r="I39" t="s">
        <v>17</v>
      </c>
      <c r="J39" t="s">
        <v>19</v>
      </c>
      <c r="K39" t="s">
        <v>9</v>
      </c>
      <c r="L39" t="s">
        <v>139</v>
      </c>
      <c r="M39" t="str">
        <f>_xlfn.XLOOKUP(Tableau1[[#This Row],[Colonne2]],Tableau2[Colonne3],Tableau2[Colonne2],"",0)</f>
        <v>Prix Jean Bart</v>
      </c>
      <c r="N39" cm="1">
        <f t="array" aca="1" ref="N39" ca="1">_xlfn.XLOOKUP(Tableau1[[#This Row],[Colonne2]],Tableau2[Colonne3],INDIRECT("Tableau2[Colonne"&amp;COLUMN(D38)&amp;"]"),"",0)</f>
        <v>65</v>
      </c>
      <c r="O39" cm="1">
        <f t="array" aca="1" ref="O39" ca="1">_xlfn.XLOOKUP(Tableau1[[#This Row],[Colonne2]],Tableau2[Colonne3],INDIRECT("Tableau2[Colonne"&amp;COLUMN(E38)&amp;"]"),"",0)</f>
        <v>0</v>
      </c>
      <c r="P39" t="str" cm="1">
        <f t="array" aca="1" ref="P39" ca="1">_xlfn.XLOOKUP(Tableau1[[#This Row],[Colonne2]],Tableau2[Colonne3],INDIRECT("Tableau2[Colonne"&amp;COLUMN(F38)&amp;"]"),"",0)</f>
        <v>1h6h10h13h(21)Ah</v>
      </c>
    </row>
    <row r="40" spans="1:16" x14ac:dyDescent="0.25">
      <c r="A40" t="s">
        <v>117</v>
      </c>
      <c r="B40" t="s">
        <v>152</v>
      </c>
      <c r="C40" t="s">
        <v>72</v>
      </c>
      <c r="D40" t="s">
        <v>60</v>
      </c>
      <c r="E40" t="s">
        <v>66</v>
      </c>
      <c r="F40" t="s">
        <v>70</v>
      </c>
      <c r="G40" t="s">
        <v>13</v>
      </c>
      <c r="H40" t="s">
        <v>22</v>
      </c>
      <c r="I40" t="s">
        <v>153</v>
      </c>
      <c r="J40" t="s">
        <v>19</v>
      </c>
      <c r="K40" t="s">
        <v>80</v>
      </c>
      <c r="L40" t="s">
        <v>79</v>
      </c>
      <c r="M40" t="str">
        <f>_xlfn.XLOOKUP(Tableau1[[#This Row],[Colonne2]],Tableau2[Colonne3],Tableau2[Colonne2],"",0)</f>
        <v>Prix Jean Bart</v>
      </c>
      <c r="N40" cm="1">
        <f t="array" aca="1" ref="N40" ca="1">_xlfn.XLOOKUP(Tableau1[[#This Row],[Colonne2]],Tableau2[Colonne3],INDIRECT("Tableau2[Colonne"&amp;COLUMN(D39)&amp;"]"),"",0)</f>
        <v>64</v>
      </c>
      <c r="O40" cm="1">
        <f t="array" aca="1" ref="O40" ca="1">_xlfn.XLOOKUP(Tableau1[[#This Row],[Colonne2]],Tableau2[Colonne3],INDIRECT("Tableau2[Colonne"&amp;COLUMN(E39)&amp;"]"),"",0)</f>
        <v>0</v>
      </c>
      <c r="P40" t="str" cm="1">
        <f t="array" aca="1" ref="P40" ca="1">_xlfn.XLOOKUP(Tableau1[[#This Row],[Colonne2]],Tableau2[Colonne3],INDIRECT("Tableau2[Colonne"&amp;COLUMN(F39)&amp;"]"),"",0)</f>
        <v>As4s4s3s10h(21)</v>
      </c>
    </row>
    <row r="41" spans="1:16" x14ac:dyDescent="0.25">
      <c r="A41" t="s">
        <v>117</v>
      </c>
      <c r="B41" t="s">
        <v>154</v>
      </c>
      <c r="C41" t="s">
        <v>25</v>
      </c>
      <c r="D41" t="s">
        <v>119</v>
      </c>
      <c r="E41" t="s">
        <v>105</v>
      </c>
      <c r="F41" t="s">
        <v>155</v>
      </c>
      <c r="G41" t="s">
        <v>13</v>
      </c>
      <c r="H41" t="s">
        <v>35</v>
      </c>
      <c r="I41" t="s">
        <v>65</v>
      </c>
      <c r="J41" t="s">
        <v>121</v>
      </c>
      <c r="K41" t="s">
        <v>13</v>
      </c>
      <c r="L41" t="s">
        <v>136</v>
      </c>
      <c r="M41" t="str">
        <f>_xlfn.XLOOKUP(Tableau1[[#This Row],[Colonne2]],Tableau2[Colonne3],Tableau2[Colonne2],"",0)</f>
        <v/>
      </c>
      <c r="N41" t="str" cm="1">
        <f t="array" aca="1" ref="N41" ca="1">_xlfn.XLOOKUP(Tableau1[[#This Row],[Colonne2]],Tableau2[Colonne3],INDIRECT("Tableau2[Colonne"&amp;COLUMN(D40)&amp;"]"),"",0)</f>
        <v/>
      </c>
      <c r="O41" t="str" cm="1">
        <f t="array" aca="1" ref="O41" ca="1">_xlfn.XLOOKUP(Tableau1[[#This Row],[Colonne2]],Tableau2[Colonne3],INDIRECT("Tableau2[Colonne"&amp;COLUMN(E40)&amp;"]"),"",0)</f>
        <v/>
      </c>
      <c r="P41" t="str" cm="1">
        <f t="array" aca="1" ref="P41" ca="1">_xlfn.XLOOKUP(Tableau1[[#This Row],[Colonne2]],Tableau2[Colonne3],INDIRECT("Tableau2[Colonne"&amp;COLUMN(F40)&amp;"]"),"",0)</f>
        <v/>
      </c>
    </row>
    <row r="42" spans="1:16" x14ac:dyDescent="0.25">
      <c r="A42" t="s">
        <v>117</v>
      </c>
      <c r="B42" t="s">
        <v>156</v>
      </c>
      <c r="C42" t="s">
        <v>157</v>
      </c>
      <c r="D42" t="s">
        <v>158</v>
      </c>
      <c r="E42" t="s">
        <v>3</v>
      </c>
      <c r="F42" t="s">
        <v>5</v>
      </c>
      <c r="G42" t="s">
        <v>51</v>
      </c>
      <c r="H42" t="s">
        <v>102</v>
      </c>
      <c r="I42" t="s">
        <v>65</v>
      </c>
      <c r="J42" t="s">
        <v>48</v>
      </c>
      <c r="K42" t="s">
        <v>9</v>
      </c>
      <c r="L42" t="s">
        <v>123</v>
      </c>
      <c r="M42" t="str">
        <f>_xlfn.XLOOKUP(Tableau1[[#This Row],[Colonne2]],Tableau2[Colonne3],Tableau2[Colonne2],"",0)</f>
        <v>Prix Jean Bart</v>
      </c>
      <c r="N42" cm="1">
        <f t="array" aca="1" ref="N42" ca="1">_xlfn.XLOOKUP(Tableau1[[#This Row],[Colonne2]],Tableau2[Colonne3],INDIRECT("Tableau2[Colonne"&amp;COLUMN(D41)&amp;"]"),"",0)</f>
        <v>64</v>
      </c>
      <c r="O42" cm="1">
        <f t="array" aca="1" ref="O42" ca="1">_xlfn.XLOOKUP(Tableau1[[#This Row],[Colonne2]],Tableau2[Colonne3],INDIRECT("Tableau2[Colonne"&amp;COLUMN(E41)&amp;"]"),"",0)</f>
        <v>0</v>
      </c>
      <c r="P42" t="str" cm="1">
        <f t="array" aca="1" ref="P42" ca="1">_xlfn.XLOOKUP(Tableau1[[#This Row],[Colonne2]],Tableau2[Colonne3],INDIRECT("Tableau2[Colonne"&amp;COLUMN(F41)&amp;"]"),"",0)</f>
        <v>1s4s5p(21)5s5s</v>
      </c>
    </row>
    <row r="43" spans="1:16" x14ac:dyDescent="0.25">
      <c r="A43" t="s">
        <v>159</v>
      </c>
      <c r="B43" t="s">
        <v>160</v>
      </c>
      <c r="C43" t="s">
        <v>161</v>
      </c>
      <c r="D43" t="s">
        <v>3</v>
      </c>
      <c r="E43" t="s">
        <v>162</v>
      </c>
      <c r="F43" t="s">
        <v>3</v>
      </c>
      <c r="G43" t="s">
        <v>3</v>
      </c>
      <c r="H43" t="s">
        <v>29</v>
      </c>
      <c r="I43" t="s">
        <v>3</v>
      </c>
      <c r="J43" t="s">
        <v>3</v>
      </c>
      <c r="K43" t="s">
        <v>163</v>
      </c>
      <c r="L43" t="s">
        <v>73</v>
      </c>
      <c r="M43" t="str">
        <f>_xlfn.XLOOKUP(Tableau1[[#This Row],[Colonne2]],Tableau2[Colonne3],Tableau2[Colonne2],"",0)</f>
        <v>Prix Mélanos</v>
      </c>
      <c r="N43" cm="1">
        <f t="array" aca="1" ref="N43" ca="1">_xlfn.XLOOKUP(Tableau1[[#This Row],[Colonne2]],Tableau2[Colonne3],INDIRECT("Tableau2[Colonne"&amp;COLUMN(D42)&amp;"]"),"",0)</f>
        <v>70</v>
      </c>
      <c r="O43" cm="1">
        <f t="array" aca="1" ref="O43" ca="1">_xlfn.XLOOKUP(Tableau1[[#This Row],[Colonne2]],Tableau2[Colonne3],INDIRECT("Tableau2[Colonne"&amp;COLUMN(E42)&amp;"]"),"",0)</f>
        <v>0</v>
      </c>
      <c r="P43" t="str" cm="1">
        <f t="array" aca="1" ref="P43" ca="1">_xlfn.XLOOKUP(Tableau1[[#This Row],[Colonne2]],Tableau2[Colonne3],INDIRECT("Tableau2[Colonne"&amp;COLUMN(F42)&amp;"]"),"",0)</f>
        <v>1s1s1s1s(21)5h</v>
      </c>
    </row>
    <row r="44" spans="1:16" x14ac:dyDescent="0.25">
      <c r="A44" t="s">
        <v>159</v>
      </c>
      <c r="B44" t="s">
        <v>164</v>
      </c>
      <c r="C44" t="s">
        <v>148</v>
      </c>
      <c r="D44" t="s">
        <v>62</v>
      </c>
      <c r="E44" t="s">
        <v>120</v>
      </c>
      <c r="F44" t="s">
        <v>3</v>
      </c>
      <c r="G44" t="s">
        <v>13</v>
      </c>
      <c r="H44" t="s">
        <v>20</v>
      </c>
      <c r="I44" t="s">
        <v>3</v>
      </c>
      <c r="J44" t="s">
        <v>69</v>
      </c>
      <c r="K44" t="s">
        <v>75</v>
      </c>
      <c r="L44" t="s">
        <v>3</v>
      </c>
      <c r="M44" t="str">
        <f>_xlfn.XLOOKUP(Tableau1[[#This Row],[Colonne2]],Tableau2[Colonne3],Tableau2[Colonne2],"",0)</f>
        <v>Prix Mélanos</v>
      </c>
      <c r="N44" cm="1">
        <f t="array" aca="1" ref="N44" ca="1">_xlfn.XLOOKUP(Tableau1[[#This Row],[Colonne2]],Tableau2[Colonne3],INDIRECT("Tableau2[Colonne"&amp;COLUMN(D43)&amp;"]"),"",0)</f>
        <v>68</v>
      </c>
      <c r="O44" cm="1">
        <f t="array" aca="1" ref="O44" ca="1">_xlfn.XLOOKUP(Tableau1[[#This Row],[Colonne2]],Tableau2[Colonne3],INDIRECT("Tableau2[Colonne"&amp;COLUMN(E43)&amp;"]"),"",0)</f>
        <v>0</v>
      </c>
      <c r="P44" t="str" cm="1">
        <f t="array" aca="1" ref="P44" ca="1">_xlfn.XLOOKUP(Tableau1[[#This Row],[Colonne2]],Tableau2[Colonne3],INDIRECT("Tableau2[Colonne"&amp;COLUMN(F43)&amp;"]"),"",0)</f>
        <v>Ts8s4s4s2s1s</v>
      </c>
    </row>
    <row r="45" spans="1:16" x14ac:dyDescent="0.25">
      <c r="A45" t="s">
        <v>159</v>
      </c>
      <c r="B45" t="s">
        <v>165</v>
      </c>
      <c r="C45" t="s">
        <v>89</v>
      </c>
      <c r="D45" t="s">
        <v>166</v>
      </c>
      <c r="E45" t="s">
        <v>3</v>
      </c>
      <c r="F45" t="s">
        <v>162</v>
      </c>
      <c r="G45" t="s">
        <v>113</v>
      </c>
      <c r="H45" t="s">
        <v>3</v>
      </c>
      <c r="I45" t="s">
        <v>98</v>
      </c>
      <c r="J45" t="s">
        <v>30</v>
      </c>
      <c r="K45" t="s">
        <v>27</v>
      </c>
      <c r="L45" t="s">
        <v>37</v>
      </c>
      <c r="M45" t="str">
        <f>_xlfn.XLOOKUP(Tableau1[[#This Row],[Colonne2]],Tableau2[Colonne3],Tableau2[Colonne2],"",0)</f>
        <v>Prix Mélanos</v>
      </c>
      <c r="N45" cm="1">
        <f t="array" aca="1" ref="N45" ca="1">_xlfn.XLOOKUP(Tableau1[[#This Row],[Colonne2]],Tableau2[Colonne3],INDIRECT("Tableau2[Colonne"&amp;COLUMN(D44)&amp;"]"),"",0)</f>
        <v>67</v>
      </c>
      <c r="O45" cm="1">
        <f t="array" aca="1" ref="O45" ca="1">_xlfn.XLOOKUP(Tableau1[[#This Row],[Colonne2]],Tableau2[Colonne3],INDIRECT("Tableau2[Colonne"&amp;COLUMN(E44)&amp;"]"),"",0)</f>
        <v>0</v>
      </c>
      <c r="P45" t="str" cm="1">
        <f t="array" aca="1" ref="P45" ca="1">_xlfn.XLOOKUP(Tableau1[[#This Row],[Colonne2]],Tableau2[Colonne3],INDIRECT("Tableau2[Colonne"&amp;COLUMN(F44)&amp;"]"),"",0)</f>
        <v>1h2h4h1h(21)Ah</v>
      </c>
    </row>
    <row r="46" spans="1:16" x14ac:dyDescent="0.25">
      <c r="A46" t="s">
        <v>159</v>
      </c>
      <c r="B46" t="s">
        <v>167</v>
      </c>
      <c r="C46" t="s">
        <v>7</v>
      </c>
      <c r="D46" t="s">
        <v>97</v>
      </c>
      <c r="E46" t="s">
        <v>78</v>
      </c>
      <c r="F46" t="s">
        <v>97</v>
      </c>
      <c r="G46" t="s">
        <v>30</v>
      </c>
      <c r="H46" t="s">
        <v>37</v>
      </c>
      <c r="I46" t="s">
        <v>78</v>
      </c>
      <c r="J46" t="s">
        <v>158</v>
      </c>
      <c r="K46" t="s">
        <v>3</v>
      </c>
      <c r="L46" t="s">
        <v>23</v>
      </c>
      <c r="M46" t="str">
        <f>_xlfn.XLOOKUP(Tableau1[[#This Row],[Colonne2]],Tableau2[Colonne3],Tableau2[Colonne2],"",0)</f>
        <v>Prix Mélanos</v>
      </c>
      <c r="N46" cm="1">
        <f t="array" aca="1" ref="N46" ca="1">_xlfn.XLOOKUP(Tableau1[[#This Row],[Colonne2]],Tableau2[Colonne3],INDIRECT("Tableau2[Colonne"&amp;COLUMN(D45)&amp;"]"),"",0)</f>
        <v>65</v>
      </c>
      <c r="O46" cm="1">
        <f t="array" aca="1" ref="O46" ca="1">_xlfn.XLOOKUP(Tableau1[[#This Row],[Colonne2]],Tableau2[Colonne3],INDIRECT("Tableau2[Colonne"&amp;COLUMN(E45)&amp;"]"),"",0)</f>
        <v>0</v>
      </c>
      <c r="P46" t="str" cm="1">
        <f t="array" aca="1" ref="P46" ca="1">_xlfn.XLOOKUP(Tableau1[[#This Row],[Colonne2]],Tableau2[Colonne3],INDIRECT("Tableau2[Colonne"&amp;COLUMN(F45)&amp;"]"),"",0)</f>
        <v>1h4h2s1h1s4h</v>
      </c>
    </row>
    <row r="47" spans="1:16" x14ac:dyDescent="0.25">
      <c r="A47" t="s">
        <v>159</v>
      </c>
      <c r="B47" t="s">
        <v>168</v>
      </c>
      <c r="C47" t="s">
        <v>54</v>
      </c>
      <c r="D47" t="s">
        <v>13</v>
      </c>
      <c r="E47" t="s">
        <v>169</v>
      </c>
      <c r="F47" t="s">
        <v>40</v>
      </c>
      <c r="G47" t="s">
        <v>27</v>
      </c>
      <c r="H47" t="s">
        <v>51</v>
      </c>
      <c r="I47" t="s">
        <v>170</v>
      </c>
      <c r="J47" t="s">
        <v>119</v>
      </c>
      <c r="K47" t="s">
        <v>4</v>
      </c>
      <c r="L47" t="s">
        <v>166</v>
      </c>
      <c r="M47" t="str">
        <f>_xlfn.XLOOKUP(Tableau1[[#This Row],[Colonne2]],Tableau2[Colonne3],Tableau2[Colonne2],"",0)</f>
        <v>Prix Mélanos</v>
      </c>
      <c r="N47" cm="1">
        <f t="array" aca="1" ref="N47" ca="1">_xlfn.XLOOKUP(Tableau1[[#This Row],[Colonne2]],Tableau2[Colonne3],INDIRECT("Tableau2[Colonne"&amp;COLUMN(D46)&amp;"]"),"",0)</f>
        <v>65</v>
      </c>
      <c r="O47" cm="1">
        <f t="array" aca="1" ref="O47" ca="1">_xlfn.XLOOKUP(Tableau1[[#This Row],[Colonne2]],Tableau2[Colonne3],INDIRECT("Tableau2[Colonne"&amp;COLUMN(E46)&amp;"]"),"",0)</f>
        <v>0</v>
      </c>
      <c r="P47" t="str" cm="1">
        <f t="array" aca="1" ref="P47" ca="1">_xlfn.XLOOKUP(Tableau1[[#This Row],[Colonne2]],Tableau2[Colonne3],INDIRECT("Tableau2[Colonne"&amp;COLUMN(F46)&amp;"]"),"",0)</f>
        <v>(21)7h1h5h4h</v>
      </c>
    </row>
    <row r="48" spans="1:16" x14ac:dyDescent="0.25">
      <c r="A48" t="s">
        <v>159</v>
      </c>
      <c r="B48" t="s">
        <v>171</v>
      </c>
      <c r="C48" t="s">
        <v>146</v>
      </c>
      <c r="D48" t="s">
        <v>166</v>
      </c>
      <c r="E48" t="s">
        <v>78</v>
      </c>
      <c r="F48" t="s">
        <v>13</v>
      </c>
      <c r="G48" t="s">
        <v>27</v>
      </c>
      <c r="H48" t="s">
        <v>123</v>
      </c>
      <c r="I48" t="s">
        <v>13</v>
      </c>
      <c r="J48" t="s">
        <v>119</v>
      </c>
      <c r="K48" t="s">
        <v>4</v>
      </c>
      <c r="L48" t="s">
        <v>19</v>
      </c>
      <c r="M48" t="str">
        <f>_xlfn.XLOOKUP(Tableau1[[#This Row],[Colonne2]],Tableau2[Colonne3],Tableau2[Colonne2],"",0)</f>
        <v>Prix Mélanos</v>
      </c>
      <c r="N48" cm="1">
        <f t="array" aca="1" ref="N48" ca="1">_xlfn.XLOOKUP(Tableau1[[#This Row],[Colonne2]],Tableau2[Colonne3],INDIRECT("Tableau2[Colonne"&amp;COLUMN(D47)&amp;"]"),"",0)</f>
        <v>64</v>
      </c>
      <c r="O48" cm="1">
        <f t="array" aca="1" ref="O48" ca="1">_xlfn.XLOOKUP(Tableau1[[#This Row],[Colonne2]],Tableau2[Colonne3],INDIRECT("Tableau2[Colonne"&amp;COLUMN(E47)&amp;"]"),"",0)</f>
        <v>0</v>
      </c>
      <c r="P48" t="str" cm="1">
        <f t="array" aca="1" ref="P48" ca="1">_xlfn.XLOOKUP(Tableau1[[#This Row],[Colonne2]],Tableau2[Colonne3],INDIRECT("Tableau2[Colonne"&amp;COLUMN(F47)&amp;"]"),"",0)</f>
        <v>(21)4h1h2h4hAh</v>
      </c>
    </row>
    <row r="49" spans="1:16" x14ac:dyDescent="0.25">
      <c r="A49" t="s">
        <v>159</v>
      </c>
      <c r="B49" t="s">
        <v>172</v>
      </c>
      <c r="C49" t="s">
        <v>173</v>
      </c>
      <c r="D49" t="s">
        <v>5</v>
      </c>
      <c r="E49" t="s">
        <v>13</v>
      </c>
      <c r="F49" t="s">
        <v>126</v>
      </c>
      <c r="G49" t="s">
        <v>174</v>
      </c>
      <c r="H49" t="s">
        <v>13</v>
      </c>
      <c r="I49" t="s">
        <v>67</v>
      </c>
      <c r="J49" t="s">
        <v>37</v>
      </c>
      <c r="K49" t="s">
        <v>75</v>
      </c>
      <c r="L49" t="s">
        <v>34</v>
      </c>
      <c r="M49" t="str">
        <f>_xlfn.XLOOKUP(Tableau1[[#This Row],[Colonne2]],Tableau2[Colonne3],Tableau2[Colonne2],"",0)</f>
        <v>Prix Mélanos</v>
      </c>
      <c r="N49" cm="1">
        <f t="array" aca="1" ref="N49" ca="1">_xlfn.XLOOKUP(Tableau1[[#This Row],[Colonne2]],Tableau2[Colonne3],INDIRECT("Tableau2[Colonne"&amp;COLUMN(D48)&amp;"]"),"",0)</f>
        <v>64</v>
      </c>
      <c r="O49" cm="1">
        <f t="array" aca="1" ref="O49" ca="1">_xlfn.XLOOKUP(Tableau1[[#This Row],[Colonne2]],Tableau2[Colonne3],INDIRECT("Tableau2[Colonne"&amp;COLUMN(E48)&amp;"]"),"",0)</f>
        <v>0</v>
      </c>
      <c r="P49" t="str" cm="1">
        <f t="array" aca="1" ref="P49" ca="1">_xlfn.XLOOKUP(Tableau1[[#This Row],[Colonne2]],Tableau2[Colonne3],INDIRECT("Tableau2[Colonne"&amp;COLUMN(F48)&amp;"]"),"",0)</f>
        <v>5h2s5h(21)3h1h</v>
      </c>
    </row>
    <row r="50" spans="1:16" x14ac:dyDescent="0.25">
      <c r="A50" t="s">
        <v>159</v>
      </c>
      <c r="B50" t="s">
        <v>175</v>
      </c>
      <c r="C50" t="s">
        <v>125</v>
      </c>
      <c r="D50" t="s">
        <v>4</v>
      </c>
      <c r="E50" t="s">
        <v>62</v>
      </c>
      <c r="F50" t="s">
        <v>20</v>
      </c>
      <c r="G50" t="s">
        <v>109</v>
      </c>
      <c r="H50" t="s">
        <v>21</v>
      </c>
      <c r="I50" t="s">
        <v>65</v>
      </c>
      <c r="J50" t="s">
        <v>119</v>
      </c>
      <c r="K50" t="s">
        <v>13</v>
      </c>
      <c r="L50" t="s">
        <v>64</v>
      </c>
      <c r="M50" t="str">
        <f>_xlfn.XLOOKUP(Tableau1[[#This Row],[Colonne2]],Tableau2[Colonne3],Tableau2[Colonne2],"",0)</f>
        <v>Prix Mélanos</v>
      </c>
      <c r="N50" cm="1">
        <f t="array" aca="1" ref="N50" ca="1">_xlfn.XLOOKUP(Tableau1[[#This Row],[Colonne2]],Tableau2[Colonne3],INDIRECT("Tableau2[Colonne"&amp;COLUMN(D49)&amp;"]"),"",0)</f>
        <v>64</v>
      </c>
      <c r="O50" cm="1">
        <f t="array" aca="1" ref="O50" ca="1">_xlfn.XLOOKUP(Tableau1[[#This Row],[Colonne2]],Tableau2[Colonne3],INDIRECT("Tableau2[Colonne"&amp;COLUMN(E49)&amp;"]"),"",0)</f>
        <v>0</v>
      </c>
      <c r="P50" t="str" cm="1">
        <f t="array" aca="1" ref="P50" ca="1">_xlfn.XLOOKUP(Tableau1[[#This Row],[Colonne2]],Tableau2[Colonne3],INDIRECT("Tableau2[Colonne"&amp;COLUMN(F49)&amp;"]"),"",0)</f>
        <v>1h10h(21)2h1h</v>
      </c>
    </row>
    <row r="51" spans="1:16" x14ac:dyDescent="0.25">
      <c r="A51" t="s">
        <v>159</v>
      </c>
      <c r="B51" t="s">
        <v>176</v>
      </c>
      <c r="C51" t="s">
        <v>177</v>
      </c>
      <c r="D51" t="s">
        <v>12</v>
      </c>
      <c r="E51" t="s">
        <v>178</v>
      </c>
      <c r="F51" t="s">
        <v>65</v>
      </c>
      <c r="G51" t="s">
        <v>34</v>
      </c>
      <c r="H51" t="s">
        <v>40</v>
      </c>
      <c r="I51" t="s">
        <v>132</v>
      </c>
      <c r="J51" t="s">
        <v>119</v>
      </c>
      <c r="K51" t="s">
        <v>113</v>
      </c>
      <c r="L51" t="s">
        <v>13</v>
      </c>
      <c r="M51" t="str">
        <f>_xlfn.XLOOKUP(Tableau1[[#This Row],[Colonne2]],Tableau2[Colonne3],Tableau2[Colonne2],"",0)</f>
        <v>Prix Mélanos</v>
      </c>
      <c r="N51" cm="1">
        <f t="array" aca="1" ref="N51" ca="1">_xlfn.XLOOKUP(Tableau1[[#This Row],[Colonne2]],Tableau2[Colonne3],INDIRECT("Tableau2[Colonne"&amp;COLUMN(D50)&amp;"]"),"",0)</f>
        <v>64</v>
      </c>
      <c r="O51" cm="1">
        <f t="array" aca="1" ref="O51" ca="1">_xlfn.XLOOKUP(Tableau1[[#This Row],[Colonne2]],Tableau2[Colonne3],INDIRECT("Tableau2[Colonne"&amp;COLUMN(E50)&amp;"]"),"",0)</f>
        <v>0</v>
      </c>
      <c r="P51" t="str" cm="1">
        <f t="array" aca="1" ref="P51" ca="1">_xlfn.XLOOKUP(Tableau1[[#This Row],[Colonne2]],Tableau2[Colonne3],INDIRECT("Tableau2[Colonne"&amp;COLUMN(F50)&amp;"]"),"",0)</f>
        <v>1h1hAh</v>
      </c>
    </row>
    <row r="52" spans="1:16" x14ac:dyDescent="0.25">
      <c r="A52" t="s">
        <v>159</v>
      </c>
      <c r="B52" t="s">
        <v>179</v>
      </c>
      <c r="C52" t="s">
        <v>180</v>
      </c>
      <c r="D52" t="s">
        <v>102</v>
      </c>
      <c r="E52" t="s">
        <v>82</v>
      </c>
      <c r="F52" t="s">
        <v>110</v>
      </c>
      <c r="G52" t="s">
        <v>113</v>
      </c>
      <c r="H52" t="s">
        <v>169</v>
      </c>
      <c r="I52" t="s">
        <v>55</v>
      </c>
      <c r="J52" t="s">
        <v>13</v>
      </c>
      <c r="K52" t="s">
        <v>113</v>
      </c>
      <c r="L52" t="s">
        <v>37</v>
      </c>
      <c r="M52" t="str">
        <f>_xlfn.XLOOKUP(Tableau1[[#This Row],[Colonne2]],Tableau2[Colonne3],Tableau2[Colonne2],"",0)</f>
        <v>Prix Mélanos</v>
      </c>
      <c r="N52" cm="1">
        <f t="array" aca="1" ref="N52" ca="1">_xlfn.XLOOKUP(Tableau1[[#This Row],[Colonne2]],Tableau2[Colonne3],INDIRECT("Tableau2[Colonne"&amp;COLUMN(D51)&amp;"]"),"",0)</f>
        <v>63</v>
      </c>
      <c r="O52" cm="1">
        <f t="array" aca="1" ref="O52" ca="1">_xlfn.XLOOKUP(Tableau1[[#This Row],[Colonne2]],Tableau2[Colonne3],INDIRECT("Tableau2[Colonne"&amp;COLUMN(E51)&amp;"]"),"",0)</f>
        <v>0</v>
      </c>
      <c r="P52" t="str" cm="1">
        <f t="array" aca="1" ref="P52" ca="1">_xlfn.XLOOKUP(Tableau1[[#This Row],[Colonne2]],Tableau2[Colonne3],INDIRECT("Tableau2[Colonne"&amp;COLUMN(F51)&amp;"]"),"",0)</f>
        <v>1hAs5s1s(21)7s</v>
      </c>
    </row>
    <row r="53" spans="1:16" x14ac:dyDescent="0.25">
      <c r="A53" t="s">
        <v>181</v>
      </c>
      <c r="B53" t="s">
        <v>182</v>
      </c>
      <c r="C53" t="s">
        <v>183</v>
      </c>
      <c r="D53" t="s">
        <v>98</v>
      </c>
      <c r="E53" t="s">
        <v>73</v>
      </c>
      <c r="F53" t="s">
        <v>8</v>
      </c>
      <c r="G53" t="s">
        <v>30</v>
      </c>
      <c r="H53" t="s">
        <v>44</v>
      </c>
      <c r="I53" t="s">
        <v>113</v>
      </c>
      <c r="J53" t="s">
        <v>27</v>
      </c>
      <c r="K53" t="s">
        <v>3</v>
      </c>
      <c r="L53" t="s">
        <v>55</v>
      </c>
      <c r="M53" t="str">
        <f>_xlfn.XLOOKUP(Tableau1[[#This Row],[Colonne2]],Tableau2[Colonne3],Tableau2[Colonne2],"",0)</f>
        <v/>
      </c>
      <c r="N53" t="str" cm="1">
        <f t="array" aca="1" ref="N53" ca="1">_xlfn.XLOOKUP(Tableau1[[#This Row],[Colonne2]],Tableau2[Colonne3],INDIRECT("Tableau2[Colonne"&amp;COLUMN(D52)&amp;"]"),"",0)</f>
        <v/>
      </c>
      <c r="O53" t="str" cm="1">
        <f t="array" aca="1" ref="O53" ca="1">_xlfn.XLOOKUP(Tableau1[[#This Row],[Colonne2]],Tableau2[Colonne3],INDIRECT("Tableau2[Colonne"&amp;COLUMN(E52)&amp;"]"),"",0)</f>
        <v/>
      </c>
      <c r="P53" t="str" cm="1">
        <f t="array" aca="1" ref="P53" ca="1">_xlfn.XLOOKUP(Tableau1[[#This Row],[Colonne2]],Tableau2[Colonne3],INDIRECT("Tableau2[Colonne"&amp;COLUMN(F52)&amp;"]"),"",0)</f>
        <v/>
      </c>
    </row>
    <row r="54" spans="1:16" x14ac:dyDescent="0.25">
      <c r="A54" t="s">
        <v>181</v>
      </c>
      <c r="B54" t="s">
        <v>184</v>
      </c>
      <c r="C54" t="s">
        <v>54</v>
      </c>
      <c r="D54" t="s">
        <v>9</v>
      </c>
      <c r="E54" t="s">
        <v>3</v>
      </c>
      <c r="F54" t="s">
        <v>78</v>
      </c>
      <c r="G54" t="s">
        <v>3</v>
      </c>
      <c r="H54" t="s">
        <v>98</v>
      </c>
      <c r="I54" t="s">
        <v>21</v>
      </c>
      <c r="J54" t="s">
        <v>27</v>
      </c>
      <c r="K54" t="s">
        <v>137</v>
      </c>
      <c r="L54" t="s">
        <v>3</v>
      </c>
      <c r="M54" t="str">
        <f>_xlfn.XLOOKUP(Tableau1[[#This Row],[Colonne2]],Tableau2[Colonne3],Tableau2[Colonne2],"",0)</f>
        <v>Prix Cadoudal</v>
      </c>
      <c r="N54" cm="1">
        <f t="array" aca="1" ref="N54" ca="1">_xlfn.XLOOKUP(Tableau1[[#This Row],[Colonne2]],Tableau2[Colonne3],INDIRECT("Tableau2[Colonne"&amp;COLUMN(D53)&amp;"]"),"",0)</f>
        <v>67</v>
      </c>
      <c r="O54" cm="1">
        <f t="array" aca="1" ref="O54" ca="1">_xlfn.XLOOKUP(Tableau1[[#This Row],[Colonne2]],Tableau2[Colonne3],INDIRECT("Tableau2[Colonne"&amp;COLUMN(E53)&amp;"]"),"",0)</f>
        <v>0</v>
      </c>
      <c r="P54" t="str" cm="1">
        <f t="array" aca="1" ref="P54" ca="1">_xlfn.XLOOKUP(Tableau1[[#This Row],[Colonne2]],Tableau2[Colonne3],INDIRECT("Tableau2[Colonne"&amp;COLUMN(F53)&amp;"]"),"",0)</f>
        <v>1h</v>
      </c>
    </row>
    <row r="55" spans="1:16" x14ac:dyDescent="0.25">
      <c r="A55" t="s">
        <v>181</v>
      </c>
      <c r="B55" t="s">
        <v>185</v>
      </c>
      <c r="C55" t="s">
        <v>186</v>
      </c>
      <c r="D55" t="s">
        <v>60</v>
      </c>
      <c r="E55" t="s">
        <v>187</v>
      </c>
      <c r="F55" t="s">
        <v>3</v>
      </c>
      <c r="G55" t="s">
        <v>13</v>
      </c>
      <c r="H55" t="s">
        <v>3</v>
      </c>
      <c r="I55" t="s">
        <v>187</v>
      </c>
      <c r="J55" t="s">
        <v>27</v>
      </c>
      <c r="K55" t="s">
        <v>66</v>
      </c>
      <c r="L55" t="s">
        <v>128</v>
      </c>
      <c r="M55" t="str">
        <f>_xlfn.XLOOKUP(Tableau1[[#This Row],[Colonne2]],Tableau2[Colonne3],Tableau2[Colonne2],"",0)</f>
        <v>Prix Cadoudal</v>
      </c>
      <c r="N55" cm="1">
        <f t="array" aca="1" ref="N55" ca="1">_xlfn.XLOOKUP(Tableau1[[#This Row],[Colonne2]],Tableau2[Colonne3],INDIRECT("Tableau2[Colonne"&amp;COLUMN(D54)&amp;"]"),"",0)</f>
        <v>67</v>
      </c>
      <c r="O55" cm="1">
        <f t="array" aca="1" ref="O55" ca="1">_xlfn.XLOOKUP(Tableau1[[#This Row],[Colonne2]],Tableau2[Colonne3],INDIRECT("Tableau2[Colonne"&amp;COLUMN(E54)&amp;"]"),"",0)</f>
        <v>0</v>
      </c>
      <c r="P55" t="str" cm="1">
        <f t="array" aca="1" ref="P55" ca="1">_xlfn.XLOOKUP(Tableau1[[#This Row],[Colonne2]],Tableau2[Colonne3],INDIRECT("Tableau2[Colonne"&amp;COLUMN(F54)&amp;"]"),"",0)</f>
        <v>2h</v>
      </c>
    </row>
    <row r="56" spans="1:16" x14ac:dyDescent="0.25">
      <c r="A56" t="s">
        <v>181</v>
      </c>
      <c r="B56" t="s">
        <v>188</v>
      </c>
      <c r="C56" t="s">
        <v>189</v>
      </c>
      <c r="D56" t="s">
        <v>139</v>
      </c>
      <c r="E56" t="s">
        <v>29</v>
      </c>
      <c r="F56" t="s">
        <v>110</v>
      </c>
      <c r="G56" t="s">
        <v>56</v>
      </c>
      <c r="H56" t="s">
        <v>128</v>
      </c>
      <c r="I56" t="s">
        <v>20</v>
      </c>
      <c r="J56" t="s">
        <v>27</v>
      </c>
      <c r="K56" t="s">
        <v>113</v>
      </c>
      <c r="L56" t="s">
        <v>155</v>
      </c>
      <c r="M56" t="str">
        <f>_xlfn.XLOOKUP(Tableau1[[#This Row],[Colonne2]],Tableau2[Colonne3],Tableau2[Colonne2],"",0)</f>
        <v>Prix Cadoudal</v>
      </c>
      <c r="N56" cm="1">
        <f t="array" aca="1" ref="N56" ca="1">_xlfn.XLOOKUP(Tableau1[[#This Row],[Colonne2]],Tableau2[Colonne3],INDIRECT("Tableau2[Colonne"&amp;COLUMN(D55)&amp;"]"),"",0)</f>
        <v>67</v>
      </c>
      <c r="O56" cm="1">
        <f t="array" aca="1" ref="O56" ca="1">_xlfn.XLOOKUP(Tableau1[[#This Row],[Colonne2]],Tableau2[Colonne3],INDIRECT("Tableau2[Colonne"&amp;COLUMN(E55)&amp;"]"),"",0)</f>
        <v>0</v>
      </c>
      <c r="P56" t="str" cm="1">
        <f t="array" aca="1" ref="P56" ca="1">_xlfn.XLOOKUP(Tableau1[[#This Row],[Colonne2]],Tableau2[Colonne3],INDIRECT("Tableau2[Colonne"&amp;COLUMN(F55)&amp;"]"),"",0)</f>
        <v>Inédit</v>
      </c>
    </row>
    <row r="57" spans="1:16" x14ac:dyDescent="0.25">
      <c r="A57" t="s">
        <v>181</v>
      </c>
      <c r="B57" t="s">
        <v>190</v>
      </c>
      <c r="C57" t="s">
        <v>191</v>
      </c>
      <c r="D57" t="s">
        <v>3</v>
      </c>
      <c r="E57" t="s">
        <v>104</v>
      </c>
      <c r="F57" t="s">
        <v>62</v>
      </c>
      <c r="G57" t="s">
        <v>65</v>
      </c>
      <c r="H57" t="s">
        <v>12</v>
      </c>
      <c r="I57" t="s">
        <v>13</v>
      </c>
      <c r="J57" t="s">
        <v>13</v>
      </c>
      <c r="K57" t="s">
        <v>66</v>
      </c>
      <c r="L57" t="s">
        <v>13</v>
      </c>
      <c r="M57" t="str">
        <f>_xlfn.XLOOKUP(Tableau1[[#This Row],[Colonne2]],Tableau2[Colonne3],Tableau2[Colonne2],"",0)</f>
        <v>Prix Cadoudal</v>
      </c>
      <c r="N57" cm="1">
        <f t="array" aca="1" ref="N57" ca="1">_xlfn.XLOOKUP(Tableau1[[#This Row],[Colonne2]],Tableau2[Colonne3],INDIRECT("Tableau2[Colonne"&amp;COLUMN(D56)&amp;"]"),"",0)</f>
        <v>64</v>
      </c>
      <c r="O57" cm="1">
        <f t="array" aca="1" ref="O57" ca="1">_xlfn.XLOOKUP(Tableau1[[#This Row],[Colonne2]],Tableau2[Colonne3],INDIRECT("Tableau2[Colonne"&amp;COLUMN(E56)&amp;"]"),"",0)</f>
        <v>0</v>
      </c>
      <c r="P57" t="str" cm="1">
        <f t="array" aca="1" ref="P57" ca="1">_xlfn.XLOOKUP(Tableau1[[#This Row],[Colonne2]],Tableau2[Colonne3],INDIRECT("Tableau2[Colonne"&amp;COLUMN(F56)&amp;"]"),"",0)</f>
        <v>5h3p12p12p16p5p</v>
      </c>
    </row>
    <row r="58" spans="1:16" x14ac:dyDescent="0.25">
      <c r="A58" t="s">
        <v>181</v>
      </c>
      <c r="B58" t="s">
        <v>192</v>
      </c>
      <c r="C58" t="s">
        <v>59</v>
      </c>
      <c r="D58" t="s">
        <v>13</v>
      </c>
      <c r="E58" t="s">
        <v>21</v>
      </c>
      <c r="F58" t="s">
        <v>10</v>
      </c>
      <c r="G58" t="s">
        <v>13</v>
      </c>
      <c r="H58" t="s">
        <v>49</v>
      </c>
      <c r="I58" t="s">
        <v>21</v>
      </c>
      <c r="J58" t="s">
        <v>27</v>
      </c>
      <c r="K58" t="s">
        <v>13</v>
      </c>
      <c r="L58" t="s">
        <v>70</v>
      </c>
      <c r="M58" t="str">
        <f>_xlfn.XLOOKUP(Tableau1[[#This Row],[Colonne2]],Tableau2[Colonne3],Tableau2[Colonne2],"",0)</f>
        <v>Prix Cadoudal</v>
      </c>
      <c r="N58" cm="1">
        <f t="array" aca="1" ref="N58" ca="1">_xlfn.XLOOKUP(Tableau1[[#This Row],[Colonne2]],Tableau2[Colonne3],INDIRECT("Tableau2[Colonne"&amp;COLUMN(D57)&amp;"]"),"",0)</f>
        <v>67</v>
      </c>
      <c r="O58" cm="1">
        <f t="array" aca="1" ref="O58" ca="1">_xlfn.XLOOKUP(Tableau1[[#This Row],[Colonne2]],Tableau2[Colonne3],INDIRECT("Tableau2[Colonne"&amp;COLUMN(E57)&amp;"]"),"",0)</f>
        <v>0</v>
      </c>
      <c r="P58" t="str" cm="1">
        <f t="array" aca="1" ref="P58" ca="1">_xlfn.XLOOKUP(Tableau1[[#This Row],[Colonne2]],Tableau2[Colonne3],INDIRECT("Tableau2[Colonne"&amp;COLUMN(F57)&amp;"]"),"",0)</f>
        <v>3p</v>
      </c>
    </row>
    <row r="59" spans="1:16" x14ac:dyDescent="0.25">
      <c r="A59" t="s">
        <v>181</v>
      </c>
      <c r="B59" t="s">
        <v>193</v>
      </c>
      <c r="C59" t="s">
        <v>84</v>
      </c>
      <c r="D59" t="s">
        <v>116</v>
      </c>
      <c r="E59" t="s">
        <v>136</v>
      </c>
      <c r="F59" t="s">
        <v>169</v>
      </c>
      <c r="G59" t="s">
        <v>56</v>
      </c>
      <c r="H59" t="s">
        <v>60</v>
      </c>
      <c r="I59" t="s">
        <v>3</v>
      </c>
      <c r="J59" t="s">
        <v>27</v>
      </c>
      <c r="K59" t="s">
        <v>113</v>
      </c>
      <c r="L59" t="s">
        <v>85</v>
      </c>
      <c r="M59" t="str">
        <f>_xlfn.XLOOKUP(Tableau1[[#This Row],[Colonne2]],Tableau2[Colonne3],Tableau2[Colonne2],"",0)</f>
        <v>Prix Cadoudal</v>
      </c>
      <c r="N59" cm="1">
        <f t="array" aca="1" ref="N59" ca="1">_xlfn.XLOOKUP(Tableau1[[#This Row],[Colonne2]],Tableau2[Colonne3],INDIRECT("Tableau2[Colonne"&amp;COLUMN(D58)&amp;"]"),"",0)</f>
        <v>67</v>
      </c>
      <c r="O59" cm="1">
        <f t="array" aca="1" ref="O59" ca="1">_xlfn.XLOOKUP(Tableau1[[#This Row],[Colonne2]],Tableau2[Colonne3],INDIRECT("Tableau2[Colonne"&amp;COLUMN(E58)&amp;"]"),"",0)</f>
        <v>0</v>
      </c>
      <c r="P59" t="str" cm="1">
        <f t="array" aca="1" ref="P59" ca="1">_xlfn.XLOOKUP(Tableau1[[#This Row],[Colonne2]],Tableau2[Colonne3],INDIRECT("Tableau2[Colonne"&amp;COLUMN(F58)&amp;"]"),"",0)</f>
        <v>(21)5p</v>
      </c>
    </row>
    <row r="60" spans="1:16" x14ac:dyDescent="0.25">
      <c r="A60" t="s">
        <v>181</v>
      </c>
      <c r="B60" t="s">
        <v>194</v>
      </c>
      <c r="C60" t="s">
        <v>101</v>
      </c>
      <c r="D60" t="s">
        <v>69</v>
      </c>
      <c r="E60" t="s">
        <v>178</v>
      </c>
      <c r="F60" t="s">
        <v>195</v>
      </c>
      <c r="G60" t="s">
        <v>13</v>
      </c>
      <c r="H60" t="s">
        <v>97</v>
      </c>
      <c r="I60" t="s">
        <v>96</v>
      </c>
      <c r="J60" t="s">
        <v>27</v>
      </c>
      <c r="K60" t="s">
        <v>13</v>
      </c>
      <c r="L60" t="s">
        <v>29</v>
      </c>
      <c r="M60" t="str">
        <f>_xlfn.XLOOKUP(Tableau1[[#This Row],[Colonne2]],Tableau2[Colonne3],Tableau2[Colonne2],"",0)</f>
        <v>Prix Cadoudal</v>
      </c>
      <c r="N60" cm="1">
        <f t="array" aca="1" ref="N60" ca="1">_xlfn.XLOOKUP(Tableau1[[#This Row],[Colonne2]],Tableau2[Colonne3],INDIRECT("Tableau2[Colonne"&amp;COLUMN(D59)&amp;"]"),"",0)</f>
        <v>67</v>
      </c>
      <c r="O60" cm="1">
        <f t="array" aca="1" ref="O60" ca="1">_xlfn.XLOOKUP(Tableau1[[#This Row],[Colonne2]],Tableau2[Colonne3],INDIRECT("Tableau2[Colonne"&amp;COLUMN(E59)&amp;"]"),"",0)</f>
        <v>0</v>
      </c>
      <c r="P60" t="str" cm="1">
        <f t="array" aca="1" ref="P60" ca="1">_xlfn.XLOOKUP(Tableau1[[#This Row],[Colonne2]],Tableau2[Colonne3],INDIRECT("Tableau2[Colonne"&amp;COLUMN(F59)&amp;"]"),"",0)</f>
        <v>4h</v>
      </c>
    </row>
    <row r="61" spans="1:16" x14ac:dyDescent="0.25">
      <c r="A61" t="s">
        <v>181</v>
      </c>
      <c r="B61" t="s">
        <v>196</v>
      </c>
      <c r="C61" t="s">
        <v>197</v>
      </c>
      <c r="D61" t="s">
        <v>163</v>
      </c>
      <c r="E61" t="s">
        <v>102</v>
      </c>
      <c r="F61" t="s">
        <v>50</v>
      </c>
      <c r="G61" t="s">
        <v>13</v>
      </c>
      <c r="H61" t="s">
        <v>113</v>
      </c>
      <c r="I61" t="s">
        <v>13</v>
      </c>
      <c r="J61" t="s">
        <v>50</v>
      </c>
      <c r="K61" t="s">
        <v>66</v>
      </c>
      <c r="L61" t="s">
        <v>96</v>
      </c>
      <c r="M61" t="str">
        <f>_xlfn.XLOOKUP(Tableau1[[#This Row],[Colonne2]],Tableau2[Colonne3],Tableau2[Colonne2],"",0)</f>
        <v/>
      </c>
      <c r="N61" t="str" cm="1">
        <f t="array" aca="1" ref="N61" ca="1">_xlfn.XLOOKUP(Tableau1[[#This Row],[Colonne2]],Tableau2[Colonne3],INDIRECT("Tableau2[Colonne"&amp;COLUMN(D60)&amp;"]"),"",0)</f>
        <v/>
      </c>
      <c r="O61" t="str" cm="1">
        <f t="array" aca="1" ref="O61" ca="1">_xlfn.XLOOKUP(Tableau1[[#This Row],[Colonne2]],Tableau2[Colonne3],INDIRECT("Tableau2[Colonne"&amp;COLUMN(E60)&amp;"]"),"",0)</f>
        <v/>
      </c>
      <c r="P61" t="str" cm="1">
        <f t="array" aca="1" ref="P61" ca="1">_xlfn.XLOOKUP(Tableau1[[#This Row],[Colonne2]],Tableau2[Colonne3],INDIRECT("Tableau2[Colonne"&amp;COLUMN(F60)&amp;"]"),"",0)</f>
        <v/>
      </c>
    </row>
    <row r="62" spans="1:16" x14ac:dyDescent="0.25">
      <c r="A62" t="s">
        <v>181</v>
      </c>
      <c r="B62" t="s">
        <v>198</v>
      </c>
      <c r="C62" t="s">
        <v>199</v>
      </c>
      <c r="D62" t="s">
        <v>51</v>
      </c>
      <c r="E62" t="s">
        <v>34</v>
      </c>
      <c r="F62" t="s">
        <v>121</v>
      </c>
      <c r="G62" t="s">
        <v>13</v>
      </c>
      <c r="H62" t="s">
        <v>30</v>
      </c>
      <c r="I62" t="s">
        <v>116</v>
      </c>
      <c r="J62" t="s">
        <v>3</v>
      </c>
      <c r="K62" t="s">
        <v>30</v>
      </c>
      <c r="L62" t="s">
        <v>158</v>
      </c>
      <c r="M62" t="str">
        <f>_xlfn.XLOOKUP(Tableau1[[#This Row],[Colonne2]],Tableau2[Colonne3],Tableau2[Colonne2],"",0)</f>
        <v>Prix Cadoudal</v>
      </c>
      <c r="N62" cm="1">
        <f t="array" aca="1" ref="N62" ca="1">_xlfn.XLOOKUP(Tableau1[[#This Row],[Colonne2]],Tableau2[Colonne3],INDIRECT("Tableau2[Colonne"&amp;COLUMN(D61)&amp;"]"),"",0)</f>
        <v>61</v>
      </c>
      <c r="O62" cm="1">
        <f t="array" aca="1" ref="O62" ca="1">_xlfn.XLOOKUP(Tableau1[[#This Row],[Colonne2]],Tableau2[Colonne3],INDIRECT("Tableau2[Colonne"&amp;COLUMN(E61)&amp;"]"),"",0)</f>
        <v>0</v>
      </c>
      <c r="P62" t="str" cm="1">
        <f t="array" aca="1" ref="P62" ca="1">_xlfn.XLOOKUP(Tableau1[[#This Row],[Colonne2]],Tableau2[Colonne3],INDIRECT("Tableau2[Colonne"&amp;COLUMN(F61)&amp;"]"),"",0)</f>
        <v>(21)3h3h</v>
      </c>
    </row>
    <row r="63" spans="1:16" x14ac:dyDescent="0.25">
      <c r="A63" t="s">
        <v>181</v>
      </c>
      <c r="B63" t="s">
        <v>200</v>
      </c>
      <c r="C63" t="s">
        <v>201</v>
      </c>
      <c r="D63" t="s">
        <v>22</v>
      </c>
      <c r="E63" t="s">
        <v>18</v>
      </c>
      <c r="F63" t="s">
        <v>170</v>
      </c>
      <c r="G63" t="s">
        <v>13</v>
      </c>
      <c r="H63" t="s">
        <v>13</v>
      </c>
      <c r="I63" t="s">
        <v>65</v>
      </c>
      <c r="J63" t="s">
        <v>27</v>
      </c>
      <c r="K63" t="s">
        <v>13</v>
      </c>
      <c r="L63" t="s">
        <v>82</v>
      </c>
      <c r="M63" t="str">
        <f>_xlfn.XLOOKUP(Tableau1[[#This Row],[Colonne2]],Tableau2[Colonne3],Tableau2[Colonne2],"",0)</f>
        <v>Prix Cadoudal</v>
      </c>
      <c r="N63" cm="1">
        <f t="array" aca="1" ref="N63" ca="1">_xlfn.XLOOKUP(Tableau1[[#This Row],[Colonne2]],Tableau2[Colonne3],INDIRECT("Tableau2[Colonne"&amp;COLUMN(D62)&amp;"]"),"",0)</f>
        <v>64</v>
      </c>
      <c r="O63" cm="1">
        <f t="array" aca="1" ref="O63" ca="1">_xlfn.XLOOKUP(Tableau1[[#This Row],[Colonne2]],Tableau2[Colonne3],INDIRECT("Tableau2[Colonne"&amp;COLUMN(E62)&amp;"]"),"",0)</f>
        <v>0</v>
      </c>
      <c r="P63" t="str" cm="1">
        <f t="array" aca="1" ref="P63" ca="1">_xlfn.XLOOKUP(Tableau1[[#This Row],[Colonne2]],Tableau2[Colonne3],INDIRECT("Tableau2[Colonne"&amp;COLUMN(F62)&amp;"]"),"",0)</f>
        <v>7hAh</v>
      </c>
    </row>
    <row r="64" spans="1:16" x14ac:dyDescent="0.25">
      <c r="A64" t="s">
        <v>181</v>
      </c>
      <c r="B64" t="s">
        <v>202</v>
      </c>
      <c r="C64" t="s">
        <v>203</v>
      </c>
      <c r="D64" t="s">
        <v>14</v>
      </c>
      <c r="E64" t="s">
        <v>13</v>
      </c>
      <c r="F64" t="s">
        <v>13</v>
      </c>
      <c r="G64" t="s">
        <v>13</v>
      </c>
      <c r="H64" t="s">
        <v>13</v>
      </c>
      <c r="I64" t="s">
        <v>13</v>
      </c>
      <c r="J64" t="s">
        <v>27</v>
      </c>
      <c r="K64" t="s">
        <v>13</v>
      </c>
      <c r="L64" t="s">
        <v>26</v>
      </c>
      <c r="M64" t="str">
        <f>_xlfn.XLOOKUP(Tableau1[[#This Row],[Colonne2]],Tableau2[Colonne3],Tableau2[Colonne2],"",0)</f>
        <v>Prix Cadoudal</v>
      </c>
      <c r="N64" cm="1">
        <f t="array" aca="1" ref="N64" ca="1">_xlfn.XLOOKUP(Tableau1[[#This Row],[Colonne2]],Tableau2[Colonne3],INDIRECT("Tableau2[Colonne"&amp;COLUMN(D63)&amp;"]"),"",0)</f>
        <v>62</v>
      </c>
      <c r="O64" cm="1">
        <f t="array" aca="1" ref="O64" ca="1">_xlfn.XLOOKUP(Tableau1[[#This Row],[Colonne2]],Tableau2[Colonne3],INDIRECT("Tableau2[Colonne"&amp;COLUMN(E63)&amp;"]"),"",0)</f>
        <v>0</v>
      </c>
      <c r="P64" t="str" cm="1">
        <f t="array" aca="1" ref="P64" ca="1">_xlfn.XLOOKUP(Tableau1[[#This Row],[Colonne2]],Tableau2[Colonne3],INDIRECT("Tableau2[Colonne"&amp;COLUMN(F63)&amp;"]"),"",0)</f>
        <v>4h9p10p6p11p10p</v>
      </c>
    </row>
    <row r="65" spans="1:16" x14ac:dyDescent="0.25">
      <c r="A65" t="s">
        <v>204</v>
      </c>
      <c r="B65" t="s">
        <v>205</v>
      </c>
      <c r="C65" t="s">
        <v>54</v>
      </c>
      <c r="D65" t="s">
        <v>102</v>
      </c>
      <c r="E65" t="s">
        <v>55</v>
      </c>
      <c r="F65" t="s">
        <v>97</v>
      </c>
      <c r="G65" t="s">
        <v>13</v>
      </c>
      <c r="H65" t="s">
        <v>3</v>
      </c>
      <c r="I65" t="s">
        <v>13</v>
      </c>
      <c r="J65" t="s">
        <v>3</v>
      </c>
      <c r="K65" t="s">
        <v>27</v>
      </c>
      <c r="L65" t="s">
        <v>102</v>
      </c>
      <c r="M65" t="str">
        <f>_xlfn.XLOOKUP(Tableau1[[#This Row],[Colonne2]],Tableau2[Colonne3],Tableau2[Colonne2],"",0)</f>
        <v>Prix Marly River</v>
      </c>
      <c r="N65" cm="1">
        <f t="array" aca="1" ref="N65" ca="1">_xlfn.XLOOKUP(Tableau1[[#This Row],[Colonne2]],Tableau2[Colonne3],INDIRECT("Tableau2[Colonne"&amp;COLUMN(D64)&amp;"]"),"",0)</f>
        <v>72</v>
      </c>
      <c r="O65" cm="1">
        <f t="array" aca="1" ref="O65" ca="1">_xlfn.XLOOKUP(Tableau1[[#This Row],[Colonne2]],Tableau2[Colonne3],INDIRECT("Tableau2[Colonne"&amp;COLUMN(E64)&amp;"]"),"",0)</f>
        <v>0</v>
      </c>
      <c r="P65" t="str" cm="1">
        <f t="array" aca="1" ref="P65" ca="1">_xlfn.XLOOKUP(Tableau1[[#This Row],[Colonne2]],Tableau2[Colonne3],INDIRECT("Tableau2[Colonne"&amp;COLUMN(F64)&amp;"]"),"",0)</f>
        <v>3h3h3hAh(20)14h</v>
      </c>
    </row>
    <row r="66" spans="1:16" x14ac:dyDescent="0.25">
      <c r="A66" t="s">
        <v>204</v>
      </c>
      <c r="B66" t="s">
        <v>206</v>
      </c>
      <c r="C66" t="s">
        <v>143</v>
      </c>
      <c r="D66" t="s">
        <v>3</v>
      </c>
      <c r="E66" t="s">
        <v>96</v>
      </c>
      <c r="F66" t="s">
        <v>3</v>
      </c>
      <c r="G66" t="s">
        <v>153</v>
      </c>
      <c r="H66" t="s">
        <v>9</v>
      </c>
      <c r="I66" t="s">
        <v>82</v>
      </c>
      <c r="J66" t="s">
        <v>17</v>
      </c>
      <c r="K66" t="s">
        <v>9</v>
      </c>
      <c r="L66" t="s">
        <v>34</v>
      </c>
      <c r="M66" t="str">
        <f>_xlfn.XLOOKUP(Tableau1[[#This Row],[Colonne2]],Tableau2[Colonne3],Tableau2[Colonne2],"",0)</f>
        <v>Prix Marly River</v>
      </c>
      <c r="N66" cm="1">
        <f t="array" aca="1" ref="N66" ca="1">_xlfn.XLOOKUP(Tableau1[[#This Row],[Colonne2]],Tableau2[Colonne3],INDIRECT("Tableau2[Colonne"&amp;COLUMN(D65)&amp;"]"),"",0)</f>
        <v>72</v>
      </c>
      <c r="O66" cm="1">
        <f t="array" aca="1" ref="O66" ca="1">_xlfn.XLOOKUP(Tableau1[[#This Row],[Colonne2]],Tableau2[Colonne3],INDIRECT("Tableau2[Colonne"&amp;COLUMN(E65)&amp;"]"),"",0)</f>
        <v>0</v>
      </c>
      <c r="P66" t="str" cm="1">
        <f t="array" aca="1" ref="P66" ca="1">_xlfn.XLOOKUP(Tableau1[[#This Row],[Colonne2]],Tableau2[Colonne3],INDIRECT("Tableau2[Colonne"&amp;COLUMN(F65)&amp;"]"),"",0)</f>
        <v>(21)2h4s3s7s4s</v>
      </c>
    </row>
    <row r="67" spans="1:16" x14ac:dyDescent="0.25">
      <c r="A67" t="s">
        <v>204</v>
      </c>
      <c r="B67" t="s">
        <v>207</v>
      </c>
      <c r="C67" t="s">
        <v>150</v>
      </c>
      <c r="D67" t="s">
        <v>139</v>
      </c>
      <c r="E67" t="s">
        <v>139</v>
      </c>
      <c r="F67" t="s">
        <v>98</v>
      </c>
      <c r="G67" t="s">
        <v>13</v>
      </c>
      <c r="H67" t="s">
        <v>74</v>
      </c>
      <c r="I67" t="s">
        <v>26</v>
      </c>
      <c r="J67" t="s">
        <v>17</v>
      </c>
      <c r="K67" t="s">
        <v>50</v>
      </c>
      <c r="L67" t="s">
        <v>21</v>
      </c>
      <c r="M67" t="str">
        <f>_xlfn.XLOOKUP(Tableau1[[#This Row],[Colonne2]],Tableau2[Colonne3],Tableau2[Colonne2],"",0)</f>
        <v>Prix Marly River</v>
      </c>
      <c r="N67" cm="1">
        <f t="array" aca="1" ref="N67" ca="1">_xlfn.XLOOKUP(Tableau1[[#This Row],[Colonne2]],Tableau2[Colonne3],INDIRECT("Tableau2[Colonne"&amp;COLUMN(D66)&amp;"]"),"",0)</f>
        <v>68</v>
      </c>
      <c r="O67" cm="1">
        <f t="array" aca="1" ref="O67" ca="1">_xlfn.XLOOKUP(Tableau1[[#This Row],[Colonne2]],Tableau2[Colonne3],INDIRECT("Tableau2[Colonne"&amp;COLUMN(E66)&amp;"]"),"",0)</f>
        <v>0</v>
      </c>
      <c r="P67" t="str" cm="1">
        <f t="array" aca="1" ref="P67" ca="1">_xlfn.XLOOKUP(Tableau1[[#This Row],[Colonne2]],Tableau2[Colonne3],INDIRECT("Tableau2[Colonne"&amp;COLUMN(F66)&amp;"]"),"",0)</f>
        <v>8h3h(21)2h8h7h</v>
      </c>
    </row>
    <row r="68" spans="1:16" x14ac:dyDescent="0.25">
      <c r="A68" t="s">
        <v>204</v>
      </c>
      <c r="B68" t="s">
        <v>208</v>
      </c>
      <c r="C68" t="s">
        <v>146</v>
      </c>
      <c r="D68" t="s">
        <v>3</v>
      </c>
      <c r="E68" t="s">
        <v>43</v>
      </c>
      <c r="F68" t="s">
        <v>155</v>
      </c>
      <c r="G68" t="s">
        <v>137</v>
      </c>
      <c r="H68" t="s">
        <v>96</v>
      </c>
      <c r="I68" t="s">
        <v>21</v>
      </c>
      <c r="J68" t="s">
        <v>17</v>
      </c>
      <c r="K68" t="s">
        <v>120</v>
      </c>
      <c r="L68" t="s">
        <v>187</v>
      </c>
      <c r="M68" t="str">
        <f>_xlfn.XLOOKUP(Tableau1[[#This Row],[Colonne2]],Tableau2[Colonne3],Tableau2[Colonne2],"",0)</f>
        <v>Prix Marly River</v>
      </c>
      <c r="N68" cm="1">
        <f t="array" aca="1" ref="N68" ca="1">_xlfn.XLOOKUP(Tableau1[[#This Row],[Colonne2]],Tableau2[Colonne3],INDIRECT("Tableau2[Colonne"&amp;COLUMN(D67)&amp;"]"),"",0)</f>
        <v>71</v>
      </c>
      <c r="O68" cm="1">
        <f t="array" aca="1" ref="O68" ca="1">_xlfn.XLOOKUP(Tableau1[[#This Row],[Colonne2]],Tableau2[Colonne3],INDIRECT("Tableau2[Colonne"&amp;COLUMN(E67)&amp;"]"),"",0)</f>
        <v>0</v>
      </c>
      <c r="P68" t="str" cm="1">
        <f t="array" aca="1" ref="P68" ca="1">_xlfn.XLOOKUP(Tableau1[[#This Row],[Colonne2]],Tableau2[Colonne3],INDIRECT("Tableau2[Colonne"&amp;COLUMN(F67)&amp;"]"),"",0)</f>
        <v>7s5s5h4h2s1s</v>
      </c>
    </row>
    <row r="69" spans="1:16" x14ac:dyDescent="0.25">
      <c r="A69" t="s">
        <v>204</v>
      </c>
      <c r="B69" t="s">
        <v>209</v>
      </c>
      <c r="C69" t="s">
        <v>157</v>
      </c>
      <c r="D69" t="s">
        <v>153</v>
      </c>
      <c r="E69" t="s">
        <v>3</v>
      </c>
      <c r="F69" t="s">
        <v>79</v>
      </c>
      <c r="G69" t="s">
        <v>13</v>
      </c>
      <c r="H69" t="s">
        <v>210</v>
      </c>
      <c r="I69" t="s">
        <v>126</v>
      </c>
      <c r="J69" t="s">
        <v>17</v>
      </c>
      <c r="K69" t="s">
        <v>50</v>
      </c>
      <c r="L69" t="s">
        <v>3</v>
      </c>
      <c r="M69" t="str">
        <f>_xlfn.XLOOKUP(Tableau1[[#This Row],[Colonne2]],Tableau2[Colonne3],Tableau2[Colonne2],"",0)</f>
        <v>Prix Marly River</v>
      </c>
      <c r="N69" cm="1">
        <f t="array" aca="1" ref="N69" ca="1">_xlfn.XLOOKUP(Tableau1[[#This Row],[Colonne2]],Tableau2[Colonne3],INDIRECT("Tableau2[Colonne"&amp;COLUMN(D68)&amp;"]"),"",0)</f>
        <v>71</v>
      </c>
      <c r="O69" cm="1">
        <f t="array" aca="1" ref="O69" ca="1">_xlfn.XLOOKUP(Tableau1[[#This Row],[Colonne2]],Tableau2[Colonne3],INDIRECT("Tableau2[Colonne"&amp;COLUMN(E68)&amp;"]"),"",0)</f>
        <v>0</v>
      </c>
      <c r="P69" t="str" cm="1">
        <f t="array" aca="1" ref="P69" ca="1">_xlfn.XLOOKUP(Tableau1[[#This Row],[Colonne2]],Tableau2[Colonne3],INDIRECT("Tableau2[Colonne"&amp;COLUMN(F68)&amp;"]"),"",0)</f>
        <v>2h12h(21)3h11h10h</v>
      </c>
    </row>
    <row r="70" spans="1:16" x14ac:dyDescent="0.25">
      <c r="A70" t="s">
        <v>204</v>
      </c>
      <c r="B70" t="s">
        <v>211</v>
      </c>
      <c r="C70" t="s">
        <v>39</v>
      </c>
      <c r="D70" t="s">
        <v>60</v>
      </c>
      <c r="E70" t="s">
        <v>104</v>
      </c>
      <c r="F70" t="s">
        <v>79</v>
      </c>
      <c r="G70" t="s">
        <v>13</v>
      </c>
      <c r="H70" t="s">
        <v>43</v>
      </c>
      <c r="I70" t="s">
        <v>19</v>
      </c>
      <c r="J70" t="s">
        <v>17</v>
      </c>
      <c r="K70" t="s">
        <v>13</v>
      </c>
      <c r="L70" t="s">
        <v>13</v>
      </c>
      <c r="M70" t="str">
        <f>_xlfn.XLOOKUP(Tableau1[[#This Row],[Colonne2]],Tableau2[Colonne3],Tableau2[Colonne2],"",0)</f>
        <v>Prix Marly River</v>
      </c>
      <c r="N70" cm="1">
        <f t="array" aca="1" ref="N70" ca="1">_xlfn.XLOOKUP(Tableau1[[#This Row],[Colonne2]],Tableau2[Colonne3],INDIRECT("Tableau2[Colonne"&amp;COLUMN(D69)&amp;"]"),"",0)</f>
        <v>71</v>
      </c>
      <c r="O70" cm="1">
        <f t="array" aca="1" ref="O70" ca="1">_xlfn.XLOOKUP(Tableau1[[#This Row],[Colonne2]],Tableau2[Colonne3],INDIRECT("Tableau2[Colonne"&amp;COLUMN(E69)&amp;"]"),"",0)</f>
        <v>0</v>
      </c>
      <c r="P70" t="str" cm="1">
        <f t="array" aca="1" ref="P70" ca="1">_xlfn.XLOOKUP(Tableau1[[#This Row],[Colonne2]],Tableau2[Colonne3],INDIRECT("Tableau2[Colonne"&amp;COLUMN(F69)&amp;"]"),"",0)</f>
        <v>6h4h5h7p11p(21)</v>
      </c>
    </row>
    <row r="71" spans="1:16" x14ac:dyDescent="0.25">
      <c r="A71" t="s">
        <v>204</v>
      </c>
      <c r="B71" t="s">
        <v>212</v>
      </c>
      <c r="C71" t="s">
        <v>213</v>
      </c>
      <c r="D71" t="s">
        <v>108</v>
      </c>
      <c r="E71" t="s">
        <v>33</v>
      </c>
      <c r="F71" t="s">
        <v>13</v>
      </c>
      <c r="G71" t="s">
        <v>13</v>
      </c>
      <c r="H71" t="s">
        <v>13</v>
      </c>
      <c r="I71" t="s">
        <v>13</v>
      </c>
      <c r="J71" t="s">
        <v>153</v>
      </c>
      <c r="K71" t="s">
        <v>50</v>
      </c>
      <c r="L71" t="s">
        <v>144</v>
      </c>
      <c r="M71" t="str">
        <f>_xlfn.XLOOKUP(Tableau1[[#This Row],[Colonne2]],Tableau2[Colonne3],Tableau2[Colonne2],"",0)</f>
        <v>Prix Marly River</v>
      </c>
      <c r="N71" cm="1">
        <f t="array" aca="1" ref="N71" ca="1">_xlfn.XLOOKUP(Tableau1[[#This Row],[Colonne2]],Tableau2[Colonne3],INDIRECT("Tableau2[Colonne"&amp;COLUMN(D70)&amp;"]"),"",0)</f>
        <v>70</v>
      </c>
      <c r="O71" cm="1">
        <f t="array" aca="1" ref="O71" ca="1">_xlfn.XLOOKUP(Tableau1[[#This Row],[Colonne2]],Tableau2[Colonne3],INDIRECT("Tableau2[Colonne"&amp;COLUMN(E70)&amp;"]"),"",0)</f>
        <v>0</v>
      </c>
      <c r="P71" t="str" cm="1">
        <f t="array" aca="1" ref="P71" ca="1">_xlfn.XLOOKUP(Tableau1[[#This Row],[Colonne2]],Tableau2[Colonne3],INDIRECT("Tableau2[Colonne"&amp;COLUMN(F70)&amp;"]"),"",0)</f>
        <v>7h9h5h14h4h2h</v>
      </c>
    </row>
    <row r="72" spans="1:16" x14ac:dyDescent="0.25">
      <c r="A72" t="s">
        <v>204</v>
      </c>
      <c r="B72" t="s">
        <v>214</v>
      </c>
      <c r="C72" t="s">
        <v>215</v>
      </c>
      <c r="D72" t="s">
        <v>139</v>
      </c>
      <c r="E72" t="s">
        <v>43</v>
      </c>
      <c r="F72" t="s">
        <v>78</v>
      </c>
      <c r="G72" t="s">
        <v>29</v>
      </c>
      <c r="H72" t="s">
        <v>96</v>
      </c>
      <c r="I72" t="s">
        <v>3</v>
      </c>
      <c r="J72" t="s">
        <v>132</v>
      </c>
      <c r="K72" t="s">
        <v>3</v>
      </c>
      <c r="L72" t="s">
        <v>108</v>
      </c>
      <c r="M72" t="str">
        <f>_xlfn.XLOOKUP(Tableau1[[#This Row],[Colonne2]],Tableau2[Colonne3],Tableau2[Colonne2],"",0)</f>
        <v>Prix Marly River</v>
      </c>
      <c r="N72" cm="1">
        <f t="array" aca="1" ref="N72" ca="1">_xlfn.XLOOKUP(Tableau1[[#This Row],[Colonne2]],Tableau2[Colonne3],INDIRECT("Tableau2[Colonne"&amp;COLUMN(D71)&amp;"]"),"",0)</f>
        <v>66</v>
      </c>
      <c r="O72" cm="1">
        <f t="array" aca="1" ref="O72" ca="1">_xlfn.XLOOKUP(Tableau1[[#This Row],[Colonne2]],Tableau2[Colonne3],INDIRECT("Tableau2[Colonne"&amp;COLUMN(E71)&amp;"]"),"",0)</f>
        <v>0</v>
      </c>
      <c r="P72" t="str" cm="1">
        <f t="array" aca="1" ref="P72" ca="1">_xlfn.XLOOKUP(Tableau1[[#This Row],[Colonne2]],Tableau2[Colonne3],INDIRECT("Tableau2[Colonne"&amp;COLUMN(F71)&amp;"]"),"",0)</f>
        <v>1h3h11h4h10h12h</v>
      </c>
    </row>
    <row r="73" spans="1:16" x14ac:dyDescent="0.25">
      <c r="A73" t="s">
        <v>204</v>
      </c>
      <c r="B73" t="s">
        <v>216</v>
      </c>
      <c r="C73" t="s">
        <v>217</v>
      </c>
      <c r="D73" t="s">
        <v>73</v>
      </c>
      <c r="E73" t="s">
        <v>158</v>
      </c>
      <c r="F73" t="s">
        <v>73</v>
      </c>
      <c r="G73" t="s">
        <v>13</v>
      </c>
      <c r="H73" t="s">
        <v>166</v>
      </c>
      <c r="I73" t="s">
        <v>121</v>
      </c>
      <c r="J73" t="s">
        <v>49</v>
      </c>
      <c r="K73" t="s">
        <v>27</v>
      </c>
      <c r="L73" t="s">
        <v>19</v>
      </c>
      <c r="M73" t="str">
        <f>_xlfn.XLOOKUP(Tableau1[[#This Row],[Colonne2]],Tableau2[Colonne3],Tableau2[Colonne2],"",0)</f>
        <v>Prix Marly River</v>
      </c>
      <c r="N73" cm="1">
        <f t="array" aca="1" ref="N73" ca="1">_xlfn.XLOOKUP(Tableau1[[#This Row],[Colonne2]],Tableau2[Colonne3],INDIRECT("Tableau2[Colonne"&amp;COLUMN(D72)&amp;"]"),"",0)</f>
        <v>65</v>
      </c>
      <c r="O73" cm="1">
        <f t="array" aca="1" ref="O73" ca="1">_xlfn.XLOOKUP(Tableau1[[#This Row],[Colonne2]],Tableau2[Colonne3],INDIRECT("Tableau2[Colonne"&amp;COLUMN(E72)&amp;"]"),"",0)</f>
        <v>0</v>
      </c>
      <c r="P73" t="str" cm="1">
        <f t="array" aca="1" ref="P73" ca="1">_xlfn.XLOOKUP(Tableau1[[#This Row],[Colonne2]],Tableau2[Colonne3],INDIRECT("Tableau2[Colonne"&amp;COLUMN(F72)&amp;"]"),"",0)</f>
        <v>4h2h5h2h8hAh</v>
      </c>
    </row>
    <row r="74" spans="1:16" x14ac:dyDescent="0.25">
      <c r="A74" t="s">
        <v>204</v>
      </c>
      <c r="B74" t="s">
        <v>218</v>
      </c>
      <c r="C74" t="s">
        <v>173</v>
      </c>
      <c r="D74" t="s">
        <v>219</v>
      </c>
      <c r="E74" t="s">
        <v>13</v>
      </c>
      <c r="F74" t="s">
        <v>36</v>
      </c>
      <c r="G74" t="s">
        <v>3</v>
      </c>
      <c r="H74" t="s">
        <v>13</v>
      </c>
      <c r="I74" t="s">
        <v>17</v>
      </c>
      <c r="J74" t="s">
        <v>121</v>
      </c>
      <c r="K74" t="s">
        <v>3</v>
      </c>
      <c r="L74" t="s">
        <v>210</v>
      </c>
      <c r="M74" t="str">
        <f>_xlfn.XLOOKUP(Tableau1[[#This Row],[Colonne2]],Tableau2[Colonne3],Tableau2[Colonne2],"",0)</f>
        <v>Prix Marly River</v>
      </c>
      <c r="N74" cm="1">
        <f t="array" aca="1" ref="N74" ca="1">_xlfn.XLOOKUP(Tableau1[[#This Row],[Colonne2]],Tableau2[Colonne3],INDIRECT("Tableau2[Colonne"&amp;COLUMN(D73)&amp;"]"),"",0)</f>
        <v>69</v>
      </c>
      <c r="O74" cm="1">
        <f t="array" aca="1" ref="O74" ca="1">_xlfn.XLOOKUP(Tableau1[[#This Row],[Colonne2]],Tableau2[Colonne3],INDIRECT("Tableau2[Colonne"&amp;COLUMN(E73)&amp;"]"),"",0)</f>
        <v>0</v>
      </c>
      <c r="P74" t="str" cm="1">
        <f t="array" aca="1" ref="P74" ca="1">_xlfn.XLOOKUP(Tableau1[[#This Row],[Colonne2]],Tableau2[Colonne3],INDIRECT("Tableau2[Colonne"&amp;COLUMN(F73)&amp;"]"),"",0)</f>
        <v>2s2s1sAs4s11h</v>
      </c>
    </row>
    <row r="75" spans="1:16" x14ac:dyDescent="0.25">
      <c r="A75" t="s">
        <v>204</v>
      </c>
      <c r="B75" t="s">
        <v>220</v>
      </c>
      <c r="C75" t="s">
        <v>84</v>
      </c>
      <c r="D75" t="s">
        <v>108</v>
      </c>
      <c r="E75" t="s">
        <v>30</v>
      </c>
      <c r="F75" t="s">
        <v>187</v>
      </c>
      <c r="G75" t="s">
        <v>13</v>
      </c>
      <c r="H75" t="s">
        <v>102</v>
      </c>
      <c r="I75" t="s">
        <v>13</v>
      </c>
      <c r="J75" t="s">
        <v>49</v>
      </c>
      <c r="K75" t="s">
        <v>27</v>
      </c>
      <c r="L75" t="s">
        <v>221</v>
      </c>
      <c r="M75" t="str">
        <f>_xlfn.XLOOKUP(Tableau1[[#This Row],[Colonne2]],Tableau2[Colonne3],Tableau2[Colonne2],"",0)</f>
        <v>Prix Marly River</v>
      </c>
      <c r="N75" cm="1">
        <f t="array" aca="1" ref="N75" ca="1">_xlfn.XLOOKUP(Tableau1[[#This Row],[Colonne2]],Tableau2[Colonne3],INDIRECT("Tableau2[Colonne"&amp;COLUMN(D74)&amp;"]"),"",0)</f>
        <v>68</v>
      </c>
      <c r="O75" cm="1">
        <f t="array" aca="1" ref="O75" ca="1">_xlfn.XLOOKUP(Tableau1[[#This Row],[Colonne2]],Tableau2[Colonne3],INDIRECT("Tableau2[Colonne"&amp;COLUMN(E74)&amp;"]"),"",0)</f>
        <v>0</v>
      </c>
      <c r="P75" t="str" cm="1">
        <f t="array" aca="1" ref="P75" ca="1">_xlfn.XLOOKUP(Tableau1[[#This Row],[Colonne2]],Tableau2[Colonne3],INDIRECT("Tableau2[Colonne"&amp;COLUMN(F74)&amp;"]"),"",0)</f>
        <v>2s7h3sAh5s4s</v>
      </c>
    </row>
    <row r="76" spans="1:16" x14ac:dyDescent="0.25">
      <c r="A76" t="s">
        <v>204</v>
      </c>
      <c r="B76" t="s">
        <v>222</v>
      </c>
      <c r="C76" t="s">
        <v>203</v>
      </c>
      <c r="D76" t="s">
        <v>153</v>
      </c>
      <c r="E76" t="s">
        <v>126</v>
      </c>
      <c r="F76" t="s">
        <v>34</v>
      </c>
      <c r="G76" t="s">
        <v>13</v>
      </c>
      <c r="H76" t="s">
        <v>13</v>
      </c>
      <c r="I76" t="s">
        <v>13</v>
      </c>
      <c r="J76" t="s">
        <v>121</v>
      </c>
      <c r="K76" t="s">
        <v>13</v>
      </c>
      <c r="L76" t="s">
        <v>219</v>
      </c>
      <c r="M76" t="str">
        <f>_xlfn.XLOOKUP(Tableau1[[#This Row],[Colonne2]],Tableau2[Colonne3],Tableau2[Colonne2],"",0)</f>
        <v>Prix Marly River</v>
      </c>
      <c r="N76" cm="1">
        <f t="array" aca="1" ref="N76" ca="1">_xlfn.XLOOKUP(Tableau1[[#This Row],[Colonne2]],Tableau2[Colonne3],INDIRECT("Tableau2[Colonne"&amp;COLUMN(D75)&amp;"]"),"",0)</f>
        <v>63</v>
      </c>
      <c r="O76" cm="1">
        <f t="array" aca="1" ref="O76" ca="1">_xlfn.XLOOKUP(Tableau1[[#This Row],[Colonne2]],Tableau2[Colonne3],INDIRECT("Tableau2[Colonne"&amp;COLUMN(E75)&amp;"]"),"",0)</f>
        <v>0</v>
      </c>
      <c r="P76" t="str" cm="1">
        <f t="array" aca="1" ref="P76" ca="1">_xlfn.XLOOKUP(Tableau1[[#This Row],[Colonne2]],Tableau2[Colonne3],INDIRECT("Tableau2[Colonne"&amp;COLUMN(F75)&amp;"]"),"",0)</f>
        <v>As4s4s5sAs(20)</v>
      </c>
    </row>
    <row r="77" spans="1:16" x14ac:dyDescent="0.25">
      <c r="A77" t="s">
        <v>204</v>
      </c>
      <c r="B77" t="s">
        <v>223</v>
      </c>
      <c r="C77" t="s">
        <v>224</v>
      </c>
      <c r="D77" t="s">
        <v>13</v>
      </c>
      <c r="E77" t="s">
        <v>11</v>
      </c>
      <c r="F77" t="s">
        <v>19</v>
      </c>
      <c r="G77" t="s">
        <v>13</v>
      </c>
      <c r="H77" t="s">
        <v>13</v>
      </c>
      <c r="I77" t="s">
        <v>76</v>
      </c>
      <c r="J77" t="s">
        <v>13</v>
      </c>
      <c r="K77" t="s">
        <v>13</v>
      </c>
      <c r="L77" t="s">
        <v>123</v>
      </c>
      <c r="M77" t="str">
        <f>_xlfn.XLOOKUP(Tableau1[[#This Row],[Colonne2]],Tableau2[Colonne3],Tableau2[Colonne2],"",0)</f>
        <v>Prix Marly River</v>
      </c>
      <c r="N77" cm="1">
        <f t="array" aca="1" ref="N77" ca="1">_xlfn.XLOOKUP(Tableau1[[#This Row],[Colonne2]],Tableau2[Colonne3],INDIRECT("Tableau2[Colonne"&amp;COLUMN(D76)&amp;"]"),"",0)</f>
        <v>63</v>
      </c>
      <c r="O77" cm="1">
        <f t="array" aca="1" ref="O77" ca="1">_xlfn.XLOOKUP(Tableau1[[#This Row],[Colonne2]],Tableau2[Colonne3],INDIRECT("Tableau2[Colonne"&amp;COLUMN(E76)&amp;"]"),"",0)</f>
        <v>0</v>
      </c>
      <c r="P77" t="str" cm="1">
        <f t="array" aca="1" ref="P77" ca="1">_xlfn.XLOOKUP(Tableau1[[#This Row],[Colonne2]],Tableau2[Colonne3],INDIRECT("Tableau2[Colonne"&amp;COLUMN(F76)&amp;"]"),"",0)</f>
        <v>15h12h10h13h6h5h</v>
      </c>
    </row>
    <row r="78" spans="1:16" x14ac:dyDescent="0.25">
      <c r="A78" t="s">
        <v>225</v>
      </c>
      <c r="B78" t="s">
        <v>226</v>
      </c>
      <c r="C78" t="s">
        <v>224</v>
      </c>
      <c r="D78" t="s">
        <v>37</v>
      </c>
      <c r="E78" t="s">
        <v>17</v>
      </c>
      <c r="F78" t="s">
        <v>153</v>
      </c>
      <c r="G78" t="s">
        <v>13</v>
      </c>
      <c r="H78" t="s">
        <v>13</v>
      </c>
      <c r="I78" t="s">
        <v>80</v>
      </c>
      <c r="J78" t="s">
        <v>3</v>
      </c>
      <c r="K78" t="s">
        <v>66</v>
      </c>
      <c r="L78" t="s">
        <v>139</v>
      </c>
      <c r="M78" t="str">
        <f>_xlfn.XLOOKUP(Tableau1[[#This Row],[Colonne2]],Tableau2[Colonne3],Tableau2[Colonne2],"",0)</f>
        <v>Prix Mortemart</v>
      </c>
      <c r="N78" cm="1">
        <f t="array" aca="1" ref="N78" ca="1">_xlfn.XLOOKUP(Tableau1[[#This Row],[Colonne2]],Tableau2[Colonne3],INDIRECT("Tableau2[Colonne"&amp;COLUMN(D77)&amp;"]"),"",0)</f>
        <v>69</v>
      </c>
      <c r="O78" cm="1">
        <f t="array" aca="1" ref="O78" ca="1">_xlfn.XLOOKUP(Tableau1[[#This Row],[Colonne2]],Tableau2[Colonne3],INDIRECT("Tableau2[Colonne"&amp;COLUMN(E77)&amp;"]"),"",0)</f>
        <v>0</v>
      </c>
      <c r="P78" t="str" cm="1">
        <f t="array" aca="1" ref="P78" ca="1">_xlfn.XLOOKUP(Tableau1[[#This Row],[Colonne2]],Tableau2[Colonne3],INDIRECT("Tableau2[Colonne"&amp;COLUMN(F77)&amp;"]"),"",0)</f>
        <v>3h2h(21)4h8h5h</v>
      </c>
    </row>
    <row r="79" spans="1:16" x14ac:dyDescent="0.25">
      <c r="A79" t="s">
        <v>225</v>
      </c>
      <c r="B79" t="s">
        <v>227</v>
      </c>
      <c r="C79" t="s">
        <v>125</v>
      </c>
      <c r="D79" t="s">
        <v>44</v>
      </c>
      <c r="E79" t="s">
        <v>34</v>
      </c>
      <c r="F79" t="s">
        <v>3</v>
      </c>
      <c r="G79" t="s">
        <v>13</v>
      </c>
      <c r="H79" t="s">
        <v>27</v>
      </c>
      <c r="I79" t="s">
        <v>3</v>
      </c>
      <c r="J79" t="s">
        <v>8</v>
      </c>
      <c r="K79" t="s">
        <v>80</v>
      </c>
      <c r="L79" t="s">
        <v>102</v>
      </c>
      <c r="M79" t="str">
        <f>_xlfn.XLOOKUP(Tableau1[[#This Row],[Colonne2]],Tableau2[Colonne3],Tableau2[Colonne2],"",0)</f>
        <v>Prix Mortemart</v>
      </c>
      <c r="N79" cm="1">
        <f t="array" aca="1" ref="N79" ca="1">_xlfn.XLOOKUP(Tableau1[[#This Row],[Colonne2]],Tableau2[Colonne3],INDIRECT("Tableau2[Colonne"&amp;COLUMN(D78)&amp;"]"),"",0)</f>
        <v>72</v>
      </c>
      <c r="O79" cm="1">
        <f t="array" aca="1" ref="O79" ca="1">_xlfn.XLOOKUP(Tableau1[[#This Row],[Colonne2]],Tableau2[Colonne3],INDIRECT("Tableau2[Colonne"&amp;COLUMN(E78)&amp;"]"),"",0)</f>
        <v>0</v>
      </c>
      <c r="P79" t="str" cm="1">
        <f t="array" aca="1" ref="P79" ca="1">_xlfn.XLOOKUP(Tableau1[[#This Row],[Colonne2]],Tableau2[Colonne3],INDIRECT("Tableau2[Colonne"&amp;COLUMN(F78)&amp;"]"),"",0)</f>
        <v>5s3s5s4s4sAs</v>
      </c>
    </row>
    <row r="80" spans="1:16" x14ac:dyDescent="0.25">
      <c r="A80" t="s">
        <v>225</v>
      </c>
      <c r="B80" t="s">
        <v>228</v>
      </c>
      <c r="C80" t="s">
        <v>54</v>
      </c>
      <c r="D80" t="s">
        <v>19</v>
      </c>
      <c r="E80" t="s">
        <v>3</v>
      </c>
      <c r="F80" t="s">
        <v>51</v>
      </c>
      <c r="G80" t="s">
        <v>26</v>
      </c>
      <c r="H80" t="s">
        <v>141</v>
      </c>
      <c r="I80" t="s">
        <v>21</v>
      </c>
      <c r="J80" t="s">
        <v>75</v>
      </c>
      <c r="K80" t="s">
        <v>30</v>
      </c>
      <c r="L80" t="s">
        <v>56</v>
      </c>
      <c r="M80" t="str">
        <f>_xlfn.XLOOKUP(Tableau1[[#This Row],[Colonne2]],Tableau2[Colonne3],Tableau2[Colonne2],"",0)</f>
        <v>Prix Mortemart</v>
      </c>
      <c r="N80" cm="1">
        <f t="array" aca="1" ref="N80" ca="1">_xlfn.XLOOKUP(Tableau1[[#This Row],[Colonne2]],Tableau2[Colonne3],INDIRECT("Tableau2[Colonne"&amp;COLUMN(D79)&amp;"]"),"",0)</f>
        <v>70</v>
      </c>
      <c r="O80" cm="1">
        <f t="array" aca="1" ref="O80" ca="1">_xlfn.XLOOKUP(Tableau1[[#This Row],[Colonne2]],Tableau2[Colonne3],INDIRECT("Tableau2[Colonne"&amp;COLUMN(E79)&amp;"]"),"",0)</f>
        <v>0</v>
      </c>
      <c r="P80" t="str" cm="1">
        <f t="array" aca="1" ref="P80" ca="1">_xlfn.XLOOKUP(Tableau1[[#This Row],[Colonne2]],Tableau2[Colonne3],INDIRECT("Tableau2[Colonne"&amp;COLUMN(F79)&amp;"]"),"",0)</f>
        <v>4h3h5h6h6s11h</v>
      </c>
    </row>
    <row r="81" spans="1:16" x14ac:dyDescent="0.25">
      <c r="A81" t="s">
        <v>225</v>
      </c>
      <c r="B81" t="s">
        <v>229</v>
      </c>
      <c r="C81" t="s">
        <v>39</v>
      </c>
      <c r="D81" t="s">
        <v>64</v>
      </c>
      <c r="E81" t="s">
        <v>210</v>
      </c>
      <c r="F81" t="s">
        <v>74</v>
      </c>
      <c r="G81" t="s">
        <v>13</v>
      </c>
      <c r="H81" t="s">
        <v>79</v>
      </c>
      <c r="I81" t="s">
        <v>121</v>
      </c>
      <c r="J81" t="s">
        <v>50</v>
      </c>
      <c r="K81" t="s">
        <v>66</v>
      </c>
      <c r="L81" t="s">
        <v>74</v>
      </c>
      <c r="M81" t="str">
        <f>_xlfn.XLOOKUP(Tableau1[[#This Row],[Colonne2]],Tableau2[Colonne3],Tableau2[Colonne2],"",0)</f>
        <v>Prix Mortemart</v>
      </c>
      <c r="N81" cm="1">
        <f t="array" aca="1" ref="N81" ca="1">_xlfn.XLOOKUP(Tableau1[[#This Row],[Colonne2]],Tableau2[Colonne3],INDIRECT("Tableau2[Colonne"&amp;COLUMN(D80)&amp;"]"),"",0)</f>
        <v>70</v>
      </c>
      <c r="O81" cm="1">
        <f t="array" aca="1" ref="O81" ca="1">_xlfn.XLOOKUP(Tableau1[[#This Row],[Colonne2]],Tableau2[Colonne3],INDIRECT("Tableau2[Colonne"&amp;COLUMN(E80)&amp;"]"),"",0)</f>
        <v>0</v>
      </c>
      <c r="P81" t="str" cm="1">
        <f t="array" aca="1" ref="P81" ca="1">_xlfn.XLOOKUP(Tableau1[[#This Row],[Colonne2]],Tableau2[Colonne3],INDIRECT("Tableau2[Colonne"&amp;COLUMN(F80)&amp;"]"),"",0)</f>
        <v>2h9h8hAh3h(21)</v>
      </c>
    </row>
    <row r="82" spans="1:16" x14ac:dyDescent="0.25">
      <c r="A82" t="s">
        <v>225</v>
      </c>
      <c r="B82" t="s">
        <v>230</v>
      </c>
      <c r="C82" t="s">
        <v>231</v>
      </c>
      <c r="D82" t="s">
        <v>3</v>
      </c>
      <c r="E82" t="s">
        <v>119</v>
      </c>
      <c r="F82" t="s">
        <v>187</v>
      </c>
      <c r="G82" t="s">
        <v>3</v>
      </c>
      <c r="H82" t="s">
        <v>52</v>
      </c>
      <c r="I82" t="s">
        <v>64</v>
      </c>
      <c r="J82" t="s">
        <v>109</v>
      </c>
      <c r="K82" t="s">
        <v>3</v>
      </c>
      <c r="L82" t="s">
        <v>120</v>
      </c>
      <c r="M82" t="str">
        <f>_xlfn.XLOOKUP(Tableau1[[#This Row],[Colonne2]],Tableau2[Colonne3],Tableau2[Colonne2],"",0)</f>
        <v>Prix Mortemart</v>
      </c>
      <c r="N82" cm="1">
        <f t="array" aca="1" ref="N82" ca="1">_xlfn.XLOOKUP(Tableau1[[#This Row],[Colonne2]],Tableau2[Colonne3],INDIRECT("Tableau2[Colonne"&amp;COLUMN(D81)&amp;"]"),"",0)</f>
        <v>66</v>
      </c>
      <c r="O82" cm="1">
        <f t="array" aca="1" ref="O82" ca="1">_xlfn.XLOOKUP(Tableau1[[#This Row],[Colonne2]],Tableau2[Colonne3],INDIRECT("Tableau2[Colonne"&amp;COLUMN(E81)&amp;"]"),"",0)</f>
        <v>0</v>
      </c>
      <c r="P82" t="str" cm="1">
        <f t="array" aca="1" ref="P82" ca="1">_xlfn.XLOOKUP(Tableau1[[#This Row],[Colonne2]],Tableau2[Colonne3],INDIRECT("Tableau2[Colonne"&amp;COLUMN(F81)&amp;"]"),"",0)</f>
        <v>3s1h3s1s2c3s</v>
      </c>
    </row>
    <row r="83" spans="1:16" x14ac:dyDescent="0.25">
      <c r="A83" t="s">
        <v>225</v>
      </c>
      <c r="B83" t="s">
        <v>232</v>
      </c>
      <c r="C83" t="s">
        <v>197</v>
      </c>
      <c r="D83" t="s">
        <v>13</v>
      </c>
      <c r="E83" t="s">
        <v>62</v>
      </c>
      <c r="F83" t="s">
        <v>13</v>
      </c>
      <c r="G83" t="s">
        <v>13</v>
      </c>
      <c r="H83" t="s">
        <v>60</v>
      </c>
      <c r="I83" t="s">
        <v>126</v>
      </c>
      <c r="J83" t="s">
        <v>109</v>
      </c>
      <c r="K83" t="s">
        <v>13</v>
      </c>
      <c r="L83" t="s">
        <v>36</v>
      </c>
      <c r="M83" t="str">
        <f>_xlfn.XLOOKUP(Tableau1[[#This Row],[Colonne2]],Tableau2[Colonne3],Tableau2[Colonne2],"",0)</f>
        <v>Prix Mortemart</v>
      </c>
      <c r="N83" cm="1">
        <f t="array" aca="1" ref="N83" ca="1">_xlfn.XLOOKUP(Tableau1[[#This Row],[Colonne2]],Tableau2[Colonne3],INDIRECT("Tableau2[Colonne"&amp;COLUMN(D82)&amp;"]"),"",0)</f>
        <v>70</v>
      </c>
      <c r="O83" cm="1">
        <f t="array" aca="1" ref="O83" ca="1">_xlfn.XLOOKUP(Tableau1[[#This Row],[Colonne2]],Tableau2[Colonne3],INDIRECT("Tableau2[Colonne"&amp;COLUMN(E82)&amp;"]"),"",0)</f>
        <v>0</v>
      </c>
      <c r="P83" t="str" cm="1">
        <f t="array" aca="1" ref="P83" ca="1">_xlfn.XLOOKUP(Tableau1[[#This Row],[Colonne2]],Tableau2[Colonne3],INDIRECT("Tableau2[Colonne"&amp;COLUMN(F82)&amp;"]"),"",0)</f>
        <v>Th11hAh(21)4sAs</v>
      </c>
    </row>
    <row r="84" spans="1:16" x14ac:dyDescent="0.25">
      <c r="A84" t="s">
        <v>225</v>
      </c>
      <c r="B84" t="s">
        <v>233</v>
      </c>
      <c r="C84" t="s">
        <v>107</v>
      </c>
      <c r="D84" t="s">
        <v>130</v>
      </c>
      <c r="E84" t="s">
        <v>141</v>
      </c>
      <c r="F84" t="s">
        <v>130</v>
      </c>
      <c r="G84" t="s">
        <v>13</v>
      </c>
      <c r="H84" t="s">
        <v>3</v>
      </c>
      <c r="I84" t="s">
        <v>187</v>
      </c>
      <c r="J84" t="s">
        <v>3</v>
      </c>
      <c r="K84" t="s">
        <v>57</v>
      </c>
      <c r="L84" t="s">
        <v>13</v>
      </c>
      <c r="M84" t="str">
        <f>_xlfn.XLOOKUP(Tableau1[[#This Row],[Colonne2]],Tableau2[Colonne3],Tableau2[Colonne2],"",0)</f>
        <v>Prix Mortemart</v>
      </c>
      <c r="N84" cm="1">
        <f t="array" aca="1" ref="N84" ca="1">_xlfn.XLOOKUP(Tableau1[[#This Row],[Colonne2]],Tableau2[Colonne3],INDIRECT("Tableau2[Colonne"&amp;COLUMN(D83)&amp;"]"),"",0)</f>
        <v>70</v>
      </c>
      <c r="O84" cm="1">
        <f t="array" aca="1" ref="O84" ca="1">_xlfn.XLOOKUP(Tableau1[[#This Row],[Colonne2]],Tableau2[Colonne3],INDIRECT("Tableau2[Colonne"&amp;COLUMN(E83)&amp;"]"),"",0)</f>
        <v>0</v>
      </c>
      <c r="P84" t="str" cm="1">
        <f t="array" aca="1" ref="P84" ca="1">_xlfn.XLOOKUP(Tableau1[[#This Row],[Colonne2]],Tableau2[Colonne3],INDIRECT("Tableau2[Colonne"&amp;COLUMN(F83)&amp;"]"),"",0)</f>
        <v>2h3h2h(21)2h1h</v>
      </c>
    </row>
    <row r="85" spans="1:16" x14ac:dyDescent="0.25">
      <c r="A85" t="s">
        <v>225</v>
      </c>
      <c r="B85" t="s">
        <v>234</v>
      </c>
      <c r="C85" t="s">
        <v>146</v>
      </c>
      <c r="D85" t="s">
        <v>19</v>
      </c>
      <c r="E85" t="s">
        <v>10</v>
      </c>
      <c r="F85" t="s">
        <v>98</v>
      </c>
      <c r="G85" t="s">
        <v>13</v>
      </c>
      <c r="H85" t="s">
        <v>36</v>
      </c>
      <c r="I85" t="s">
        <v>60</v>
      </c>
      <c r="J85" t="s">
        <v>27</v>
      </c>
      <c r="K85" t="s">
        <v>13</v>
      </c>
      <c r="L85" t="s">
        <v>136</v>
      </c>
      <c r="M85" t="str">
        <f>_xlfn.XLOOKUP(Tableau1[[#This Row],[Colonne2]],Tableau2[Colonne3],Tableau2[Colonne2],"",0)</f>
        <v>Prix Mortemart</v>
      </c>
      <c r="N85" cm="1">
        <f t="array" aca="1" ref="N85" ca="1">_xlfn.XLOOKUP(Tableau1[[#This Row],[Colonne2]],Tableau2[Colonne3],INDIRECT("Tableau2[Colonne"&amp;COLUMN(D84)&amp;"]"),"",0)</f>
        <v>69</v>
      </c>
      <c r="O85" cm="1">
        <f t="array" aca="1" ref="O85" ca="1">_xlfn.XLOOKUP(Tableau1[[#This Row],[Colonne2]],Tableau2[Colonne3],INDIRECT("Tableau2[Colonne"&amp;COLUMN(E84)&amp;"]"),"",0)</f>
        <v>0</v>
      </c>
      <c r="P85" t="str" cm="1">
        <f t="array" aca="1" ref="P85" ca="1">_xlfn.XLOOKUP(Tableau1[[#This Row],[Colonne2]],Tableau2[Colonne3],INDIRECT("Tableau2[Colonne"&amp;COLUMN(F84)&amp;"]"),"",0)</f>
        <v>8h5h(21)Ah4h3h</v>
      </c>
    </row>
    <row r="86" spans="1:16" x14ac:dyDescent="0.25">
      <c r="A86" t="s">
        <v>225</v>
      </c>
      <c r="B86" t="s">
        <v>235</v>
      </c>
      <c r="C86" t="s">
        <v>173</v>
      </c>
      <c r="D86" t="s">
        <v>96</v>
      </c>
      <c r="E86" t="s">
        <v>174</v>
      </c>
      <c r="F86" t="s">
        <v>60</v>
      </c>
      <c r="G86" t="s">
        <v>13</v>
      </c>
      <c r="H86" t="s">
        <v>13</v>
      </c>
      <c r="I86" t="s">
        <v>153</v>
      </c>
      <c r="J86" t="s">
        <v>27</v>
      </c>
      <c r="K86" t="s">
        <v>66</v>
      </c>
      <c r="L86" t="s">
        <v>105</v>
      </c>
      <c r="M86" t="str">
        <f>_xlfn.XLOOKUP(Tableau1[[#This Row],[Colonne2]],Tableau2[Colonne3],Tableau2[Colonne2],"",0)</f>
        <v/>
      </c>
      <c r="N86" t="str" cm="1">
        <f t="array" aca="1" ref="N86" ca="1">_xlfn.XLOOKUP(Tableau1[[#This Row],[Colonne2]],Tableau2[Colonne3],INDIRECT("Tableau2[Colonne"&amp;COLUMN(D85)&amp;"]"),"",0)</f>
        <v/>
      </c>
      <c r="O86" t="str" cm="1">
        <f t="array" aca="1" ref="O86" ca="1">_xlfn.XLOOKUP(Tableau1[[#This Row],[Colonne2]],Tableau2[Colonne3],INDIRECT("Tableau2[Colonne"&amp;COLUMN(E85)&amp;"]"),"",0)</f>
        <v/>
      </c>
      <c r="P86" t="str" cm="1">
        <f t="array" aca="1" ref="P86" ca="1">_xlfn.XLOOKUP(Tableau1[[#This Row],[Colonne2]],Tableau2[Colonne3],INDIRECT("Tableau2[Colonne"&amp;COLUMN(F85)&amp;"]"),"",0)</f>
        <v/>
      </c>
    </row>
    <row r="87" spans="1:16" x14ac:dyDescent="0.25">
      <c r="A87" t="s">
        <v>225</v>
      </c>
      <c r="B87" t="s">
        <v>236</v>
      </c>
      <c r="C87" t="s">
        <v>72</v>
      </c>
      <c r="D87" t="s">
        <v>9</v>
      </c>
      <c r="E87" t="s">
        <v>34</v>
      </c>
      <c r="F87" t="s">
        <v>105</v>
      </c>
      <c r="G87" t="s">
        <v>13</v>
      </c>
      <c r="H87" t="s">
        <v>21</v>
      </c>
      <c r="I87" t="s">
        <v>13</v>
      </c>
      <c r="J87" t="s">
        <v>109</v>
      </c>
      <c r="K87" t="s">
        <v>13</v>
      </c>
      <c r="L87" t="s">
        <v>33</v>
      </c>
      <c r="M87" t="str">
        <f>_xlfn.XLOOKUP(Tableau1[[#This Row],[Colonne2]],Tableau2[Colonne3],Tableau2[Colonne2],"",0)</f>
        <v>Prix Mortemart</v>
      </c>
      <c r="N87" cm="1">
        <f t="array" aca="1" ref="N87" ca="1">_xlfn.XLOOKUP(Tableau1[[#This Row],[Colonne2]],Tableau2[Colonne3],INDIRECT("Tableau2[Colonne"&amp;COLUMN(D86)&amp;"]"),"",0)</f>
        <v>69</v>
      </c>
      <c r="O87" cm="1">
        <f t="array" aca="1" ref="O87" ca="1">_xlfn.XLOOKUP(Tableau1[[#This Row],[Colonne2]],Tableau2[Colonne3],INDIRECT("Tableau2[Colonne"&amp;COLUMN(E86)&amp;"]"),"",0)</f>
        <v>0</v>
      </c>
      <c r="P87" t="str" cm="1">
        <f t="array" aca="1" ref="P87" ca="1">_xlfn.XLOOKUP(Tableau1[[#This Row],[Colonne2]],Tableau2[Colonne3],INDIRECT("Tableau2[Colonne"&amp;COLUMN(F86)&amp;"]"),"",0)</f>
        <v>6h9h12h(21)Ah4h</v>
      </c>
    </row>
    <row r="88" spans="1:16" x14ac:dyDescent="0.25">
      <c r="A88" t="s">
        <v>225</v>
      </c>
      <c r="B88" t="s">
        <v>237</v>
      </c>
      <c r="C88" t="s">
        <v>238</v>
      </c>
      <c r="D88" t="s">
        <v>37</v>
      </c>
      <c r="E88" t="s">
        <v>13</v>
      </c>
      <c r="F88" t="s">
        <v>60</v>
      </c>
      <c r="G88" t="s">
        <v>70</v>
      </c>
      <c r="H88" t="s">
        <v>13</v>
      </c>
      <c r="I88" t="s">
        <v>153</v>
      </c>
      <c r="J88" t="s">
        <v>56</v>
      </c>
      <c r="K88" t="s">
        <v>30</v>
      </c>
      <c r="L88" t="s">
        <v>65</v>
      </c>
      <c r="M88" t="str">
        <f>_xlfn.XLOOKUP(Tableau1[[#This Row],[Colonne2]],Tableau2[Colonne3],Tableau2[Colonne2],"",0)</f>
        <v>Prix Mortemart</v>
      </c>
      <c r="N88" cm="1">
        <f t="array" aca="1" ref="N88" ca="1">_xlfn.XLOOKUP(Tableau1[[#This Row],[Colonne2]],Tableau2[Colonne3],INDIRECT("Tableau2[Colonne"&amp;COLUMN(D87)&amp;"]"),"",0)</f>
        <v>66</v>
      </c>
      <c r="O88" cm="1">
        <f t="array" aca="1" ref="O88" ca="1">_xlfn.XLOOKUP(Tableau1[[#This Row],[Colonne2]],Tableau2[Colonne3],INDIRECT("Tableau2[Colonne"&amp;COLUMN(E87)&amp;"]"),"",0)</f>
        <v>0</v>
      </c>
      <c r="P88" t="str" cm="1">
        <f t="array" aca="1" ref="P88" ca="1">_xlfn.XLOOKUP(Tableau1[[#This Row],[Colonne2]],Tableau2[Colonne3],INDIRECT("Tableau2[Colonne"&amp;COLUMN(F87)&amp;"]"),"",0)</f>
        <v>1s2s5h6h(21)8h</v>
      </c>
    </row>
    <row r="89" spans="1:16" x14ac:dyDescent="0.25">
      <c r="A89" t="s">
        <v>225</v>
      </c>
      <c r="B89" t="s">
        <v>239</v>
      </c>
      <c r="C89" t="s">
        <v>201</v>
      </c>
      <c r="D89" t="s">
        <v>37</v>
      </c>
      <c r="E89" t="s">
        <v>139</v>
      </c>
      <c r="F89" t="s">
        <v>126</v>
      </c>
      <c r="G89" t="s">
        <v>13</v>
      </c>
      <c r="H89" t="s">
        <v>13</v>
      </c>
      <c r="I89" t="s">
        <v>75</v>
      </c>
      <c r="J89" t="s">
        <v>49</v>
      </c>
      <c r="K89" t="s">
        <v>30</v>
      </c>
      <c r="L89" t="s">
        <v>81</v>
      </c>
      <c r="M89" t="str">
        <f>_xlfn.XLOOKUP(Tableau1[[#This Row],[Colonne2]],Tableau2[Colonne3],Tableau2[Colonne2],"",0)</f>
        <v>Prix Mortemart</v>
      </c>
      <c r="N89" cm="1">
        <f t="array" aca="1" ref="N89" ca="1">_xlfn.XLOOKUP(Tableau1[[#This Row],[Colonne2]],Tableau2[Colonne3],INDIRECT("Tableau2[Colonne"&amp;COLUMN(D88)&amp;"]"),"",0)</f>
        <v>67</v>
      </c>
      <c r="O89" cm="1">
        <f t="array" aca="1" ref="O89" ca="1">_xlfn.XLOOKUP(Tableau1[[#This Row],[Colonne2]],Tableau2[Colonne3],INDIRECT("Tableau2[Colonne"&amp;COLUMN(E88)&amp;"]"),"",0)</f>
        <v>0</v>
      </c>
      <c r="P89" t="str" cm="1">
        <f t="array" aca="1" ref="P89" ca="1">_xlfn.XLOOKUP(Tableau1[[#This Row],[Colonne2]],Tableau2[Colonne3],INDIRECT("Tableau2[Colonne"&amp;COLUMN(F88)&amp;"]"),"",0)</f>
        <v>11h3sTs2s3h8s</v>
      </c>
    </row>
    <row r="90" spans="1:16" x14ac:dyDescent="0.25">
      <c r="A90" t="s">
        <v>225</v>
      </c>
      <c r="B90" t="s">
        <v>240</v>
      </c>
      <c r="C90" t="s">
        <v>217</v>
      </c>
      <c r="D90" t="s">
        <v>36</v>
      </c>
      <c r="E90" t="s">
        <v>52</v>
      </c>
      <c r="F90" t="s">
        <v>30</v>
      </c>
      <c r="G90" t="s">
        <v>13</v>
      </c>
      <c r="H90" t="s">
        <v>30</v>
      </c>
      <c r="I90" t="s">
        <v>170</v>
      </c>
      <c r="J90" t="s">
        <v>13</v>
      </c>
      <c r="K90" t="s">
        <v>66</v>
      </c>
      <c r="L90" t="s">
        <v>3</v>
      </c>
      <c r="M90" t="str">
        <f>_xlfn.XLOOKUP(Tableau1[[#This Row],[Colonne2]],Tableau2[Colonne3],Tableau2[Colonne2],"",0)</f>
        <v>Prix Mortemart</v>
      </c>
      <c r="N90" cm="1">
        <f t="array" aca="1" ref="N90" ca="1">_xlfn.XLOOKUP(Tableau1[[#This Row],[Colonne2]],Tableau2[Colonne3],INDIRECT("Tableau2[Colonne"&amp;COLUMN(D89)&amp;"]"),"",0)</f>
        <v>64</v>
      </c>
      <c r="O90" cm="1">
        <f t="array" aca="1" ref="O90" ca="1">_xlfn.XLOOKUP(Tableau1[[#This Row],[Colonne2]],Tableau2[Colonne3],INDIRECT("Tableau2[Colonne"&amp;COLUMN(E89)&amp;"]"),"",0)</f>
        <v>0</v>
      </c>
      <c r="P90" t="str" cm="1">
        <f t="array" aca="1" ref="P90" ca="1">_xlfn.XLOOKUP(Tableau1[[#This Row],[Colonne2]],Tableau2[Colonne3],INDIRECT("Tableau2[Colonne"&amp;COLUMN(F89)&amp;"]"),"",0)</f>
        <v>3s3s2s9h(21)6s</v>
      </c>
    </row>
    <row r="91" spans="1:16" x14ac:dyDescent="0.25">
      <c r="A91" t="s">
        <v>241</v>
      </c>
      <c r="B91" t="s">
        <v>242</v>
      </c>
      <c r="C91" t="s">
        <v>243</v>
      </c>
      <c r="D91" t="s">
        <v>78</v>
      </c>
      <c r="E91" t="s">
        <v>119</v>
      </c>
      <c r="F91" t="s">
        <v>136</v>
      </c>
      <c r="G91" t="s">
        <v>121</v>
      </c>
      <c r="H91" t="s">
        <v>79</v>
      </c>
      <c r="I91" t="s">
        <v>5</v>
      </c>
      <c r="J91" t="s">
        <v>64</v>
      </c>
      <c r="K91" t="s">
        <v>3</v>
      </c>
      <c r="L91" t="s">
        <v>52</v>
      </c>
      <c r="M91" t="str">
        <f>_xlfn.XLOOKUP(Tableau1[[#This Row],[Colonne2]],Tableau2[Colonne3],Tableau2[Colonne2],"",0)</f>
        <v>Prix Queila Gédé</v>
      </c>
      <c r="N91" cm="1">
        <f t="array" aca="1" ref="N91" ca="1">_xlfn.XLOOKUP(Tableau1[[#This Row],[Colonne2]],Tableau2[Colonne3],INDIRECT("Tableau2[Colonne"&amp;COLUMN(D90)&amp;"]"),"",0)</f>
        <v>25</v>
      </c>
      <c r="O91" cm="1">
        <f t="array" aca="1" ref="O91" ca="1">_xlfn.XLOOKUP(Tableau1[[#This Row],[Colonne2]],Tableau2[Colonne3],INDIRECT("Tableau2[Colonne"&amp;COLUMN(E90)&amp;"]"),"",0)</f>
        <v>2550</v>
      </c>
      <c r="P91" t="str" cm="1">
        <f t="array" aca="1" ref="P91" ca="1">_xlfn.XLOOKUP(Tableau1[[#This Row],[Colonne2]],Tableau2[Colonne3],INDIRECT("Tableau2[Colonne"&amp;COLUMN(F90)&amp;"]"),"",0)</f>
        <v>Dm4mDm4m2mDm</v>
      </c>
    </row>
    <row r="92" spans="1:16" x14ac:dyDescent="0.25">
      <c r="A92" t="s">
        <v>241</v>
      </c>
      <c r="B92" t="s">
        <v>244</v>
      </c>
      <c r="C92" t="s">
        <v>245</v>
      </c>
      <c r="D92" t="s">
        <v>30</v>
      </c>
      <c r="E92" t="s">
        <v>65</v>
      </c>
      <c r="F92" t="s">
        <v>96</v>
      </c>
      <c r="G92" t="s">
        <v>13</v>
      </c>
      <c r="H92" t="s">
        <v>11</v>
      </c>
      <c r="I92" t="s">
        <v>79</v>
      </c>
      <c r="J92" t="s">
        <v>74</v>
      </c>
      <c r="K92" t="s">
        <v>13</v>
      </c>
      <c r="L92" t="s">
        <v>22</v>
      </c>
      <c r="M92" t="str">
        <f>_xlfn.XLOOKUP(Tableau1[[#This Row],[Colonne2]],Tableau2[Colonne3],Tableau2[Colonne2],"",0)</f>
        <v>Prix Queila Gédé</v>
      </c>
      <c r="N92" cm="1">
        <f t="array" aca="1" ref="N92" ca="1">_xlfn.XLOOKUP(Tableau1[[#This Row],[Colonne2]],Tableau2[Colonne3],INDIRECT("Tableau2[Colonne"&amp;COLUMN(D91)&amp;"]"),"",0)</f>
        <v>25</v>
      </c>
      <c r="O92" cm="1">
        <f t="array" aca="1" ref="O92" ca="1">_xlfn.XLOOKUP(Tableau1[[#This Row],[Colonne2]],Tableau2[Colonne3],INDIRECT("Tableau2[Colonne"&amp;COLUMN(E91)&amp;"]"),"",0)</f>
        <v>2550</v>
      </c>
      <c r="P92" t="str" cm="1">
        <f t="array" aca="1" ref="P92" ca="1">_xlfn.XLOOKUP(Tableau1[[#This Row],[Colonne2]],Tableau2[Colonne3],INDIRECT("Tableau2[Colonne"&amp;COLUMN(F91)&amp;"]"),"",0)</f>
        <v>3m2m4m5mDaDm</v>
      </c>
    </row>
    <row r="93" spans="1:16" x14ac:dyDescent="0.25">
      <c r="A93" t="s">
        <v>241</v>
      </c>
      <c r="B93" t="s">
        <v>246</v>
      </c>
      <c r="C93" t="s">
        <v>247</v>
      </c>
      <c r="D93" t="s">
        <v>3</v>
      </c>
      <c r="E93" t="s">
        <v>3</v>
      </c>
      <c r="F93" t="s">
        <v>5</v>
      </c>
      <c r="G93" t="s">
        <v>3</v>
      </c>
      <c r="H93" t="s">
        <v>3</v>
      </c>
      <c r="I93" t="s">
        <v>48</v>
      </c>
      <c r="J93" t="s">
        <v>52</v>
      </c>
      <c r="K93" t="s">
        <v>36</v>
      </c>
      <c r="L93" t="s">
        <v>78</v>
      </c>
      <c r="M93" t="str">
        <f>_xlfn.XLOOKUP(Tableau1[[#This Row],[Colonne2]],Tableau2[Colonne3],Tableau2[Colonne2],"",0)</f>
        <v>Prix Queila Gédé</v>
      </c>
      <c r="N93" cm="1">
        <f t="array" aca="1" ref="N93" ca="1">_xlfn.XLOOKUP(Tableau1[[#This Row],[Colonne2]],Tableau2[Colonne3],INDIRECT("Tableau2[Colonne"&amp;COLUMN(D92)&amp;"]"),"",0)</f>
        <v>25</v>
      </c>
      <c r="O93" cm="1">
        <f t="array" aca="1" ref="O93" ca="1">_xlfn.XLOOKUP(Tableau1[[#This Row],[Colonne2]],Tableau2[Colonne3],INDIRECT("Tableau2[Colonne"&amp;COLUMN(E92)&amp;"]"),"",0)</f>
        <v>2550</v>
      </c>
      <c r="P93" t="str" cm="1">
        <f t="array" aca="1" ref="P93" ca="1">_xlfn.XLOOKUP(Tableau1[[#This Row],[Colonne2]],Tableau2[Colonne3],INDIRECT("Tableau2[Colonne"&amp;COLUMN(F92)&amp;"]"),"",0)</f>
        <v>1m2mDm1mDa(21)</v>
      </c>
    </row>
    <row r="94" spans="1:16" x14ac:dyDescent="0.25">
      <c r="A94" t="s">
        <v>241</v>
      </c>
      <c r="B94" t="s">
        <v>248</v>
      </c>
      <c r="C94" t="s">
        <v>249</v>
      </c>
      <c r="D94" t="s">
        <v>109</v>
      </c>
      <c r="E94" t="s">
        <v>136</v>
      </c>
      <c r="F94" t="s">
        <v>3</v>
      </c>
      <c r="G94" t="s">
        <v>5</v>
      </c>
      <c r="H94" t="s">
        <v>14</v>
      </c>
      <c r="I94" t="s">
        <v>3</v>
      </c>
      <c r="J94" t="s">
        <v>4</v>
      </c>
      <c r="K94" t="s">
        <v>13</v>
      </c>
      <c r="L94" t="s">
        <v>36</v>
      </c>
      <c r="M94" t="str">
        <f>_xlfn.XLOOKUP(Tableau1[[#This Row],[Colonne2]],Tableau2[Colonne3],Tableau2[Colonne2],"",0)</f>
        <v>Prix Queila Gédé</v>
      </c>
      <c r="N94" cm="1">
        <f t="array" aca="1" ref="N94" ca="1">_xlfn.XLOOKUP(Tableau1[[#This Row],[Colonne2]],Tableau2[Colonne3],INDIRECT("Tableau2[Colonne"&amp;COLUMN(D93)&amp;"]"),"",0)</f>
        <v>25</v>
      </c>
      <c r="O94" cm="1">
        <f t="array" aca="1" ref="O94" ca="1">_xlfn.XLOOKUP(Tableau1[[#This Row],[Colonne2]],Tableau2[Colonne3],INDIRECT("Tableau2[Colonne"&amp;COLUMN(E93)&amp;"]"),"",0)</f>
        <v>2550</v>
      </c>
      <c r="P94" t="str" cm="1">
        <f t="array" aca="1" ref="P94" ca="1">_xlfn.XLOOKUP(Tableau1[[#This Row],[Colonne2]],Tableau2[Colonne3],INDIRECT("Tableau2[Colonne"&amp;COLUMN(F93)&amp;"]"),"",0)</f>
        <v>8a7m1mDa(21)2m</v>
      </c>
    </row>
    <row r="95" spans="1:16" x14ac:dyDescent="0.25">
      <c r="A95" t="s">
        <v>241</v>
      </c>
      <c r="B95" t="s">
        <v>250</v>
      </c>
      <c r="C95" t="s">
        <v>251</v>
      </c>
      <c r="D95" t="s">
        <v>119</v>
      </c>
      <c r="E95" t="s">
        <v>13</v>
      </c>
      <c r="F95" t="s">
        <v>19</v>
      </c>
      <c r="G95" t="s">
        <v>76</v>
      </c>
      <c r="H95" t="s">
        <v>170</v>
      </c>
      <c r="I95" t="s">
        <v>57</v>
      </c>
      <c r="J95" t="s">
        <v>14</v>
      </c>
      <c r="K95" t="s">
        <v>14</v>
      </c>
      <c r="L95" t="s">
        <v>158</v>
      </c>
      <c r="M95" t="str">
        <f>_xlfn.XLOOKUP(Tableau1[[#This Row],[Colonne2]],Tableau2[Colonne3],Tableau2[Colonne2],"",0)</f>
        <v>Prix Queila Gédé</v>
      </c>
      <c r="N95" cm="1">
        <f t="array" aca="1" ref="N95" ca="1">_xlfn.XLOOKUP(Tableau1[[#This Row],[Colonne2]],Tableau2[Colonne3],INDIRECT("Tableau2[Colonne"&amp;COLUMN(D94)&amp;"]"),"",0)</f>
        <v>25</v>
      </c>
      <c r="O95" cm="1">
        <f t="array" aca="1" ref="O95" ca="1">_xlfn.XLOOKUP(Tableau1[[#This Row],[Colonne2]],Tableau2[Colonne3],INDIRECT("Tableau2[Colonne"&amp;COLUMN(E94)&amp;"]"),"",0)</f>
        <v>2550</v>
      </c>
      <c r="P95" t="str" cm="1">
        <f t="array" aca="1" ref="P95" ca="1">_xlfn.XLOOKUP(Tableau1[[#This Row],[Colonne2]],Tableau2[Colonne3],INDIRECT("Tableau2[Colonne"&amp;COLUMN(F94)&amp;"]"),"",0)</f>
        <v>5m2m3mDm4m3m</v>
      </c>
    </row>
    <row r="96" spans="1:16" x14ac:dyDescent="0.25">
      <c r="A96" t="s">
        <v>241</v>
      </c>
      <c r="B96" t="s">
        <v>252</v>
      </c>
      <c r="C96" t="s">
        <v>253</v>
      </c>
      <c r="D96" t="s">
        <v>64</v>
      </c>
      <c r="E96" t="s">
        <v>114</v>
      </c>
      <c r="F96" t="s">
        <v>19</v>
      </c>
      <c r="G96" t="s">
        <v>109</v>
      </c>
      <c r="H96" t="s">
        <v>128</v>
      </c>
      <c r="I96" t="s">
        <v>57</v>
      </c>
      <c r="J96" t="s">
        <v>74</v>
      </c>
      <c r="K96" t="s">
        <v>13</v>
      </c>
      <c r="L96" t="s">
        <v>13</v>
      </c>
      <c r="M96" t="str">
        <f>_xlfn.XLOOKUP(Tableau1[[#This Row],[Colonne2]],Tableau2[Colonne3],Tableau2[Colonne2],"",0)</f>
        <v>Prix Queila Gédé</v>
      </c>
      <c r="N96" cm="1">
        <f t="array" aca="1" ref="N96" ca="1">_xlfn.XLOOKUP(Tableau1[[#This Row],[Colonne2]],Tableau2[Colonne3],INDIRECT("Tableau2[Colonne"&amp;COLUMN(D95)&amp;"]"),"",0)</f>
        <v>25</v>
      </c>
      <c r="O96" cm="1">
        <f t="array" aca="1" ref="O96" ca="1">_xlfn.XLOOKUP(Tableau1[[#This Row],[Colonne2]],Tableau2[Colonne3],INDIRECT("Tableau2[Colonne"&amp;COLUMN(E95)&amp;"]"),"",0)</f>
        <v>2550</v>
      </c>
      <c r="P96" t="str" cm="1">
        <f t="array" aca="1" ref="P96" ca="1">_xlfn.XLOOKUP(Tableau1[[#This Row],[Colonne2]],Tableau2[Colonne3],INDIRECT("Tableau2[Colonne"&amp;COLUMN(F95)&amp;"]"),"",0)</f>
        <v>1m7mDmDmDaDm</v>
      </c>
    </row>
    <row r="97" spans="1:16" x14ac:dyDescent="0.25">
      <c r="A97" t="s">
        <v>241</v>
      </c>
      <c r="B97" t="s">
        <v>254</v>
      </c>
      <c r="C97" t="s">
        <v>255</v>
      </c>
      <c r="D97" t="s">
        <v>70</v>
      </c>
      <c r="E97" t="s">
        <v>28</v>
      </c>
      <c r="F97" t="s">
        <v>36</v>
      </c>
      <c r="G97" t="s">
        <v>22</v>
      </c>
      <c r="H97" t="s">
        <v>13</v>
      </c>
      <c r="I97" t="s">
        <v>153</v>
      </c>
      <c r="J97" t="s">
        <v>18</v>
      </c>
      <c r="K97" t="s">
        <v>36</v>
      </c>
      <c r="L97" t="s">
        <v>44</v>
      </c>
      <c r="M97" t="str">
        <f>_xlfn.XLOOKUP(Tableau1[[#This Row],[Colonne2]],Tableau2[Colonne3],Tableau2[Colonne2],"",0)</f>
        <v>Prix Queila Gédé</v>
      </c>
      <c r="N97" cm="1">
        <f t="array" aca="1" ref="N97" ca="1">_xlfn.XLOOKUP(Tableau1[[#This Row],[Colonne2]],Tableau2[Colonne3],INDIRECT("Tableau2[Colonne"&amp;COLUMN(D96)&amp;"]"),"",0)</f>
        <v>25</v>
      </c>
      <c r="O97" cm="1">
        <f t="array" aca="1" ref="O97" ca="1">_xlfn.XLOOKUP(Tableau1[[#This Row],[Colonne2]],Tableau2[Colonne3],INDIRECT("Tableau2[Colonne"&amp;COLUMN(E96)&amp;"]"),"",0)</f>
        <v>2575</v>
      </c>
      <c r="P97" t="str" cm="1">
        <f t="array" aca="1" ref="P97" ca="1">_xlfn.XLOOKUP(Tableau1[[#This Row],[Colonne2]],Tableau2[Colonne3],INDIRECT("Tableau2[Colonne"&amp;COLUMN(F96)&amp;"]"),"",0)</f>
        <v>Dm3m4m1m3a10m</v>
      </c>
    </row>
    <row r="98" spans="1:16" x14ac:dyDescent="0.25">
      <c r="A98" t="s">
        <v>241</v>
      </c>
      <c r="B98" t="s">
        <v>256</v>
      </c>
      <c r="C98" t="s">
        <v>257</v>
      </c>
      <c r="D98" t="s">
        <v>64</v>
      </c>
      <c r="E98" t="s">
        <v>12</v>
      </c>
      <c r="F98" t="s">
        <v>130</v>
      </c>
      <c r="G98" t="s">
        <v>56</v>
      </c>
      <c r="H98" t="s">
        <v>18</v>
      </c>
      <c r="I98" t="s">
        <v>70</v>
      </c>
      <c r="J98" t="s">
        <v>121</v>
      </c>
      <c r="K98" t="s">
        <v>11</v>
      </c>
      <c r="L98" t="s">
        <v>18</v>
      </c>
      <c r="M98" t="str">
        <f>_xlfn.XLOOKUP(Tableau1[[#This Row],[Colonne2]],Tableau2[Colonne3],Tableau2[Colonne2],"",0)</f>
        <v>Prix Queila Gédé</v>
      </c>
      <c r="N98" cm="1">
        <f t="array" aca="1" ref="N98" ca="1">_xlfn.XLOOKUP(Tableau1[[#This Row],[Colonne2]],Tableau2[Colonne3],INDIRECT("Tableau2[Colonne"&amp;COLUMN(D97)&amp;"]"),"",0)</f>
        <v>25</v>
      </c>
      <c r="O98" cm="1">
        <f t="array" aca="1" ref="O98" ca="1">_xlfn.XLOOKUP(Tableau1[[#This Row],[Colonne2]],Tableau2[Colonne3],INDIRECT("Tableau2[Colonne"&amp;COLUMN(E97)&amp;"]"),"",0)</f>
        <v>2575</v>
      </c>
      <c r="P98" t="str" cm="1">
        <f t="array" aca="1" ref="P98" ca="1">_xlfn.XLOOKUP(Tableau1[[#This Row],[Colonne2]],Tableau2[Colonne3],INDIRECT("Tableau2[Colonne"&amp;COLUMN(F97)&amp;"]"),"",0)</f>
        <v>7m4m3m3m4m5m</v>
      </c>
    </row>
    <row r="99" spans="1:16" x14ac:dyDescent="0.25">
      <c r="A99" t="s">
        <v>241</v>
      </c>
      <c r="B99" t="s">
        <v>258</v>
      </c>
      <c r="C99" t="s">
        <v>259</v>
      </c>
      <c r="D99" t="s">
        <v>132</v>
      </c>
      <c r="E99" t="s">
        <v>69</v>
      </c>
      <c r="F99" t="s">
        <v>30</v>
      </c>
      <c r="G99" t="s">
        <v>13</v>
      </c>
      <c r="H99" t="s">
        <v>178</v>
      </c>
      <c r="I99" t="s">
        <v>60</v>
      </c>
      <c r="J99" t="s">
        <v>13</v>
      </c>
      <c r="K99" t="s">
        <v>13</v>
      </c>
      <c r="L99" t="s">
        <v>60</v>
      </c>
      <c r="M99" t="str">
        <f>_xlfn.XLOOKUP(Tableau1[[#This Row],[Colonne2]],Tableau2[Colonne3],Tableau2[Colonne2],"",0)</f>
        <v>Prix Queila Gédé</v>
      </c>
      <c r="N99" cm="1">
        <f t="array" aca="1" ref="N99" ca="1">_xlfn.XLOOKUP(Tableau1[[#This Row],[Colonne2]],Tableau2[Colonne3],INDIRECT("Tableau2[Colonne"&amp;COLUMN(D98)&amp;"]"),"",0)</f>
        <v>25</v>
      </c>
      <c r="O99" cm="1">
        <f t="array" aca="1" ref="O99" ca="1">_xlfn.XLOOKUP(Tableau1[[#This Row],[Colonne2]],Tableau2[Colonne3],INDIRECT("Tableau2[Colonne"&amp;COLUMN(E98)&amp;"]"),"",0)</f>
        <v>2575</v>
      </c>
      <c r="P99" t="str" cm="1">
        <f t="array" aca="1" ref="P99" ca="1">_xlfn.XLOOKUP(Tableau1[[#This Row],[Colonne2]],Tableau2[Colonne3],INDIRECT("Tableau2[Colonne"&amp;COLUMN(F98)&amp;"]"),"",0)</f>
        <v>Da8m6m2m1m4m</v>
      </c>
    </row>
    <row r="100" spans="1:16" x14ac:dyDescent="0.25">
      <c r="A100" t="s">
        <v>241</v>
      </c>
      <c r="B100" t="s">
        <v>260</v>
      </c>
      <c r="C100" t="s">
        <v>261</v>
      </c>
      <c r="D100" t="s">
        <v>96</v>
      </c>
      <c r="E100" t="s">
        <v>65</v>
      </c>
      <c r="F100" t="s">
        <v>13</v>
      </c>
      <c r="G100" t="s">
        <v>5</v>
      </c>
      <c r="H100" t="s">
        <v>9</v>
      </c>
      <c r="I100" t="s">
        <v>13</v>
      </c>
      <c r="J100" t="s">
        <v>3</v>
      </c>
      <c r="K100" t="s">
        <v>136</v>
      </c>
      <c r="L100" t="s">
        <v>5</v>
      </c>
      <c r="M100" t="str">
        <f>_xlfn.XLOOKUP(Tableau1[[#This Row],[Colonne2]],Tableau2[Colonne3],Tableau2[Colonne2],"",0)</f>
        <v>Prix Queila Gédé</v>
      </c>
      <c r="N100" cm="1">
        <f t="array" aca="1" ref="N100" ca="1">_xlfn.XLOOKUP(Tableau1[[#This Row],[Colonne2]],Tableau2[Colonne3],INDIRECT("Tableau2[Colonne"&amp;COLUMN(D99)&amp;"]"),"",0)</f>
        <v>25</v>
      </c>
      <c r="O100" cm="1">
        <f t="array" aca="1" ref="O100" ca="1">_xlfn.XLOOKUP(Tableau1[[#This Row],[Colonne2]],Tableau2[Colonne3],INDIRECT("Tableau2[Colonne"&amp;COLUMN(E99)&amp;"]"),"",0)</f>
        <v>2575</v>
      </c>
      <c r="P100" t="str" cm="1">
        <f t="array" aca="1" ref="P100" ca="1">_xlfn.XLOOKUP(Tableau1[[#This Row],[Colonne2]],Tableau2[Colonne3],INDIRECT("Tableau2[Colonne"&amp;COLUMN(F99)&amp;"]"),"",0)</f>
        <v>12a5m1m2m1m2m</v>
      </c>
    </row>
    <row r="101" spans="1:16" x14ac:dyDescent="0.25">
      <c r="A101" t="s">
        <v>241</v>
      </c>
      <c r="B101" t="s">
        <v>262</v>
      </c>
      <c r="C101" t="s">
        <v>263</v>
      </c>
      <c r="D101" t="s">
        <v>13</v>
      </c>
      <c r="E101" t="s">
        <v>151</v>
      </c>
      <c r="F101" t="s">
        <v>19</v>
      </c>
      <c r="G101" t="s">
        <v>105</v>
      </c>
      <c r="H101" t="s">
        <v>34</v>
      </c>
      <c r="I101" t="s">
        <v>57</v>
      </c>
      <c r="J101" t="s">
        <v>22</v>
      </c>
      <c r="K101" t="s">
        <v>13</v>
      </c>
      <c r="L101" t="s">
        <v>23</v>
      </c>
      <c r="M101" t="str">
        <f>_xlfn.XLOOKUP(Tableau1[[#This Row],[Colonne2]],Tableau2[Colonne3],Tableau2[Colonne2],"",0)</f>
        <v/>
      </c>
      <c r="N101" t="str" cm="1">
        <f t="array" aca="1" ref="N101" ca="1">_xlfn.XLOOKUP(Tableau1[[#This Row],[Colonne2]],Tableau2[Colonne3],INDIRECT("Tableau2[Colonne"&amp;COLUMN(D100)&amp;"]"),"",0)</f>
        <v/>
      </c>
      <c r="O101" t="str" cm="1">
        <f t="array" aca="1" ref="O101" ca="1">_xlfn.XLOOKUP(Tableau1[[#This Row],[Colonne2]],Tableau2[Colonne3],INDIRECT("Tableau2[Colonne"&amp;COLUMN(E100)&amp;"]"),"",0)</f>
        <v/>
      </c>
      <c r="P101" t="str" cm="1">
        <f t="array" aca="1" ref="P101" ca="1">_xlfn.XLOOKUP(Tableau1[[#This Row],[Colonne2]],Tableau2[Colonne3],INDIRECT("Tableau2[Colonne"&amp;COLUMN(F100)&amp;"]"),"",0)</f>
        <v/>
      </c>
    </row>
    <row r="102" spans="1:16" x14ac:dyDescent="0.25">
      <c r="A102" t="s">
        <v>241</v>
      </c>
      <c r="B102" t="s">
        <v>264</v>
      </c>
      <c r="C102" t="s">
        <v>265</v>
      </c>
      <c r="D102" t="s">
        <v>64</v>
      </c>
      <c r="E102" t="s">
        <v>113</v>
      </c>
      <c r="F102" t="s">
        <v>36</v>
      </c>
      <c r="G102" t="s">
        <v>13</v>
      </c>
      <c r="H102" t="s">
        <v>113</v>
      </c>
      <c r="I102" t="s">
        <v>102</v>
      </c>
      <c r="J102" t="s">
        <v>5</v>
      </c>
      <c r="K102" t="s">
        <v>29</v>
      </c>
      <c r="L102" t="s">
        <v>99</v>
      </c>
      <c r="M102" t="str">
        <f>_xlfn.XLOOKUP(Tableau1[[#This Row],[Colonne2]],Tableau2[Colonne3],Tableau2[Colonne2],"",0)</f>
        <v>Prix Queila Gédé</v>
      </c>
      <c r="N102" cm="1">
        <f t="array" aca="1" ref="N102" ca="1">_xlfn.XLOOKUP(Tableau1[[#This Row],[Colonne2]],Tableau2[Colonne3],INDIRECT("Tableau2[Colonne"&amp;COLUMN(D101)&amp;"]"),"",0)</f>
        <v>25</v>
      </c>
      <c r="O102" cm="1">
        <f t="array" aca="1" ref="O102" ca="1">_xlfn.XLOOKUP(Tableau1[[#This Row],[Colonne2]],Tableau2[Colonne3],INDIRECT("Tableau2[Colonne"&amp;COLUMN(E101)&amp;"]"),"",0)</f>
        <v>2575</v>
      </c>
      <c r="P102" t="str" cm="1">
        <f t="array" aca="1" ref="P102" ca="1">_xlfn.XLOOKUP(Tableau1[[#This Row],[Colonne2]],Tableau2[Colonne3],INDIRECT("Tableau2[Colonne"&amp;COLUMN(F101)&amp;"]"),"",0)</f>
        <v>11a7a2a2a2a3m</v>
      </c>
    </row>
    <row r="103" spans="1:16" x14ac:dyDescent="0.25">
      <c r="A103" t="s">
        <v>241</v>
      </c>
      <c r="B103" t="s">
        <v>266</v>
      </c>
      <c r="C103" t="s">
        <v>267</v>
      </c>
      <c r="D103" t="s">
        <v>76</v>
      </c>
      <c r="E103" t="s">
        <v>74</v>
      </c>
      <c r="F103" t="s">
        <v>36</v>
      </c>
      <c r="G103" t="s">
        <v>13</v>
      </c>
      <c r="H103" t="s">
        <v>98</v>
      </c>
      <c r="I103" t="s">
        <v>21</v>
      </c>
      <c r="J103" t="s">
        <v>153</v>
      </c>
      <c r="K103" t="s">
        <v>13</v>
      </c>
      <c r="L103" t="s">
        <v>3</v>
      </c>
      <c r="M103" t="str">
        <f>_xlfn.XLOOKUP(Tableau1[[#This Row],[Colonne2]],Tableau2[Colonne3],Tableau2[Colonne2],"",0)</f>
        <v>Prix Queila Gédé</v>
      </c>
      <c r="N103" cm="1">
        <f t="array" aca="1" ref="N103" ca="1">_xlfn.XLOOKUP(Tableau1[[#This Row],[Colonne2]],Tableau2[Colonne3],INDIRECT("Tableau2[Colonne"&amp;COLUMN(D102)&amp;"]"),"",0)</f>
        <v>25</v>
      </c>
      <c r="O103" cm="1">
        <f t="array" aca="1" ref="O103" ca="1">_xlfn.XLOOKUP(Tableau1[[#This Row],[Colonne2]],Tableau2[Colonne3],INDIRECT("Tableau2[Colonne"&amp;COLUMN(E102)&amp;"]"),"",0)</f>
        <v>2575</v>
      </c>
      <c r="P103" t="str" cm="1">
        <f t="array" aca="1" ref="P103" ca="1">_xlfn.XLOOKUP(Tableau1[[#This Row],[Colonne2]],Tableau2[Colonne3],INDIRECT("Tableau2[Colonne"&amp;COLUMN(F102)&amp;"]"),"",0)</f>
        <v>Da3a7a5a7a7m</v>
      </c>
    </row>
    <row r="104" spans="1:16" x14ac:dyDescent="0.25">
      <c r="A104" t="s">
        <v>268</v>
      </c>
      <c r="B104" t="s">
        <v>269</v>
      </c>
      <c r="C104" t="s">
        <v>270</v>
      </c>
      <c r="D104" t="s">
        <v>121</v>
      </c>
      <c r="E104" t="s">
        <v>12</v>
      </c>
      <c r="F104" t="s">
        <v>114</v>
      </c>
      <c r="G104" t="s">
        <v>13</v>
      </c>
      <c r="H104" t="s">
        <v>122</v>
      </c>
      <c r="I104" t="s">
        <v>13</v>
      </c>
      <c r="J104" t="s">
        <v>26</v>
      </c>
      <c r="K104" t="s">
        <v>13</v>
      </c>
      <c r="L104" t="s">
        <v>57</v>
      </c>
      <c r="M104" t="str">
        <f>_xlfn.XLOOKUP(Tableau1[[#This Row],[Colonne2]],Tableau2[Colonne3],Tableau2[Colonne2],"",0)</f>
        <v>Prix Jonny Ruffato</v>
      </c>
      <c r="N104" cm="1">
        <f t="array" aca="1" ref="N104" ca="1">_xlfn.XLOOKUP(Tableau1[[#This Row],[Colonne2]],Tableau2[Colonne3],INDIRECT("Tableau2[Colonne"&amp;COLUMN(D103)&amp;"]"),"",0)</f>
        <v>25</v>
      </c>
      <c r="O104" cm="1">
        <f t="array" aca="1" ref="O104" ca="1">_xlfn.XLOOKUP(Tableau1[[#This Row],[Colonne2]],Tableau2[Colonne3],INDIRECT("Tableau2[Colonne"&amp;COLUMN(E103)&amp;"]"),"",0)</f>
        <v>2550</v>
      </c>
      <c r="P104" t="str" cm="1">
        <f t="array" aca="1" ref="P104" ca="1">_xlfn.XLOOKUP(Tableau1[[#This Row],[Colonne2]],Tableau2[Colonne3],INDIRECT("Tableau2[Colonne"&amp;COLUMN(F103)&amp;"]"),"",0)</f>
        <v>4a8aDa8aDaDa</v>
      </c>
    </row>
    <row r="105" spans="1:16" x14ac:dyDescent="0.25">
      <c r="A105" t="s">
        <v>268</v>
      </c>
      <c r="B105" t="s">
        <v>271</v>
      </c>
      <c r="C105" t="s">
        <v>272</v>
      </c>
      <c r="D105" t="s">
        <v>13</v>
      </c>
      <c r="E105" t="s">
        <v>3</v>
      </c>
      <c r="F105" t="s">
        <v>3</v>
      </c>
      <c r="G105" t="s">
        <v>3</v>
      </c>
      <c r="H105" t="s">
        <v>40</v>
      </c>
      <c r="I105" t="s">
        <v>128</v>
      </c>
      <c r="J105" t="s">
        <v>3</v>
      </c>
      <c r="K105" t="s">
        <v>60</v>
      </c>
      <c r="L105" t="s">
        <v>13</v>
      </c>
      <c r="M105" t="str">
        <f>_xlfn.XLOOKUP(Tableau1[[#This Row],[Colonne2]],Tableau2[Colonne3],Tableau2[Colonne2],"",0)</f>
        <v>Prix Jonny Ruffato</v>
      </c>
      <c r="N105" cm="1">
        <f t="array" aca="1" ref="N105" ca="1">_xlfn.XLOOKUP(Tableau1[[#This Row],[Colonne2]],Tableau2[Colonne3],INDIRECT("Tableau2[Colonne"&amp;COLUMN(D104)&amp;"]"),"",0)</f>
        <v>25</v>
      </c>
      <c r="O105" cm="1">
        <f t="array" aca="1" ref="O105" ca="1">_xlfn.XLOOKUP(Tableau1[[#This Row],[Colonne2]],Tableau2[Colonne3],INDIRECT("Tableau2[Colonne"&amp;COLUMN(E104)&amp;"]"),"",0)</f>
        <v>2550</v>
      </c>
      <c r="P105" t="str" cm="1">
        <f t="array" aca="1" ref="P105" ca="1">_xlfn.XLOOKUP(Tableau1[[#This Row],[Colonne2]],Tableau2[Colonne3],INDIRECT("Tableau2[Colonne"&amp;COLUMN(F104)&amp;"]"),"",0)</f>
        <v>1a</v>
      </c>
    </row>
    <row r="106" spans="1:16" x14ac:dyDescent="0.25">
      <c r="A106" t="s">
        <v>268</v>
      </c>
      <c r="B106" t="s">
        <v>273</v>
      </c>
      <c r="C106" t="s">
        <v>274</v>
      </c>
      <c r="D106" t="s">
        <v>61</v>
      </c>
      <c r="E106" t="s">
        <v>23</v>
      </c>
      <c r="F106" t="s">
        <v>55</v>
      </c>
      <c r="G106" t="s">
        <v>60</v>
      </c>
      <c r="H106" t="s">
        <v>20</v>
      </c>
      <c r="I106" t="s">
        <v>3</v>
      </c>
      <c r="J106" t="s">
        <v>170</v>
      </c>
      <c r="K106" t="s">
        <v>60</v>
      </c>
      <c r="L106" t="s">
        <v>51</v>
      </c>
      <c r="M106" t="str">
        <f>_xlfn.XLOOKUP(Tableau1[[#This Row],[Colonne2]],Tableau2[Colonne3],Tableau2[Colonne2],"",0)</f>
        <v>Prix Jonny Ruffato</v>
      </c>
      <c r="N106" cm="1">
        <f t="array" aca="1" ref="N106" ca="1">_xlfn.XLOOKUP(Tableau1[[#This Row],[Colonne2]],Tableau2[Colonne3],INDIRECT("Tableau2[Colonne"&amp;COLUMN(D105)&amp;"]"),"",0)</f>
        <v>25</v>
      </c>
      <c r="O106" cm="1">
        <f t="array" aca="1" ref="O106" ca="1">_xlfn.XLOOKUP(Tableau1[[#This Row],[Colonne2]],Tableau2[Colonne3],INDIRECT("Tableau2[Colonne"&amp;COLUMN(E105)&amp;"]"),"",0)</f>
        <v>2550</v>
      </c>
      <c r="P106" t="str" cm="1">
        <f t="array" aca="1" ref="P106" ca="1">_xlfn.XLOOKUP(Tableau1[[#This Row],[Colonne2]],Tableau2[Colonne3],INDIRECT("Tableau2[Colonne"&amp;COLUMN(F105)&amp;"]"),"",0)</f>
        <v>Da1aDa</v>
      </c>
    </row>
    <row r="107" spans="1:16" x14ac:dyDescent="0.25">
      <c r="A107" t="s">
        <v>268</v>
      </c>
      <c r="B107" t="s">
        <v>275</v>
      </c>
      <c r="C107" t="s">
        <v>276</v>
      </c>
      <c r="D107" t="s">
        <v>64</v>
      </c>
      <c r="E107" t="s">
        <v>22</v>
      </c>
      <c r="F107" t="s">
        <v>62</v>
      </c>
      <c r="G107" t="s">
        <v>13</v>
      </c>
      <c r="H107" t="s">
        <v>3</v>
      </c>
      <c r="I107" t="s">
        <v>57</v>
      </c>
      <c r="J107" t="s">
        <v>26</v>
      </c>
      <c r="K107" t="s">
        <v>13</v>
      </c>
      <c r="L107" t="s">
        <v>121</v>
      </c>
      <c r="M107" t="str">
        <f>_xlfn.XLOOKUP(Tableau1[[#This Row],[Colonne2]],Tableau2[Colonne3],Tableau2[Colonne2],"",0)</f>
        <v>Prix Jonny Ruffato</v>
      </c>
      <c r="N107" cm="1">
        <f t="array" aca="1" ref="N107" ca="1">_xlfn.XLOOKUP(Tableau1[[#This Row],[Colonne2]],Tableau2[Colonne3],INDIRECT("Tableau2[Colonne"&amp;COLUMN(D106)&amp;"]"),"",0)</f>
        <v>25</v>
      </c>
      <c r="O107" cm="1">
        <f t="array" aca="1" ref="O107" ca="1">_xlfn.XLOOKUP(Tableau1[[#This Row],[Colonne2]],Tableau2[Colonne3],INDIRECT("Tableau2[Colonne"&amp;COLUMN(E106)&amp;"]"),"",0)</f>
        <v>2550</v>
      </c>
      <c r="P107" t="str" cm="1">
        <f t="array" aca="1" ref="P107" ca="1">_xlfn.XLOOKUP(Tableau1[[#This Row],[Colonne2]],Tableau2[Colonne3],INDIRECT("Tableau2[Colonne"&amp;COLUMN(F106)&amp;"]"),"",0)</f>
        <v>10aDa2a4a4a(21)</v>
      </c>
    </row>
    <row r="108" spans="1:16" x14ac:dyDescent="0.25">
      <c r="A108" t="s">
        <v>268</v>
      </c>
      <c r="B108" t="s">
        <v>277</v>
      </c>
      <c r="C108" t="s">
        <v>278</v>
      </c>
      <c r="D108" t="s">
        <v>73</v>
      </c>
      <c r="E108" t="s">
        <v>36</v>
      </c>
      <c r="F108" t="s">
        <v>96</v>
      </c>
      <c r="G108" t="s">
        <v>13</v>
      </c>
      <c r="H108" t="s">
        <v>121</v>
      </c>
      <c r="I108" t="s">
        <v>44</v>
      </c>
      <c r="J108" t="s">
        <v>123</v>
      </c>
      <c r="K108" t="s">
        <v>13</v>
      </c>
      <c r="L108" t="s">
        <v>113</v>
      </c>
      <c r="M108" t="str">
        <f>_xlfn.XLOOKUP(Tableau1[[#This Row],[Colonne2]],Tableau2[Colonne3],Tableau2[Colonne2],"",0)</f>
        <v>Prix Jonny Ruffato</v>
      </c>
      <c r="N108" cm="1">
        <f t="array" aca="1" ref="N108" ca="1">_xlfn.XLOOKUP(Tableau1[[#This Row],[Colonne2]],Tableau2[Colonne3],INDIRECT("Tableau2[Colonne"&amp;COLUMN(D107)&amp;"]"),"",0)</f>
        <v>25</v>
      </c>
      <c r="O108" cm="1">
        <f t="array" aca="1" ref="O108" ca="1">_xlfn.XLOOKUP(Tableau1[[#This Row],[Colonne2]],Tableau2[Colonne3],INDIRECT("Tableau2[Colonne"&amp;COLUMN(E107)&amp;"]"),"",0)</f>
        <v>2550</v>
      </c>
      <c r="P108" t="str" cm="1">
        <f t="array" aca="1" ref="P108" ca="1">_xlfn.XLOOKUP(Tableau1[[#This Row],[Colonne2]],Tableau2[Colonne3],INDIRECT("Tableau2[Colonne"&amp;COLUMN(F107)&amp;"]"),"",0)</f>
        <v>3a6a7a2a5a9a</v>
      </c>
    </row>
    <row r="109" spans="1:16" x14ac:dyDescent="0.25">
      <c r="A109" t="s">
        <v>268</v>
      </c>
      <c r="B109" t="s">
        <v>279</v>
      </c>
      <c r="C109" t="s">
        <v>280</v>
      </c>
      <c r="D109" t="s">
        <v>109</v>
      </c>
      <c r="E109" t="s">
        <v>219</v>
      </c>
      <c r="F109" t="s">
        <v>29</v>
      </c>
      <c r="G109" t="s">
        <v>85</v>
      </c>
      <c r="H109" t="s">
        <v>109</v>
      </c>
      <c r="I109" t="s">
        <v>5</v>
      </c>
      <c r="J109" t="s">
        <v>75</v>
      </c>
      <c r="K109" t="s">
        <v>3</v>
      </c>
      <c r="L109" t="s">
        <v>61</v>
      </c>
      <c r="M109" t="str">
        <f>_xlfn.XLOOKUP(Tableau1[[#This Row],[Colonne2]],Tableau2[Colonne3],Tableau2[Colonne2],"",0)</f>
        <v>Prix Jonny Ruffato</v>
      </c>
      <c r="N109" cm="1">
        <f t="array" aca="1" ref="N109" ca="1">_xlfn.XLOOKUP(Tableau1[[#This Row],[Colonne2]],Tableau2[Colonne3],INDIRECT("Tableau2[Colonne"&amp;COLUMN(D108)&amp;"]"),"",0)</f>
        <v>25</v>
      </c>
      <c r="O109" cm="1">
        <f t="array" aca="1" ref="O109" ca="1">_xlfn.XLOOKUP(Tableau1[[#This Row],[Colonne2]],Tableau2[Colonne3],INDIRECT("Tableau2[Colonne"&amp;COLUMN(E108)&amp;"]"),"",0)</f>
        <v>2550</v>
      </c>
      <c r="P109" t="str" cm="1">
        <f t="array" aca="1" ref="P109" ca="1">_xlfn.XLOOKUP(Tableau1[[#This Row],[Colonne2]],Tableau2[Colonne3],INDIRECT("Tableau2[Colonne"&amp;COLUMN(F108)&amp;"]"),"",0)</f>
        <v>6a9a1a5aDaDa</v>
      </c>
    </row>
    <row r="110" spans="1:16" x14ac:dyDescent="0.25">
      <c r="A110" t="s">
        <v>268</v>
      </c>
      <c r="B110" t="s">
        <v>281</v>
      </c>
      <c r="C110" t="s">
        <v>282</v>
      </c>
      <c r="D110" t="s">
        <v>116</v>
      </c>
      <c r="E110" t="s">
        <v>64</v>
      </c>
      <c r="F110" t="s">
        <v>123</v>
      </c>
      <c r="G110" t="s">
        <v>85</v>
      </c>
      <c r="H110" t="s">
        <v>21</v>
      </c>
      <c r="I110" t="s">
        <v>109</v>
      </c>
      <c r="J110" t="s">
        <v>22</v>
      </c>
      <c r="K110" t="s">
        <v>13</v>
      </c>
      <c r="L110" t="s">
        <v>174</v>
      </c>
      <c r="M110" t="str">
        <f>_xlfn.XLOOKUP(Tableau1[[#This Row],[Colonne2]],Tableau2[Colonne3],Tableau2[Colonne2],"",0)</f>
        <v>Prix Jonny Ruffato</v>
      </c>
      <c r="N110" cm="1">
        <f t="array" aca="1" ref="N110" ca="1">_xlfn.XLOOKUP(Tableau1[[#This Row],[Colonne2]],Tableau2[Colonne3],INDIRECT("Tableau2[Colonne"&amp;COLUMN(D109)&amp;"]"),"",0)</f>
        <v>25</v>
      </c>
      <c r="O110" cm="1">
        <f t="array" aca="1" ref="O110" ca="1">_xlfn.XLOOKUP(Tableau1[[#This Row],[Colonne2]],Tableau2[Colonne3],INDIRECT("Tableau2[Colonne"&amp;COLUMN(E109)&amp;"]"),"",0)</f>
        <v>2550</v>
      </c>
      <c r="P110" t="str" cm="1">
        <f t="array" aca="1" ref="P110" ca="1">_xlfn.XLOOKUP(Tableau1[[#This Row],[Colonne2]],Tableau2[Colonne3],INDIRECT("Tableau2[Colonne"&amp;COLUMN(F109)&amp;"]"),"",0)</f>
        <v>1aDaDaDa5aDa</v>
      </c>
    </row>
    <row r="111" spans="1:16" x14ac:dyDescent="0.25">
      <c r="A111" t="s">
        <v>268</v>
      </c>
      <c r="B111" t="s">
        <v>283</v>
      </c>
      <c r="C111" t="s">
        <v>245</v>
      </c>
      <c r="D111" t="s">
        <v>178</v>
      </c>
      <c r="E111" t="s">
        <v>12</v>
      </c>
      <c r="F111" t="s">
        <v>105</v>
      </c>
      <c r="G111" t="s">
        <v>13</v>
      </c>
      <c r="H111" t="s">
        <v>28</v>
      </c>
      <c r="I111" t="s">
        <v>67</v>
      </c>
      <c r="J111" t="s">
        <v>13</v>
      </c>
      <c r="K111" t="s">
        <v>13</v>
      </c>
      <c r="L111" t="s">
        <v>81</v>
      </c>
      <c r="M111" t="str">
        <f>_xlfn.XLOOKUP(Tableau1[[#This Row],[Colonne2]],Tableau2[Colonne3],Tableau2[Colonne2],"",0)</f>
        <v>Prix Jonny Ruffato</v>
      </c>
      <c r="N111" cm="1">
        <f t="array" aca="1" ref="N111" ca="1">_xlfn.XLOOKUP(Tableau1[[#This Row],[Colonne2]],Tableau2[Colonne3],INDIRECT("Tableau2[Colonne"&amp;COLUMN(D110)&amp;"]"),"",0)</f>
        <v>25</v>
      </c>
      <c r="O111" cm="1">
        <f t="array" aca="1" ref="O111" ca="1">_xlfn.XLOOKUP(Tableau1[[#This Row],[Colonne2]],Tableau2[Colonne3],INDIRECT("Tableau2[Colonne"&amp;COLUMN(E110)&amp;"]"),"",0)</f>
        <v>2550</v>
      </c>
      <c r="P111" t="str" cm="1">
        <f t="array" aca="1" ref="P111" ca="1">_xlfn.XLOOKUP(Tableau1[[#This Row],[Colonne2]],Tableau2[Colonne3],INDIRECT("Tableau2[Colonne"&amp;COLUMN(F110)&amp;"]"),"",0)</f>
        <v>3a4a4aDa4a4a</v>
      </c>
    </row>
    <row r="112" spans="1:16" x14ac:dyDescent="0.25">
      <c r="A112" t="s">
        <v>268</v>
      </c>
      <c r="B112" t="s">
        <v>284</v>
      </c>
      <c r="C112" t="s">
        <v>285</v>
      </c>
      <c r="D112" t="s">
        <v>3</v>
      </c>
      <c r="E112" t="s">
        <v>155</v>
      </c>
      <c r="F112" t="s">
        <v>139</v>
      </c>
      <c r="G112" t="s">
        <v>13</v>
      </c>
      <c r="H112" t="s">
        <v>28</v>
      </c>
      <c r="I112" t="s">
        <v>4</v>
      </c>
      <c r="J112" t="s">
        <v>22</v>
      </c>
      <c r="K112" t="s">
        <v>60</v>
      </c>
      <c r="L112" t="s">
        <v>137</v>
      </c>
      <c r="M112" t="str">
        <f>_xlfn.XLOOKUP(Tableau1[[#This Row],[Colonne2]],Tableau2[Colonne3],Tableau2[Colonne2],"",0)</f>
        <v>Prix Jonny Ruffato</v>
      </c>
      <c r="N112" cm="1">
        <f t="array" aca="1" ref="N112" ca="1">_xlfn.XLOOKUP(Tableau1[[#This Row],[Colonne2]],Tableau2[Colonne3],INDIRECT("Tableau2[Colonne"&amp;COLUMN(D111)&amp;"]"),"",0)</f>
        <v>25</v>
      </c>
      <c r="O112" cm="1">
        <f t="array" aca="1" ref="O112" ca="1">_xlfn.XLOOKUP(Tableau1[[#This Row],[Colonne2]],Tableau2[Colonne3],INDIRECT("Tableau2[Colonne"&amp;COLUMN(E111)&amp;"]"),"",0)</f>
        <v>2550</v>
      </c>
      <c r="P112" t="str" cm="1">
        <f t="array" aca="1" ref="P112" ca="1">_xlfn.XLOOKUP(Tableau1[[#This Row],[Colonne2]],Tableau2[Colonne3],INDIRECT("Tableau2[Colonne"&amp;COLUMN(F111)&amp;"]"),"",0)</f>
        <v>7a4a3a3a4a4a</v>
      </c>
    </row>
    <row r="113" spans="1:16" x14ac:dyDescent="0.25">
      <c r="A113" t="s">
        <v>268</v>
      </c>
      <c r="B113" t="s">
        <v>286</v>
      </c>
      <c r="C113" t="s">
        <v>287</v>
      </c>
      <c r="D113" t="s">
        <v>64</v>
      </c>
      <c r="E113" t="s">
        <v>62</v>
      </c>
      <c r="F113" t="s">
        <v>26</v>
      </c>
      <c r="G113" t="s">
        <v>13</v>
      </c>
      <c r="H113" t="s">
        <v>76</v>
      </c>
      <c r="I113" t="s">
        <v>49</v>
      </c>
      <c r="J113" t="s">
        <v>170</v>
      </c>
      <c r="K113" t="s">
        <v>60</v>
      </c>
      <c r="L113" t="s">
        <v>132</v>
      </c>
      <c r="M113" t="str">
        <f>_xlfn.XLOOKUP(Tableau1[[#This Row],[Colonne2]],Tableau2[Colonne3],Tableau2[Colonne2],"",0)</f>
        <v/>
      </c>
      <c r="N113" t="str" cm="1">
        <f t="array" aca="1" ref="N113" ca="1">_xlfn.XLOOKUP(Tableau1[[#This Row],[Colonne2]],Tableau2[Colonne3],INDIRECT("Tableau2[Colonne"&amp;COLUMN(D112)&amp;"]"),"",0)</f>
        <v/>
      </c>
      <c r="O113" t="str" cm="1">
        <f t="array" aca="1" ref="O113" ca="1">_xlfn.XLOOKUP(Tableau1[[#This Row],[Colonne2]],Tableau2[Colonne3],INDIRECT("Tableau2[Colonne"&amp;COLUMN(E112)&amp;"]"),"",0)</f>
        <v/>
      </c>
      <c r="P113" t="str" cm="1">
        <f t="array" aca="1" ref="P113" ca="1">_xlfn.XLOOKUP(Tableau1[[#This Row],[Colonne2]],Tableau2[Colonne3],INDIRECT("Tableau2[Colonne"&amp;COLUMN(F112)&amp;"]"),"",0)</f>
        <v/>
      </c>
    </row>
    <row r="114" spans="1:16" x14ac:dyDescent="0.25">
      <c r="A114" t="s">
        <v>268</v>
      </c>
      <c r="B114" t="s">
        <v>288</v>
      </c>
      <c r="C114" t="s">
        <v>289</v>
      </c>
      <c r="D114" t="s">
        <v>26</v>
      </c>
      <c r="E114" t="s">
        <v>29</v>
      </c>
      <c r="F114" t="s">
        <v>64</v>
      </c>
      <c r="G114" t="s">
        <v>50</v>
      </c>
      <c r="H114" t="s">
        <v>52</v>
      </c>
      <c r="I114" t="s">
        <v>4</v>
      </c>
      <c r="J114" t="s">
        <v>3</v>
      </c>
      <c r="K114" t="s">
        <v>60</v>
      </c>
      <c r="L114" t="s">
        <v>51</v>
      </c>
      <c r="M114" t="str">
        <f>_xlfn.XLOOKUP(Tableau1[[#This Row],[Colonne2]],Tableau2[Colonne3],Tableau2[Colonne2],"",0)</f>
        <v>Prix Jonny Ruffato</v>
      </c>
      <c r="N114" cm="1">
        <f t="array" aca="1" ref="N114" ca="1">_xlfn.XLOOKUP(Tableau1[[#This Row],[Colonne2]],Tableau2[Colonne3],INDIRECT("Tableau2[Colonne"&amp;COLUMN(D113)&amp;"]"),"",0)</f>
        <v>25</v>
      </c>
      <c r="O114" cm="1">
        <f t="array" aca="1" ref="O114" ca="1">_xlfn.XLOOKUP(Tableau1[[#This Row],[Colonne2]],Tableau2[Colonne3],INDIRECT("Tableau2[Colonne"&amp;COLUMN(E113)&amp;"]"),"",0)</f>
        <v>2575</v>
      </c>
      <c r="P114" t="str" cm="1">
        <f t="array" aca="1" ref="P114" ca="1">_xlfn.XLOOKUP(Tableau1[[#This Row],[Colonne2]],Tableau2[Colonne3],INDIRECT("Tableau2[Colonne"&amp;COLUMN(F113)&amp;"]"),"",0)</f>
        <v>3a1a1DaDm8a</v>
      </c>
    </row>
    <row r="115" spans="1:16" x14ac:dyDescent="0.25">
      <c r="A115" t="s">
        <v>268</v>
      </c>
      <c r="B115" t="s">
        <v>290</v>
      </c>
      <c r="C115" t="s">
        <v>291</v>
      </c>
      <c r="D115" t="s">
        <v>219</v>
      </c>
      <c r="E115" t="s">
        <v>13</v>
      </c>
      <c r="F115" t="s">
        <v>13</v>
      </c>
      <c r="G115" t="s">
        <v>67</v>
      </c>
      <c r="H115" t="s">
        <v>13</v>
      </c>
      <c r="I115" t="s">
        <v>13</v>
      </c>
      <c r="J115" t="s">
        <v>28</v>
      </c>
      <c r="K115" t="s">
        <v>3</v>
      </c>
      <c r="L115" t="s">
        <v>17</v>
      </c>
      <c r="M115" t="str">
        <f>_xlfn.XLOOKUP(Tableau1[[#This Row],[Colonne2]],Tableau2[Colonne3],Tableau2[Colonne2],"",0)</f>
        <v>Prix Jonny Ruffato</v>
      </c>
      <c r="N115" cm="1">
        <f t="array" aca="1" ref="N115" ca="1">_xlfn.XLOOKUP(Tableau1[[#This Row],[Colonne2]],Tableau2[Colonne3],INDIRECT("Tableau2[Colonne"&amp;COLUMN(D114)&amp;"]"),"",0)</f>
        <v>25</v>
      </c>
      <c r="O115" cm="1">
        <f t="array" aca="1" ref="O115" ca="1">_xlfn.XLOOKUP(Tableau1[[#This Row],[Colonne2]],Tableau2[Colonne3],INDIRECT("Tableau2[Colonne"&amp;COLUMN(E114)&amp;"]"),"",0)</f>
        <v>2575</v>
      </c>
      <c r="P115" t="str" cm="1">
        <f t="array" aca="1" ref="P115" ca="1">_xlfn.XLOOKUP(Tableau1[[#This Row],[Colonne2]],Tableau2[Colonne3],INDIRECT("Tableau2[Colonne"&amp;COLUMN(F114)&amp;"]"),"",0)</f>
        <v>Da3a1aDa7aDa</v>
      </c>
    </row>
    <row r="116" spans="1:16" x14ac:dyDescent="0.25">
      <c r="A116" t="s">
        <v>268</v>
      </c>
      <c r="B116" t="s">
        <v>292</v>
      </c>
      <c r="C116" t="s">
        <v>293</v>
      </c>
      <c r="D116" t="s">
        <v>14</v>
      </c>
      <c r="E116" t="s">
        <v>137</v>
      </c>
      <c r="F116" t="s">
        <v>62</v>
      </c>
      <c r="G116" t="s">
        <v>13</v>
      </c>
      <c r="H116" t="s">
        <v>12</v>
      </c>
      <c r="I116" t="s">
        <v>9</v>
      </c>
      <c r="J116" t="s">
        <v>33</v>
      </c>
      <c r="K116" t="s">
        <v>51</v>
      </c>
      <c r="L116" t="s">
        <v>3</v>
      </c>
      <c r="M116" t="str">
        <f>_xlfn.XLOOKUP(Tableau1[[#This Row],[Colonne2]],Tableau2[Colonne3],Tableau2[Colonne2],"",0)</f>
        <v>Prix Jonny Ruffato</v>
      </c>
      <c r="N116" cm="1">
        <f t="array" aca="1" ref="N116" ca="1">_xlfn.XLOOKUP(Tableau1[[#This Row],[Colonne2]],Tableau2[Colonne3],INDIRECT("Tableau2[Colonne"&amp;COLUMN(D115)&amp;"]"),"",0)</f>
        <v>25</v>
      </c>
      <c r="O116" cm="1">
        <f t="array" aca="1" ref="O116" ca="1">_xlfn.XLOOKUP(Tableau1[[#This Row],[Colonne2]],Tableau2[Colonne3],INDIRECT("Tableau2[Colonne"&amp;COLUMN(E115)&amp;"]"),"",0)</f>
        <v>2575</v>
      </c>
      <c r="P116" t="str" cm="1">
        <f t="array" aca="1" ref="P116" ca="1">_xlfn.XLOOKUP(Tableau1[[#This Row],[Colonne2]],Tableau2[Colonne3],INDIRECT("Tableau2[Colonne"&amp;COLUMN(F115)&amp;"]"),"",0)</f>
        <v>Da4a9a6aAaDa</v>
      </c>
    </row>
    <row r="117" spans="1:16" x14ac:dyDescent="0.25">
      <c r="A117" t="s">
        <v>294</v>
      </c>
      <c r="B117" t="s">
        <v>295</v>
      </c>
      <c r="C117" t="s">
        <v>296</v>
      </c>
      <c r="D117" t="s">
        <v>3</v>
      </c>
      <c r="E117" t="s">
        <v>62</v>
      </c>
      <c r="F117" t="s">
        <v>76</v>
      </c>
      <c r="G117" t="s">
        <v>132</v>
      </c>
      <c r="H117" t="s">
        <v>13</v>
      </c>
      <c r="I117" t="s">
        <v>50</v>
      </c>
      <c r="J117" t="s">
        <v>50</v>
      </c>
      <c r="K117" t="s">
        <v>13</v>
      </c>
      <c r="L117" t="s">
        <v>139</v>
      </c>
      <c r="M117" t="str">
        <f>_xlfn.XLOOKUP(Tableau1[[#This Row],[Colonne2]],Tableau2[Colonne3],Tableau2[Colonne2],"",0)</f>
        <v>Prix Une de Mai</v>
      </c>
      <c r="N117" cm="1">
        <f t="array" aca="1" ref="N117" ca="1">_xlfn.XLOOKUP(Tableau1[[#This Row],[Colonne2]],Tableau2[Colonne3],INDIRECT("Tableau2[Colonne"&amp;COLUMN(D116)&amp;"]"),"",0)</f>
        <v>24</v>
      </c>
      <c r="O117" cm="1">
        <f t="array" aca="1" ref="O117" ca="1">_xlfn.XLOOKUP(Tableau1[[#This Row],[Colonne2]],Tableau2[Colonne3],INDIRECT("Tableau2[Colonne"&amp;COLUMN(E116)&amp;"]"),"",0)</f>
        <v>2400</v>
      </c>
      <c r="P117" t="str" cm="1">
        <f t="array" aca="1" ref="P117" ca="1">_xlfn.XLOOKUP(Tableau1[[#This Row],[Colonne2]],Tableau2[Colonne3],INDIRECT("Tableau2[Colonne"&amp;COLUMN(F116)&amp;"]"),"",0)</f>
        <v>1a3a5aDa4a4a</v>
      </c>
    </row>
    <row r="118" spans="1:16" x14ac:dyDescent="0.25">
      <c r="A118" t="s">
        <v>294</v>
      </c>
      <c r="B118" t="s">
        <v>297</v>
      </c>
      <c r="C118" t="s">
        <v>298</v>
      </c>
      <c r="D118" t="s">
        <v>123</v>
      </c>
      <c r="E118" t="s">
        <v>18</v>
      </c>
      <c r="F118" t="s">
        <v>40</v>
      </c>
      <c r="G118" t="s">
        <v>13</v>
      </c>
      <c r="H118" t="s">
        <v>33</v>
      </c>
      <c r="I118" t="s">
        <v>36</v>
      </c>
      <c r="J118" t="s">
        <v>9</v>
      </c>
      <c r="K118" t="s">
        <v>50</v>
      </c>
      <c r="L118" t="s">
        <v>29</v>
      </c>
      <c r="M118" t="str">
        <f>_xlfn.XLOOKUP(Tableau1[[#This Row],[Colonne2]],Tableau2[Colonne3],Tableau2[Colonne2],"",0)</f>
        <v/>
      </c>
      <c r="N118" t="str" cm="1">
        <f t="array" aca="1" ref="N118" ca="1">_xlfn.XLOOKUP(Tableau1[[#This Row],[Colonne2]],Tableau2[Colonne3],INDIRECT("Tableau2[Colonne"&amp;COLUMN(D117)&amp;"]"),"",0)</f>
        <v/>
      </c>
      <c r="O118" t="str" cm="1">
        <f t="array" aca="1" ref="O118" ca="1">_xlfn.XLOOKUP(Tableau1[[#This Row],[Colonne2]],Tableau2[Colonne3],INDIRECT("Tableau2[Colonne"&amp;COLUMN(E117)&amp;"]"),"",0)</f>
        <v/>
      </c>
      <c r="P118" t="str" cm="1">
        <f t="array" aca="1" ref="P118" ca="1">_xlfn.XLOOKUP(Tableau1[[#This Row],[Colonne2]],Tableau2[Colonne3],INDIRECT("Tableau2[Colonne"&amp;COLUMN(F117)&amp;"]"),"",0)</f>
        <v/>
      </c>
    </row>
    <row r="119" spans="1:16" x14ac:dyDescent="0.25">
      <c r="A119" t="s">
        <v>294</v>
      </c>
      <c r="B119" t="s">
        <v>299</v>
      </c>
      <c r="C119" t="s">
        <v>267</v>
      </c>
      <c r="D119" t="s">
        <v>110</v>
      </c>
      <c r="E119" t="s">
        <v>51</v>
      </c>
      <c r="F119" t="s">
        <v>144</v>
      </c>
      <c r="G119" t="s">
        <v>3</v>
      </c>
      <c r="H119" t="s">
        <v>123</v>
      </c>
      <c r="I119" t="s">
        <v>104</v>
      </c>
      <c r="J119" t="s">
        <v>10</v>
      </c>
      <c r="K119" t="s">
        <v>74</v>
      </c>
      <c r="L119" t="s">
        <v>26</v>
      </c>
      <c r="M119" t="str">
        <f>_xlfn.XLOOKUP(Tableau1[[#This Row],[Colonne2]],Tableau2[Colonne3],Tableau2[Colonne2],"",0)</f>
        <v>Prix Une de Mai</v>
      </c>
      <c r="N119" cm="1">
        <f t="array" aca="1" ref="N119" ca="1">_xlfn.XLOOKUP(Tableau1[[#This Row],[Colonne2]],Tableau2[Colonne3],INDIRECT("Tableau2[Colonne"&amp;COLUMN(D118)&amp;"]"),"",0)</f>
        <v>24</v>
      </c>
      <c r="O119" cm="1">
        <f t="array" aca="1" ref="O119" ca="1">_xlfn.XLOOKUP(Tableau1[[#This Row],[Colonne2]],Tableau2[Colonne3],INDIRECT("Tableau2[Colonne"&amp;COLUMN(E118)&amp;"]"),"",0)</f>
        <v>2400</v>
      </c>
      <c r="P119" t="str" cm="1">
        <f t="array" aca="1" ref="P119" ca="1">_xlfn.XLOOKUP(Tableau1[[#This Row],[Colonne2]],Tableau2[Colonne3],INDIRECT("Tableau2[Colonne"&amp;COLUMN(F118)&amp;"]"),"",0)</f>
        <v>1a1a1aDaDa7Da</v>
      </c>
    </row>
    <row r="120" spans="1:16" x14ac:dyDescent="0.25">
      <c r="A120" t="s">
        <v>294</v>
      </c>
      <c r="B120" t="s">
        <v>300</v>
      </c>
      <c r="C120" t="s">
        <v>301</v>
      </c>
      <c r="D120" t="s">
        <v>109</v>
      </c>
      <c r="E120" t="s">
        <v>123</v>
      </c>
      <c r="F120" t="s">
        <v>23</v>
      </c>
      <c r="G120" t="s">
        <v>60</v>
      </c>
      <c r="H120" t="s">
        <v>27</v>
      </c>
      <c r="I120" t="s">
        <v>26</v>
      </c>
      <c r="J120" t="s">
        <v>34</v>
      </c>
      <c r="K120" t="s">
        <v>13</v>
      </c>
      <c r="L120" t="s">
        <v>34</v>
      </c>
      <c r="M120" t="str">
        <f>_xlfn.XLOOKUP(Tableau1[[#This Row],[Colonne2]],Tableau2[Colonne3],Tableau2[Colonne2],"",0)</f>
        <v>Prix Une de Mai</v>
      </c>
      <c r="N120" cm="1">
        <f t="array" aca="1" ref="N120" ca="1">_xlfn.XLOOKUP(Tableau1[[#This Row],[Colonne2]],Tableau2[Colonne3],INDIRECT("Tableau2[Colonne"&amp;COLUMN(D119)&amp;"]"),"",0)</f>
        <v>24</v>
      </c>
      <c r="O120" cm="1">
        <f t="array" aca="1" ref="O120" ca="1">_xlfn.XLOOKUP(Tableau1[[#This Row],[Colonne2]],Tableau2[Colonne3],INDIRECT("Tableau2[Colonne"&amp;COLUMN(E119)&amp;"]"),"",0)</f>
        <v>2400</v>
      </c>
      <c r="P120" t="str" cm="1">
        <f t="array" aca="1" ref="P120" ca="1">_xlfn.XLOOKUP(Tableau1[[#This Row],[Colonne2]],Tableau2[Colonne3],INDIRECT("Tableau2[Colonne"&amp;COLUMN(F119)&amp;"]"),"",0)</f>
        <v>4a5a11aDa1a6a</v>
      </c>
    </row>
    <row r="121" spans="1:16" x14ac:dyDescent="0.25">
      <c r="A121" t="s">
        <v>294</v>
      </c>
      <c r="B121" t="s">
        <v>302</v>
      </c>
      <c r="C121" t="s">
        <v>303</v>
      </c>
      <c r="D121" t="s">
        <v>219</v>
      </c>
      <c r="E121" t="s">
        <v>3</v>
      </c>
      <c r="F121" t="s">
        <v>34</v>
      </c>
      <c r="G121" t="s">
        <v>49</v>
      </c>
      <c r="H121" t="s">
        <v>3</v>
      </c>
      <c r="I121" t="s">
        <v>170</v>
      </c>
      <c r="J121" t="s">
        <v>3</v>
      </c>
      <c r="K121" t="s">
        <v>50</v>
      </c>
      <c r="L121" t="s">
        <v>13</v>
      </c>
      <c r="M121" t="str">
        <f>_xlfn.XLOOKUP(Tableau1[[#This Row],[Colonne2]],Tableau2[Colonne3],Tableau2[Colonne2],"",0)</f>
        <v/>
      </c>
      <c r="N121" t="str" cm="1">
        <f t="array" aca="1" ref="N121" ca="1">_xlfn.XLOOKUP(Tableau1[[#This Row],[Colonne2]],Tableau2[Colonne3],INDIRECT("Tableau2[Colonne"&amp;COLUMN(D120)&amp;"]"),"",0)</f>
        <v/>
      </c>
      <c r="O121" t="str" cm="1">
        <f t="array" aca="1" ref="O121" ca="1">_xlfn.XLOOKUP(Tableau1[[#This Row],[Colonne2]],Tableau2[Colonne3],INDIRECT("Tableau2[Colonne"&amp;COLUMN(E120)&amp;"]"),"",0)</f>
        <v/>
      </c>
      <c r="P121" t="str" cm="1">
        <f t="array" aca="1" ref="P121" ca="1">_xlfn.XLOOKUP(Tableau1[[#This Row],[Colonne2]],Tableau2[Colonne3],INDIRECT("Tableau2[Colonne"&amp;COLUMN(F120)&amp;"]"),"",0)</f>
        <v/>
      </c>
    </row>
    <row r="122" spans="1:16" x14ac:dyDescent="0.25">
      <c r="A122" t="s">
        <v>294</v>
      </c>
      <c r="B122" t="s">
        <v>304</v>
      </c>
      <c r="C122" t="s">
        <v>305</v>
      </c>
      <c r="D122" t="s">
        <v>20</v>
      </c>
      <c r="E122" t="s">
        <v>13</v>
      </c>
      <c r="F122" t="s">
        <v>132</v>
      </c>
      <c r="G122" t="s">
        <v>9</v>
      </c>
      <c r="H122" t="s">
        <v>13</v>
      </c>
      <c r="I122" t="s">
        <v>116</v>
      </c>
      <c r="J122" t="s">
        <v>10</v>
      </c>
      <c r="K122" t="s">
        <v>3</v>
      </c>
      <c r="L122" t="s">
        <v>3</v>
      </c>
      <c r="M122" t="str">
        <f>_xlfn.XLOOKUP(Tableau1[[#This Row],[Colonne2]],Tableau2[Colonne3],Tableau2[Colonne2],"",0)</f>
        <v>Prix Une de Mai</v>
      </c>
      <c r="N122" cm="1">
        <f t="array" aca="1" ref="N122" ca="1">_xlfn.XLOOKUP(Tableau1[[#This Row],[Colonne2]],Tableau2[Colonne3],INDIRECT("Tableau2[Colonne"&amp;COLUMN(D121)&amp;"]"),"",0)</f>
        <v>24</v>
      </c>
      <c r="O122" cm="1">
        <f t="array" aca="1" ref="O122" ca="1">_xlfn.XLOOKUP(Tableau1[[#This Row],[Colonne2]],Tableau2[Colonne3],INDIRECT("Tableau2[Colonne"&amp;COLUMN(E121)&amp;"]"),"",0)</f>
        <v>2400</v>
      </c>
      <c r="P122" t="str" cm="1">
        <f t="array" aca="1" ref="P122" ca="1">_xlfn.XLOOKUP(Tableau1[[#This Row],[Colonne2]],Tableau2[Colonne3],INDIRECT("Tableau2[Colonne"&amp;COLUMN(F121)&amp;"]"),"",0)</f>
        <v>Da1a2a2aDa(21)</v>
      </c>
    </row>
    <row r="123" spans="1:16" x14ac:dyDescent="0.25">
      <c r="A123" t="s">
        <v>294</v>
      </c>
      <c r="B123" t="s">
        <v>306</v>
      </c>
      <c r="C123" t="s">
        <v>307</v>
      </c>
      <c r="D123" t="s">
        <v>210</v>
      </c>
      <c r="E123" t="s">
        <v>78</v>
      </c>
      <c r="F123" t="s">
        <v>55</v>
      </c>
      <c r="G123" t="s">
        <v>13</v>
      </c>
      <c r="H123" t="s">
        <v>62</v>
      </c>
      <c r="I123" t="s">
        <v>3</v>
      </c>
      <c r="J123" t="s">
        <v>3</v>
      </c>
      <c r="K123" t="s">
        <v>27</v>
      </c>
      <c r="L123" t="s">
        <v>82</v>
      </c>
      <c r="M123" t="str">
        <f>_xlfn.XLOOKUP(Tableau1[[#This Row],[Colonne2]],Tableau2[Colonne3],Tableau2[Colonne2],"",0)</f>
        <v/>
      </c>
      <c r="N123" t="str" cm="1">
        <f t="array" aca="1" ref="N123" ca="1">_xlfn.XLOOKUP(Tableau1[[#This Row],[Colonne2]],Tableau2[Colonne3],INDIRECT("Tableau2[Colonne"&amp;COLUMN(D122)&amp;"]"),"",0)</f>
        <v/>
      </c>
      <c r="O123" t="str" cm="1">
        <f t="array" aca="1" ref="O123" ca="1">_xlfn.XLOOKUP(Tableau1[[#This Row],[Colonne2]],Tableau2[Colonne3],INDIRECT("Tableau2[Colonne"&amp;COLUMN(E122)&amp;"]"),"",0)</f>
        <v/>
      </c>
      <c r="P123" t="str" cm="1">
        <f t="array" aca="1" ref="P123" ca="1">_xlfn.XLOOKUP(Tableau1[[#This Row],[Colonne2]],Tableau2[Colonne3],INDIRECT("Tableau2[Colonne"&amp;COLUMN(F122)&amp;"]"),"",0)</f>
        <v/>
      </c>
    </row>
    <row r="124" spans="1:16" x14ac:dyDescent="0.25">
      <c r="A124" t="s">
        <v>294</v>
      </c>
      <c r="B124" t="s">
        <v>308</v>
      </c>
      <c r="C124" t="s">
        <v>309</v>
      </c>
      <c r="D124" t="s">
        <v>130</v>
      </c>
      <c r="E124" t="s">
        <v>79</v>
      </c>
      <c r="F124" t="s">
        <v>3</v>
      </c>
      <c r="G124" t="s">
        <v>139</v>
      </c>
      <c r="H124" t="s">
        <v>144</v>
      </c>
      <c r="I124" t="s">
        <v>110</v>
      </c>
      <c r="J124" t="s">
        <v>10</v>
      </c>
      <c r="K124" t="s">
        <v>37</v>
      </c>
      <c r="L124" t="s">
        <v>121</v>
      </c>
      <c r="M124" t="str">
        <f>_xlfn.XLOOKUP(Tableau1[[#This Row],[Colonne2]],Tableau2[Colonne3],Tableau2[Colonne2],"",0)</f>
        <v>Prix Une de Mai</v>
      </c>
      <c r="N124" cm="1">
        <f t="array" aca="1" ref="N124" ca="1">_xlfn.XLOOKUP(Tableau1[[#This Row],[Colonne2]],Tableau2[Colonne3],INDIRECT("Tableau2[Colonne"&amp;COLUMN(D123)&amp;"]"),"",0)</f>
        <v>24</v>
      </c>
      <c r="O124" cm="1">
        <f t="array" aca="1" ref="O124" ca="1">_xlfn.XLOOKUP(Tableau1[[#This Row],[Colonne2]],Tableau2[Colonne3],INDIRECT("Tableau2[Colonne"&amp;COLUMN(E123)&amp;"]"),"",0)</f>
        <v>2400</v>
      </c>
      <c r="P124" t="str" cm="1">
        <f t="array" aca="1" ref="P124" ca="1">_xlfn.XLOOKUP(Tableau1[[#This Row],[Colonne2]],Tableau2[Colonne3],INDIRECT("Tableau2[Colonne"&amp;COLUMN(F123)&amp;"]"),"",0)</f>
        <v>Da3aDaDa1a1a</v>
      </c>
    </row>
    <row r="125" spans="1:16" x14ac:dyDescent="0.25">
      <c r="A125" t="s">
        <v>294</v>
      </c>
      <c r="B125" t="s">
        <v>310</v>
      </c>
      <c r="C125" t="s">
        <v>257</v>
      </c>
      <c r="D125" t="s">
        <v>187</v>
      </c>
      <c r="E125" t="s">
        <v>98</v>
      </c>
      <c r="F125" t="s">
        <v>141</v>
      </c>
      <c r="G125" t="s">
        <v>13</v>
      </c>
      <c r="H125" t="s">
        <v>76</v>
      </c>
      <c r="I125" t="s">
        <v>30</v>
      </c>
      <c r="J125" t="s">
        <v>123</v>
      </c>
      <c r="K125" t="s">
        <v>50</v>
      </c>
      <c r="L125" t="s">
        <v>153</v>
      </c>
      <c r="M125" t="str">
        <f>_xlfn.XLOOKUP(Tableau1[[#This Row],[Colonne2]],Tableau2[Colonne3],Tableau2[Colonne2],"",0)</f>
        <v/>
      </c>
      <c r="N125" t="str" cm="1">
        <f t="array" aca="1" ref="N125" ca="1">_xlfn.XLOOKUP(Tableau1[[#This Row],[Colonne2]],Tableau2[Colonne3],INDIRECT("Tableau2[Colonne"&amp;COLUMN(D124)&amp;"]"),"",0)</f>
        <v/>
      </c>
      <c r="O125" t="str" cm="1">
        <f t="array" aca="1" ref="O125" ca="1">_xlfn.XLOOKUP(Tableau1[[#This Row],[Colonne2]],Tableau2[Colonne3],INDIRECT("Tableau2[Colonne"&amp;COLUMN(E124)&amp;"]"),"",0)</f>
        <v/>
      </c>
      <c r="P125" t="str" cm="1">
        <f t="array" aca="1" ref="P125" ca="1">_xlfn.XLOOKUP(Tableau1[[#This Row],[Colonne2]],Tableau2[Colonne3],INDIRECT("Tableau2[Colonne"&amp;COLUMN(F124)&amp;"]"),"",0)</f>
        <v/>
      </c>
    </row>
    <row r="126" spans="1:16" x14ac:dyDescent="0.25">
      <c r="A126" t="s">
        <v>294</v>
      </c>
      <c r="B126" t="s">
        <v>311</v>
      </c>
      <c r="C126" t="s">
        <v>312</v>
      </c>
      <c r="D126" t="s">
        <v>13</v>
      </c>
      <c r="E126" t="s">
        <v>9</v>
      </c>
      <c r="F126" t="s">
        <v>144</v>
      </c>
      <c r="G126" t="s">
        <v>13</v>
      </c>
      <c r="H126" t="s">
        <v>69</v>
      </c>
      <c r="I126" t="s">
        <v>85</v>
      </c>
      <c r="J126" t="s">
        <v>34</v>
      </c>
      <c r="K126" t="s">
        <v>13</v>
      </c>
      <c r="L126" t="s">
        <v>139</v>
      </c>
      <c r="M126" t="str">
        <f>_xlfn.XLOOKUP(Tableau1[[#This Row],[Colonne2]],Tableau2[Colonne3],Tableau2[Colonne2],"",0)</f>
        <v>Prix Une de Mai</v>
      </c>
      <c r="N126" cm="1">
        <f t="array" aca="1" ref="N126" ca="1">_xlfn.XLOOKUP(Tableau1[[#This Row],[Colonne2]],Tableau2[Colonne3],INDIRECT("Tableau2[Colonne"&amp;COLUMN(D125)&amp;"]"),"",0)</f>
        <v>24</v>
      </c>
      <c r="O126" cm="1">
        <f t="array" aca="1" ref="O126" ca="1">_xlfn.XLOOKUP(Tableau1[[#This Row],[Colonne2]],Tableau2[Colonne3],INDIRECT("Tableau2[Colonne"&amp;COLUMN(E125)&amp;"]"),"",0)</f>
        <v>2400</v>
      </c>
      <c r="P126" t="str" cm="1">
        <f t="array" aca="1" ref="P126" ca="1">_xlfn.XLOOKUP(Tableau1[[#This Row],[Colonne2]],Tableau2[Colonne3],INDIRECT("Tableau2[Colonne"&amp;COLUMN(F125)&amp;"]"),"",0)</f>
        <v>8a5a8aDa(21)13a</v>
      </c>
    </row>
    <row r="127" spans="1:16" x14ac:dyDescent="0.25">
      <c r="A127" t="s">
        <v>294</v>
      </c>
      <c r="B127" t="s">
        <v>313</v>
      </c>
      <c r="C127" t="s">
        <v>314</v>
      </c>
      <c r="D127" t="s">
        <v>126</v>
      </c>
      <c r="E127" t="s">
        <v>27</v>
      </c>
      <c r="F127" t="s">
        <v>13</v>
      </c>
      <c r="G127" t="s">
        <v>13</v>
      </c>
      <c r="H127" t="s">
        <v>69</v>
      </c>
      <c r="I127" t="s">
        <v>13</v>
      </c>
      <c r="J127" t="s">
        <v>13</v>
      </c>
      <c r="K127" t="s">
        <v>13</v>
      </c>
      <c r="L127" t="s">
        <v>66</v>
      </c>
      <c r="M127" t="str">
        <f>_xlfn.XLOOKUP(Tableau1[[#This Row],[Colonne2]],Tableau2[Colonne3],Tableau2[Colonne2],"",0)</f>
        <v>Prix Une de Mai</v>
      </c>
      <c r="N127" cm="1">
        <f t="array" aca="1" ref="N127" ca="1">_xlfn.XLOOKUP(Tableau1[[#This Row],[Colonne2]],Tableau2[Colonne3],INDIRECT("Tableau2[Colonne"&amp;COLUMN(D126)&amp;"]"),"",0)</f>
        <v>24</v>
      </c>
      <c r="O127" cm="1">
        <f t="array" aca="1" ref="O127" ca="1">_xlfn.XLOOKUP(Tableau1[[#This Row],[Colonne2]],Tableau2[Colonne3],INDIRECT("Tableau2[Colonne"&amp;COLUMN(E126)&amp;"]"),"",0)</f>
        <v>2400</v>
      </c>
      <c r="P127" t="str" cm="1">
        <f t="array" aca="1" ref="P127" ca="1">_xlfn.XLOOKUP(Tableau1[[#This Row],[Colonne2]],Tableau2[Colonne3],INDIRECT("Tableau2[Colonne"&amp;COLUMN(F126)&amp;"]"),"",0)</f>
        <v>Da3a7a4a9a11a</v>
      </c>
    </row>
    <row r="128" spans="1:16" x14ac:dyDescent="0.25">
      <c r="A128" t="s">
        <v>315</v>
      </c>
      <c r="B128" t="s">
        <v>316</v>
      </c>
      <c r="C128" t="s">
        <v>317</v>
      </c>
      <c r="D128" t="s">
        <v>109</v>
      </c>
      <c r="E128" t="s">
        <v>51</v>
      </c>
      <c r="F128" t="s">
        <v>3</v>
      </c>
      <c r="G128" t="s">
        <v>44</v>
      </c>
      <c r="H128" t="s">
        <v>178</v>
      </c>
      <c r="I128" t="s">
        <v>3</v>
      </c>
      <c r="J128" t="s">
        <v>9</v>
      </c>
      <c r="K128" t="s">
        <v>60</v>
      </c>
      <c r="L128" t="s">
        <v>79</v>
      </c>
      <c r="M128" t="str">
        <f>_xlfn.XLOOKUP(Tableau1[[#This Row],[Colonne2]],Tableau2[Colonne3],Tableau2[Colonne2],"",0)</f>
        <v>Prix Association Experts Comptables 82 (Prix Bélina Josselyn)</v>
      </c>
      <c r="N128" cm="1">
        <f t="array" aca="1" ref="N128" ca="1">_xlfn.XLOOKUP(Tableau1[[#This Row],[Colonne2]],Tableau2[Colonne3],INDIRECT("Tableau2[Colonne"&amp;COLUMN(D127)&amp;"]"),"",0)</f>
        <v>24</v>
      </c>
      <c r="O128" cm="1">
        <f t="array" aca="1" ref="O128" ca="1">_xlfn.XLOOKUP(Tableau1[[#This Row],[Colonne2]],Tableau2[Colonne3],INDIRECT("Tableau2[Colonne"&amp;COLUMN(E127)&amp;"]"),"",0)</f>
        <v>2400</v>
      </c>
      <c r="P128" t="str" cm="1">
        <f t="array" aca="1" ref="P128" ca="1">_xlfn.XLOOKUP(Tableau1[[#This Row],[Colonne2]],Tableau2[Colonne3],INDIRECT("Tableau2[Colonne"&amp;COLUMN(F127)&amp;"]"),"",0)</f>
        <v>4a1a2a7a7a7a</v>
      </c>
    </row>
    <row r="129" spans="1:16" x14ac:dyDescent="0.25">
      <c r="A129" t="s">
        <v>315</v>
      </c>
      <c r="B129" t="s">
        <v>318</v>
      </c>
      <c r="C129" t="s">
        <v>319</v>
      </c>
      <c r="D129" t="s">
        <v>28</v>
      </c>
      <c r="E129" t="s">
        <v>69</v>
      </c>
      <c r="F129" t="s">
        <v>166</v>
      </c>
      <c r="G129" t="s">
        <v>119</v>
      </c>
      <c r="H129" t="s">
        <v>86</v>
      </c>
      <c r="I129" t="s">
        <v>56</v>
      </c>
      <c r="J129" t="s">
        <v>116</v>
      </c>
      <c r="K129" t="s">
        <v>13</v>
      </c>
      <c r="L129" t="s">
        <v>221</v>
      </c>
      <c r="M129" t="str">
        <f>_xlfn.XLOOKUP(Tableau1[[#This Row],[Colonne2]],Tableau2[Colonne3],Tableau2[Colonne2],"",0)</f>
        <v>Prix Association Experts Comptables 82 (Prix Bélina Josselyn)</v>
      </c>
      <c r="N129" cm="1">
        <f t="array" aca="1" ref="N129" ca="1">_xlfn.XLOOKUP(Tableau1[[#This Row],[Colonne2]],Tableau2[Colonne3],INDIRECT("Tableau2[Colonne"&amp;COLUMN(D128)&amp;"]"),"",0)</f>
        <v>24</v>
      </c>
      <c r="O129" cm="1">
        <f t="array" aca="1" ref="O129" ca="1">_xlfn.XLOOKUP(Tableau1[[#This Row],[Colonne2]],Tableau2[Colonne3],INDIRECT("Tableau2[Colonne"&amp;COLUMN(E128)&amp;"]"),"",0)</f>
        <v>2400</v>
      </c>
      <c r="P129" t="str" cm="1">
        <f t="array" aca="1" ref="P129" ca="1">_xlfn.XLOOKUP(Tableau1[[#This Row],[Colonne2]],Tableau2[Colonne3],INDIRECT("Tableau2[Colonne"&amp;COLUMN(F128)&amp;"]"),"",0)</f>
        <v>2a8a6a6a4aDa</v>
      </c>
    </row>
    <row r="130" spans="1:16" x14ac:dyDescent="0.25">
      <c r="A130" t="s">
        <v>315</v>
      </c>
      <c r="B130" t="s">
        <v>320</v>
      </c>
      <c r="C130" t="s">
        <v>321</v>
      </c>
      <c r="D130" t="s">
        <v>70</v>
      </c>
      <c r="E130" t="s">
        <v>13</v>
      </c>
      <c r="F130" t="s">
        <v>4</v>
      </c>
      <c r="G130" t="s">
        <v>19</v>
      </c>
      <c r="H130" t="s">
        <v>21</v>
      </c>
      <c r="I130" t="s">
        <v>18</v>
      </c>
      <c r="J130" t="s">
        <v>74</v>
      </c>
      <c r="K130" t="s">
        <v>158</v>
      </c>
      <c r="L130" t="s">
        <v>96</v>
      </c>
      <c r="M130" t="str">
        <f>_xlfn.XLOOKUP(Tableau1[[#This Row],[Colonne2]],Tableau2[Colonne3],Tableau2[Colonne2],"",0)</f>
        <v/>
      </c>
      <c r="N130" t="str" cm="1">
        <f t="array" aca="1" ref="N130" ca="1">_xlfn.XLOOKUP(Tableau1[[#This Row],[Colonne2]],Tableau2[Colonne3],INDIRECT("Tableau2[Colonne"&amp;COLUMN(D129)&amp;"]"),"",0)</f>
        <v/>
      </c>
      <c r="O130" t="str" cm="1">
        <f t="array" aca="1" ref="O130" ca="1">_xlfn.XLOOKUP(Tableau1[[#This Row],[Colonne2]],Tableau2[Colonne3],INDIRECT("Tableau2[Colonne"&amp;COLUMN(E129)&amp;"]"),"",0)</f>
        <v/>
      </c>
      <c r="P130" t="str" cm="1">
        <f t="array" aca="1" ref="P130" ca="1">_xlfn.XLOOKUP(Tableau1[[#This Row],[Colonne2]],Tableau2[Colonne3],INDIRECT("Tableau2[Colonne"&amp;COLUMN(F129)&amp;"]"),"",0)</f>
        <v/>
      </c>
    </row>
    <row r="131" spans="1:16" x14ac:dyDescent="0.25">
      <c r="A131" t="s">
        <v>315</v>
      </c>
      <c r="B131" t="s">
        <v>322</v>
      </c>
      <c r="C131" t="s">
        <v>287</v>
      </c>
      <c r="D131" t="s">
        <v>110</v>
      </c>
      <c r="E131" t="s">
        <v>27</v>
      </c>
      <c r="F131" t="s">
        <v>13</v>
      </c>
      <c r="G131" t="s">
        <v>11</v>
      </c>
      <c r="H131" t="s">
        <v>13</v>
      </c>
      <c r="I131" t="s">
        <v>13</v>
      </c>
      <c r="J131" t="s">
        <v>36</v>
      </c>
      <c r="K131" t="s">
        <v>158</v>
      </c>
      <c r="L131" t="s">
        <v>27</v>
      </c>
      <c r="M131" t="str">
        <f>_xlfn.XLOOKUP(Tableau1[[#This Row],[Colonne2]],Tableau2[Colonne3],Tableau2[Colonne2],"",0)</f>
        <v>Prix Association Experts Comptables 82 (Prix Bélina Josselyn)</v>
      </c>
      <c r="N131" cm="1">
        <f t="array" aca="1" ref="N131" ca="1">_xlfn.XLOOKUP(Tableau1[[#This Row],[Colonne2]],Tableau2[Colonne3],INDIRECT("Tableau2[Colonne"&amp;COLUMN(D130)&amp;"]"),"",0)</f>
        <v>24</v>
      </c>
      <c r="O131" cm="1">
        <f t="array" aca="1" ref="O131" ca="1">_xlfn.XLOOKUP(Tableau1[[#This Row],[Colonne2]],Tableau2[Colonne3],INDIRECT("Tableau2[Colonne"&amp;COLUMN(E130)&amp;"]"),"",0)</f>
        <v>2400</v>
      </c>
      <c r="P131" t="str" cm="1">
        <f t="array" aca="1" ref="P131" ca="1">_xlfn.XLOOKUP(Tableau1[[#This Row],[Colonne2]],Tableau2[Colonne3],INDIRECT("Tableau2[Colonne"&amp;COLUMN(F130)&amp;"]"),"",0)</f>
        <v>3aDaDaDa3a2a</v>
      </c>
    </row>
    <row r="132" spans="1:16" x14ac:dyDescent="0.25">
      <c r="A132" t="s">
        <v>315</v>
      </c>
      <c r="B132" t="s">
        <v>323</v>
      </c>
      <c r="C132" t="s">
        <v>259</v>
      </c>
      <c r="D132" t="s">
        <v>52</v>
      </c>
      <c r="E132" t="s">
        <v>4</v>
      </c>
      <c r="F132" t="s">
        <v>99</v>
      </c>
      <c r="G132" t="s">
        <v>120</v>
      </c>
      <c r="H132" t="s">
        <v>17</v>
      </c>
      <c r="I132" t="s">
        <v>40</v>
      </c>
      <c r="J132" t="s">
        <v>36</v>
      </c>
      <c r="K132" t="s">
        <v>51</v>
      </c>
      <c r="L132" t="s">
        <v>3</v>
      </c>
      <c r="M132" t="str">
        <f>_xlfn.XLOOKUP(Tableau1[[#This Row],[Colonne2]],Tableau2[Colonne3],Tableau2[Colonne2],"",0)</f>
        <v>Prix Association Experts Comptables 82 (Prix Bélina Josselyn)</v>
      </c>
      <c r="N132" cm="1">
        <f t="array" aca="1" ref="N132" ca="1">_xlfn.XLOOKUP(Tableau1[[#This Row],[Colonne2]],Tableau2[Colonne3],INDIRECT("Tableau2[Colonne"&amp;COLUMN(D131)&amp;"]"),"",0)</f>
        <v>24</v>
      </c>
      <c r="O132" cm="1">
        <f t="array" aca="1" ref="O132" ca="1">_xlfn.XLOOKUP(Tableau1[[#This Row],[Colonne2]],Tableau2[Colonne3],INDIRECT("Tableau2[Colonne"&amp;COLUMN(E131)&amp;"]"),"",0)</f>
        <v>2400</v>
      </c>
      <c r="P132" t="str" cm="1">
        <f t="array" aca="1" ref="P132" ca="1">_xlfn.XLOOKUP(Tableau1[[#This Row],[Colonne2]],Tableau2[Colonne3],INDIRECT("Tableau2[Colonne"&amp;COLUMN(F131)&amp;"]"),"",0)</f>
        <v>5aDa2a1a5a1a</v>
      </c>
    </row>
    <row r="133" spans="1:16" x14ac:dyDescent="0.25">
      <c r="A133" t="s">
        <v>315</v>
      </c>
      <c r="B133" t="s">
        <v>324</v>
      </c>
      <c r="C133" t="s">
        <v>272</v>
      </c>
      <c r="D133" t="s">
        <v>3</v>
      </c>
      <c r="E133" t="s">
        <v>55</v>
      </c>
      <c r="F133" t="s">
        <v>210</v>
      </c>
      <c r="G133" t="s">
        <v>3</v>
      </c>
      <c r="H133" t="s">
        <v>3</v>
      </c>
      <c r="I133" t="s">
        <v>51</v>
      </c>
      <c r="J133" t="s">
        <v>3</v>
      </c>
      <c r="K133" t="s">
        <v>3</v>
      </c>
      <c r="L133" t="s">
        <v>10</v>
      </c>
      <c r="M133" t="str">
        <f>_xlfn.XLOOKUP(Tableau1[[#This Row],[Colonne2]],Tableau2[Colonne3],Tableau2[Colonne2],"",0)</f>
        <v>Prix Association Experts Comptables 82 (Prix Bélina Josselyn)</v>
      </c>
      <c r="N133" cm="1">
        <f t="array" aca="1" ref="N133" ca="1">_xlfn.XLOOKUP(Tableau1[[#This Row],[Colonne2]],Tableau2[Colonne3],INDIRECT("Tableau2[Colonne"&amp;COLUMN(D132)&amp;"]"),"",0)</f>
        <v>24</v>
      </c>
      <c r="O133" cm="1">
        <f t="array" aca="1" ref="O133" ca="1">_xlfn.XLOOKUP(Tableau1[[#This Row],[Colonne2]],Tableau2[Colonne3],INDIRECT("Tableau2[Colonne"&amp;COLUMN(E132)&amp;"]"),"",0)</f>
        <v>2400</v>
      </c>
      <c r="P133" t="str" cm="1">
        <f t="array" aca="1" ref="P133" ca="1">_xlfn.XLOOKUP(Tableau1[[#This Row],[Colonne2]],Tableau2[Colonne3],INDIRECT("Tableau2[Colonne"&amp;COLUMN(F132)&amp;"]"),"",0)</f>
        <v>2aDa1a3a5a1a</v>
      </c>
    </row>
    <row r="134" spans="1:16" x14ac:dyDescent="0.25">
      <c r="A134" t="s">
        <v>315</v>
      </c>
      <c r="B134" t="s">
        <v>325</v>
      </c>
      <c r="C134" t="s">
        <v>274</v>
      </c>
      <c r="D134" t="s">
        <v>13</v>
      </c>
      <c r="E134" t="s">
        <v>44</v>
      </c>
      <c r="F134" t="s">
        <v>3</v>
      </c>
      <c r="G134" t="s">
        <v>13</v>
      </c>
      <c r="H134" t="s">
        <v>98</v>
      </c>
      <c r="I134" t="s">
        <v>3</v>
      </c>
      <c r="J134" t="s">
        <v>13</v>
      </c>
      <c r="K134" t="s">
        <v>13</v>
      </c>
      <c r="L134" t="s">
        <v>44</v>
      </c>
      <c r="M134" t="str">
        <f>_xlfn.XLOOKUP(Tableau1[[#This Row],[Colonne2]],Tableau2[Colonne3],Tableau2[Colonne2],"",0)</f>
        <v>Prix Association Experts Comptables 82 (Prix Bélina Josselyn)</v>
      </c>
      <c r="N134" cm="1">
        <f t="array" aca="1" ref="N134" ca="1">_xlfn.XLOOKUP(Tableau1[[#This Row],[Colonne2]],Tableau2[Colonne3],INDIRECT("Tableau2[Colonne"&amp;COLUMN(D133)&amp;"]"),"",0)</f>
        <v>24</v>
      </c>
      <c r="O134" cm="1">
        <f t="array" aca="1" ref="O134" ca="1">_xlfn.XLOOKUP(Tableau1[[#This Row],[Colonne2]],Tableau2[Colonne3],INDIRECT("Tableau2[Colonne"&amp;COLUMN(E133)&amp;"]"),"",0)</f>
        <v>2400</v>
      </c>
      <c r="P134" t="str" cm="1">
        <f t="array" aca="1" ref="P134" ca="1">_xlfn.XLOOKUP(Tableau1[[#This Row],[Colonne2]],Tableau2[Colonne3],INDIRECT("Tableau2[Colonne"&amp;COLUMN(F133)&amp;"]"),"",0)</f>
        <v>Da3a8a5a7aDa</v>
      </c>
    </row>
    <row r="135" spans="1:16" x14ac:dyDescent="0.25">
      <c r="A135" t="s">
        <v>315</v>
      </c>
      <c r="B135" t="s">
        <v>326</v>
      </c>
      <c r="C135" t="s">
        <v>307</v>
      </c>
      <c r="D135" t="s">
        <v>137</v>
      </c>
      <c r="E135" t="s">
        <v>40</v>
      </c>
      <c r="F135" t="s">
        <v>23</v>
      </c>
      <c r="G135" t="s">
        <v>3</v>
      </c>
      <c r="H135" t="s">
        <v>12</v>
      </c>
      <c r="I135" t="s">
        <v>23</v>
      </c>
      <c r="J135" t="s">
        <v>36</v>
      </c>
      <c r="K135" t="s">
        <v>158</v>
      </c>
      <c r="L135" t="s">
        <v>74</v>
      </c>
      <c r="M135" t="str">
        <f>_xlfn.XLOOKUP(Tableau1[[#This Row],[Colonne2]],Tableau2[Colonne3],Tableau2[Colonne2],"",0)</f>
        <v>Prix Association Experts Comptables 82 (Prix Bélina Josselyn)</v>
      </c>
      <c r="N135" cm="1">
        <f t="array" aca="1" ref="N135" ca="1">_xlfn.XLOOKUP(Tableau1[[#This Row],[Colonne2]],Tableau2[Colonne3],INDIRECT("Tableau2[Colonne"&amp;COLUMN(D134)&amp;"]"),"",0)</f>
        <v>24</v>
      </c>
      <c r="O135" cm="1">
        <f t="array" aca="1" ref="O135" ca="1">_xlfn.XLOOKUP(Tableau1[[#This Row],[Colonne2]],Tableau2[Colonne3],INDIRECT("Tableau2[Colonne"&amp;COLUMN(E134)&amp;"]"),"",0)</f>
        <v>2400</v>
      </c>
      <c r="P135" t="str" cm="1">
        <f t="array" aca="1" ref="P135" ca="1">_xlfn.XLOOKUP(Tableau1[[#This Row],[Colonne2]],Tableau2[Colonne3],INDIRECT("Tableau2[Colonne"&amp;COLUMN(F134)&amp;"]"),"",0)</f>
        <v>2a8a1a5a1aDa</v>
      </c>
    </row>
    <row r="136" spans="1:16" x14ac:dyDescent="0.25">
      <c r="A136" t="s">
        <v>315</v>
      </c>
      <c r="B136" t="s">
        <v>327</v>
      </c>
      <c r="C136" t="s">
        <v>328</v>
      </c>
      <c r="D136" t="s">
        <v>85</v>
      </c>
      <c r="E136" t="s">
        <v>3</v>
      </c>
      <c r="F136" t="s">
        <v>69</v>
      </c>
      <c r="G136" t="s">
        <v>13</v>
      </c>
      <c r="H136" t="s">
        <v>62</v>
      </c>
      <c r="I136" t="s">
        <v>35</v>
      </c>
      <c r="J136" t="s">
        <v>105</v>
      </c>
      <c r="K136" t="s">
        <v>85</v>
      </c>
      <c r="L136" t="s">
        <v>4</v>
      </c>
      <c r="M136" t="str">
        <f>_xlfn.XLOOKUP(Tableau1[[#This Row],[Colonne2]],Tableau2[Colonne3],Tableau2[Colonne2],"",0)</f>
        <v/>
      </c>
      <c r="N136" t="str" cm="1">
        <f t="array" aca="1" ref="N136" ca="1">_xlfn.XLOOKUP(Tableau1[[#This Row],[Colonne2]],Tableau2[Colonne3],INDIRECT("Tableau2[Colonne"&amp;COLUMN(D135)&amp;"]"),"",0)</f>
        <v/>
      </c>
      <c r="O136" t="str" cm="1">
        <f t="array" aca="1" ref="O136" ca="1">_xlfn.XLOOKUP(Tableau1[[#This Row],[Colonne2]],Tableau2[Colonne3],INDIRECT("Tableau2[Colonne"&amp;COLUMN(E135)&amp;"]"),"",0)</f>
        <v/>
      </c>
      <c r="P136" t="str" cm="1">
        <f t="array" aca="1" ref="P136" ca="1">_xlfn.XLOOKUP(Tableau1[[#This Row],[Colonne2]],Tableau2[Colonne3],INDIRECT("Tableau2[Colonne"&amp;COLUMN(F135)&amp;"]"),"",0)</f>
        <v/>
      </c>
    </row>
    <row r="137" spans="1:16" x14ac:dyDescent="0.25">
      <c r="A137" t="s">
        <v>315</v>
      </c>
      <c r="B137" t="s">
        <v>329</v>
      </c>
      <c r="C137" t="s">
        <v>282</v>
      </c>
      <c r="D137" t="s">
        <v>44</v>
      </c>
      <c r="E137" t="s">
        <v>27</v>
      </c>
      <c r="F137" t="s">
        <v>80</v>
      </c>
      <c r="G137" t="s">
        <v>29</v>
      </c>
      <c r="H137" t="s">
        <v>49</v>
      </c>
      <c r="I137" t="s">
        <v>126</v>
      </c>
      <c r="J137" t="s">
        <v>17</v>
      </c>
      <c r="K137" t="s">
        <v>60</v>
      </c>
      <c r="L137" t="s">
        <v>13</v>
      </c>
      <c r="M137" t="str">
        <f>_xlfn.XLOOKUP(Tableau1[[#This Row],[Colonne2]],Tableau2[Colonne3],Tableau2[Colonne2],"",0)</f>
        <v>Prix Association Experts Comptables 82 (Prix Bélina Josselyn)</v>
      </c>
      <c r="N137" cm="1">
        <f t="array" aca="1" ref="N137" ca="1">_xlfn.XLOOKUP(Tableau1[[#This Row],[Colonne2]],Tableau2[Colonne3],INDIRECT("Tableau2[Colonne"&amp;COLUMN(D136)&amp;"]"),"",0)</f>
        <v>24</v>
      </c>
      <c r="O137" cm="1">
        <f t="array" aca="1" ref="O137" ca="1">_xlfn.XLOOKUP(Tableau1[[#This Row],[Colonne2]],Tableau2[Colonne3],INDIRECT("Tableau2[Colonne"&amp;COLUMN(E136)&amp;"]"),"",0)</f>
        <v>2400</v>
      </c>
      <c r="P137" t="str" cm="1">
        <f t="array" aca="1" ref="P137" ca="1">_xlfn.XLOOKUP(Tableau1[[#This Row],[Colonne2]],Tableau2[Colonne3],INDIRECT("Tableau2[Colonne"&amp;COLUMN(F136)&amp;"]"),"",0)</f>
        <v>6aDaDa7a6a1a</v>
      </c>
    </row>
    <row r="138" spans="1:16" x14ac:dyDescent="0.25">
      <c r="A138" t="s">
        <v>315</v>
      </c>
      <c r="B138" t="s">
        <v>330</v>
      </c>
      <c r="C138" t="s">
        <v>263</v>
      </c>
      <c r="D138" t="s">
        <v>86</v>
      </c>
      <c r="E138" t="s">
        <v>85</v>
      </c>
      <c r="F138" t="s">
        <v>80</v>
      </c>
      <c r="G138" t="s">
        <v>13</v>
      </c>
      <c r="H138" t="s">
        <v>174</v>
      </c>
      <c r="I138" t="s">
        <v>126</v>
      </c>
      <c r="J138" t="s">
        <v>153</v>
      </c>
      <c r="K138" t="s">
        <v>13</v>
      </c>
      <c r="L138" t="s">
        <v>116</v>
      </c>
      <c r="M138" t="str">
        <f>_xlfn.XLOOKUP(Tableau1[[#This Row],[Colonne2]],Tableau2[Colonne3],Tableau2[Colonne2],"",0)</f>
        <v>Prix Association Experts Comptables 82 (Prix Bélina Josselyn)</v>
      </c>
      <c r="N138" cm="1">
        <f t="array" aca="1" ref="N138" ca="1">_xlfn.XLOOKUP(Tableau1[[#This Row],[Colonne2]],Tableau2[Colonne3],INDIRECT("Tableau2[Colonne"&amp;COLUMN(D137)&amp;"]"),"",0)</f>
        <v>24</v>
      </c>
      <c r="O138" cm="1">
        <f t="array" aca="1" ref="O138" ca="1">_xlfn.XLOOKUP(Tableau1[[#This Row],[Colonne2]],Tableau2[Colonne3],INDIRECT("Tableau2[Colonne"&amp;COLUMN(E137)&amp;"]"),"",0)</f>
        <v>2400</v>
      </c>
      <c r="P138" t="str" cm="1">
        <f t="array" aca="1" ref="P138" ca="1">_xlfn.XLOOKUP(Tableau1[[#This Row],[Colonne2]],Tableau2[Colonne3],INDIRECT("Tableau2[Colonne"&amp;COLUMN(F137)&amp;"]"),"",0)</f>
        <v>3a3a6aDa5aDa</v>
      </c>
    </row>
    <row r="139" spans="1:16" x14ac:dyDescent="0.25">
      <c r="A139" t="s">
        <v>331</v>
      </c>
      <c r="B139" t="s">
        <v>332</v>
      </c>
      <c r="C139" t="s">
        <v>291</v>
      </c>
      <c r="D139" t="s">
        <v>30</v>
      </c>
      <c r="E139" t="s">
        <v>151</v>
      </c>
      <c r="F139" t="s">
        <v>33</v>
      </c>
      <c r="G139" t="s">
        <v>13</v>
      </c>
      <c r="H139" t="s">
        <v>28</v>
      </c>
      <c r="I139" t="s">
        <v>13</v>
      </c>
      <c r="J139" t="s">
        <v>113</v>
      </c>
      <c r="K139" t="s">
        <v>13</v>
      </c>
      <c r="L139" t="s">
        <v>49</v>
      </c>
      <c r="M139" t="str">
        <f>_xlfn.XLOOKUP(Tableau1[[#This Row],[Colonne2]],Tableau2[Colonne3],Tableau2[Colonne2],"",0)</f>
        <v>Prix Moët et Chandon</v>
      </c>
      <c r="N139" cm="1">
        <f t="array" aca="1" ref="N139" ca="1">_xlfn.XLOOKUP(Tableau1[[#This Row],[Colonne2]],Tableau2[Colonne3],INDIRECT("Tableau2[Colonne"&amp;COLUMN(D138)&amp;"]"),"",0)</f>
        <v>25</v>
      </c>
      <c r="O139" cm="1">
        <f t="array" aca="1" ref="O139" ca="1">_xlfn.XLOOKUP(Tableau1[[#This Row],[Colonne2]],Tableau2[Colonne3],INDIRECT("Tableau2[Colonne"&amp;COLUMN(E138)&amp;"]"),"",0)</f>
        <v>2550</v>
      </c>
      <c r="P139" t="str" cm="1">
        <f t="array" aca="1" ref="P139" ca="1">_xlfn.XLOOKUP(Tableau1[[#This Row],[Colonne2]],Tableau2[Colonne3],INDIRECT("Tableau2[Colonne"&amp;COLUMN(F138)&amp;"]"),"",0)</f>
        <v>DaDm9DaDaDmDa</v>
      </c>
    </row>
    <row r="140" spans="1:16" x14ac:dyDescent="0.25">
      <c r="A140" t="s">
        <v>331</v>
      </c>
      <c r="B140" t="s">
        <v>333</v>
      </c>
      <c r="C140" t="s">
        <v>334</v>
      </c>
      <c r="D140" t="s">
        <v>108</v>
      </c>
      <c r="E140" t="s">
        <v>67</v>
      </c>
      <c r="F140" t="s">
        <v>155</v>
      </c>
      <c r="G140" t="s">
        <v>132</v>
      </c>
      <c r="H140" t="s">
        <v>50</v>
      </c>
      <c r="I140" t="s">
        <v>18</v>
      </c>
      <c r="J140" t="s">
        <v>13</v>
      </c>
      <c r="K140" t="s">
        <v>13</v>
      </c>
      <c r="L140" t="s">
        <v>110</v>
      </c>
      <c r="M140" t="str">
        <f>_xlfn.XLOOKUP(Tableau1[[#This Row],[Colonne2]],Tableau2[Colonne3],Tableau2[Colonne2],"",0)</f>
        <v>Prix Moët et Chandon</v>
      </c>
      <c r="N140" cm="1">
        <f t="array" aca="1" ref="N140" ca="1">_xlfn.XLOOKUP(Tableau1[[#This Row],[Colonne2]],Tableau2[Colonne3],INDIRECT("Tableau2[Colonne"&amp;COLUMN(D139)&amp;"]"),"",0)</f>
        <v>25</v>
      </c>
      <c r="O140" cm="1">
        <f t="array" aca="1" ref="O140" ca="1">_xlfn.XLOOKUP(Tableau1[[#This Row],[Colonne2]],Tableau2[Colonne3],INDIRECT("Tableau2[Colonne"&amp;COLUMN(E139)&amp;"]"),"",0)</f>
        <v>2550</v>
      </c>
      <c r="P140" t="str" cm="1">
        <f t="array" aca="1" ref="P140" ca="1">_xlfn.XLOOKUP(Tableau1[[#This Row],[Colonne2]],Tableau2[Colonne3],INDIRECT("Tableau2[Colonne"&amp;COLUMN(F139)&amp;"]"),"",0)</f>
        <v>4a5aDaDa6m3a</v>
      </c>
    </row>
    <row r="141" spans="1:16" x14ac:dyDescent="0.25">
      <c r="A141" t="s">
        <v>331</v>
      </c>
      <c r="B141" t="s">
        <v>335</v>
      </c>
      <c r="C141" t="s">
        <v>245</v>
      </c>
      <c r="D141" t="s">
        <v>139</v>
      </c>
      <c r="E141" t="s">
        <v>136</v>
      </c>
      <c r="F141" t="s">
        <v>62</v>
      </c>
      <c r="G141" t="s">
        <v>66</v>
      </c>
      <c r="H141" t="s">
        <v>50</v>
      </c>
      <c r="I141" t="s">
        <v>75</v>
      </c>
      <c r="J141" t="s">
        <v>122</v>
      </c>
      <c r="K141" t="s">
        <v>13</v>
      </c>
      <c r="L141" t="s">
        <v>144</v>
      </c>
      <c r="M141" t="str">
        <f>_xlfn.XLOOKUP(Tableau1[[#This Row],[Colonne2]],Tableau2[Colonne3],Tableau2[Colonne2],"",0)</f>
        <v>Prix Moët et Chandon</v>
      </c>
      <c r="N141" cm="1">
        <f t="array" aca="1" ref="N141" ca="1">_xlfn.XLOOKUP(Tableau1[[#This Row],[Colonne2]],Tableau2[Colonne3],INDIRECT("Tableau2[Colonne"&amp;COLUMN(D140)&amp;"]"),"",0)</f>
        <v>25</v>
      </c>
      <c r="O141" cm="1">
        <f t="array" aca="1" ref="O141" ca="1">_xlfn.XLOOKUP(Tableau1[[#This Row],[Colonne2]],Tableau2[Colonne3],INDIRECT("Tableau2[Colonne"&amp;COLUMN(E140)&amp;"]"),"",0)</f>
        <v>2550</v>
      </c>
      <c r="P141" t="str" cm="1">
        <f t="array" aca="1" ref="P141" ca="1">_xlfn.XLOOKUP(Tableau1[[#This Row],[Colonne2]],Tableau2[Colonne3],INDIRECT("Tableau2[Colonne"&amp;COLUMN(F140)&amp;"]"),"",0)</f>
        <v>7a5aDm5m3a6a</v>
      </c>
    </row>
    <row r="142" spans="1:16" x14ac:dyDescent="0.25">
      <c r="A142" t="s">
        <v>331</v>
      </c>
      <c r="B142" t="s">
        <v>336</v>
      </c>
      <c r="C142" t="s">
        <v>337</v>
      </c>
      <c r="D142" t="s">
        <v>9</v>
      </c>
      <c r="E142" t="s">
        <v>27</v>
      </c>
      <c r="F142" t="s">
        <v>33</v>
      </c>
      <c r="G142" t="s">
        <v>13</v>
      </c>
      <c r="H142" t="s">
        <v>18</v>
      </c>
      <c r="I142" t="s">
        <v>13</v>
      </c>
      <c r="J142" t="s">
        <v>80</v>
      </c>
      <c r="K142" t="s">
        <v>65</v>
      </c>
      <c r="L142" t="s">
        <v>99</v>
      </c>
      <c r="M142" t="str">
        <f>_xlfn.XLOOKUP(Tableau1[[#This Row],[Colonne2]],Tableau2[Colonne3],Tableau2[Colonne2],"",0)</f>
        <v>Prix Moët et Chandon</v>
      </c>
      <c r="N142" cm="1">
        <f t="array" aca="1" ref="N142" ca="1">_xlfn.XLOOKUP(Tableau1[[#This Row],[Colonne2]],Tableau2[Colonne3],INDIRECT("Tableau2[Colonne"&amp;COLUMN(D141)&amp;"]"),"",0)</f>
        <v>25</v>
      </c>
      <c r="O142" cm="1">
        <f t="array" aca="1" ref="O142" ca="1">_xlfn.XLOOKUP(Tableau1[[#This Row],[Colonne2]],Tableau2[Colonne3],INDIRECT("Tableau2[Colonne"&amp;COLUMN(E141)&amp;"]"),"",0)</f>
        <v>2550</v>
      </c>
      <c r="P142" t="str" cm="1">
        <f t="array" aca="1" ref="P142" ca="1">_xlfn.XLOOKUP(Tableau1[[#This Row],[Colonne2]],Tableau2[Colonne3],INDIRECT("Tableau2[Colonne"&amp;COLUMN(F141)&amp;"]"),"",0)</f>
        <v>5a9a4aDa11a6Da</v>
      </c>
    </row>
    <row r="143" spans="1:16" x14ac:dyDescent="0.25">
      <c r="A143" t="s">
        <v>331</v>
      </c>
      <c r="B143" t="s">
        <v>338</v>
      </c>
      <c r="C143" t="s">
        <v>339</v>
      </c>
      <c r="D143" t="s">
        <v>174</v>
      </c>
      <c r="E143" t="s">
        <v>13</v>
      </c>
      <c r="F143" t="s">
        <v>79</v>
      </c>
      <c r="G143" t="s">
        <v>13</v>
      </c>
      <c r="H143" t="s">
        <v>66</v>
      </c>
      <c r="I143" t="s">
        <v>121</v>
      </c>
      <c r="J143" t="s">
        <v>113</v>
      </c>
      <c r="K143" t="s">
        <v>13</v>
      </c>
      <c r="L143" t="s">
        <v>12</v>
      </c>
      <c r="M143" t="str">
        <f>_xlfn.XLOOKUP(Tableau1[[#This Row],[Colonne2]],Tableau2[Colonne3],Tableau2[Colonne2],"",0)</f>
        <v/>
      </c>
      <c r="N143" t="str" cm="1">
        <f t="array" aca="1" ref="N143" ca="1">_xlfn.XLOOKUP(Tableau1[[#This Row],[Colonne2]],Tableau2[Colonne3],INDIRECT("Tableau2[Colonne"&amp;COLUMN(D142)&amp;"]"),"",0)</f>
        <v/>
      </c>
      <c r="O143" t="str" cm="1">
        <f t="array" aca="1" ref="O143" ca="1">_xlfn.XLOOKUP(Tableau1[[#This Row],[Colonne2]],Tableau2[Colonne3],INDIRECT("Tableau2[Colonne"&amp;COLUMN(E142)&amp;"]"),"",0)</f>
        <v/>
      </c>
      <c r="P143" t="str" cm="1">
        <f t="array" aca="1" ref="P143" ca="1">_xlfn.XLOOKUP(Tableau1[[#This Row],[Colonne2]],Tableau2[Colonne3],INDIRECT("Tableau2[Colonne"&amp;COLUMN(F142)&amp;"]"),"",0)</f>
        <v/>
      </c>
    </row>
    <row r="144" spans="1:16" x14ac:dyDescent="0.25">
      <c r="A144" t="s">
        <v>331</v>
      </c>
      <c r="B144" t="s">
        <v>340</v>
      </c>
      <c r="C144" t="s">
        <v>293</v>
      </c>
      <c r="D144" t="s">
        <v>60</v>
      </c>
      <c r="E144" t="s">
        <v>73</v>
      </c>
      <c r="F144" t="s">
        <v>21</v>
      </c>
      <c r="G144" t="s">
        <v>13</v>
      </c>
      <c r="H144" t="s">
        <v>51</v>
      </c>
      <c r="I144" t="s">
        <v>13</v>
      </c>
      <c r="J144" t="s">
        <v>86</v>
      </c>
      <c r="K144" t="s">
        <v>65</v>
      </c>
      <c r="L144" t="s">
        <v>126</v>
      </c>
      <c r="M144" t="str">
        <f>_xlfn.XLOOKUP(Tableau1[[#This Row],[Colonne2]],Tableau2[Colonne3],Tableau2[Colonne2],"",0)</f>
        <v/>
      </c>
      <c r="N144" t="str" cm="1">
        <f t="array" aca="1" ref="N144" ca="1">_xlfn.XLOOKUP(Tableau1[[#This Row],[Colonne2]],Tableau2[Colonne3],INDIRECT("Tableau2[Colonne"&amp;COLUMN(D143)&amp;"]"),"",0)</f>
        <v/>
      </c>
      <c r="O144" t="str" cm="1">
        <f t="array" aca="1" ref="O144" ca="1">_xlfn.XLOOKUP(Tableau1[[#This Row],[Colonne2]],Tableau2[Colonne3],INDIRECT("Tableau2[Colonne"&amp;COLUMN(E143)&amp;"]"),"",0)</f>
        <v/>
      </c>
      <c r="P144" t="str" cm="1">
        <f t="array" aca="1" ref="P144" ca="1">_xlfn.XLOOKUP(Tableau1[[#This Row],[Colonne2]],Tableau2[Colonne3],INDIRECT("Tableau2[Colonne"&amp;COLUMN(F143)&amp;"]"),"",0)</f>
        <v/>
      </c>
    </row>
    <row r="145" spans="1:16" x14ac:dyDescent="0.25">
      <c r="A145" t="s">
        <v>331</v>
      </c>
      <c r="B145" t="s">
        <v>341</v>
      </c>
      <c r="C145" t="s">
        <v>287</v>
      </c>
      <c r="D145" t="s">
        <v>121</v>
      </c>
      <c r="E145" t="s">
        <v>62</v>
      </c>
      <c r="F145" t="s">
        <v>108</v>
      </c>
      <c r="G145" t="s">
        <v>28</v>
      </c>
      <c r="H145" t="s">
        <v>9</v>
      </c>
      <c r="I145" t="s">
        <v>30</v>
      </c>
      <c r="J145" t="s">
        <v>80</v>
      </c>
      <c r="K145" t="s">
        <v>17</v>
      </c>
      <c r="L145" t="s">
        <v>126</v>
      </c>
      <c r="M145" t="str">
        <f>_xlfn.XLOOKUP(Tableau1[[#This Row],[Colonne2]],Tableau2[Colonne3],Tableau2[Colonne2],"",0)</f>
        <v/>
      </c>
      <c r="N145" t="str" cm="1">
        <f t="array" aca="1" ref="N145" ca="1">_xlfn.XLOOKUP(Tableau1[[#This Row],[Colonne2]],Tableau2[Colonne3],INDIRECT("Tableau2[Colonne"&amp;COLUMN(D144)&amp;"]"),"",0)</f>
        <v/>
      </c>
      <c r="O145" t="str" cm="1">
        <f t="array" aca="1" ref="O145" ca="1">_xlfn.XLOOKUP(Tableau1[[#This Row],[Colonne2]],Tableau2[Colonne3],INDIRECT("Tableau2[Colonne"&amp;COLUMN(E144)&amp;"]"),"",0)</f>
        <v/>
      </c>
      <c r="P145" t="str" cm="1">
        <f t="array" aca="1" ref="P145" ca="1">_xlfn.XLOOKUP(Tableau1[[#This Row],[Colonne2]],Tableau2[Colonne3],INDIRECT("Tableau2[Colonne"&amp;COLUMN(F144)&amp;"]"),"",0)</f>
        <v/>
      </c>
    </row>
    <row r="146" spans="1:16" x14ac:dyDescent="0.25">
      <c r="A146" t="s">
        <v>331</v>
      </c>
      <c r="B146" t="s">
        <v>342</v>
      </c>
      <c r="C146" t="s">
        <v>343</v>
      </c>
      <c r="D146" t="s">
        <v>52</v>
      </c>
      <c r="E146" t="s">
        <v>74</v>
      </c>
      <c r="F146" t="s">
        <v>8</v>
      </c>
      <c r="G146" t="s">
        <v>4</v>
      </c>
      <c r="H146" t="s">
        <v>18</v>
      </c>
      <c r="I146" t="s">
        <v>30</v>
      </c>
      <c r="J146" t="s">
        <v>178</v>
      </c>
      <c r="K146" t="s">
        <v>121</v>
      </c>
      <c r="L146" t="s">
        <v>4</v>
      </c>
      <c r="M146" t="str">
        <f>_xlfn.XLOOKUP(Tableau1[[#This Row],[Colonne2]],Tableau2[Colonne3],Tableau2[Colonne2],"",0)</f>
        <v>Prix Moët et Chandon</v>
      </c>
      <c r="N146" cm="1">
        <f t="array" aca="1" ref="N146" ca="1">_xlfn.XLOOKUP(Tableau1[[#This Row],[Colonne2]],Tableau2[Colonne3],INDIRECT("Tableau2[Colonne"&amp;COLUMN(D145)&amp;"]"),"",0)</f>
        <v>25</v>
      </c>
      <c r="O146" cm="1">
        <f t="array" aca="1" ref="O146" ca="1">_xlfn.XLOOKUP(Tableau1[[#This Row],[Colonne2]],Tableau2[Colonne3],INDIRECT("Tableau2[Colonne"&amp;COLUMN(E145)&amp;"]"),"",0)</f>
        <v>2550</v>
      </c>
      <c r="P146" t="str" cm="1">
        <f t="array" aca="1" ref="P146" ca="1">_xlfn.XLOOKUP(Tableau1[[#This Row],[Colonne2]],Tableau2[Colonne3],INDIRECT("Tableau2[Colonne"&amp;COLUMN(F145)&amp;"]"),"",0)</f>
        <v>4a1aDa1a2a4a</v>
      </c>
    </row>
    <row r="147" spans="1:16" x14ac:dyDescent="0.25">
      <c r="A147" t="s">
        <v>331</v>
      </c>
      <c r="B147" t="s">
        <v>344</v>
      </c>
      <c r="C147" t="s">
        <v>328</v>
      </c>
      <c r="D147" t="s">
        <v>51</v>
      </c>
      <c r="E147" t="s">
        <v>3</v>
      </c>
      <c r="F147" t="s">
        <v>120</v>
      </c>
      <c r="G147" t="s">
        <v>3</v>
      </c>
      <c r="H147" t="s">
        <v>23</v>
      </c>
      <c r="I147" t="s">
        <v>9</v>
      </c>
      <c r="J147" t="s">
        <v>119</v>
      </c>
      <c r="K147" t="s">
        <v>10</v>
      </c>
      <c r="L147" t="s">
        <v>13</v>
      </c>
      <c r="M147" t="str">
        <f>_xlfn.XLOOKUP(Tableau1[[#This Row],[Colonne2]],Tableau2[Colonne3],Tableau2[Colonne2],"",0)</f>
        <v>Prix Moët et Chandon</v>
      </c>
      <c r="N147" cm="1">
        <f t="array" aca="1" ref="N147" ca="1">_xlfn.XLOOKUP(Tableau1[[#This Row],[Colonne2]],Tableau2[Colonne3],INDIRECT("Tableau2[Colonne"&amp;COLUMN(D146)&amp;"]"),"",0)</f>
        <v>25</v>
      </c>
      <c r="O147" cm="1">
        <f t="array" aca="1" ref="O147" ca="1">_xlfn.XLOOKUP(Tableau1[[#This Row],[Colonne2]],Tableau2[Colonne3],INDIRECT("Tableau2[Colonne"&amp;COLUMN(E146)&amp;"]"),"",0)</f>
        <v>2550</v>
      </c>
      <c r="P147" t="str" cm="1">
        <f t="array" aca="1" ref="P147" ca="1">_xlfn.XLOOKUP(Tableau1[[#This Row],[Colonne2]],Tableau2[Colonne3],INDIRECT("Tableau2[Colonne"&amp;COLUMN(F146)&amp;"]"),"",0)</f>
        <v>Da1a4aDa1a1a</v>
      </c>
    </row>
    <row r="148" spans="1:16" x14ac:dyDescent="0.25">
      <c r="A148" t="s">
        <v>331</v>
      </c>
      <c r="B148" t="s">
        <v>345</v>
      </c>
      <c r="C148" t="s">
        <v>272</v>
      </c>
      <c r="D148" t="s">
        <v>3</v>
      </c>
      <c r="E148" t="s">
        <v>87</v>
      </c>
      <c r="F148" t="s">
        <v>3</v>
      </c>
      <c r="G148" t="s">
        <v>3</v>
      </c>
      <c r="H148" t="s">
        <v>3</v>
      </c>
      <c r="I148" t="s">
        <v>3</v>
      </c>
      <c r="J148" t="s">
        <v>3</v>
      </c>
      <c r="K148" t="s">
        <v>3</v>
      </c>
      <c r="L148" t="s">
        <v>3</v>
      </c>
      <c r="M148" t="str">
        <f>_xlfn.XLOOKUP(Tableau1[[#This Row],[Colonne2]],Tableau2[Colonne3],Tableau2[Colonne2],"",0)</f>
        <v>Prix Moët et Chandon</v>
      </c>
      <c r="N148" cm="1">
        <f t="array" aca="1" ref="N148" ca="1">_xlfn.XLOOKUP(Tableau1[[#This Row],[Colonne2]],Tableau2[Colonne3],INDIRECT("Tableau2[Colonne"&amp;COLUMN(D147)&amp;"]"),"",0)</f>
        <v>25</v>
      </c>
      <c r="O148" cm="1">
        <f t="array" aca="1" ref="O148" ca="1">_xlfn.XLOOKUP(Tableau1[[#This Row],[Colonne2]],Tableau2[Colonne3],INDIRECT("Tableau2[Colonne"&amp;COLUMN(E147)&amp;"]"),"",0)</f>
        <v>2575</v>
      </c>
      <c r="P148" t="str" cm="1">
        <f t="array" aca="1" ref="P148" ca="1">_xlfn.XLOOKUP(Tableau1[[#This Row],[Colonne2]],Tableau2[Colonne3],INDIRECT("Tableau2[Colonne"&amp;COLUMN(F147)&amp;"]"),"",0)</f>
        <v>2a1a1a1a3a4a</v>
      </c>
    </row>
    <row r="149" spans="1:16" x14ac:dyDescent="0.25">
      <c r="A149" t="s">
        <v>331</v>
      </c>
      <c r="B149" t="s">
        <v>346</v>
      </c>
      <c r="C149" t="s">
        <v>347</v>
      </c>
      <c r="D149" t="s">
        <v>9</v>
      </c>
      <c r="E149" t="s">
        <v>9</v>
      </c>
      <c r="F149" t="s">
        <v>3</v>
      </c>
      <c r="G149" t="s">
        <v>74</v>
      </c>
      <c r="H149" t="s">
        <v>13</v>
      </c>
      <c r="I149" t="s">
        <v>3</v>
      </c>
      <c r="J149" t="s">
        <v>132</v>
      </c>
      <c r="K149" t="s">
        <v>49</v>
      </c>
      <c r="L149" t="s">
        <v>65</v>
      </c>
      <c r="M149" t="str">
        <f>_xlfn.XLOOKUP(Tableau1[[#This Row],[Colonne2]],Tableau2[Colonne3],Tableau2[Colonne2],"",0)</f>
        <v>Prix Moët et Chandon</v>
      </c>
      <c r="N149" cm="1">
        <f t="array" aca="1" ref="N149" ca="1">_xlfn.XLOOKUP(Tableau1[[#This Row],[Colonne2]],Tableau2[Colonne3],INDIRECT("Tableau2[Colonne"&amp;COLUMN(D148)&amp;"]"),"",0)</f>
        <v>25</v>
      </c>
      <c r="O149" cm="1">
        <f t="array" aca="1" ref="O149" ca="1">_xlfn.XLOOKUP(Tableau1[[#This Row],[Colonne2]],Tableau2[Colonne3],INDIRECT("Tableau2[Colonne"&amp;COLUMN(E148)&amp;"]"),"",0)</f>
        <v>2575</v>
      </c>
      <c r="P149" t="str" cm="1">
        <f t="array" aca="1" ref="P149" ca="1">_xlfn.XLOOKUP(Tableau1[[#This Row],[Colonne2]],Tableau2[Colonne3],INDIRECT("Tableau2[Colonne"&amp;COLUMN(F148)&amp;"]"),"",0)</f>
        <v>DaDaDaDm8a1m</v>
      </c>
    </row>
    <row r="150" spans="1:16" x14ac:dyDescent="0.25">
      <c r="A150" t="s">
        <v>331</v>
      </c>
      <c r="B150" t="s">
        <v>348</v>
      </c>
      <c r="C150" t="s">
        <v>349</v>
      </c>
      <c r="D150" t="s">
        <v>13</v>
      </c>
      <c r="E150" t="s">
        <v>210</v>
      </c>
      <c r="F150" t="s">
        <v>13</v>
      </c>
      <c r="G150" t="s">
        <v>13</v>
      </c>
      <c r="H150" t="s">
        <v>155</v>
      </c>
      <c r="I150" t="s">
        <v>13</v>
      </c>
      <c r="J150" t="s">
        <v>105</v>
      </c>
      <c r="K150" t="s">
        <v>65</v>
      </c>
      <c r="L150" t="s">
        <v>162</v>
      </c>
      <c r="M150" t="str">
        <f>_xlfn.XLOOKUP(Tableau1[[#This Row],[Colonne2]],Tableau2[Colonne3],Tableau2[Colonne2],"",0)</f>
        <v>Prix Moët et Chandon</v>
      </c>
      <c r="N150" cm="1">
        <f t="array" aca="1" ref="N150" ca="1">_xlfn.XLOOKUP(Tableau1[[#This Row],[Colonne2]],Tableau2[Colonne3],INDIRECT("Tableau2[Colonne"&amp;COLUMN(D149)&amp;"]"),"",0)</f>
        <v>25</v>
      </c>
      <c r="O150" cm="1">
        <f t="array" aca="1" ref="O150" ca="1">_xlfn.XLOOKUP(Tableau1[[#This Row],[Colonne2]],Tableau2[Colonne3],INDIRECT("Tableau2[Colonne"&amp;COLUMN(E149)&amp;"]"),"",0)</f>
        <v>2575</v>
      </c>
      <c r="P150" t="str" cm="1">
        <f t="array" aca="1" ref="P150" ca="1">_xlfn.XLOOKUP(Tableau1[[#This Row],[Colonne2]],Tableau2[Colonne3],INDIRECT("Tableau2[Colonne"&amp;COLUMN(F149)&amp;"]"),"",0)</f>
        <v>DaDa3a7a(21)9a</v>
      </c>
    </row>
    <row r="151" spans="1:16" x14ac:dyDescent="0.25">
      <c r="A151" t="s">
        <v>331</v>
      </c>
      <c r="B151" t="s">
        <v>350</v>
      </c>
      <c r="C151" t="s">
        <v>285</v>
      </c>
      <c r="D151" t="s">
        <v>27</v>
      </c>
      <c r="E151" t="s">
        <v>155</v>
      </c>
      <c r="F151" t="s">
        <v>44</v>
      </c>
      <c r="G151" t="s">
        <v>13</v>
      </c>
      <c r="H151" t="s">
        <v>50</v>
      </c>
      <c r="I151" t="s">
        <v>105</v>
      </c>
      <c r="J151" t="s">
        <v>113</v>
      </c>
      <c r="K151" t="s">
        <v>13</v>
      </c>
      <c r="L151" t="s">
        <v>18</v>
      </c>
      <c r="M151" t="str">
        <f>_xlfn.XLOOKUP(Tableau1[[#This Row],[Colonne2]],Tableau2[Colonne3],Tableau2[Colonne2],"",0)</f>
        <v>Prix Moët et Chandon</v>
      </c>
      <c r="N151" cm="1">
        <f t="array" aca="1" ref="N151" ca="1">_xlfn.XLOOKUP(Tableau1[[#This Row],[Colonne2]],Tableau2[Colonne3],INDIRECT("Tableau2[Colonne"&amp;COLUMN(D150)&amp;"]"),"",0)</f>
        <v>25</v>
      </c>
      <c r="O151" cm="1">
        <f t="array" aca="1" ref="O151" ca="1">_xlfn.XLOOKUP(Tableau1[[#This Row],[Colonne2]],Tableau2[Colonne3],INDIRECT("Tableau2[Colonne"&amp;COLUMN(E150)&amp;"]"),"",0)</f>
        <v>2575</v>
      </c>
      <c r="P151" t="str" cm="1">
        <f t="array" aca="1" ref="P151" ca="1">_xlfn.XLOOKUP(Tableau1[[#This Row],[Colonne2]],Tableau2[Colonne3],INDIRECT("Tableau2[Colonne"&amp;COLUMN(F150)&amp;"]"),"",0)</f>
        <v>4a8a(21)9a6Da8a</v>
      </c>
    </row>
    <row r="152" spans="1:16" x14ac:dyDescent="0.25">
      <c r="A152" t="s">
        <v>331</v>
      </c>
      <c r="B152" t="s">
        <v>351</v>
      </c>
      <c r="C152" t="s">
        <v>309</v>
      </c>
      <c r="D152" t="s">
        <v>9</v>
      </c>
      <c r="E152" t="s">
        <v>20</v>
      </c>
      <c r="F152" t="s">
        <v>158</v>
      </c>
      <c r="G152" t="s">
        <v>13</v>
      </c>
      <c r="H152" t="s">
        <v>62</v>
      </c>
      <c r="I152" t="s">
        <v>44</v>
      </c>
      <c r="J152" t="s">
        <v>80</v>
      </c>
      <c r="K152" t="s">
        <v>65</v>
      </c>
      <c r="L152" t="s">
        <v>73</v>
      </c>
      <c r="M152" t="str">
        <f>_xlfn.XLOOKUP(Tableau1[[#This Row],[Colonne2]],Tableau2[Colonne3],Tableau2[Colonne2],"",0)</f>
        <v>Prix Moët et Chandon</v>
      </c>
      <c r="N152" cm="1">
        <f t="array" aca="1" ref="N152" ca="1">_xlfn.XLOOKUP(Tableau1[[#This Row],[Colonne2]],Tableau2[Colonne3],INDIRECT("Tableau2[Colonne"&amp;COLUMN(D151)&amp;"]"),"",0)</f>
        <v>25</v>
      </c>
      <c r="O152" cm="1">
        <f t="array" aca="1" ref="O152" ca="1">_xlfn.XLOOKUP(Tableau1[[#This Row],[Colonne2]],Tableau2[Colonne3],INDIRECT("Tableau2[Colonne"&amp;COLUMN(E151)&amp;"]"),"",0)</f>
        <v>2575</v>
      </c>
      <c r="P152" t="str" cm="1">
        <f t="array" aca="1" ref="P152" ca="1">_xlfn.XLOOKUP(Tableau1[[#This Row],[Colonne2]],Tableau2[Colonne3],INDIRECT("Tableau2[Colonne"&amp;COLUMN(F151)&amp;"]"),"",0)</f>
        <v>6a9aDa6a5a2a</v>
      </c>
    </row>
    <row r="153" spans="1:16" x14ac:dyDescent="0.25">
      <c r="A153" t="s">
        <v>352</v>
      </c>
      <c r="B153" t="s">
        <v>353</v>
      </c>
      <c r="C153" t="s">
        <v>328</v>
      </c>
      <c r="D153" t="s">
        <v>166</v>
      </c>
      <c r="E153" t="s">
        <v>3</v>
      </c>
      <c r="F153" t="s">
        <v>12</v>
      </c>
      <c r="G153" t="s">
        <v>66</v>
      </c>
      <c r="H153" t="s">
        <v>23</v>
      </c>
      <c r="I153" t="s">
        <v>28</v>
      </c>
      <c r="J153" t="s">
        <v>9</v>
      </c>
      <c r="K153" t="s">
        <v>13</v>
      </c>
      <c r="L153" t="s">
        <v>61</v>
      </c>
      <c r="M153" t="str">
        <f>_xlfn.XLOOKUP(Tableau1[[#This Row],[Colonne2]],Tableau2[Colonne3],Tableau2[Colonne2],"",0)</f>
        <v>Prix Robert Bouisson</v>
      </c>
      <c r="N153" cm="1">
        <f t="array" aca="1" ref="N153" ca="1">_xlfn.XLOOKUP(Tableau1[[#This Row],[Colonne2]],Tableau2[Colonne3],INDIRECT("Tableau2[Colonne"&amp;COLUMN(D152)&amp;"]"),"",0)</f>
        <v>25</v>
      </c>
      <c r="O153" cm="1">
        <f t="array" aca="1" ref="O153" ca="1">_xlfn.XLOOKUP(Tableau1[[#This Row],[Colonne2]],Tableau2[Colonne3],INDIRECT("Tableau2[Colonne"&amp;COLUMN(E152)&amp;"]"),"",0)</f>
        <v>2550</v>
      </c>
      <c r="P153" t="str" cm="1">
        <f t="array" aca="1" ref="P153" ca="1">_xlfn.XLOOKUP(Tableau1[[#This Row],[Colonne2]],Tableau2[Colonne3],INDIRECT("Tableau2[Colonne"&amp;COLUMN(F152)&amp;"]"),"",0)</f>
        <v>5a5a4aDa6a6a</v>
      </c>
    </row>
    <row r="154" spans="1:16" x14ac:dyDescent="0.25">
      <c r="A154" t="s">
        <v>352</v>
      </c>
      <c r="B154" t="s">
        <v>354</v>
      </c>
      <c r="C154" t="s">
        <v>282</v>
      </c>
      <c r="D154" t="s">
        <v>11</v>
      </c>
      <c r="E154" t="s">
        <v>40</v>
      </c>
      <c r="F154" t="s">
        <v>62</v>
      </c>
      <c r="G154" t="s">
        <v>13</v>
      </c>
      <c r="H154" t="s">
        <v>20</v>
      </c>
      <c r="I154" t="s">
        <v>60</v>
      </c>
      <c r="J154" t="s">
        <v>26</v>
      </c>
      <c r="K154" t="s">
        <v>13</v>
      </c>
      <c r="L154" t="s">
        <v>81</v>
      </c>
      <c r="M154" t="str">
        <f>_xlfn.XLOOKUP(Tableau1[[#This Row],[Colonne2]],Tableau2[Colonne3],Tableau2[Colonne2],"",0)</f>
        <v>Prix Robert Bouisson</v>
      </c>
      <c r="N154" cm="1">
        <f t="array" aca="1" ref="N154" ca="1">_xlfn.XLOOKUP(Tableau1[[#This Row],[Colonne2]],Tableau2[Colonne3],INDIRECT("Tableau2[Colonne"&amp;COLUMN(D153)&amp;"]"),"",0)</f>
        <v>25</v>
      </c>
      <c r="O154" cm="1">
        <f t="array" aca="1" ref="O154" ca="1">_xlfn.XLOOKUP(Tableau1[[#This Row],[Colonne2]],Tableau2[Colonne3],INDIRECT("Tableau2[Colonne"&amp;COLUMN(E153)&amp;"]"),"",0)</f>
        <v>2550</v>
      </c>
      <c r="P154" t="str" cm="1">
        <f t="array" aca="1" ref="P154" ca="1">_xlfn.XLOOKUP(Tableau1[[#This Row],[Colonne2]],Tableau2[Colonne3],INDIRECT("Tableau2[Colonne"&amp;COLUMN(F153)&amp;"]"),"",0)</f>
        <v>4a2a9a8aDa3a</v>
      </c>
    </row>
    <row r="155" spans="1:16" x14ac:dyDescent="0.25">
      <c r="A155" t="s">
        <v>352</v>
      </c>
      <c r="B155" t="s">
        <v>355</v>
      </c>
      <c r="C155" t="s">
        <v>356</v>
      </c>
      <c r="D155" t="s">
        <v>30</v>
      </c>
      <c r="E155" t="s">
        <v>12</v>
      </c>
      <c r="F155" t="s">
        <v>119</v>
      </c>
      <c r="G155" t="s">
        <v>13</v>
      </c>
      <c r="H155" t="s">
        <v>64</v>
      </c>
      <c r="I155" t="s">
        <v>139</v>
      </c>
      <c r="J155" t="s">
        <v>11</v>
      </c>
      <c r="K155" t="s">
        <v>13</v>
      </c>
      <c r="L155" t="s">
        <v>23</v>
      </c>
      <c r="M155" t="str">
        <f>_xlfn.XLOOKUP(Tableau1[[#This Row],[Colonne2]],Tableau2[Colonne3],Tableau2[Colonne2],"",0)</f>
        <v>Prix Robert Bouisson</v>
      </c>
      <c r="N155" cm="1">
        <f t="array" aca="1" ref="N155" ca="1">_xlfn.XLOOKUP(Tableau1[[#This Row],[Colonne2]],Tableau2[Colonne3],INDIRECT("Tableau2[Colonne"&amp;COLUMN(D154)&amp;"]"),"",0)</f>
        <v>25</v>
      </c>
      <c r="O155" cm="1">
        <f t="array" aca="1" ref="O155" ca="1">_xlfn.XLOOKUP(Tableau1[[#This Row],[Colonne2]],Tableau2[Colonne3],INDIRECT("Tableau2[Colonne"&amp;COLUMN(E154)&amp;"]"),"",0)</f>
        <v>2550</v>
      </c>
      <c r="P155" t="str" cm="1">
        <f t="array" aca="1" ref="P155" ca="1">_xlfn.XLOOKUP(Tableau1[[#This Row],[Colonne2]],Tableau2[Colonne3],INDIRECT("Tableau2[Colonne"&amp;COLUMN(F154)&amp;"]"),"",0)</f>
        <v>8aDaDaDaDaDa</v>
      </c>
    </row>
    <row r="156" spans="1:16" x14ac:dyDescent="0.25">
      <c r="A156" t="s">
        <v>352</v>
      </c>
      <c r="B156" t="s">
        <v>357</v>
      </c>
      <c r="C156" t="s">
        <v>358</v>
      </c>
      <c r="D156" t="s">
        <v>102</v>
      </c>
      <c r="E156" t="s">
        <v>69</v>
      </c>
      <c r="F156" t="s">
        <v>144</v>
      </c>
      <c r="G156" t="s">
        <v>3</v>
      </c>
      <c r="H156" t="s">
        <v>13</v>
      </c>
      <c r="I156" t="s">
        <v>69</v>
      </c>
      <c r="J156" t="s">
        <v>136</v>
      </c>
      <c r="K156" t="s">
        <v>13</v>
      </c>
      <c r="L156" t="s">
        <v>13</v>
      </c>
      <c r="M156" t="str">
        <f>_xlfn.XLOOKUP(Tableau1[[#This Row],[Colonne2]],Tableau2[Colonne3],Tableau2[Colonne2],"",0)</f>
        <v>Prix Robert Bouisson</v>
      </c>
      <c r="N156" cm="1">
        <f t="array" aca="1" ref="N156" ca="1">_xlfn.XLOOKUP(Tableau1[[#This Row],[Colonne2]],Tableau2[Colonne3],INDIRECT("Tableau2[Colonne"&amp;COLUMN(D155)&amp;"]"),"",0)</f>
        <v>25</v>
      </c>
      <c r="O156" cm="1">
        <f t="array" aca="1" ref="O156" ca="1">_xlfn.XLOOKUP(Tableau1[[#This Row],[Colonne2]],Tableau2[Colonne3],INDIRECT("Tableau2[Colonne"&amp;COLUMN(E155)&amp;"]"),"",0)</f>
        <v>2550</v>
      </c>
      <c r="P156" t="str" cm="1">
        <f t="array" aca="1" ref="P156" ca="1">_xlfn.XLOOKUP(Tableau1[[#This Row],[Colonne2]],Tableau2[Colonne3],INDIRECT("Tableau2[Colonne"&amp;COLUMN(F155)&amp;"]"),"",0)</f>
        <v>1aDa1aDa4aDa</v>
      </c>
    </row>
    <row r="157" spans="1:16" x14ac:dyDescent="0.25">
      <c r="A157" t="s">
        <v>352</v>
      </c>
      <c r="B157" t="s">
        <v>359</v>
      </c>
      <c r="C157" t="s">
        <v>360</v>
      </c>
      <c r="D157" t="s">
        <v>102</v>
      </c>
      <c r="E157" t="s">
        <v>73</v>
      </c>
      <c r="F157" t="s">
        <v>70</v>
      </c>
      <c r="G157" t="s">
        <v>4</v>
      </c>
      <c r="H157" t="s">
        <v>123</v>
      </c>
      <c r="I157" t="s">
        <v>66</v>
      </c>
      <c r="J157" t="s">
        <v>60</v>
      </c>
      <c r="K157" t="s">
        <v>13</v>
      </c>
      <c r="L157" t="s">
        <v>26</v>
      </c>
      <c r="M157" t="str">
        <f>_xlfn.XLOOKUP(Tableau1[[#This Row],[Colonne2]],Tableau2[Colonne3],Tableau2[Colonne2],"",0)</f>
        <v>Prix Robert Bouisson</v>
      </c>
      <c r="N157" cm="1">
        <f t="array" aca="1" ref="N157" ca="1">_xlfn.XLOOKUP(Tableau1[[#This Row],[Colonne2]],Tableau2[Colonne3],INDIRECT("Tableau2[Colonne"&amp;COLUMN(D156)&amp;"]"),"",0)</f>
        <v>25</v>
      </c>
      <c r="O157" cm="1">
        <f t="array" aca="1" ref="O157" ca="1">_xlfn.XLOOKUP(Tableau1[[#This Row],[Colonne2]],Tableau2[Colonne3],INDIRECT("Tableau2[Colonne"&amp;COLUMN(E156)&amp;"]"),"",0)</f>
        <v>2550</v>
      </c>
      <c r="P157" t="str" cm="1">
        <f t="array" aca="1" ref="P157" ca="1">_xlfn.XLOOKUP(Tableau1[[#This Row],[Colonne2]],Tableau2[Colonne3],INDIRECT("Tableau2[Colonne"&amp;COLUMN(F156)&amp;"]"),"",0)</f>
        <v>7a7a9a7a4a4a</v>
      </c>
    </row>
    <row r="158" spans="1:16" x14ac:dyDescent="0.25">
      <c r="A158" t="s">
        <v>352</v>
      </c>
      <c r="B158" t="s">
        <v>361</v>
      </c>
      <c r="C158" t="s">
        <v>270</v>
      </c>
      <c r="D158" t="s">
        <v>69</v>
      </c>
      <c r="E158" t="s">
        <v>20</v>
      </c>
      <c r="F158" t="s">
        <v>21</v>
      </c>
      <c r="G158" t="s">
        <v>13</v>
      </c>
      <c r="H158" t="s">
        <v>65</v>
      </c>
      <c r="I158" t="s">
        <v>13</v>
      </c>
      <c r="J158" t="s">
        <v>13</v>
      </c>
      <c r="K158" t="s">
        <v>22</v>
      </c>
      <c r="L158" t="s">
        <v>116</v>
      </c>
      <c r="M158" t="str">
        <f>_xlfn.XLOOKUP(Tableau1[[#This Row],[Colonne2]],Tableau2[Colonne3],Tableau2[Colonne2],"",0)</f>
        <v>Prix Robert Bouisson</v>
      </c>
      <c r="N158" cm="1">
        <f t="array" aca="1" ref="N158" ca="1">_xlfn.XLOOKUP(Tableau1[[#This Row],[Colonne2]],Tableau2[Colonne3],INDIRECT("Tableau2[Colonne"&amp;COLUMN(D157)&amp;"]"),"",0)</f>
        <v>25</v>
      </c>
      <c r="O158" cm="1">
        <f t="array" aca="1" ref="O158" ca="1">_xlfn.XLOOKUP(Tableau1[[#This Row],[Colonne2]],Tableau2[Colonne3],INDIRECT("Tableau2[Colonne"&amp;COLUMN(E157)&amp;"]"),"",0)</f>
        <v>2550</v>
      </c>
      <c r="P158" t="str" cm="1">
        <f t="array" aca="1" ref="P158" ca="1">_xlfn.XLOOKUP(Tableau1[[#This Row],[Colonne2]],Tableau2[Colonne3],INDIRECT("Tableau2[Colonne"&amp;COLUMN(F157)&amp;"]"),"",0)</f>
        <v>DaDmDaDa7m3m</v>
      </c>
    </row>
    <row r="159" spans="1:16" x14ac:dyDescent="0.25">
      <c r="A159" t="s">
        <v>352</v>
      </c>
      <c r="B159" t="s">
        <v>362</v>
      </c>
      <c r="C159" t="s">
        <v>349</v>
      </c>
      <c r="D159" t="s">
        <v>48</v>
      </c>
      <c r="E159" t="s">
        <v>219</v>
      </c>
      <c r="F159" t="s">
        <v>13</v>
      </c>
      <c r="G159" t="s">
        <v>13</v>
      </c>
      <c r="H159" t="s">
        <v>155</v>
      </c>
      <c r="I159" t="s">
        <v>13</v>
      </c>
      <c r="J159" t="s">
        <v>35</v>
      </c>
      <c r="K159" t="s">
        <v>11</v>
      </c>
      <c r="L159" t="s">
        <v>86</v>
      </c>
      <c r="M159" t="str">
        <f>_xlfn.XLOOKUP(Tableau1[[#This Row],[Colonne2]],Tableau2[Colonne3],Tableau2[Colonne2],"",0)</f>
        <v>Prix Robert Bouisson</v>
      </c>
      <c r="N159" cm="1">
        <f t="array" aca="1" ref="N159" ca="1">_xlfn.XLOOKUP(Tableau1[[#This Row],[Colonne2]],Tableau2[Colonne3],INDIRECT("Tableau2[Colonne"&amp;COLUMN(D158)&amp;"]"),"",0)</f>
        <v>25</v>
      </c>
      <c r="O159" cm="1">
        <f t="array" aca="1" ref="O159" ca="1">_xlfn.XLOOKUP(Tableau1[[#This Row],[Colonne2]],Tableau2[Colonne3],INDIRECT("Tableau2[Colonne"&amp;COLUMN(E158)&amp;"]"),"",0)</f>
        <v>2550</v>
      </c>
      <c r="P159" t="str" cm="1">
        <f t="array" aca="1" ref="P159" ca="1">_xlfn.XLOOKUP(Tableau1[[#This Row],[Colonne2]],Tableau2[Colonne3],INDIRECT("Tableau2[Colonne"&amp;COLUMN(F158)&amp;"]"),"",0)</f>
        <v>3a5aDaDa2aDa</v>
      </c>
    </row>
    <row r="160" spans="1:16" x14ac:dyDescent="0.25">
      <c r="A160" t="s">
        <v>352</v>
      </c>
      <c r="B160" t="s">
        <v>363</v>
      </c>
      <c r="C160" t="s">
        <v>364</v>
      </c>
      <c r="D160" t="s">
        <v>64</v>
      </c>
      <c r="E160" t="s">
        <v>81</v>
      </c>
      <c r="F160" t="s">
        <v>62</v>
      </c>
      <c r="G160" t="s">
        <v>13</v>
      </c>
      <c r="H160" t="s">
        <v>11</v>
      </c>
      <c r="I160" t="s">
        <v>60</v>
      </c>
      <c r="J160" t="s">
        <v>9</v>
      </c>
      <c r="K160" t="s">
        <v>13</v>
      </c>
      <c r="L160" t="s">
        <v>75</v>
      </c>
      <c r="M160" t="str">
        <f>_xlfn.XLOOKUP(Tableau1[[#This Row],[Colonne2]],Tableau2[Colonne3],Tableau2[Colonne2],"",0)</f>
        <v>Prix Robert Bouisson</v>
      </c>
      <c r="N160" cm="1">
        <f t="array" aca="1" ref="N160" ca="1">_xlfn.XLOOKUP(Tableau1[[#This Row],[Colonne2]],Tableau2[Colonne3],INDIRECT("Tableau2[Colonne"&amp;COLUMN(D159)&amp;"]"),"",0)</f>
        <v>25</v>
      </c>
      <c r="O160" cm="1">
        <f t="array" aca="1" ref="O160" ca="1">_xlfn.XLOOKUP(Tableau1[[#This Row],[Colonne2]],Tableau2[Colonne3],INDIRECT("Tableau2[Colonne"&amp;COLUMN(E159)&amp;"]"),"",0)</f>
        <v>2550</v>
      </c>
      <c r="P160" t="str" cm="1">
        <f t="array" aca="1" ref="P160" ca="1">_xlfn.XLOOKUP(Tableau1[[#This Row],[Colonne2]],Tableau2[Colonne3],INDIRECT("Tableau2[Colonne"&amp;COLUMN(F159)&amp;"]"),"",0)</f>
        <v>DaDa3a1a(21)1a</v>
      </c>
    </row>
    <row r="161" spans="1:16" x14ac:dyDescent="0.25">
      <c r="A161" t="s">
        <v>352</v>
      </c>
      <c r="B161" t="s">
        <v>365</v>
      </c>
      <c r="C161" t="s">
        <v>285</v>
      </c>
      <c r="D161" t="s">
        <v>44</v>
      </c>
      <c r="E161" t="s">
        <v>104</v>
      </c>
      <c r="F161" t="s">
        <v>64</v>
      </c>
      <c r="G161" t="s">
        <v>8</v>
      </c>
      <c r="H161" t="s">
        <v>50</v>
      </c>
      <c r="I161" t="s">
        <v>85</v>
      </c>
      <c r="J161" t="s">
        <v>57</v>
      </c>
      <c r="K161" t="s">
        <v>136</v>
      </c>
      <c r="L161" t="s">
        <v>3</v>
      </c>
      <c r="M161" t="str">
        <f>_xlfn.XLOOKUP(Tableau1[[#This Row],[Colonne2]],Tableau2[Colonne3],Tableau2[Colonne2],"",0)</f>
        <v>Prix Robert Bouisson</v>
      </c>
      <c r="N161" cm="1">
        <f t="array" aca="1" ref="N161" ca="1">_xlfn.XLOOKUP(Tableau1[[#This Row],[Colonne2]],Tableau2[Colonne3],INDIRECT("Tableau2[Colonne"&amp;COLUMN(D160)&amp;"]"),"",0)</f>
        <v>25</v>
      </c>
      <c r="O161" cm="1">
        <f t="array" aca="1" ref="O161" ca="1">_xlfn.XLOOKUP(Tableau1[[#This Row],[Colonne2]],Tableau2[Colonne3],INDIRECT("Tableau2[Colonne"&amp;COLUMN(E160)&amp;"]"),"",0)</f>
        <v>2575</v>
      </c>
      <c r="P161" t="str" cm="1">
        <f t="array" aca="1" ref="P161" ca="1">_xlfn.XLOOKUP(Tableau1[[#This Row],[Colonne2]],Tableau2[Colonne3],INDIRECT("Tableau2[Colonne"&amp;COLUMN(F160)&amp;"]"),"",0)</f>
        <v>2a1a10a5a7a7a</v>
      </c>
    </row>
    <row r="162" spans="1:16" x14ac:dyDescent="0.25">
      <c r="A162" t="s">
        <v>352</v>
      </c>
      <c r="B162" t="s">
        <v>366</v>
      </c>
      <c r="C162" t="s">
        <v>317</v>
      </c>
      <c r="D162" t="s">
        <v>166</v>
      </c>
      <c r="E162" t="s">
        <v>120</v>
      </c>
      <c r="F162" t="s">
        <v>3</v>
      </c>
      <c r="G162" t="s">
        <v>13</v>
      </c>
      <c r="H162" t="s">
        <v>110</v>
      </c>
      <c r="I162" t="s">
        <v>3</v>
      </c>
      <c r="J162" t="s">
        <v>11</v>
      </c>
      <c r="K162" t="s">
        <v>11</v>
      </c>
      <c r="L162" t="s">
        <v>14</v>
      </c>
      <c r="M162" t="str">
        <f>_xlfn.XLOOKUP(Tableau1[[#This Row],[Colonne2]],Tableau2[Colonne3],Tableau2[Colonne2],"",0)</f>
        <v>Prix Robert Bouisson</v>
      </c>
      <c r="N162" cm="1">
        <f t="array" aca="1" ref="N162" ca="1">_xlfn.XLOOKUP(Tableau1[[#This Row],[Colonne2]],Tableau2[Colonne3],INDIRECT("Tableau2[Colonne"&amp;COLUMN(D161)&amp;"]"),"",0)</f>
        <v>25</v>
      </c>
      <c r="O162" cm="1">
        <f t="array" aca="1" ref="O162" ca="1">_xlfn.XLOOKUP(Tableau1[[#This Row],[Colonne2]],Tableau2[Colonne3],INDIRECT("Tableau2[Colonne"&amp;COLUMN(E161)&amp;"]"),"",0)</f>
        <v>2575</v>
      </c>
      <c r="P162" t="str" cm="1">
        <f t="array" aca="1" ref="P162" ca="1">_xlfn.XLOOKUP(Tableau1[[#This Row],[Colonne2]],Tableau2[Colonne3],INDIRECT("Tableau2[Colonne"&amp;COLUMN(F161)&amp;"]"),"",0)</f>
        <v>3a2Da4aDa3aDa</v>
      </c>
    </row>
    <row r="163" spans="1:16" x14ac:dyDescent="0.25">
      <c r="A163" t="s">
        <v>352</v>
      </c>
      <c r="B163" t="s">
        <v>367</v>
      </c>
      <c r="C163" t="s">
        <v>343</v>
      </c>
      <c r="D163" t="s">
        <v>19</v>
      </c>
      <c r="E163" t="s">
        <v>27</v>
      </c>
      <c r="F163" t="s">
        <v>44</v>
      </c>
      <c r="G163" t="s">
        <v>13</v>
      </c>
      <c r="H163" t="s">
        <v>18</v>
      </c>
      <c r="I163" t="s">
        <v>57</v>
      </c>
      <c r="J163" t="s">
        <v>174</v>
      </c>
      <c r="K163" t="s">
        <v>22</v>
      </c>
      <c r="L163" t="s">
        <v>18</v>
      </c>
      <c r="M163" t="str">
        <f>_xlfn.XLOOKUP(Tableau1[[#This Row],[Colonne2]],Tableau2[Colonne3],Tableau2[Colonne2],"",0)</f>
        <v>Prix Robert Bouisson</v>
      </c>
      <c r="N163" cm="1">
        <f t="array" aca="1" ref="N163" ca="1">_xlfn.XLOOKUP(Tableau1[[#This Row],[Colonne2]],Tableau2[Colonne3],INDIRECT("Tableau2[Colonne"&amp;COLUMN(D162)&amp;"]"),"",0)</f>
        <v>25</v>
      </c>
      <c r="O163" cm="1">
        <f t="array" aca="1" ref="O163" ca="1">_xlfn.XLOOKUP(Tableau1[[#This Row],[Colonne2]],Tableau2[Colonne3],INDIRECT("Tableau2[Colonne"&amp;COLUMN(E162)&amp;"]"),"",0)</f>
        <v>2575</v>
      </c>
      <c r="P163" t="str" cm="1">
        <f t="array" aca="1" ref="P163" ca="1">_xlfn.XLOOKUP(Tableau1[[#This Row],[Colonne2]],Tableau2[Colonne3],INDIRECT("Tableau2[Colonne"&amp;COLUMN(F162)&amp;"]"),"",0)</f>
        <v>3a4aDa8aDaDa</v>
      </c>
    </row>
    <row r="164" spans="1:16" x14ac:dyDescent="0.25">
      <c r="A164" t="s">
        <v>352</v>
      </c>
      <c r="B164" t="s">
        <v>368</v>
      </c>
      <c r="C164" t="s">
        <v>245</v>
      </c>
      <c r="D164" t="s">
        <v>87</v>
      </c>
      <c r="E164" t="s">
        <v>20</v>
      </c>
      <c r="F164" t="s">
        <v>110</v>
      </c>
      <c r="G164" t="s">
        <v>8</v>
      </c>
      <c r="H164" t="s">
        <v>50</v>
      </c>
      <c r="I164" t="s">
        <v>96</v>
      </c>
      <c r="J164" t="s">
        <v>14</v>
      </c>
      <c r="K164" t="s">
        <v>11</v>
      </c>
      <c r="L164" t="s">
        <v>60</v>
      </c>
      <c r="M164" t="str">
        <f>_xlfn.XLOOKUP(Tableau1[[#This Row],[Colonne2]],Tableau2[Colonne3],Tableau2[Colonne2],"",0)</f>
        <v>Prix Robert Bouisson</v>
      </c>
      <c r="N164" cm="1">
        <f t="array" aca="1" ref="N164" ca="1">_xlfn.XLOOKUP(Tableau1[[#This Row],[Colonne2]],Tableau2[Colonne3],INDIRECT("Tableau2[Colonne"&amp;COLUMN(D163)&amp;"]"),"",0)</f>
        <v>25</v>
      </c>
      <c r="O164" cm="1">
        <f t="array" aca="1" ref="O164" ca="1">_xlfn.XLOOKUP(Tableau1[[#This Row],[Colonne2]],Tableau2[Colonne3],INDIRECT("Tableau2[Colonne"&amp;COLUMN(E163)&amp;"]"),"",0)</f>
        <v>2575</v>
      </c>
      <c r="P164" t="str" cm="1">
        <f t="array" aca="1" ref="P164" ca="1">_xlfn.XLOOKUP(Tableau1[[#This Row],[Colonne2]],Tableau2[Colonne3],INDIRECT("Tableau2[Colonne"&amp;COLUMN(F163)&amp;"]"),"",0)</f>
        <v>1a2a1aDa3a3a</v>
      </c>
    </row>
    <row r="165" spans="1:16" x14ac:dyDescent="0.25">
      <c r="A165" t="s">
        <v>352</v>
      </c>
      <c r="B165" t="s">
        <v>369</v>
      </c>
      <c r="C165" t="s">
        <v>370</v>
      </c>
      <c r="D165" t="s">
        <v>19</v>
      </c>
      <c r="E165" t="s">
        <v>219</v>
      </c>
      <c r="F165" t="s">
        <v>8</v>
      </c>
      <c r="G165" t="s">
        <v>13</v>
      </c>
      <c r="H165" t="s">
        <v>79</v>
      </c>
      <c r="I165" t="s">
        <v>30</v>
      </c>
      <c r="J165" t="s">
        <v>11</v>
      </c>
      <c r="K165" t="s">
        <v>22</v>
      </c>
      <c r="L165" t="s">
        <v>12</v>
      </c>
      <c r="M165" t="str">
        <f>_xlfn.XLOOKUP(Tableau1[[#This Row],[Colonne2]],Tableau2[Colonne3],Tableau2[Colonne2],"",0)</f>
        <v>Prix Robert Bouisson</v>
      </c>
      <c r="N165" cm="1">
        <f t="array" aca="1" ref="N165" ca="1">_xlfn.XLOOKUP(Tableau1[[#This Row],[Colonne2]],Tableau2[Colonne3],INDIRECT("Tableau2[Colonne"&amp;COLUMN(D164)&amp;"]"),"",0)</f>
        <v>25</v>
      </c>
      <c r="O165" cm="1">
        <f t="array" aca="1" ref="O165" ca="1">_xlfn.XLOOKUP(Tableau1[[#This Row],[Colonne2]],Tableau2[Colonne3],INDIRECT("Tableau2[Colonne"&amp;COLUMN(E164)&amp;"]"),"",0)</f>
        <v>2575</v>
      </c>
      <c r="P165" t="str" cm="1">
        <f t="array" aca="1" ref="P165" ca="1">_xlfn.XLOOKUP(Tableau1[[#This Row],[Colonne2]],Tableau2[Colonne3],INDIRECT("Tableau2[Colonne"&amp;COLUMN(F164)&amp;"]"),"",0)</f>
        <v>5a2a7aDa2a3a</v>
      </c>
    </row>
    <row r="166" spans="1:16" x14ac:dyDescent="0.25">
      <c r="A166" t="s">
        <v>352</v>
      </c>
      <c r="B166" t="s">
        <v>371</v>
      </c>
      <c r="C166" t="s">
        <v>372</v>
      </c>
      <c r="D166" t="s">
        <v>14</v>
      </c>
      <c r="E166" t="s">
        <v>109</v>
      </c>
      <c r="F166" t="s">
        <v>19</v>
      </c>
      <c r="G166" t="s">
        <v>43</v>
      </c>
      <c r="H166" t="s">
        <v>49</v>
      </c>
      <c r="I166" t="s">
        <v>75</v>
      </c>
      <c r="J166" t="s">
        <v>14</v>
      </c>
      <c r="K166" t="s">
        <v>3</v>
      </c>
      <c r="L166" t="s">
        <v>119</v>
      </c>
      <c r="M166" t="str">
        <f>_xlfn.XLOOKUP(Tableau1[[#This Row],[Colonne2]],Tableau2[Colonne3],Tableau2[Colonne2],"",0)</f>
        <v>Prix Robert Bouisson</v>
      </c>
      <c r="N166" cm="1">
        <f t="array" aca="1" ref="N166" ca="1">_xlfn.XLOOKUP(Tableau1[[#This Row],[Colonne2]],Tableau2[Colonne3],INDIRECT("Tableau2[Colonne"&amp;COLUMN(D165)&amp;"]"),"",0)</f>
        <v>25</v>
      </c>
      <c r="O166" cm="1">
        <f t="array" aca="1" ref="O166" ca="1">_xlfn.XLOOKUP(Tableau1[[#This Row],[Colonne2]],Tableau2[Colonne3],INDIRECT("Tableau2[Colonne"&amp;COLUMN(E165)&amp;"]"),"",0)</f>
        <v>2575</v>
      </c>
      <c r="P166" t="str" cm="1">
        <f t="array" aca="1" ref="P166" ca="1">_xlfn.XLOOKUP(Tableau1[[#This Row],[Colonne2]],Tableau2[Colonne3],INDIRECT("Tableau2[Colonne"&amp;COLUMN(F165)&amp;"]"),"",0)</f>
        <v>DaDa2aDa4a7a</v>
      </c>
    </row>
    <row r="167" spans="1:16" x14ac:dyDescent="0.25">
      <c r="A167" t="s">
        <v>352</v>
      </c>
      <c r="B167" t="s">
        <v>373</v>
      </c>
      <c r="C167" t="s">
        <v>249</v>
      </c>
      <c r="D167" t="s">
        <v>21</v>
      </c>
      <c r="E167" t="s">
        <v>210</v>
      </c>
      <c r="F167" t="s">
        <v>70</v>
      </c>
      <c r="G167" t="s">
        <v>13</v>
      </c>
      <c r="H167" t="s">
        <v>144</v>
      </c>
      <c r="I167" t="s">
        <v>66</v>
      </c>
      <c r="J167" t="s">
        <v>30</v>
      </c>
      <c r="K167" t="s">
        <v>11</v>
      </c>
      <c r="L167" t="s">
        <v>64</v>
      </c>
      <c r="M167" t="str">
        <f>_xlfn.XLOOKUP(Tableau1[[#This Row],[Colonne2]],Tableau2[Colonne3],Tableau2[Colonne2],"",0)</f>
        <v>Prix Robert Bouisson</v>
      </c>
      <c r="N167" cm="1">
        <f t="array" aca="1" ref="N167" ca="1">_xlfn.XLOOKUP(Tableau1[[#This Row],[Colonne2]],Tableau2[Colonne3],INDIRECT("Tableau2[Colonne"&amp;COLUMN(D166)&amp;"]"),"",0)</f>
        <v>25</v>
      </c>
      <c r="O167" cm="1">
        <f t="array" aca="1" ref="O167" ca="1">_xlfn.XLOOKUP(Tableau1[[#This Row],[Colonne2]],Tableau2[Colonne3],INDIRECT("Tableau2[Colonne"&amp;COLUMN(E166)&amp;"]"),"",0)</f>
        <v>2575</v>
      </c>
      <c r="P167" t="str" cm="1">
        <f t="array" aca="1" ref="P167" ca="1">_xlfn.XLOOKUP(Tableau1[[#This Row],[Colonne2]],Tableau2[Colonne3],INDIRECT("Tableau2[Colonne"&amp;COLUMN(F166)&amp;"]"),"",0)</f>
        <v>6a3a1a8a8a7a</v>
      </c>
    </row>
    <row r="168" spans="1:16" x14ac:dyDescent="0.25">
      <c r="A168" t="s">
        <v>352</v>
      </c>
      <c r="B168" t="s">
        <v>374</v>
      </c>
      <c r="C168" t="s">
        <v>375</v>
      </c>
      <c r="D168" t="s">
        <v>10</v>
      </c>
      <c r="E168" t="s">
        <v>23</v>
      </c>
      <c r="F168" t="s">
        <v>73</v>
      </c>
      <c r="G168" t="s">
        <v>13</v>
      </c>
      <c r="H168" t="s">
        <v>9</v>
      </c>
      <c r="I168" t="s">
        <v>17</v>
      </c>
      <c r="J168" t="s">
        <v>123</v>
      </c>
      <c r="K168" t="s">
        <v>136</v>
      </c>
      <c r="L168" t="s">
        <v>13</v>
      </c>
      <c r="M168" t="str">
        <f>_xlfn.XLOOKUP(Tableau1[[#This Row],[Colonne2]],Tableau2[Colonne3],Tableau2[Colonne2],"",0)</f>
        <v>Prix Robert Bouisson</v>
      </c>
      <c r="N168" cm="1">
        <f t="array" aca="1" ref="N168" ca="1">_xlfn.XLOOKUP(Tableau1[[#This Row],[Colonne2]],Tableau2[Colonne3],INDIRECT("Tableau2[Colonne"&amp;COLUMN(D167)&amp;"]"),"",0)</f>
        <v>25</v>
      </c>
      <c r="O168" cm="1">
        <f t="array" aca="1" ref="O168" ca="1">_xlfn.XLOOKUP(Tableau1[[#This Row],[Colonne2]],Tableau2[Colonne3],INDIRECT("Tableau2[Colonne"&amp;COLUMN(E167)&amp;"]"),"",0)</f>
        <v>2575</v>
      </c>
      <c r="P168" t="str" cm="1">
        <f t="array" aca="1" ref="P168" ca="1">_xlfn.XLOOKUP(Tableau1[[#This Row],[Colonne2]],Tableau2[Colonne3],INDIRECT("Tableau2[Colonne"&amp;COLUMN(F167)&amp;"]"),"",0)</f>
        <v>4a4a8a3a4a2a</v>
      </c>
    </row>
    <row r="169" spans="1:16" x14ac:dyDescent="0.25">
      <c r="A169" t="s">
        <v>352</v>
      </c>
      <c r="B169" t="s">
        <v>376</v>
      </c>
      <c r="C169" t="s">
        <v>377</v>
      </c>
      <c r="D169" t="s">
        <v>13</v>
      </c>
      <c r="E169" t="s">
        <v>13</v>
      </c>
      <c r="F169" t="s">
        <v>17</v>
      </c>
      <c r="G169" t="s">
        <v>13</v>
      </c>
      <c r="H169" t="s">
        <v>13</v>
      </c>
      <c r="I169" t="s">
        <v>13</v>
      </c>
      <c r="J169" t="s">
        <v>50</v>
      </c>
      <c r="K169" t="s">
        <v>13</v>
      </c>
      <c r="L169" t="s">
        <v>19</v>
      </c>
      <c r="M169" t="str">
        <f>_xlfn.XLOOKUP(Tableau1[[#This Row],[Colonne2]],Tableau2[Colonne3],Tableau2[Colonne2],"",0)</f>
        <v>Prix Robert Bouisson</v>
      </c>
      <c r="N169" cm="1">
        <f t="array" aca="1" ref="N169" ca="1">_xlfn.XLOOKUP(Tableau1[[#This Row],[Colonne2]],Tableau2[Colonne3],INDIRECT("Tableau2[Colonne"&amp;COLUMN(D168)&amp;"]"),"",0)</f>
        <v>25</v>
      </c>
      <c r="O169" cm="1">
        <f t="array" aca="1" ref="O169" ca="1">_xlfn.XLOOKUP(Tableau1[[#This Row],[Colonne2]],Tableau2[Colonne3],INDIRECT("Tableau2[Colonne"&amp;COLUMN(E168)&amp;"]"),"",0)</f>
        <v>2575</v>
      </c>
      <c r="P169" t="str" cm="1">
        <f t="array" aca="1" ref="P169" ca="1">_xlfn.XLOOKUP(Tableau1[[#This Row],[Colonne2]],Tableau2[Colonne3],INDIRECT("Tableau2[Colonne"&amp;COLUMN(F168)&amp;"]"),"",0)</f>
        <v>AaDaDmDm8a3m</v>
      </c>
    </row>
    <row r="170" spans="1:16" x14ac:dyDescent="0.25">
      <c r="A170" t="s">
        <v>352</v>
      </c>
      <c r="B170" t="s">
        <v>378</v>
      </c>
      <c r="C170" t="s">
        <v>272</v>
      </c>
      <c r="D170" t="s">
        <v>3</v>
      </c>
      <c r="E170" t="s">
        <v>87</v>
      </c>
      <c r="F170" t="s">
        <v>82</v>
      </c>
      <c r="G170" t="s">
        <v>52</v>
      </c>
      <c r="H170" t="s">
        <v>3</v>
      </c>
      <c r="I170" t="s">
        <v>73</v>
      </c>
      <c r="J170" t="s">
        <v>3</v>
      </c>
      <c r="K170" t="s">
        <v>29</v>
      </c>
      <c r="L170" t="s">
        <v>104</v>
      </c>
      <c r="M170" t="str">
        <f>_xlfn.XLOOKUP(Tableau1[[#This Row],[Colonne2]],Tableau2[Colonne3],Tableau2[Colonne2],"",0)</f>
        <v>Prix Robert Bouisson</v>
      </c>
      <c r="N170" cm="1">
        <f t="array" aca="1" ref="N170" ca="1">_xlfn.XLOOKUP(Tableau1[[#This Row],[Colonne2]],Tableau2[Colonne3],INDIRECT("Tableau2[Colonne"&amp;COLUMN(D169)&amp;"]"),"",0)</f>
        <v>25</v>
      </c>
      <c r="O170" cm="1">
        <f t="array" aca="1" ref="O170" ca="1">_xlfn.XLOOKUP(Tableau1[[#This Row],[Colonne2]],Tableau2[Colonne3],INDIRECT("Tableau2[Colonne"&amp;COLUMN(E169)&amp;"]"),"",0)</f>
        <v>2575</v>
      </c>
      <c r="P170" t="str" cm="1">
        <f t="array" aca="1" ref="P170" ca="1">_xlfn.XLOOKUP(Tableau1[[#This Row],[Colonne2]],Tableau2[Colonne3],INDIRECT("Tableau2[Colonne"&amp;COLUMN(F169)&amp;"]"),"",0)</f>
        <v>Da3a7a4aDa3a</v>
      </c>
    </row>
    <row r="171" spans="1:16" x14ac:dyDescent="0.25">
      <c r="A171" t="s">
        <v>379</v>
      </c>
      <c r="B171" t="s">
        <v>380</v>
      </c>
      <c r="C171" t="s">
        <v>364</v>
      </c>
      <c r="D171" t="s">
        <v>104</v>
      </c>
      <c r="E171" t="s">
        <v>13</v>
      </c>
      <c r="F171" t="s">
        <v>56</v>
      </c>
      <c r="G171" t="s">
        <v>153</v>
      </c>
      <c r="H171" t="s">
        <v>76</v>
      </c>
      <c r="I171" t="s">
        <v>132</v>
      </c>
      <c r="J171" t="s">
        <v>21</v>
      </c>
      <c r="K171" t="s">
        <v>60</v>
      </c>
      <c r="L171" t="s">
        <v>37</v>
      </c>
      <c r="M171" t="str">
        <f>_xlfn.XLOOKUP(Tableau1[[#This Row],[Colonne2]],Tableau2[Colonne3],Tableau2[Colonne2],"",0)</f>
        <v/>
      </c>
      <c r="N171" t="str" cm="1">
        <f t="array" aca="1" ref="N171" ca="1">_xlfn.XLOOKUP(Tableau1[[#This Row],[Colonne2]],Tableau2[Colonne3],INDIRECT("Tableau2[Colonne"&amp;COLUMN(D170)&amp;"]"),"",0)</f>
        <v/>
      </c>
      <c r="O171" t="str" cm="1">
        <f t="array" aca="1" ref="O171" ca="1">_xlfn.XLOOKUP(Tableau1[[#This Row],[Colonne2]],Tableau2[Colonne3],INDIRECT("Tableau2[Colonne"&amp;COLUMN(E170)&amp;"]"),"",0)</f>
        <v/>
      </c>
      <c r="P171" t="str" cm="1">
        <f t="array" aca="1" ref="P171" ca="1">_xlfn.XLOOKUP(Tableau1[[#This Row],[Colonne2]],Tableau2[Colonne3],INDIRECT("Tableau2[Colonne"&amp;COLUMN(F170)&amp;"]"),"",0)</f>
        <v/>
      </c>
    </row>
    <row r="172" spans="1:16" x14ac:dyDescent="0.25">
      <c r="A172" t="s">
        <v>379</v>
      </c>
      <c r="B172" t="s">
        <v>381</v>
      </c>
      <c r="C172" t="s">
        <v>272</v>
      </c>
      <c r="D172" t="s">
        <v>3</v>
      </c>
      <c r="E172" t="s">
        <v>87</v>
      </c>
      <c r="F172" t="s">
        <v>3</v>
      </c>
      <c r="G172" t="s">
        <v>137</v>
      </c>
      <c r="H172" t="s">
        <v>3</v>
      </c>
      <c r="I172" t="s">
        <v>3</v>
      </c>
      <c r="J172" t="s">
        <v>3</v>
      </c>
      <c r="K172" t="s">
        <v>113</v>
      </c>
      <c r="L172" t="s">
        <v>70</v>
      </c>
      <c r="M172" t="str">
        <f>_xlfn.XLOOKUP(Tableau1[[#This Row],[Colonne2]],Tableau2[Colonne3],Tableau2[Colonne2],"",0)</f>
        <v>Prix Jean-Maurice Beteau</v>
      </c>
      <c r="N172" cm="1">
        <f t="array" aca="1" ref="N172" ca="1">_xlfn.XLOOKUP(Tableau1[[#This Row],[Colonne2]],Tableau2[Colonne3],INDIRECT("Tableau2[Colonne"&amp;COLUMN(D171)&amp;"]"),"",0)</f>
        <v>29</v>
      </c>
      <c r="O172" cm="1">
        <f t="array" aca="1" ref="O172" ca="1">_xlfn.XLOOKUP(Tableau1[[#This Row],[Colonne2]],Tableau2[Colonne3],INDIRECT("Tableau2[Colonne"&amp;COLUMN(E171)&amp;"]"),"",0)</f>
        <v>2950</v>
      </c>
      <c r="P172" t="str" cm="1">
        <f t="array" aca="1" ref="P172" ca="1">_xlfn.XLOOKUP(Tableau1[[#This Row],[Colonne2]],Tableau2[Colonne3],INDIRECT("Tableau2[Colonne"&amp;COLUMN(F171)&amp;"]"),"",0)</f>
        <v>1a3a1a1a2a6a</v>
      </c>
    </row>
    <row r="173" spans="1:16" x14ac:dyDescent="0.25">
      <c r="A173" t="s">
        <v>379</v>
      </c>
      <c r="B173" t="s">
        <v>382</v>
      </c>
      <c r="C173" t="s">
        <v>280</v>
      </c>
      <c r="D173" t="s">
        <v>170</v>
      </c>
      <c r="E173" t="s">
        <v>158</v>
      </c>
      <c r="F173" t="s">
        <v>78</v>
      </c>
      <c r="G173" t="s">
        <v>102</v>
      </c>
      <c r="H173" t="s">
        <v>155</v>
      </c>
      <c r="I173" t="s">
        <v>108</v>
      </c>
      <c r="J173" t="s">
        <v>74</v>
      </c>
      <c r="K173" t="s">
        <v>66</v>
      </c>
      <c r="L173" t="s">
        <v>110</v>
      </c>
      <c r="M173" t="str">
        <f>_xlfn.XLOOKUP(Tableau1[[#This Row],[Colonne2]],Tableau2[Colonne3],Tableau2[Colonne2],"",0)</f>
        <v>Prix Jean-Maurice Beteau</v>
      </c>
      <c r="N173" cm="1">
        <f t="array" aca="1" ref="N173" ca="1">_xlfn.XLOOKUP(Tableau1[[#This Row],[Colonne2]],Tableau2[Colonne3],INDIRECT("Tableau2[Colonne"&amp;COLUMN(D172)&amp;"]"),"",0)</f>
        <v>29</v>
      </c>
      <c r="O173" cm="1">
        <f t="array" aca="1" ref="O173" ca="1">_xlfn.XLOOKUP(Tableau1[[#This Row],[Colonne2]],Tableau2[Colonne3],INDIRECT("Tableau2[Colonne"&amp;COLUMN(E172)&amp;"]"),"",0)</f>
        <v>2950</v>
      </c>
      <c r="P173" t="str" cm="1">
        <f t="array" aca="1" ref="P173" ca="1">_xlfn.XLOOKUP(Tableau1[[#This Row],[Colonne2]],Tableau2[Colonne3],INDIRECT("Tableau2[Colonne"&amp;COLUMN(F172)&amp;"]"),"",0)</f>
        <v>1a9a10a6a(21)11a</v>
      </c>
    </row>
    <row r="174" spans="1:16" x14ac:dyDescent="0.25">
      <c r="A174" t="s">
        <v>379</v>
      </c>
      <c r="B174" t="s">
        <v>383</v>
      </c>
      <c r="C174" t="s">
        <v>375</v>
      </c>
      <c r="D174" t="s">
        <v>13</v>
      </c>
      <c r="E174" t="s">
        <v>104</v>
      </c>
      <c r="F174" t="s">
        <v>40</v>
      </c>
      <c r="G174" t="s">
        <v>13</v>
      </c>
      <c r="H174" t="s">
        <v>21</v>
      </c>
      <c r="I174" t="s">
        <v>69</v>
      </c>
      <c r="J174" t="s">
        <v>126</v>
      </c>
      <c r="K174" t="s">
        <v>28</v>
      </c>
      <c r="L174" t="s">
        <v>13</v>
      </c>
      <c r="M174" t="str">
        <f>_xlfn.XLOOKUP(Tableau1[[#This Row],[Colonne2]],Tableau2[Colonne3],Tableau2[Colonne2],"",0)</f>
        <v>Prix Jean-Maurice Beteau</v>
      </c>
      <c r="N174" cm="1">
        <f t="array" aca="1" ref="N174" ca="1">_xlfn.XLOOKUP(Tableau1[[#This Row],[Colonne2]],Tableau2[Colonne3],INDIRECT("Tableau2[Colonne"&amp;COLUMN(D173)&amp;"]"),"",0)</f>
        <v>29</v>
      </c>
      <c r="O174" cm="1">
        <f t="array" aca="1" ref="O174" ca="1">_xlfn.XLOOKUP(Tableau1[[#This Row],[Colonne2]],Tableau2[Colonne3],INDIRECT("Tableau2[Colonne"&amp;COLUMN(E173)&amp;"]"),"",0)</f>
        <v>2950</v>
      </c>
      <c r="P174" t="str" cm="1">
        <f t="array" aca="1" ref="P174" ca="1">_xlfn.XLOOKUP(Tableau1[[#This Row],[Colonne2]],Tableau2[Colonne3],INDIRECT("Tableau2[Colonne"&amp;COLUMN(F173)&amp;"]"),"",0)</f>
        <v>7a9a11a8m12a6a</v>
      </c>
    </row>
    <row r="175" spans="1:16" x14ac:dyDescent="0.25">
      <c r="A175" t="s">
        <v>379</v>
      </c>
      <c r="B175" t="s">
        <v>384</v>
      </c>
      <c r="C175" t="s">
        <v>293</v>
      </c>
      <c r="D175" t="s">
        <v>170</v>
      </c>
      <c r="E175" t="s">
        <v>78</v>
      </c>
      <c r="F175" t="s">
        <v>13</v>
      </c>
      <c r="G175" t="s">
        <v>13</v>
      </c>
      <c r="H175" t="s">
        <v>40</v>
      </c>
      <c r="I175" t="s">
        <v>13</v>
      </c>
      <c r="J175" t="s">
        <v>170</v>
      </c>
      <c r="K175" t="s">
        <v>66</v>
      </c>
      <c r="L175" t="s">
        <v>110</v>
      </c>
      <c r="M175" t="str">
        <f>_xlfn.XLOOKUP(Tableau1[[#This Row],[Colonne2]],Tableau2[Colonne3],Tableau2[Colonne2],"",0)</f>
        <v>Prix Jean-Maurice Beteau</v>
      </c>
      <c r="N175" cm="1">
        <f t="array" aca="1" ref="N175" ca="1">_xlfn.XLOOKUP(Tableau1[[#This Row],[Colonne2]],Tableau2[Colonne3],INDIRECT("Tableau2[Colonne"&amp;COLUMN(D174)&amp;"]"),"",0)</f>
        <v>29</v>
      </c>
      <c r="O175" cm="1">
        <f t="array" aca="1" ref="O175" ca="1">_xlfn.XLOOKUP(Tableau1[[#This Row],[Colonne2]],Tableau2[Colonne3],INDIRECT("Tableau2[Colonne"&amp;COLUMN(E174)&amp;"]"),"",0)</f>
        <v>2950</v>
      </c>
      <c r="P175" t="str" cm="1">
        <f t="array" aca="1" ref="P175" ca="1">_xlfn.XLOOKUP(Tableau1[[#This Row],[Colonne2]],Tableau2[Colonne3],INDIRECT("Tableau2[Colonne"&amp;COLUMN(F174)&amp;"]"),"",0)</f>
        <v>Da8a3a6Dista8a0a</v>
      </c>
    </row>
    <row r="176" spans="1:16" x14ac:dyDescent="0.25">
      <c r="A176" t="s">
        <v>379</v>
      </c>
      <c r="B176" t="s">
        <v>385</v>
      </c>
      <c r="C176" t="s">
        <v>386</v>
      </c>
      <c r="D176" t="s">
        <v>82</v>
      </c>
      <c r="E176" t="s">
        <v>108</v>
      </c>
      <c r="F176" t="s">
        <v>98</v>
      </c>
      <c r="G176" t="s">
        <v>3</v>
      </c>
      <c r="H176" t="s">
        <v>136</v>
      </c>
      <c r="I176" t="s">
        <v>141</v>
      </c>
      <c r="J176" t="s">
        <v>110</v>
      </c>
      <c r="K176" t="s">
        <v>30</v>
      </c>
      <c r="L176" t="s">
        <v>51</v>
      </c>
      <c r="M176" t="str">
        <f>_xlfn.XLOOKUP(Tableau1[[#This Row],[Colonne2]],Tableau2[Colonne3],Tableau2[Colonne2],"",0)</f>
        <v>Prix Jean-Maurice Beteau</v>
      </c>
      <c r="N176" cm="1">
        <f t="array" aca="1" ref="N176" ca="1">_xlfn.XLOOKUP(Tableau1[[#This Row],[Colonne2]],Tableau2[Colonne3],INDIRECT("Tableau2[Colonne"&amp;COLUMN(D175)&amp;"]"),"",0)</f>
        <v>29</v>
      </c>
      <c r="O176" cm="1">
        <f t="array" aca="1" ref="O176" ca="1">_xlfn.XLOOKUP(Tableau1[[#This Row],[Colonne2]],Tableau2[Colonne3],INDIRECT("Tableau2[Colonne"&amp;COLUMN(E175)&amp;"]"),"",0)</f>
        <v>2950</v>
      </c>
      <c r="P176" t="str" cm="1">
        <f t="array" aca="1" ref="P176" ca="1">_xlfn.XLOOKUP(Tableau1[[#This Row],[Colonne2]],Tableau2[Colonne3],INDIRECT("Tableau2[Colonne"&amp;COLUMN(F175)&amp;"]"),"",0)</f>
        <v>1a3aDaDa1a11a</v>
      </c>
    </row>
    <row r="177" spans="1:16" x14ac:dyDescent="0.25">
      <c r="A177" t="s">
        <v>379</v>
      </c>
      <c r="B177" t="s">
        <v>387</v>
      </c>
      <c r="C177" t="s">
        <v>319</v>
      </c>
      <c r="D177" t="s">
        <v>17</v>
      </c>
      <c r="E177" t="s">
        <v>20</v>
      </c>
      <c r="F177" t="s">
        <v>98</v>
      </c>
      <c r="G177" t="s">
        <v>75</v>
      </c>
      <c r="H177" t="s">
        <v>18</v>
      </c>
      <c r="I177" t="s">
        <v>50</v>
      </c>
      <c r="J177" t="s">
        <v>11</v>
      </c>
      <c r="K177" t="s">
        <v>66</v>
      </c>
      <c r="L177" t="s">
        <v>109</v>
      </c>
      <c r="M177" t="str">
        <f>_xlfn.XLOOKUP(Tableau1[[#This Row],[Colonne2]],Tableau2[Colonne3],Tableau2[Colonne2],"",0)</f>
        <v>Prix Jean-Maurice Beteau</v>
      </c>
      <c r="N177" cm="1">
        <f t="array" aca="1" ref="N177" ca="1">_xlfn.XLOOKUP(Tableau1[[#This Row],[Colonne2]],Tableau2[Colonne3],INDIRECT("Tableau2[Colonne"&amp;COLUMN(D176)&amp;"]"),"",0)</f>
        <v>29</v>
      </c>
      <c r="O177" cm="1">
        <f t="array" aca="1" ref="O177" ca="1">_xlfn.XLOOKUP(Tableau1[[#This Row],[Colonne2]],Tableau2[Colonne3],INDIRECT("Tableau2[Colonne"&amp;COLUMN(E176)&amp;"]"),"",0)</f>
        <v>2950</v>
      </c>
      <c r="P177" t="str" cm="1">
        <f t="array" aca="1" ref="P177" ca="1">_xlfn.XLOOKUP(Tableau1[[#This Row],[Colonne2]],Tableau2[Colonne3],INDIRECT("Tableau2[Colonne"&amp;COLUMN(F176)&amp;"]"),"",0)</f>
        <v>10a8a6a1a7a5a</v>
      </c>
    </row>
    <row r="178" spans="1:16" x14ac:dyDescent="0.25">
      <c r="A178" t="s">
        <v>379</v>
      </c>
      <c r="B178" t="s">
        <v>388</v>
      </c>
      <c r="C178" t="s">
        <v>328</v>
      </c>
      <c r="D178" t="s">
        <v>34</v>
      </c>
      <c r="E178" t="s">
        <v>3</v>
      </c>
      <c r="F178" t="s">
        <v>99</v>
      </c>
      <c r="G178" t="s">
        <v>102</v>
      </c>
      <c r="H178" t="s">
        <v>8</v>
      </c>
      <c r="I178" t="s">
        <v>21</v>
      </c>
      <c r="J178" t="s">
        <v>78</v>
      </c>
      <c r="K178" t="s">
        <v>66</v>
      </c>
      <c r="L178" t="s">
        <v>170</v>
      </c>
      <c r="M178" t="str">
        <f>_xlfn.XLOOKUP(Tableau1[[#This Row],[Colonne2]],Tableau2[Colonne3],Tableau2[Colonne2],"",0)</f>
        <v>Prix Jean-Maurice Beteau</v>
      </c>
      <c r="N178" cm="1">
        <f t="array" aca="1" ref="N178" ca="1">_xlfn.XLOOKUP(Tableau1[[#This Row],[Colonne2]],Tableau2[Colonne3],INDIRECT("Tableau2[Colonne"&amp;COLUMN(D177)&amp;"]"),"",0)</f>
        <v>29</v>
      </c>
      <c r="O178" cm="1">
        <f t="array" aca="1" ref="O178" ca="1">_xlfn.XLOOKUP(Tableau1[[#This Row],[Colonne2]],Tableau2[Colonne3],INDIRECT("Tableau2[Colonne"&amp;COLUMN(E177)&amp;"]"),"",0)</f>
        <v>2950</v>
      </c>
      <c r="P178" t="str" cm="1">
        <f t="array" aca="1" ref="P178" ca="1">_xlfn.XLOOKUP(Tableau1[[#This Row],[Colonne2]],Tableau2[Colonne3],INDIRECT("Tableau2[Colonne"&amp;COLUMN(F177)&amp;"]"),"",0)</f>
        <v>12a2a1a4a1a12a</v>
      </c>
    </row>
    <row r="179" spans="1:16" x14ac:dyDescent="0.25">
      <c r="A179" t="s">
        <v>379</v>
      </c>
      <c r="B179" t="s">
        <v>389</v>
      </c>
      <c r="C179" t="s">
        <v>312</v>
      </c>
      <c r="D179" t="s">
        <v>66</v>
      </c>
      <c r="E179" t="s">
        <v>33</v>
      </c>
      <c r="F179" t="s">
        <v>96</v>
      </c>
      <c r="G179" t="s">
        <v>13</v>
      </c>
      <c r="H179" t="s">
        <v>116</v>
      </c>
      <c r="I179" t="s">
        <v>75</v>
      </c>
      <c r="J179" t="s">
        <v>108</v>
      </c>
      <c r="K179" t="s">
        <v>13</v>
      </c>
      <c r="L179" t="s">
        <v>219</v>
      </c>
      <c r="M179" t="str">
        <f>_xlfn.XLOOKUP(Tableau1[[#This Row],[Colonne2]],Tableau2[Colonne3],Tableau2[Colonne2],"",0)</f>
        <v>Prix Jean-Maurice Beteau</v>
      </c>
      <c r="N179" cm="1">
        <f t="array" aca="1" ref="N179" ca="1">_xlfn.XLOOKUP(Tableau1[[#This Row],[Colonne2]],Tableau2[Colonne3],INDIRECT("Tableau2[Colonne"&amp;COLUMN(D178)&amp;"]"),"",0)</f>
        <v>29</v>
      </c>
      <c r="O179" cm="1">
        <f t="array" aca="1" ref="O179" ca="1">_xlfn.XLOOKUP(Tableau1[[#This Row],[Colonne2]],Tableau2[Colonne3],INDIRECT("Tableau2[Colonne"&amp;COLUMN(E178)&amp;"]"),"",0)</f>
        <v>2950</v>
      </c>
      <c r="P179" t="str" cm="1">
        <f t="array" aca="1" ref="P179" ca="1">_xlfn.XLOOKUP(Tableau1[[#This Row],[Colonne2]],Tableau2[Colonne3],INDIRECT("Tableau2[Colonne"&amp;COLUMN(F178)&amp;"]"),"",0)</f>
        <v>6a7a9a3a8a8a</v>
      </c>
    </row>
    <row r="180" spans="1:16" x14ac:dyDescent="0.25">
      <c r="A180" t="s">
        <v>379</v>
      </c>
      <c r="B180" t="s">
        <v>390</v>
      </c>
      <c r="C180" t="s">
        <v>270</v>
      </c>
      <c r="D180" t="s">
        <v>28</v>
      </c>
      <c r="E180" t="s">
        <v>119</v>
      </c>
      <c r="F180" t="s">
        <v>21</v>
      </c>
      <c r="G180" t="s">
        <v>13</v>
      </c>
      <c r="H180" t="s">
        <v>13</v>
      </c>
      <c r="I180" t="s">
        <v>13</v>
      </c>
      <c r="J180" t="s">
        <v>13</v>
      </c>
      <c r="K180" t="s">
        <v>13</v>
      </c>
      <c r="L180" t="s">
        <v>78</v>
      </c>
      <c r="M180" t="str">
        <f>_xlfn.XLOOKUP(Tableau1[[#This Row],[Colonne2]],Tableau2[Colonne3],Tableau2[Colonne2],"",0)</f>
        <v>Prix Jean-Maurice Beteau</v>
      </c>
      <c r="N180" cm="1">
        <f t="array" aca="1" ref="N180" ca="1">_xlfn.XLOOKUP(Tableau1[[#This Row],[Colonne2]],Tableau2[Colonne3],INDIRECT("Tableau2[Colonne"&amp;COLUMN(D179)&amp;"]"),"",0)</f>
        <v>29</v>
      </c>
      <c r="O180" cm="1">
        <f t="array" aca="1" ref="O180" ca="1">_xlfn.XLOOKUP(Tableau1[[#This Row],[Colonne2]],Tableau2[Colonne3],INDIRECT("Tableau2[Colonne"&amp;COLUMN(E179)&amp;"]"),"",0)</f>
        <v>2950</v>
      </c>
      <c r="P180" t="str" cm="1">
        <f t="array" aca="1" ref="P180" ca="1">_xlfn.XLOOKUP(Tableau1[[#This Row],[Colonne2]],Tableau2[Colonne3],INDIRECT("Tableau2[Colonne"&amp;COLUMN(F179)&amp;"]"),"",0)</f>
        <v>Dm8a8a8aDa4Da</v>
      </c>
    </row>
    <row r="181" spans="1:16" x14ac:dyDescent="0.25">
      <c r="A181" t="s">
        <v>379</v>
      </c>
      <c r="B181" t="s">
        <v>391</v>
      </c>
      <c r="C181" t="s">
        <v>309</v>
      </c>
      <c r="D181" t="s">
        <v>51</v>
      </c>
      <c r="E181" t="s">
        <v>44</v>
      </c>
      <c r="F181" t="s">
        <v>34</v>
      </c>
      <c r="G181" t="s">
        <v>66</v>
      </c>
      <c r="H181" t="s">
        <v>99</v>
      </c>
      <c r="I181" t="s">
        <v>102</v>
      </c>
      <c r="J181" t="s">
        <v>70</v>
      </c>
      <c r="K181" t="s">
        <v>109</v>
      </c>
      <c r="L181" t="s">
        <v>51</v>
      </c>
      <c r="M181" t="str">
        <f>_xlfn.XLOOKUP(Tableau1[[#This Row],[Colonne2]],Tableau2[Colonne3],Tableau2[Colonne2],"",0)</f>
        <v>Prix Jean-Maurice Beteau</v>
      </c>
      <c r="N181" cm="1">
        <f t="array" aca="1" ref="N181" ca="1">_xlfn.XLOOKUP(Tableau1[[#This Row],[Colonne2]],Tableau2[Colonne3],INDIRECT("Tableau2[Colonne"&amp;COLUMN(D180)&amp;"]"),"",0)</f>
        <v>29</v>
      </c>
      <c r="O181" cm="1">
        <f t="array" aca="1" ref="O181" ca="1">_xlfn.XLOOKUP(Tableau1[[#This Row],[Colonne2]],Tableau2[Colonne3],INDIRECT("Tableau2[Colonne"&amp;COLUMN(E180)&amp;"]"),"",0)</f>
        <v>2950</v>
      </c>
      <c r="P181" t="str" cm="1">
        <f t="array" aca="1" ref="P181" ca="1">_xlfn.XLOOKUP(Tableau1[[#This Row],[Colonne2]],Tableau2[Colonne3],INDIRECT("Tableau2[Colonne"&amp;COLUMN(F180)&amp;"]"),"",0)</f>
        <v>5aDa10a2a3a2a</v>
      </c>
    </row>
    <row r="182" spans="1:16" x14ac:dyDescent="0.25">
      <c r="A182" t="s">
        <v>379</v>
      </c>
      <c r="B182" t="s">
        <v>392</v>
      </c>
      <c r="C182" t="s">
        <v>249</v>
      </c>
      <c r="D182" t="s">
        <v>34</v>
      </c>
      <c r="E182" t="s">
        <v>98</v>
      </c>
      <c r="F182" t="s">
        <v>105</v>
      </c>
      <c r="G182" t="s">
        <v>126</v>
      </c>
      <c r="H182" t="s">
        <v>102</v>
      </c>
      <c r="I182" t="s">
        <v>81</v>
      </c>
      <c r="J182" t="s">
        <v>70</v>
      </c>
      <c r="K182" t="s">
        <v>60</v>
      </c>
      <c r="L182" t="s">
        <v>104</v>
      </c>
      <c r="M182" t="str">
        <f>_xlfn.XLOOKUP(Tableau1[[#This Row],[Colonne2]],Tableau2[Colonne3],Tableau2[Colonne2],"",0)</f>
        <v>Prix Jean-Maurice Beteau</v>
      </c>
      <c r="N182" cm="1">
        <f t="array" aca="1" ref="N182" ca="1">_xlfn.XLOOKUP(Tableau1[[#This Row],[Colonne2]],Tableau2[Colonne3],INDIRECT("Tableau2[Colonne"&amp;COLUMN(D181)&amp;"]"),"",0)</f>
        <v>29</v>
      </c>
      <c r="O182" cm="1">
        <f t="array" aca="1" ref="O182" ca="1">_xlfn.XLOOKUP(Tableau1[[#This Row],[Colonne2]],Tableau2[Colonne3],INDIRECT("Tableau2[Colonne"&amp;COLUMN(E181)&amp;"]"),"",0)</f>
        <v>2950</v>
      </c>
      <c r="P182" t="str" cm="1">
        <f t="array" aca="1" ref="P182" ca="1">_xlfn.XLOOKUP(Tableau1[[#This Row],[Colonne2]],Tableau2[Colonne3],INDIRECT("Tableau2[Colonne"&amp;COLUMN(F181)&amp;"]"),"",0)</f>
        <v>2a0a5a5a6a4a</v>
      </c>
    </row>
    <row r="183" spans="1:16" x14ac:dyDescent="0.25">
      <c r="A183" t="s">
        <v>379</v>
      </c>
      <c r="B183" t="s">
        <v>393</v>
      </c>
      <c r="C183" t="s">
        <v>360</v>
      </c>
      <c r="D183" t="s">
        <v>40</v>
      </c>
      <c r="E183" t="s">
        <v>73</v>
      </c>
      <c r="F183" t="s">
        <v>105</v>
      </c>
      <c r="G183" t="s">
        <v>108</v>
      </c>
      <c r="H183" t="s">
        <v>12</v>
      </c>
      <c r="I183" t="s">
        <v>81</v>
      </c>
      <c r="J183" t="s">
        <v>128</v>
      </c>
      <c r="K183" t="s">
        <v>3</v>
      </c>
      <c r="L183" t="s">
        <v>3</v>
      </c>
      <c r="M183" t="str">
        <f>_xlfn.XLOOKUP(Tableau1[[#This Row],[Colonne2]],Tableau2[Colonne3],Tableau2[Colonne2],"",0)</f>
        <v>Prix Jean-Maurice Beteau</v>
      </c>
      <c r="N183" cm="1">
        <f t="array" aca="1" ref="N183" ca="1">_xlfn.XLOOKUP(Tableau1[[#This Row],[Colonne2]],Tableau2[Colonne3],INDIRECT("Tableau2[Colonne"&amp;COLUMN(D182)&amp;"]"),"",0)</f>
        <v>29</v>
      </c>
      <c r="O183" cm="1">
        <f t="array" aca="1" ref="O183" ca="1">_xlfn.XLOOKUP(Tableau1[[#This Row],[Colonne2]],Tableau2[Colonne3],INDIRECT("Tableau2[Colonne"&amp;COLUMN(E182)&amp;"]"),"",0)</f>
        <v>2950</v>
      </c>
      <c r="P183" t="str" cm="1">
        <f t="array" aca="1" ref="P183" ca="1">_xlfn.XLOOKUP(Tableau1[[#This Row],[Colonne2]],Tableau2[Colonne3],INDIRECT("Tableau2[Colonne"&amp;COLUMN(F182)&amp;"]"),"",0)</f>
        <v>3a8aDa3a2a1a</v>
      </c>
    </row>
    <row r="184" spans="1:16" x14ac:dyDescent="0.25">
      <c r="A184" t="s">
        <v>379</v>
      </c>
      <c r="B184" t="s">
        <v>394</v>
      </c>
      <c r="C184" t="s">
        <v>321</v>
      </c>
      <c r="D184" t="s">
        <v>43</v>
      </c>
      <c r="E184" t="s">
        <v>4</v>
      </c>
      <c r="F184" t="s">
        <v>99</v>
      </c>
      <c r="G184" t="s">
        <v>105</v>
      </c>
      <c r="H184" t="s">
        <v>119</v>
      </c>
      <c r="I184" t="s">
        <v>139</v>
      </c>
      <c r="J184" t="s">
        <v>70</v>
      </c>
      <c r="K184" t="s">
        <v>60</v>
      </c>
      <c r="L184" t="s">
        <v>178</v>
      </c>
      <c r="M184" t="str">
        <f>_xlfn.XLOOKUP(Tableau1[[#This Row],[Colonne2]],Tableau2[Colonne3],Tableau2[Colonne2],"",0)</f>
        <v>Prix Jean-Maurice Beteau</v>
      </c>
      <c r="N184" cm="1">
        <f t="array" aca="1" ref="N184" ca="1">_xlfn.XLOOKUP(Tableau1[[#This Row],[Colonne2]],Tableau2[Colonne3],INDIRECT("Tableau2[Colonne"&amp;COLUMN(D183)&amp;"]"),"",0)</f>
        <v>29</v>
      </c>
      <c r="O184" cm="1">
        <f t="array" aca="1" ref="O184" ca="1">_xlfn.XLOOKUP(Tableau1[[#This Row],[Colonne2]],Tableau2[Colonne3],INDIRECT("Tableau2[Colonne"&amp;COLUMN(E183)&amp;"]"),"",0)</f>
        <v>2950</v>
      </c>
      <c r="P184" t="str" cm="1">
        <f t="array" aca="1" ref="P184" ca="1">_xlfn.XLOOKUP(Tableau1[[#This Row],[Colonne2]],Tableau2[Colonne3],INDIRECT("Tableau2[Colonne"&amp;COLUMN(F183)&amp;"]"),"",0)</f>
        <v>4a1aDa8aDa3a</v>
      </c>
    </row>
    <row r="185" spans="1:16" x14ac:dyDescent="0.25">
      <c r="A185" t="s">
        <v>379</v>
      </c>
      <c r="B185" t="s">
        <v>395</v>
      </c>
      <c r="C185" t="s">
        <v>370</v>
      </c>
      <c r="D185" t="s">
        <v>110</v>
      </c>
      <c r="E185" t="s">
        <v>120</v>
      </c>
      <c r="F185" t="s">
        <v>119</v>
      </c>
      <c r="G185" t="s">
        <v>43</v>
      </c>
      <c r="H185" t="s">
        <v>34</v>
      </c>
      <c r="I185" t="s">
        <v>119</v>
      </c>
      <c r="J185" t="s">
        <v>155</v>
      </c>
      <c r="K185" t="s">
        <v>66</v>
      </c>
      <c r="L185" t="s">
        <v>104</v>
      </c>
      <c r="M185" t="str">
        <f>_xlfn.XLOOKUP(Tableau1[[#This Row],[Colonne2]],Tableau2[Colonne3],Tableau2[Colonne2],"",0)</f>
        <v>Prix Jean-Maurice Beteau</v>
      </c>
      <c r="N185" cm="1">
        <f t="array" aca="1" ref="N185" ca="1">_xlfn.XLOOKUP(Tableau1[[#This Row],[Colonne2]],Tableau2[Colonne3],INDIRECT("Tableau2[Colonne"&amp;COLUMN(D184)&amp;"]"),"",0)</f>
        <v>29</v>
      </c>
      <c r="O185" cm="1">
        <f t="array" aca="1" ref="O185" ca="1">_xlfn.XLOOKUP(Tableau1[[#This Row],[Colonne2]],Tableau2[Colonne3],INDIRECT("Tableau2[Colonne"&amp;COLUMN(E184)&amp;"]"),"",0)</f>
        <v>2950</v>
      </c>
      <c r="P185" t="str" cm="1">
        <f t="array" aca="1" ref="P185" ca="1">_xlfn.XLOOKUP(Tableau1[[#This Row],[Colonne2]],Tableau2[Colonne3],INDIRECT("Tableau2[Colonne"&amp;COLUMN(F184)&amp;"]"),"",0)</f>
        <v>1a1a8a1a1a5a</v>
      </c>
    </row>
    <row r="186" spans="1:16" x14ac:dyDescent="0.25">
      <c r="A186" t="s">
        <v>396</v>
      </c>
      <c r="B186" t="s">
        <v>397</v>
      </c>
      <c r="C186" t="s">
        <v>398</v>
      </c>
      <c r="D186" t="s">
        <v>73</v>
      </c>
      <c r="E186" t="s">
        <v>85</v>
      </c>
      <c r="F186" t="s">
        <v>17</v>
      </c>
      <c r="G186" t="s">
        <v>96</v>
      </c>
      <c r="H186" t="s">
        <v>13</v>
      </c>
      <c r="I186" t="s">
        <v>33</v>
      </c>
      <c r="J186" t="s">
        <v>19</v>
      </c>
      <c r="K186" t="s">
        <v>64</v>
      </c>
      <c r="L186" t="s">
        <v>3</v>
      </c>
      <c r="M186" t="str">
        <f>_xlfn.XLOOKUP(Tableau1[[#This Row],[Colonne2]],Tableau2[Colonne3],Tableau2[Colonne2],"",0)</f>
        <v>Grand Prix Baron d'Ardeuil AOC Buzet</v>
      </c>
      <c r="N186" cm="1">
        <f t="array" aca="1" ref="N186" ca="1">_xlfn.XLOOKUP(Tableau1[[#This Row],[Colonne2]],Tableau2[Colonne3],INDIRECT("Tableau2[Colonne"&amp;COLUMN(D185)&amp;"]"),"",0)</f>
        <v>25</v>
      </c>
      <c r="O186" cm="1">
        <f t="array" aca="1" ref="O186" ca="1">_xlfn.XLOOKUP(Tableau1[[#This Row],[Colonne2]],Tableau2[Colonne3],INDIRECT("Tableau2[Colonne"&amp;COLUMN(E185)&amp;"]"),"",0)</f>
        <v>2550</v>
      </c>
      <c r="P186" t="str" cm="1">
        <f t="array" aca="1" ref="P186" ca="1">_xlfn.XLOOKUP(Tableau1[[#This Row],[Colonne2]],Tableau2[Colonne3],INDIRECT("Tableau2[Colonne"&amp;COLUMN(F185)&amp;"]"),"",0)</f>
        <v>5a5aDa3DaDm1a</v>
      </c>
    </row>
    <row r="187" spans="1:16" x14ac:dyDescent="0.25">
      <c r="A187" t="s">
        <v>396</v>
      </c>
      <c r="B187" t="s">
        <v>399</v>
      </c>
      <c r="C187" t="s">
        <v>253</v>
      </c>
      <c r="D187" t="s">
        <v>3</v>
      </c>
      <c r="E187" t="s">
        <v>170</v>
      </c>
      <c r="F187" t="s">
        <v>76</v>
      </c>
      <c r="G187" t="s">
        <v>170</v>
      </c>
      <c r="H187" t="s">
        <v>40</v>
      </c>
      <c r="I187" t="s">
        <v>17</v>
      </c>
      <c r="J187" t="s">
        <v>219</v>
      </c>
      <c r="K187" t="s">
        <v>65</v>
      </c>
      <c r="L187" t="s">
        <v>13</v>
      </c>
      <c r="M187" t="str">
        <f>_xlfn.XLOOKUP(Tableau1[[#This Row],[Colonne2]],Tableau2[Colonne3],Tableau2[Colonne2],"",0)</f>
        <v>Grand Prix Baron d'Ardeuil AOC Buzet</v>
      </c>
      <c r="N187" cm="1">
        <f t="array" aca="1" ref="N187" ca="1">_xlfn.XLOOKUP(Tableau1[[#This Row],[Colonne2]],Tableau2[Colonne3],INDIRECT("Tableau2[Colonne"&amp;COLUMN(D186)&amp;"]"),"",0)</f>
        <v>25</v>
      </c>
      <c r="O187" cm="1">
        <f t="array" aca="1" ref="O187" ca="1">_xlfn.XLOOKUP(Tableau1[[#This Row],[Colonne2]],Tableau2[Colonne3],INDIRECT("Tableau2[Colonne"&amp;COLUMN(E186)&amp;"]"),"",0)</f>
        <v>2550</v>
      </c>
      <c r="P187" t="str" cm="1">
        <f t="array" aca="1" ref="P187" ca="1">_xlfn.XLOOKUP(Tableau1[[#This Row],[Colonne2]],Tableau2[Colonne3],INDIRECT("Tableau2[Colonne"&amp;COLUMN(F186)&amp;"]"),"",0)</f>
        <v>Da1a3a2a2a3a</v>
      </c>
    </row>
    <row r="188" spans="1:16" x14ac:dyDescent="0.25">
      <c r="A188" t="s">
        <v>396</v>
      </c>
      <c r="B188" t="s">
        <v>400</v>
      </c>
      <c r="C188" t="s">
        <v>287</v>
      </c>
      <c r="D188" t="s">
        <v>139</v>
      </c>
      <c r="E188" t="s">
        <v>139</v>
      </c>
      <c r="F188" t="s">
        <v>151</v>
      </c>
      <c r="G188" t="s">
        <v>66</v>
      </c>
      <c r="H188" t="s">
        <v>9</v>
      </c>
      <c r="I188" t="s">
        <v>85</v>
      </c>
      <c r="J188" t="s">
        <v>11</v>
      </c>
      <c r="K188" t="s">
        <v>65</v>
      </c>
      <c r="L188" t="s">
        <v>174</v>
      </c>
      <c r="M188" t="str">
        <f>_xlfn.XLOOKUP(Tableau1[[#This Row],[Colonne2]],Tableau2[Colonne3],Tableau2[Colonne2],"",0)</f>
        <v>Grand Prix Baron d'Ardeuil AOC Buzet</v>
      </c>
      <c r="N188" cm="1">
        <f t="array" aca="1" ref="N188" ca="1">_xlfn.XLOOKUP(Tableau1[[#This Row],[Colonne2]],Tableau2[Colonne3],INDIRECT("Tableau2[Colonne"&amp;COLUMN(D187)&amp;"]"),"",0)</f>
        <v>25</v>
      </c>
      <c r="O188" cm="1">
        <f t="array" aca="1" ref="O188" ca="1">_xlfn.XLOOKUP(Tableau1[[#This Row],[Colonne2]],Tableau2[Colonne3],INDIRECT("Tableau2[Colonne"&amp;COLUMN(E187)&amp;"]"),"",0)</f>
        <v>2550</v>
      </c>
      <c r="P188" t="str" cm="1">
        <f t="array" aca="1" ref="P188" ca="1">_xlfn.XLOOKUP(Tableau1[[#This Row],[Colonne2]],Tableau2[Colonne3],INDIRECT("Tableau2[Colonne"&amp;COLUMN(F187)&amp;"]"),"",0)</f>
        <v>9a1a5a4a2aDa</v>
      </c>
    </row>
    <row r="189" spans="1:16" x14ac:dyDescent="0.25">
      <c r="A189" t="s">
        <v>396</v>
      </c>
      <c r="B189" t="s">
        <v>401</v>
      </c>
      <c r="C189" t="s">
        <v>402</v>
      </c>
      <c r="D189" t="s">
        <v>96</v>
      </c>
      <c r="E189" t="s">
        <v>18</v>
      </c>
      <c r="F189" t="s">
        <v>81</v>
      </c>
      <c r="G189" t="s">
        <v>105</v>
      </c>
      <c r="H189" t="s">
        <v>4</v>
      </c>
      <c r="I189" t="s">
        <v>69</v>
      </c>
      <c r="J189" t="s">
        <v>11</v>
      </c>
      <c r="K189" t="s">
        <v>49</v>
      </c>
      <c r="L189" t="s">
        <v>43</v>
      </c>
      <c r="M189" t="str">
        <f>_xlfn.XLOOKUP(Tableau1[[#This Row],[Colonne2]],Tableau2[Colonne3],Tableau2[Colonne2],"",0)</f>
        <v>Grand Prix Baron d'Ardeuil AOC Buzet</v>
      </c>
      <c r="N189" cm="1">
        <f t="array" aca="1" ref="N189" ca="1">_xlfn.XLOOKUP(Tableau1[[#This Row],[Colonne2]],Tableau2[Colonne3],INDIRECT("Tableau2[Colonne"&amp;COLUMN(D188)&amp;"]"),"",0)</f>
        <v>25</v>
      </c>
      <c r="O189" cm="1">
        <f t="array" aca="1" ref="O189" ca="1">_xlfn.XLOOKUP(Tableau1[[#This Row],[Colonne2]],Tableau2[Colonne3],INDIRECT("Tableau2[Colonne"&amp;COLUMN(E188)&amp;"]"),"",0)</f>
        <v>2550</v>
      </c>
      <c r="P189" t="str" cm="1">
        <f t="array" aca="1" ref="P189" ca="1">_xlfn.XLOOKUP(Tableau1[[#This Row],[Colonne2]],Tableau2[Colonne3],INDIRECT("Tableau2[Colonne"&amp;COLUMN(F188)&amp;"]"),"",0)</f>
        <v>Da7a6aDaDaDa</v>
      </c>
    </row>
    <row r="190" spans="1:16" x14ac:dyDescent="0.25">
      <c r="A190" t="s">
        <v>396</v>
      </c>
      <c r="B190" t="s">
        <v>403</v>
      </c>
      <c r="C190" t="s">
        <v>293</v>
      </c>
      <c r="D190" t="s">
        <v>34</v>
      </c>
      <c r="E190" t="s">
        <v>187</v>
      </c>
      <c r="F190" t="s">
        <v>17</v>
      </c>
      <c r="G190" t="s">
        <v>13</v>
      </c>
      <c r="H190" t="s">
        <v>51</v>
      </c>
      <c r="I190" t="s">
        <v>33</v>
      </c>
      <c r="J190" t="s">
        <v>19</v>
      </c>
      <c r="K190" t="s">
        <v>132</v>
      </c>
      <c r="L190" t="s">
        <v>49</v>
      </c>
      <c r="M190" t="str">
        <f>_xlfn.XLOOKUP(Tableau1[[#This Row],[Colonne2]],Tableau2[Colonne3],Tableau2[Colonne2],"",0)</f>
        <v>Grand Prix Baron d'Ardeuil AOC Buzet</v>
      </c>
      <c r="N190" cm="1">
        <f t="array" aca="1" ref="N190" ca="1">_xlfn.XLOOKUP(Tableau1[[#This Row],[Colonne2]],Tableau2[Colonne3],INDIRECT("Tableau2[Colonne"&amp;COLUMN(D189)&amp;"]"),"",0)</f>
        <v>25</v>
      </c>
      <c r="O190" cm="1">
        <f t="array" aca="1" ref="O190" ca="1">_xlfn.XLOOKUP(Tableau1[[#This Row],[Colonne2]],Tableau2[Colonne3],INDIRECT("Tableau2[Colonne"&amp;COLUMN(E189)&amp;"]"),"",0)</f>
        <v>2550</v>
      </c>
      <c r="P190" t="str" cm="1">
        <f t="array" aca="1" ref="P190" ca="1">_xlfn.XLOOKUP(Tableau1[[#This Row],[Colonne2]],Tableau2[Colonne3],INDIRECT("Tableau2[Colonne"&amp;COLUMN(F189)&amp;"]"),"",0)</f>
        <v>3a4a4a5a2aDa</v>
      </c>
    </row>
    <row r="191" spans="1:16" x14ac:dyDescent="0.25">
      <c r="A191" t="s">
        <v>396</v>
      </c>
      <c r="B191" t="s">
        <v>404</v>
      </c>
      <c r="C191" t="s">
        <v>272</v>
      </c>
      <c r="D191" t="s">
        <v>73</v>
      </c>
      <c r="E191" t="s">
        <v>55</v>
      </c>
      <c r="F191" t="s">
        <v>98</v>
      </c>
      <c r="G191" t="s">
        <v>70</v>
      </c>
      <c r="H191" t="s">
        <v>3</v>
      </c>
      <c r="I191" t="s">
        <v>56</v>
      </c>
      <c r="J191" t="s">
        <v>128</v>
      </c>
      <c r="K191" t="s">
        <v>3</v>
      </c>
      <c r="L191" t="s">
        <v>10</v>
      </c>
      <c r="M191" t="str">
        <f>_xlfn.XLOOKUP(Tableau1[[#This Row],[Colonne2]],Tableau2[Colonne3],Tableau2[Colonne2],"",0)</f>
        <v>Grand Prix Baron d'Ardeuil AOC Buzet</v>
      </c>
      <c r="N191" cm="1">
        <f t="array" aca="1" ref="N191" ca="1">_xlfn.XLOOKUP(Tableau1[[#This Row],[Colonne2]],Tableau2[Colonne3],INDIRECT("Tableau2[Colonne"&amp;COLUMN(D190)&amp;"]"),"",0)</f>
        <v>25</v>
      </c>
      <c r="O191" cm="1">
        <f t="array" aca="1" ref="O191" ca="1">_xlfn.XLOOKUP(Tableau1[[#This Row],[Colonne2]],Tableau2[Colonne3],INDIRECT("Tableau2[Colonne"&amp;COLUMN(E190)&amp;"]"),"",0)</f>
        <v>2550</v>
      </c>
      <c r="P191" t="str" cm="1">
        <f t="array" aca="1" ref="P191" ca="1">_xlfn.XLOOKUP(Tableau1[[#This Row],[Colonne2]],Tableau2[Colonne3],INDIRECT("Tableau2[Colonne"&amp;COLUMN(F190)&amp;"]"),"",0)</f>
        <v>2a5a3a1a2a1a</v>
      </c>
    </row>
    <row r="192" spans="1:16" x14ac:dyDescent="0.25">
      <c r="A192" t="s">
        <v>396</v>
      </c>
      <c r="B192" t="s">
        <v>405</v>
      </c>
      <c r="C192" t="s">
        <v>282</v>
      </c>
      <c r="D192" t="s">
        <v>75</v>
      </c>
      <c r="E192" t="s">
        <v>19</v>
      </c>
      <c r="F192" t="s">
        <v>76</v>
      </c>
      <c r="G192" t="s">
        <v>13</v>
      </c>
      <c r="H192" t="s">
        <v>20</v>
      </c>
      <c r="I192" t="s">
        <v>17</v>
      </c>
      <c r="J192" t="s">
        <v>19</v>
      </c>
      <c r="K192" t="s">
        <v>13</v>
      </c>
      <c r="L192" t="s">
        <v>151</v>
      </c>
      <c r="M192" t="str">
        <f>_xlfn.XLOOKUP(Tableau1[[#This Row],[Colonne2]],Tableau2[Colonne3],Tableau2[Colonne2],"",0)</f>
        <v>Grand Prix Baron d'Ardeuil AOC Buzet</v>
      </c>
      <c r="N192" cm="1">
        <f t="array" aca="1" ref="N192" ca="1">_xlfn.XLOOKUP(Tableau1[[#This Row],[Colonne2]],Tableau2[Colonne3],INDIRECT("Tableau2[Colonne"&amp;COLUMN(D191)&amp;"]"),"",0)</f>
        <v>25</v>
      </c>
      <c r="O192" cm="1">
        <f t="array" aca="1" ref="O192" ca="1">_xlfn.XLOOKUP(Tableau1[[#This Row],[Colonne2]],Tableau2[Colonne3],INDIRECT("Tableau2[Colonne"&amp;COLUMN(E191)&amp;"]"),"",0)</f>
        <v>2550</v>
      </c>
      <c r="P192" t="str" cm="1">
        <f t="array" aca="1" ref="P192" ca="1">_xlfn.XLOOKUP(Tableau1[[#This Row],[Colonne2]],Tableau2[Colonne3],INDIRECT("Tableau2[Colonne"&amp;COLUMN(F191)&amp;"]"),"",0)</f>
        <v>9m5a4m5mDa0a</v>
      </c>
    </row>
    <row r="193" spans="1:16" x14ac:dyDescent="0.25">
      <c r="A193" t="s">
        <v>396</v>
      </c>
      <c r="B193" t="s">
        <v>406</v>
      </c>
      <c r="C193" t="s">
        <v>263</v>
      </c>
      <c r="D193" t="s">
        <v>114</v>
      </c>
      <c r="E193" t="s">
        <v>49</v>
      </c>
      <c r="F193" t="s">
        <v>76</v>
      </c>
      <c r="G193" t="s">
        <v>80</v>
      </c>
      <c r="H193" t="s">
        <v>109</v>
      </c>
      <c r="I193" t="s">
        <v>17</v>
      </c>
      <c r="J193" t="s">
        <v>114</v>
      </c>
      <c r="K193" t="s">
        <v>17</v>
      </c>
      <c r="L193" t="s">
        <v>13</v>
      </c>
      <c r="M193" t="str">
        <f>_xlfn.XLOOKUP(Tableau1[[#This Row],[Colonne2]],Tableau2[Colonne3],Tableau2[Colonne2],"",0)</f>
        <v>Grand Prix Baron d'Ardeuil AOC Buzet</v>
      </c>
      <c r="N193" cm="1">
        <f t="array" aca="1" ref="N193" ca="1">_xlfn.XLOOKUP(Tableau1[[#This Row],[Colonne2]],Tableau2[Colonne3],INDIRECT("Tableau2[Colonne"&amp;COLUMN(D192)&amp;"]"),"",0)</f>
        <v>25</v>
      </c>
      <c r="O193" cm="1">
        <f t="array" aca="1" ref="O193" ca="1">_xlfn.XLOOKUP(Tableau1[[#This Row],[Colonne2]],Tableau2[Colonne3],INDIRECT("Tableau2[Colonne"&amp;COLUMN(E192)&amp;"]"),"",0)</f>
        <v>2550</v>
      </c>
      <c r="P193" t="str" cm="1">
        <f t="array" aca="1" ref="P193" ca="1">_xlfn.XLOOKUP(Tableau1[[#This Row],[Colonne2]],Tableau2[Colonne3],INDIRECT("Tableau2[Colonne"&amp;COLUMN(F192)&amp;"]"),"",0)</f>
        <v>12a8a5a5a6a7a</v>
      </c>
    </row>
    <row r="194" spans="1:16" x14ac:dyDescent="0.25">
      <c r="A194" t="s">
        <v>396</v>
      </c>
      <c r="B194" t="s">
        <v>407</v>
      </c>
      <c r="C194" t="s">
        <v>375</v>
      </c>
      <c r="D194" t="s">
        <v>109</v>
      </c>
      <c r="E194" t="s">
        <v>37</v>
      </c>
      <c r="F194" t="s">
        <v>155</v>
      </c>
      <c r="G194" t="s">
        <v>13</v>
      </c>
      <c r="H194" t="s">
        <v>9</v>
      </c>
      <c r="I194" t="s">
        <v>27</v>
      </c>
      <c r="J194" t="s">
        <v>12</v>
      </c>
      <c r="K194" t="s">
        <v>13</v>
      </c>
      <c r="L194" t="s">
        <v>137</v>
      </c>
      <c r="M194" t="str">
        <f>_xlfn.XLOOKUP(Tableau1[[#This Row],[Colonne2]],Tableau2[Colonne3],Tableau2[Colonne2],"",0)</f>
        <v/>
      </c>
      <c r="N194" t="str" cm="1">
        <f t="array" aca="1" ref="N194" ca="1">_xlfn.XLOOKUP(Tableau1[[#This Row],[Colonne2]],Tableau2[Colonne3],INDIRECT("Tableau2[Colonne"&amp;COLUMN(D193)&amp;"]"),"",0)</f>
        <v/>
      </c>
      <c r="O194" t="str" cm="1">
        <f t="array" aca="1" ref="O194" ca="1">_xlfn.XLOOKUP(Tableau1[[#This Row],[Colonne2]],Tableau2[Colonne3],INDIRECT("Tableau2[Colonne"&amp;COLUMN(E193)&amp;"]"),"",0)</f>
        <v/>
      </c>
      <c r="P194" t="str" cm="1">
        <f t="array" aca="1" ref="P194" ca="1">_xlfn.XLOOKUP(Tableau1[[#This Row],[Colonne2]],Tableau2[Colonne3],INDIRECT("Tableau2[Colonne"&amp;COLUMN(F193)&amp;"]"),"",0)</f>
        <v/>
      </c>
    </row>
    <row r="195" spans="1:16" x14ac:dyDescent="0.25">
      <c r="A195" t="s">
        <v>396</v>
      </c>
      <c r="B195" t="s">
        <v>408</v>
      </c>
      <c r="C195" t="s">
        <v>409</v>
      </c>
      <c r="D195" t="s">
        <v>13</v>
      </c>
      <c r="E195" t="s">
        <v>13</v>
      </c>
      <c r="F195" t="s">
        <v>3</v>
      </c>
      <c r="G195" t="s">
        <v>13</v>
      </c>
      <c r="H195" t="s">
        <v>120</v>
      </c>
      <c r="I195" t="s">
        <v>3</v>
      </c>
      <c r="J195" t="s">
        <v>19</v>
      </c>
      <c r="K195" t="s">
        <v>13</v>
      </c>
      <c r="L195" t="s">
        <v>141</v>
      </c>
      <c r="M195" t="str">
        <f>_xlfn.XLOOKUP(Tableau1[[#This Row],[Colonne2]],Tableau2[Colonne3],Tableau2[Colonne2],"",0)</f>
        <v>Grand Prix Baron d'Ardeuil AOC Buzet</v>
      </c>
      <c r="N195" cm="1">
        <f t="array" aca="1" ref="N195" ca="1">_xlfn.XLOOKUP(Tableau1[[#This Row],[Colonne2]],Tableau2[Colonne3],INDIRECT("Tableau2[Colonne"&amp;COLUMN(D194)&amp;"]"),"",0)</f>
        <v>25</v>
      </c>
      <c r="O195" cm="1">
        <f t="array" aca="1" ref="O195" ca="1">_xlfn.XLOOKUP(Tableau1[[#This Row],[Colonne2]],Tableau2[Colonne3],INDIRECT("Tableau2[Colonne"&amp;COLUMN(E194)&amp;"]"),"",0)</f>
        <v>2575</v>
      </c>
      <c r="P195" t="str" cm="1">
        <f t="array" aca="1" ref="P195" ca="1">_xlfn.XLOOKUP(Tableau1[[#This Row],[Colonne2]],Tableau2[Colonne3],INDIRECT("Tableau2[Colonne"&amp;COLUMN(F194)&amp;"]"),"",0)</f>
        <v>14aDa7aDa6mDa</v>
      </c>
    </row>
    <row r="196" spans="1:16" x14ac:dyDescent="0.25">
      <c r="A196" t="s">
        <v>396</v>
      </c>
      <c r="B196" t="s">
        <v>410</v>
      </c>
      <c r="C196" t="s">
        <v>356</v>
      </c>
      <c r="D196" t="s">
        <v>74</v>
      </c>
      <c r="E196" t="s">
        <v>80</v>
      </c>
      <c r="F196" t="s">
        <v>22</v>
      </c>
      <c r="G196" t="s">
        <v>13</v>
      </c>
      <c r="H196" t="s">
        <v>64</v>
      </c>
      <c r="I196" t="s">
        <v>37</v>
      </c>
      <c r="J196" t="s">
        <v>13</v>
      </c>
      <c r="K196" t="s">
        <v>13</v>
      </c>
      <c r="L196" t="s">
        <v>144</v>
      </c>
      <c r="M196" t="str">
        <f>_xlfn.XLOOKUP(Tableau1[[#This Row],[Colonne2]],Tableau2[Colonne3],Tableau2[Colonne2],"",0)</f>
        <v>Grand Prix Baron d'Ardeuil AOC Buzet</v>
      </c>
      <c r="N196" cm="1">
        <f t="array" aca="1" ref="N196" ca="1">_xlfn.XLOOKUP(Tableau1[[#This Row],[Colonne2]],Tableau2[Colonne3],INDIRECT("Tableau2[Colonne"&amp;COLUMN(D195)&amp;"]"),"",0)</f>
        <v>25</v>
      </c>
      <c r="O196" cm="1">
        <f t="array" aca="1" ref="O196" ca="1">_xlfn.XLOOKUP(Tableau1[[#This Row],[Colonne2]],Tableau2[Colonne3],INDIRECT("Tableau2[Colonne"&amp;COLUMN(E195)&amp;"]"),"",0)</f>
        <v>2575</v>
      </c>
      <c r="P196" t="str" cm="1">
        <f t="array" aca="1" ref="P196" ca="1">_xlfn.XLOOKUP(Tableau1[[#This Row],[Colonne2]],Tableau2[Colonne3],INDIRECT("Tableau2[Colonne"&amp;COLUMN(F195)&amp;"]"),"",0)</f>
        <v>7a6aDa4a1Dista8a</v>
      </c>
    </row>
    <row r="197" spans="1:16" x14ac:dyDescent="0.25">
      <c r="A197" t="s">
        <v>396</v>
      </c>
      <c r="B197" t="s">
        <v>411</v>
      </c>
      <c r="C197" t="s">
        <v>280</v>
      </c>
      <c r="D197" t="s">
        <v>80</v>
      </c>
      <c r="E197" t="s">
        <v>98</v>
      </c>
      <c r="F197" t="s">
        <v>69</v>
      </c>
      <c r="G197" t="s">
        <v>13</v>
      </c>
      <c r="H197" t="s">
        <v>187</v>
      </c>
      <c r="I197" t="s">
        <v>21</v>
      </c>
      <c r="J197" t="s">
        <v>123</v>
      </c>
      <c r="K197" t="s">
        <v>132</v>
      </c>
      <c r="L197" t="s">
        <v>34</v>
      </c>
      <c r="M197" t="str">
        <f>_xlfn.XLOOKUP(Tableau1[[#This Row],[Colonne2]],Tableau2[Colonne3],Tableau2[Colonne2],"",0)</f>
        <v>Grand Prix Baron d'Ardeuil AOC Buzet</v>
      </c>
      <c r="N197" cm="1">
        <f t="array" aca="1" ref="N197" ca="1">_xlfn.XLOOKUP(Tableau1[[#This Row],[Colonne2]],Tableau2[Colonne3],INDIRECT("Tableau2[Colonne"&amp;COLUMN(D196)&amp;"]"),"",0)</f>
        <v>25</v>
      </c>
      <c r="O197" cm="1">
        <f t="array" aca="1" ref="O197" ca="1">_xlfn.XLOOKUP(Tableau1[[#This Row],[Colonne2]],Tableau2[Colonne3],INDIRECT("Tableau2[Colonne"&amp;COLUMN(E196)&amp;"]"),"",0)</f>
        <v>2575</v>
      </c>
      <c r="P197" t="str" cm="1">
        <f t="array" aca="1" ref="P197" ca="1">_xlfn.XLOOKUP(Tableau1[[#This Row],[Colonne2]],Tableau2[Colonne3],INDIRECT("Tableau2[Colonne"&amp;COLUMN(F196)&amp;"]"),"",0)</f>
        <v>3a6a8aDa6a15a</v>
      </c>
    </row>
    <row r="198" spans="1:16" x14ac:dyDescent="0.25">
      <c r="A198" t="s">
        <v>396</v>
      </c>
      <c r="B198" t="s">
        <v>412</v>
      </c>
      <c r="C198" t="s">
        <v>328</v>
      </c>
      <c r="D198" t="s">
        <v>64</v>
      </c>
      <c r="E198" t="s">
        <v>3</v>
      </c>
      <c r="F198" t="s">
        <v>158</v>
      </c>
      <c r="G198" t="s">
        <v>3</v>
      </c>
      <c r="H198" t="s">
        <v>23</v>
      </c>
      <c r="I198" t="s">
        <v>109</v>
      </c>
      <c r="J198" t="s">
        <v>3</v>
      </c>
      <c r="K198" t="s">
        <v>3</v>
      </c>
      <c r="L198" t="s">
        <v>114</v>
      </c>
      <c r="M198" t="str">
        <f>_xlfn.XLOOKUP(Tableau1[[#This Row],[Colonne2]],Tableau2[Colonne3],Tableau2[Colonne2],"",0)</f>
        <v>Grand Prix Baron d'Ardeuil AOC Buzet</v>
      </c>
      <c r="N198" cm="1">
        <f t="array" aca="1" ref="N198" ca="1">_xlfn.XLOOKUP(Tableau1[[#This Row],[Colonne2]],Tableau2[Colonne3],INDIRECT("Tableau2[Colonne"&amp;COLUMN(D197)&amp;"]"),"",0)</f>
        <v>25</v>
      </c>
      <c r="O198" cm="1">
        <f t="array" aca="1" ref="O198" ca="1">_xlfn.XLOOKUP(Tableau1[[#This Row],[Colonne2]],Tableau2[Colonne3],INDIRECT("Tableau2[Colonne"&amp;COLUMN(E197)&amp;"]"),"",0)</f>
        <v>2575</v>
      </c>
      <c r="P198" t="str" cm="1">
        <f t="array" aca="1" ref="P198" ca="1">_xlfn.XLOOKUP(Tableau1[[#This Row],[Colonne2]],Tableau2[Colonne3],INDIRECT("Tableau2[Colonne"&amp;COLUMN(F197)&amp;"]"),"",0)</f>
        <v>8aDa1a7a2a1a</v>
      </c>
    </row>
    <row r="199" spans="1:16" x14ac:dyDescent="0.25">
      <c r="A199" t="s">
        <v>396</v>
      </c>
      <c r="B199" t="s">
        <v>413</v>
      </c>
      <c r="C199" t="s">
        <v>372</v>
      </c>
      <c r="D199" t="s">
        <v>80</v>
      </c>
      <c r="E199" t="s">
        <v>126</v>
      </c>
      <c r="F199" t="s">
        <v>13</v>
      </c>
      <c r="G199" t="s">
        <v>13</v>
      </c>
      <c r="H199" t="s">
        <v>49</v>
      </c>
      <c r="I199" t="s">
        <v>13</v>
      </c>
      <c r="J199" t="s">
        <v>12</v>
      </c>
      <c r="K199" t="s">
        <v>65</v>
      </c>
      <c r="L199" t="s">
        <v>210</v>
      </c>
      <c r="M199" t="str">
        <f>_xlfn.XLOOKUP(Tableau1[[#This Row],[Colonne2]],Tableau2[Colonne3],Tableau2[Colonne2],"",0)</f>
        <v>Grand Prix Baron d'Ardeuil AOC Buzet</v>
      </c>
      <c r="N199" cm="1">
        <f t="array" aca="1" ref="N199" ca="1">_xlfn.XLOOKUP(Tableau1[[#This Row],[Colonne2]],Tableau2[Colonne3],INDIRECT("Tableau2[Colonne"&amp;COLUMN(D198)&amp;"]"),"",0)</f>
        <v>25</v>
      </c>
      <c r="O199" cm="1">
        <f t="array" aca="1" ref="O199" ca="1">_xlfn.XLOOKUP(Tableau1[[#This Row],[Colonne2]],Tableau2[Colonne3],INDIRECT("Tableau2[Colonne"&amp;COLUMN(E198)&amp;"]"),"",0)</f>
        <v>2575</v>
      </c>
      <c r="P199" t="str" cm="1">
        <f t="array" aca="1" ref="P199" ca="1">_xlfn.XLOOKUP(Tableau1[[#This Row],[Colonne2]],Tableau2[Colonne3],INDIRECT("Tableau2[Colonne"&amp;COLUMN(F198)&amp;"]"),"",0)</f>
        <v>6a3a6a14a10aDa</v>
      </c>
    </row>
    <row r="200" spans="1:16" x14ac:dyDescent="0.25">
      <c r="A200" t="s">
        <v>414</v>
      </c>
      <c r="B200" t="s">
        <v>415</v>
      </c>
      <c r="C200" t="s">
        <v>416</v>
      </c>
      <c r="D200" t="s">
        <v>3</v>
      </c>
      <c r="E200" t="s">
        <v>20</v>
      </c>
      <c r="F200" t="s">
        <v>9</v>
      </c>
      <c r="G200" t="s">
        <v>13</v>
      </c>
      <c r="H200" t="s">
        <v>13</v>
      </c>
      <c r="I200" t="s">
        <v>69</v>
      </c>
      <c r="J200" t="s">
        <v>3</v>
      </c>
      <c r="K200" t="s">
        <v>66</v>
      </c>
      <c r="L200" t="s">
        <v>14</v>
      </c>
      <c r="M200" t="str">
        <f>_xlfn.XLOOKUP(Tableau1[[#This Row],[Colonne2]],Tableau2[Colonne3],Tableau2[Colonne2],"",0)</f>
        <v>Prix Cocktail Vision (Prix de Chambellay)</v>
      </c>
      <c r="N200" cm="1">
        <f t="array" aca="1" ref="N200" ca="1">_xlfn.XLOOKUP(Tableau1[[#This Row],[Colonne2]],Tableau2[Colonne3],INDIRECT("Tableau2[Colonne"&amp;COLUMN(D199)&amp;"]"),"",0)</f>
        <v>68</v>
      </c>
      <c r="O200" cm="1">
        <f t="array" aca="1" ref="O200" ca="1">_xlfn.XLOOKUP(Tableau1[[#This Row],[Colonne2]],Tableau2[Colonne3],INDIRECT("Tableau2[Colonne"&amp;COLUMN(E199)&amp;"]"),"",0)</f>
        <v>0</v>
      </c>
      <c r="P200" t="str" cm="1">
        <f t="array" aca="1" ref="P200" ca="1">_xlfn.XLOOKUP(Tableau1[[#This Row],[Colonne2]],Tableau2[Colonne3],INDIRECT("Tableau2[Colonne"&amp;COLUMN(F199)&amp;"]"),"",0)</f>
        <v>7h2Disth(21)4h2h1h</v>
      </c>
    </row>
    <row r="201" spans="1:16" x14ac:dyDescent="0.25">
      <c r="A201" t="s">
        <v>414</v>
      </c>
      <c r="B201" t="s">
        <v>417</v>
      </c>
      <c r="C201" t="s">
        <v>418</v>
      </c>
      <c r="D201" t="s">
        <v>40</v>
      </c>
      <c r="E201" t="s">
        <v>221</v>
      </c>
      <c r="F201" t="s">
        <v>3</v>
      </c>
      <c r="G201" t="s">
        <v>3</v>
      </c>
      <c r="H201" t="s">
        <v>12</v>
      </c>
      <c r="I201" t="s">
        <v>3</v>
      </c>
      <c r="J201" t="s">
        <v>3</v>
      </c>
      <c r="K201" t="s">
        <v>137</v>
      </c>
      <c r="L201" t="s">
        <v>13</v>
      </c>
      <c r="M201" t="str">
        <f>_xlfn.XLOOKUP(Tableau1[[#This Row],[Colonne2]],Tableau2[Colonne3],Tableau2[Colonne2],"",0)</f>
        <v>Prix Cocktail Vision (Prix de Chambellay)</v>
      </c>
      <c r="N201" cm="1">
        <f t="array" aca="1" ref="N201" ca="1">_xlfn.XLOOKUP(Tableau1[[#This Row],[Colonne2]],Tableau2[Colonne3],INDIRECT("Tableau2[Colonne"&amp;COLUMN(D200)&amp;"]"),"",0)</f>
        <v>69</v>
      </c>
      <c r="O201" cm="1">
        <f t="array" aca="1" ref="O201" ca="1">_xlfn.XLOOKUP(Tableau1[[#This Row],[Colonne2]],Tableau2[Colonne3],INDIRECT("Tableau2[Colonne"&amp;COLUMN(E200)&amp;"]"),"",0)</f>
        <v>0</v>
      </c>
      <c r="P201" t="str" cm="1">
        <f t="array" aca="1" ref="P201" ca="1">_xlfn.XLOOKUP(Tableau1[[#This Row],[Colonne2]],Tableau2[Colonne3],INDIRECT("Tableau2[Colonne"&amp;COLUMN(F200)&amp;"]"),"",0)</f>
        <v>1h10h(21)10p6p5p</v>
      </c>
    </row>
    <row r="202" spans="1:16" x14ac:dyDescent="0.25">
      <c r="A202" t="s">
        <v>414</v>
      </c>
      <c r="B202" t="s">
        <v>419</v>
      </c>
      <c r="C202" t="s">
        <v>420</v>
      </c>
      <c r="D202" t="s">
        <v>116</v>
      </c>
      <c r="E202" t="s">
        <v>37</v>
      </c>
      <c r="F202" t="s">
        <v>76</v>
      </c>
      <c r="G202" t="s">
        <v>13</v>
      </c>
      <c r="H202" t="s">
        <v>33</v>
      </c>
      <c r="I202" t="s">
        <v>113</v>
      </c>
      <c r="J202" t="s">
        <v>13</v>
      </c>
      <c r="K202" t="s">
        <v>66</v>
      </c>
      <c r="L202" t="s">
        <v>3</v>
      </c>
      <c r="M202" t="str">
        <f>_xlfn.XLOOKUP(Tableau1[[#This Row],[Colonne2]],Tableau2[Colonne3],Tableau2[Colonne2],"",0)</f>
        <v>Prix Cocktail Vision (Prix de Chambellay)</v>
      </c>
      <c r="N202" cm="1">
        <f t="array" aca="1" ref="N202" ca="1">_xlfn.XLOOKUP(Tableau1[[#This Row],[Colonne2]],Tableau2[Colonne3],INDIRECT("Tableau2[Colonne"&amp;COLUMN(D201)&amp;"]"),"",0)</f>
        <v>64</v>
      </c>
      <c r="O202" cm="1">
        <f t="array" aca="1" ref="O202" ca="1">_xlfn.XLOOKUP(Tableau1[[#This Row],[Colonne2]],Tableau2[Colonne3],INDIRECT("Tableau2[Colonne"&amp;COLUMN(E201)&amp;"]"),"",0)</f>
        <v>0</v>
      </c>
      <c r="P202" t="str" cm="1">
        <f t="array" aca="1" ref="P202" ca="1">_xlfn.XLOOKUP(Tableau1[[#This Row],[Colonne2]],Tableau2[Colonne3],INDIRECT("Tableau2[Colonne"&amp;COLUMN(F201)&amp;"]"),"",0)</f>
        <v>3h7h1p11p</v>
      </c>
    </row>
    <row r="203" spans="1:16" x14ac:dyDescent="0.25">
      <c r="A203" t="s">
        <v>414</v>
      </c>
      <c r="B203" t="s">
        <v>421</v>
      </c>
      <c r="C203" t="s">
        <v>422</v>
      </c>
      <c r="D203" t="s">
        <v>128</v>
      </c>
      <c r="E203" t="s">
        <v>87</v>
      </c>
      <c r="F203" t="s">
        <v>210</v>
      </c>
      <c r="G203" t="s">
        <v>13</v>
      </c>
      <c r="H203" t="s">
        <v>3</v>
      </c>
      <c r="I203" t="s">
        <v>18</v>
      </c>
      <c r="J203" t="s">
        <v>62</v>
      </c>
      <c r="K203" t="s">
        <v>13</v>
      </c>
      <c r="L203" t="s">
        <v>221</v>
      </c>
      <c r="M203" t="str">
        <f>_xlfn.XLOOKUP(Tableau1[[#This Row],[Colonne2]],Tableau2[Colonne3],Tableau2[Colonne2],"",0)</f>
        <v>Prix Cocktail Vision (Prix de Chambellay)</v>
      </c>
      <c r="N203" cm="1">
        <f t="array" aca="1" ref="N203" ca="1">_xlfn.XLOOKUP(Tableau1[[#This Row],[Colonne2]],Tableau2[Colonne3],INDIRECT("Tableau2[Colonne"&amp;COLUMN(D202)&amp;"]"),"",0)</f>
        <v>63</v>
      </c>
      <c r="O203" cm="1">
        <f t="array" aca="1" ref="O203" ca="1">_xlfn.XLOOKUP(Tableau1[[#This Row],[Colonne2]],Tableau2[Colonne3],INDIRECT("Tableau2[Colonne"&amp;COLUMN(E202)&amp;"]"),"",0)</f>
        <v>0</v>
      </c>
      <c r="P203" t="str" cm="1">
        <f t="array" aca="1" ref="P203" ca="1">_xlfn.XLOOKUP(Tableau1[[#This Row],[Colonne2]],Tableau2[Colonne3],INDIRECT("Tableau2[Colonne"&amp;COLUMN(F202)&amp;"]"),"",0)</f>
        <v>1c(21)1s4s2s3s</v>
      </c>
    </row>
    <row r="204" spans="1:16" x14ac:dyDescent="0.25">
      <c r="A204" t="s">
        <v>414</v>
      </c>
      <c r="B204" t="s">
        <v>423</v>
      </c>
      <c r="C204" t="s">
        <v>424</v>
      </c>
      <c r="D204" t="s">
        <v>27</v>
      </c>
      <c r="E204" t="s">
        <v>30</v>
      </c>
      <c r="F204" t="s">
        <v>75</v>
      </c>
      <c r="G204" t="s">
        <v>13</v>
      </c>
      <c r="H204" t="s">
        <v>33</v>
      </c>
      <c r="I204" t="s">
        <v>13</v>
      </c>
      <c r="J204" t="s">
        <v>62</v>
      </c>
      <c r="K204" t="s">
        <v>13</v>
      </c>
      <c r="L204" t="s">
        <v>57</v>
      </c>
      <c r="M204" t="str">
        <f>_xlfn.XLOOKUP(Tableau1[[#This Row],[Colonne2]],Tableau2[Colonne3],Tableau2[Colonne2],"",0)</f>
        <v>Prix Cocktail Vision (Prix de Chambellay)</v>
      </c>
      <c r="N204" cm="1">
        <f t="array" aca="1" ref="N204" ca="1">_xlfn.XLOOKUP(Tableau1[[#This Row],[Colonne2]],Tableau2[Colonne3],INDIRECT("Tableau2[Colonne"&amp;COLUMN(D203)&amp;"]"),"",0)</f>
        <v>63</v>
      </c>
      <c r="O204" cm="1">
        <f t="array" aca="1" ref="O204" ca="1">_xlfn.XLOOKUP(Tableau1[[#This Row],[Colonne2]],Tableau2[Colonne3],INDIRECT("Tableau2[Colonne"&amp;COLUMN(E203)&amp;"]"),"",0)</f>
        <v>0</v>
      </c>
      <c r="P204" t="str" cm="1">
        <f t="array" aca="1" ref="P204" ca="1">_xlfn.XLOOKUP(Tableau1[[#This Row],[Colonne2]],Tableau2[Colonne3],INDIRECT("Tableau2[Colonne"&amp;COLUMN(F203)&amp;"]"),"",0)</f>
        <v>4h(21)13p3p4p</v>
      </c>
    </row>
    <row r="205" spans="1:16" x14ac:dyDescent="0.25">
      <c r="A205" t="s">
        <v>414</v>
      </c>
      <c r="B205" t="s">
        <v>425</v>
      </c>
      <c r="C205" t="s">
        <v>426</v>
      </c>
      <c r="D205" t="s">
        <v>27</v>
      </c>
      <c r="E205" t="s">
        <v>104</v>
      </c>
      <c r="F205" t="s">
        <v>174</v>
      </c>
      <c r="G205" t="s">
        <v>13</v>
      </c>
      <c r="H205" t="s">
        <v>123</v>
      </c>
      <c r="I205" t="s">
        <v>23</v>
      </c>
      <c r="J205" t="s">
        <v>62</v>
      </c>
      <c r="K205" t="s">
        <v>13</v>
      </c>
      <c r="L205" t="s">
        <v>49</v>
      </c>
      <c r="M205" t="str">
        <f>_xlfn.XLOOKUP(Tableau1[[#This Row],[Colonne2]],Tableau2[Colonne3],Tableau2[Colonne2],"",0)</f>
        <v>Prix Cocktail Vision (Prix de Chambellay)</v>
      </c>
      <c r="N205" cm="1">
        <f t="array" aca="1" ref="N205" ca="1">_xlfn.XLOOKUP(Tableau1[[#This Row],[Colonne2]],Tableau2[Colonne3],INDIRECT("Tableau2[Colonne"&amp;COLUMN(D204)&amp;"]"),"",0)</f>
        <v>63</v>
      </c>
      <c r="O205" cm="1">
        <f t="array" aca="1" ref="O205" ca="1">_xlfn.XLOOKUP(Tableau1[[#This Row],[Colonne2]],Tableau2[Colonne3],INDIRECT("Tableau2[Colonne"&amp;COLUMN(E204)&amp;"]"),"",0)</f>
        <v>0</v>
      </c>
      <c r="P205" t="str" cm="1">
        <f t="array" aca="1" ref="P205" ca="1">_xlfn.XLOOKUP(Tableau1[[#This Row],[Colonne2]],Tableau2[Colonne3],INDIRECT("Tableau2[Colonne"&amp;COLUMN(F204)&amp;"]"),"",0)</f>
        <v>Dér.h9p4p8p5p7p</v>
      </c>
    </row>
    <row r="206" spans="1:16" x14ac:dyDescent="0.25">
      <c r="A206" t="s">
        <v>414</v>
      </c>
      <c r="B206" t="s">
        <v>427</v>
      </c>
      <c r="C206" t="s">
        <v>428</v>
      </c>
      <c r="D206" t="s">
        <v>73</v>
      </c>
      <c r="E206" t="s">
        <v>3</v>
      </c>
      <c r="F206" t="s">
        <v>13</v>
      </c>
      <c r="G206" t="s">
        <v>22</v>
      </c>
      <c r="H206" t="s">
        <v>110</v>
      </c>
      <c r="I206" t="s">
        <v>49</v>
      </c>
      <c r="J206" t="s">
        <v>66</v>
      </c>
      <c r="K206" t="s">
        <v>3</v>
      </c>
      <c r="L206" t="s">
        <v>114</v>
      </c>
      <c r="M206" t="str">
        <f>_xlfn.XLOOKUP(Tableau1[[#This Row],[Colonne2]],Tableau2[Colonne3],Tableau2[Colonne2],"",0)</f>
        <v>Prix Cocktail Vision (Prix de Chambellay)</v>
      </c>
      <c r="N206" cm="1">
        <f t="array" aca="1" ref="N206" ca="1">_xlfn.XLOOKUP(Tableau1[[#This Row],[Colonne2]],Tableau2[Colonne3],INDIRECT("Tableau2[Colonne"&amp;COLUMN(D205)&amp;"]"),"",0)</f>
        <v>65</v>
      </c>
      <c r="O206" cm="1">
        <f t="array" aca="1" ref="O206" ca="1">_xlfn.XLOOKUP(Tableau1[[#This Row],[Colonne2]],Tableau2[Colonne3],INDIRECT("Tableau2[Colonne"&amp;COLUMN(E205)&amp;"]"),"",0)</f>
        <v>0</v>
      </c>
      <c r="P206" t="str" cm="1">
        <f t="array" aca="1" ref="P206" ca="1">_xlfn.XLOOKUP(Tableau1[[#This Row],[Colonne2]],Tableau2[Colonne3],INDIRECT("Tableau2[Colonne"&amp;COLUMN(F205)&amp;"]"),"",0)</f>
        <v>3hAhAhAhAh12h</v>
      </c>
    </row>
    <row r="207" spans="1:16" x14ac:dyDescent="0.25">
      <c r="A207" t="s">
        <v>414</v>
      </c>
      <c r="B207" t="s">
        <v>429</v>
      </c>
      <c r="C207" t="s">
        <v>430</v>
      </c>
      <c r="D207" t="s">
        <v>123</v>
      </c>
      <c r="E207" t="s">
        <v>122</v>
      </c>
      <c r="F207" t="s">
        <v>12</v>
      </c>
      <c r="G207" t="s">
        <v>80</v>
      </c>
      <c r="H207" t="s">
        <v>85</v>
      </c>
      <c r="I207" t="s">
        <v>27</v>
      </c>
      <c r="J207" t="s">
        <v>62</v>
      </c>
      <c r="K207" t="s">
        <v>66</v>
      </c>
      <c r="L207" t="s">
        <v>36</v>
      </c>
      <c r="M207" t="str">
        <f>_xlfn.XLOOKUP(Tableau1[[#This Row],[Colonne2]],Tableau2[Colonne3],Tableau2[Colonne2],"",0)</f>
        <v>Prix Cocktail Vision (Prix de Chambellay)</v>
      </c>
      <c r="N207" cm="1">
        <f t="array" aca="1" ref="N207" ca="1">_xlfn.XLOOKUP(Tableau1[[#This Row],[Colonne2]],Tableau2[Colonne3],INDIRECT("Tableau2[Colonne"&amp;COLUMN(D206)&amp;"]"),"",0)</f>
        <v>66</v>
      </c>
      <c r="O207" cm="1">
        <f t="array" aca="1" ref="O207" ca="1">_xlfn.XLOOKUP(Tableau1[[#This Row],[Colonne2]],Tableau2[Colonne3],INDIRECT("Tableau2[Colonne"&amp;COLUMN(E206)&amp;"]"),"",0)</f>
        <v>0</v>
      </c>
      <c r="P207" t="str" cm="1">
        <f t="array" aca="1" ref="P207" ca="1">_xlfn.XLOOKUP(Tableau1[[#This Row],[Colonne2]],Tableau2[Colonne3],INDIRECT("Tableau2[Colonne"&amp;COLUMN(F206)&amp;"]"),"",0)</f>
        <v>Inédite</v>
      </c>
    </row>
    <row r="208" spans="1:16" x14ac:dyDescent="0.25">
      <c r="A208" t="s">
        <v>414</v>
      </c>
      <c r="B208" t="s">
        <v>431</v>
      </c>
      <c r="C208" t="s">
        <v>432</v>
      </c>
      <c r="D208" t="s">
        <v>35</v>
      </c>
      <c r="E208" t="s">
        <v>113</v>
      </c>
      <c r="F208" t="s">
        <v>79</v>
      </c>
      <c r="G208" t="s">
        <v>13</v>
      </c>
      <c r="H208" t="s">
        <v>22</v>
      </c>
      <c r="I208" t="s">
        <v>121</v>
      </c>
      <c r="J208" t="s">
        <v>62</v>
      </c>
      <c r="K208" t="s">
        <v>13</v>
      </c>
      <c r="L208" t="s">
        <v>158</v>
      </c>
      <c r="M208" t="str">
        <f>_xlfn.XLOOKUP(Tableau1[[#This Row],[Colonne2]],Tableau2[Colonne3],Tableau2[Colonne2],"",0)</f>
        <v>Prix Cocktail Vision (Prix de Chambellay)</v>
      </c>
      <c r="N208" cm="1">
        <f t="array" aca="1" ref="N208" ca="1">_xlfn.XLOOKUP(Tableau1[[#This Row],[Colonne2]],Tableau2[Colonne3],INDIRECT("Tableau2[Colonne"&amp;COLUMN(D207)&amp;"]"),"",0)</f>
        <v>64</v>
      </c>
      <c r="O208" cm="1">
        <f t="array" aca="1" ref="O208" ca="1">_xlfn.XLOOKUP(Tableau1[[#This Row],[Colonne2]],Tableau2[Colonne3],INDIRECT("Tableau2[Colonne"&amp;COLUMN(E207)&amp;"]"),"",0)</f>
        <v>0</v>
      </c>
      <c r="P208" t="str" cm="1">
        <f t="array" aca="1" ref="P208" ca="1">_xlfn.XLOOKUP(Tableau1[[#This Row],[Colonne2]],Tableau2[Colonne3],INDIRECT("Tableau2[Colonne"&amp;COLUMN(F207)&amp;"]"),"",0)</f>
        <v>6h(21)5h</v>
      </c>
    </row>
    <row r="209" spans="1:16" x14ac:dyDescent="0.25">
      <c r="A209" t="s">
        <v>414</v>
      </c>
      <c r="B209" t="s">
        <v>433</v>
      </c>
      <c r="C209" t="s">
        <v>434</v>
      </c>
      <c r="D209" t="s">
        <v>13</v>
      </c>
      <c r="E209" t="s">
        <v>13</v>
      </c>
      <c r="F209" t="s">
        <v>137</v>
      </c>
      <c r="G209" t="s">
        <v>80</v>
      </c>
      <c r="H209" t="s">
        <v>85</v>
      </c>
      <c r="I209" t="s">
        <v>136</v>
      </c>
      <c r="J209" t="s">
        <v>62</v>
      </c>
      <c r="K209" t="s">
        <v>66</v>
      </c>
      <c r="L209" t="s">
        <v>29</v>
      </c>
      <c r="M209" t="str">
        <f>_xlfn.XLOOKUP(Tableau1[[#This Row],[Colonne2]],Tableau2[Colonne3],Tableau2[Colonne2],"",0)</f>
        <v>Prix Cocktail Vision (Prix de Chambellay)</v>
      </c>
      <c r="N209" cm="1">
        <f t="array" aca="1" ref="N209" ca="1">_xlfn.XLOOKUP(Tableau1[[#This Row],[Colonne2]],Tableau2[Colonne3],INDIRECT("Tableau2[Colonne"&amp;COLUMN(D208)&amp;"]"),"",0)</f>
        <v>63</v>
      </c>
      <c r="O209" cm="1">
        <f t="array" aca="1" ref="O209" ca="1">_xlfn.XLOOKUP(Tableau1[[#This Row],[Colonne2]],Tableau2[Colonne3],INDIRECT("Tableau2[Colonne"&amp;COLUMN(E208)&amp;"]"),"",0)</f>
        <v>0</v>
      </c>
      <c r="P209" t="str" cm="1">
        <f t="array" aca="1" ref="P209" ca="1">_xlfn.XLOOKUP(Tableau1[[#This Row],[Colonne2]],Tableau2[Colonne3],INDIRECT("Tableau2[Colonne"&amp;COLUMN(F208)&amp;"]"),"",0)</f>
        <v>(21)5h</v>
      </c>
    </row>
    <row r="210" spans="1:16" x14ac:dyDescent="0.25">
      <c r="A210" t="s">
        <v>414</v>
      </c>
      <c r="B210" t="s">
        <v>435</v>
      </c>
      <c r="C210" t="s">
        <v>436</v>
      </c>
      <c r="D210" t="s">
        <v>22</v>
      </c>
      <c r="E210" t="s">
        <v>11</v>
      </c>
      <c r="F210" t="s">
        <v>76</v>
      </c>
      <c r="G210" t="s">
        <v>13</v>
      </c>
      <c r="H210" t="s">
        <v>121</v>
      </c>
      <c r="I210" t="s">
        <v>113</v>
      </c>
      <c r="J210" t="s">
        <v>62</v>
      </c>
      <c r="K210" t="s">
        <v>13</v>
      </c>
      <c r="L210" t="s">
        <v>155</v>
      </c>
      <c r="M210" t="str">
        <f>_xlfn.XLOOKUP(Tableau1[[#This Row],[Colonne2]],Tableau2[Colonne3],Tableau2[Colonne2],"",0)</f>
        <v/>
      </c>
      <c r="N210" t="str" cm="1">
        <f t="array" aca="1" ref="N210" ca="1">_xlfn.XLOOKUP(Tableau1[[#This Row],[Colonne2]],Tableau2[Colonne3],INDIRECT("Tableau2[Colonne"&amp;COLUMN(D209)&amp;"]"),"",0)</f>
        <v/>
      </c>
      <c r="O210" t="str" cm="1">
        <f t="array" aca="1" ref="O210" ca="1">_xlfn.XLOOKUP(Tableau1[[#This Row],[Colonne2]],Tableau2[Colonne3],INDIRECT("Tableau2[Colonne"&amp;COLUMN(E209)&amp;"]"),"",0)</f>
        <v/>
      </c>
      <c r="P210" t="str" cm="1">
        <f t="array" aca="1" ref="P210" ca="1">_xlfn.XLOOKUP(Tableau1[[#This Row],[Colonne2]],Tableau2[Colonne3],INDIRECT("Tableau2[Colonne"&amp;COLUMN(F209)&amp;"]"),"",0)</f>
        <v/>
      </c>
    </row>
    <row r="211" spans="1:16" x14ac:dyDescent="0.25">
      <c r="A211" t="s">
        <v>437</v>
      </c>
      <c r="B211" t="s">
        <v>438</v>
      </c>
      <c r="C211" t="s">
        <v>439</v>
      </c>
      <c r="D211" t="s">
        <v>210</v>
      </c>
      <c r="E211" t="s">
        <v>3</v>
      </c>
      <c r="F211" t="s">
        <v>137</v>
      </c>
      <c r="G211" t="s">
        <v>3</v>
      </c>
      <c r="H211" t="s">
        <v>78</v>
      </c>
      <c r="I211" t="s">
        <v>33</v>
      </c>
      <c r="J211" t="s">
        <v>3</v>
      </c>
      <c r="K211" t="s">
        <v>3</v>
      </c>
      <c r="L211" t="s">
        <v>155</v>
      </c>
      <c r="M211" t="str">
        <f>_xlfn.XLOOKUP(Tableau1[[#This Row],[Colonne2]],Tableau2[Colonne3],Tableau2[Colonne2],"",0)</f>
        <v>Prix Jehan Yves Jallot</v>
      </c>
      <c r="N211" cm="1">
        <f t="array" aca="1" ref="N211" ca="1">_xlfn.XLOOKUP(Tableau1[[#This Row],[Colonne2]],Tableau2[Colonne3],INDIRECT("Tableau2[Colonne"&amp;COLUMN(D210)&amp;"]"),"",0)</f>
        <v>69</v>
      </c>
      <c r="O211" cm="1">
        <f t="array" aca="1" ref="O211" ca="1">_xlfn.XLOOKUP(Tableau1[[#This Row],[Colonne2]],Tableau2[Colonne3],INDIRECT("Tableau2[Colonne"&amp;COLUMN(E210)&amp;"]"),"",0)</f>
        <v>0</v>
      </c>
      <c r="P211" t="str" cm="1">
        <f t="array" aca="1" ref="P211" ca="1">_xlfn.XLOOKUP(Tableau1[[#This Row],[Colonne2]],Tableau2[Colonne3],INDIRECT("Tableau2[Colonne"&amp;COLUMN(F210)&amp;"]"),"",0)</f>
        <v>2h2h1h6h7h2h</v>
      </c>
    </row>
    <row r="212" spans="1:16" x14ac:dyDescent="0.25">
      <c r="A212" t="s">
        <v>437</v>
      </c>
      <c r="B212" t="s">
        <v>440</v>
      </c>
      <c r="C212" t="s">
        <v>441</v>
      </c>
      <c r="D212" t="s">
        <v>27</v>
      </c>
      <c r="E212" t="s">
        <v>178</v>
      </c>
      <c r="F212" t="s">
        <v>52</v>
      </c>
      <c r="G212" t="s">
        <v>13</v>
      </c>
      <c r="H212" t="s">
        <v>57</v>
      </c>
      <c r="I212" t="s">
        <v>74</v>
      </c>
      <c r="J212" t="s">
        <v>174</v>
      </c>
      <c r="K212" t="s">
        <v>13</v>
      </c>
      <c r="L212" t="s">
        <v>108</v>
      </c>
      <c r="M212" t="str">
        <f>_xlfn.XLOOKUP(Tableau1[[#This Row],[Colonne2]],Tableau2[Colonne3],Tableau2[Colonne2],"",0)</f>
        <v>Prix Jehan Yves Jallot</v>
      </c>
      <c r="N212" cm="1">
        <f t="array" aca="1" ref="N212" ca="1">_xlfn.XLOOKUP(Tableau1[[#This Row],[Colonne2]],Tableau2[Colonne3],INDIRECT("Tableau2[Colonne"&amp;COLUMN(D211)&amp;"]"),"",0)</f>
        <v>67</v>
      </c>
      <c r="O212" cm="1">
        <f t="array" aca="1" ref="O212" ca="1">_xlfn.XLOOKUP(Tableau1[[#This Row],[Colonne2]],Tableau2[Colonne3],INDIRECT("Tableau2[Colonne"&amp;COLUMN(E211)&amp;"]"),"",0)</f>
        <v>0</v>
      </c>
      <c r="P212" t="str" cm="1">
        <f t="array" aca="1" ref="P212" ca="1">_xlfn.XLOOKUP(Tableau1[[#This Row],[Colonne2]],Tableau2[Colonne3],INDIRECT("Tableau2[Colonne"&amp;COLUMN(F211)&amp;"]"),"",0)</f>
        <v>4h4hAh3h(20)6h</v>
      </c>
    </row>
    <row r="213" spans="1:16" x14ac:dyDescent="0.25">
      <c r="A213" t="s">
        <v>437</v>
      </c>
      <c r="B213" t="s">
        <v>442</v>
      </c>
      <c r="C213" t="s">
        <v>436</v>
      </c>
      <c r="D213" t="s">
        <v>158</v>
      </c>
      <c r="E213" t="s">
        <v>123</v>
      </c>
      <c r="F213" t="s">
        <v>64</v>
      </c>
      <c r="G213" t="s">
        <v>13</v>
      </c>
      <c r="H213" t="s">
        <v>109</v>
      </c>
      <c r="I213" t="s">
        <v>126</v>
      </c>
      <c r="J213" t="s">
        <v>109</v>
      </c>
      <c r="K213" t="s">
        <v>60</v>
      </c>
      <c r="L213" t="s">
        <v>43</v>
      </c>
      <c r="M213" t="str">
        <f>_xlfn.XLOOKUP(Tableau1[[#This Row],[Colonne2]],Tableau2[Colonne3],Tableau2[Colonne2],"",0)</f>
        <v>Prix Jehan Yves Jallot</v>
      </c>
      <c r="N213" cm="1">
        <f t="array" aca="1" ref="N213" ca="1">_xlfn.XLOOKUP(Tableau1[[#This Row],[Colonne2]],Tableau2[Colonne3],INDIRECT("Tableau2[Colonne"&amp;COLUMN(D212)&amp;"]"),"",0)</f>
        <v>67</v>
      </c>
      <c r="O213" cm="1">
        <f t="array" aca="1" ref="O213" ca="1">_xlfn.XLOOKUP(Tableau1[[#This Row],[Colonne2]],Tableau2[Colonne3],INDIRECT("Tableau2[Colonne"&amp;COLUMN(E212)&amp;"]"),"",0)</f>
        <v>0</v>
      </c>
      <c r="P213" t="str" cm="1">
        <f t="array" aca="1" ref="P213" ca="1">_xlfn.XLOOKUP(Tableau1[[#This Row],[Colonne2]],Tableau2[Colonne3],INDIRECT("Tableau2[Colonne"&amp;COLUMN(F212)&amp;"]"),"",0)</f>
        <v>3h5h4s7h3s4s</v>
      </c>
    </row>
    <row r="214" spans="1:16" x14ac:dyDescent="0.25">
      <c r="A214" t="s">
        <v>437</v>
      </c>
      <c r="B214" t="s">
        <v>443</v>
      </c>
      <c r="C214" t="s">
        <v>420</v>
      </c>
      <c r="D214" t="s">
        <v>136</v>
      </c>
      <c r="E214" t="s">
        <v>5</v>
      </c>
      <c r="F214" t="s">
        <v>128</v>
      </c>
      <c r="G214" t="s">
        <v>13</v>
      </c>
      <c r="H214" t="s">
        <v>11</v>
      </c>
      <c r="I214" t="s">
        <v>43</v>
      </c>
      <c r="J214" t="s">
        <v>51</v>
      </c>
      <c r="K214" t="s">
        <v>153</v>
      </c>
      <c r="L214" t="s">
        <v>96</v>
      </c>
      <c r="M214" t="str">
        <f>_xlfn.XLOOKUP(Tableau1[[#This Row],[Colonne2]],Tableau2[Colonne3],Tableau2[Colonne2],"",0)</f>
        <v>Prix Jehan Yves Jallot</v>
      </c>
      <c r="N214" cm="1">
        <f t="array" aca="1" ref="N214" ca="1">_xlfn.XLOOKUP(Tableau1[[#This Row],[Colonne2]],Tableau2[Colonne3],INDIRECT("Tableau2[Colonne"&amp;COLUMN(D213)&amp;"]"),"",0)</f>
        <v>68</v>
      </c>
      <c r="O214" cm="1">
        <f t="array" aca="1" ref="O214" ca="1">_xlfn.XLOOKUP(Tableau1[[#This Row],[Colonne2]],Tableau2[Colonne3],INDIRECT("Tableau2[Colonne"&amp;COLUMN(E213)&amp;"]"),"",0)</f>
        <v>0</v>
      </c>
      <c r="P214" t="str" cm="1">
        <f t="array" aca="1" ref="P214" ca="1">_xlfn.XLOOKUP(Tableau1[[#This Row],[Colonne2]],Tableau2[Colonne3],INDIRECT("Tableau2[Colonne"&amp;COLUMN(F213)&amp;"]"),"",0)</f>
        <v>8s2s7s3sAh(21)</v>
      </c>
    </row>
    <row r="215" spans="1:16" x14ac:dyDescent="0.25">
      <c r="A215" t="s">
        <v>437</v>
      </c>
      <c r="B215" t="s">
        <v>444</v>
      </c>
      <c r="C215" t="s">
        <v>445</v>
      </c>
      <c r="D215" t="s">
        <v>37</v>
      </c>
      <c r="E215" t="s">
        <v>66</v>
      </c>
      <c r="F215" t="s">
        <v>13</v>
      </c>
      <c r="G215" t="s">
        <v>13</v>
      </c>
      <c r="H215" t="s">
        <v>13</v>
      </c>
      <c r="I215" t="s">
        <v>13</v>
      </c>
      <c r="J215" t="s">
        <v>60</v>
      </c>
      <c r="K215" t="s">
        <v>60</v>
      </c>
      <c r="L215" t="s">
        <v>3</v>
      </c>
      <c r="M215" t="str">
        <f>_xlfn.XLOOKUP(Tableau1[[#This Row],[Colonne2]],Tableau2[Colonne3],Tableau2[Colonne2],"",0)</f>
        <v>Prix Jehan Yves Jallot</v>
      </c>
      <c r="N215" cm="1">
        <f t="array" aca="1" ref="N215" ca="1">_xlfn.XLOOKUP(Tableau1[[#This Row],[Colonne2]],Tableau2[Colonne3],INDIRECT("Tableau2[Colonne"&amp;COLUMN(D214)&amp;"]"),"",0)</f>
        <v>67</v>
      </c>
      <c r="O215" cm="1">
        <f t="array" aca="1" ref="O215" ca="1">_xlfn.XLOOKUP(Tableau1[[#This Row],[Colonne2]],Tableau2[Colonne3],INDIRECT("Tableau2[Colonne"&amp;COLUMN(E214)&amp;"]"),"",0)</f>
        <v>0</v>
      </c>
      <c r="P215" t="str" cm="1">
        <f t="array" aca="1" ref="P215" ca="1">_xlfn.XLOOKUP(Tableau1[[#This Row],[Colonne2]],Tableau2[Colonne3],INDIRECT("Tableau2[Colonne"&amp;COLUMN(F214)&amp;"]"),"",0)</f>
        <v>Ah2h10h5s2s5h</v>
      </c>
    </row>
    <row r="216" spans="1:16" x14ac:dyDescent="0.25">
      <c r="A216" t="s">
        <v>437</v>
      </c>
      <c r="B216" t="s">
        <v>446</v>
      </c>
      <c r="C216" t="s">
        <v>447</v>
      </c>
      <c r="D216" t="s">
        <v>20</v>
      </c>
      <c r="E216" t="s">
        <v>158</v>
      </c>
      <c r="F216" t="s">
        <v>102</v>
      </c>
      <c r="G216" t="s">
        <v>69</v>
      </c>
      <c r="H216" t="s">
        <v>3</v>
      </c>
      <c r="I216" t="s">
        <v>13</v>
      </c>
      <c r="J216" t="s">
        <v>109</v>
      </c>
      <c r="K216" t="s">
        <v>21</v>
      </c>
      <c r="L216" t="s">
        <v>13</v>
      </c>
      <c r="M216" t="str">
        <f>_xlfn.XLOOKUP(Tableau1[[#This Row],[Colonne2]],Tableau2[Colonne3],Tableau2[Colonne2],"",0)</f>
        <v/>
      </c>
      <c r="N216" t="str" cm="1">
        <f t="array" aca="1" ref="N216" ca="1">_xlfn.XLOOKUP(Tableau1[[#This Row],[Colonne2]],Tableau2[Colonne3],INDIRECT("Tableau2[Colonne"&amp;COLUMN(D215)&amp;"]"),"",0)</f>
        <v/>
      </c>
      <c r="O216" t="str" cm="1">
        <f t="array" aca="1" ref="O216" ca="1">_xlfn.XLOOKUP(Tableau1[[#This Row],[Colonne2]],Tableau2[Colonne3],INDIRECT("Tableau2[Colonne"&amp;COLUMN(E215)&amp;"]"),"",0)</f>
        <v/>
      </c>
      <c r="P216" t="str" cm="1">
        <f t="array" aca="1" ref="P216" ca="1">_xlfn.XLOOKUP(Tableau1[[#This Row],[Colonne2]],Tableau2[Colonne3],INDIRECT("Tableau2[Colonne"&amp;COLUMN(F215)&amp;"]"),"",0)</f>
        <v/>
      </c>
    </row>
    <row r="217" spans="1:16" x14ac:dyDescent="0.25">
      <c r="A217" t="s">
        <v>437</v>
      </c>
      <c r="B217" t="s">
        <v>448</v>
      </c>
      <c r="C217" t="s">
        <v>428</v>
      </c>
      <c r="D217" t="s">
        <v>155</v>
      </c>
      <c r="E217" t="s">
        <v>141</v>
      </c>
      <c r="F217" t="s">
        <v>14</v>
      </c>
      <c r="G217" t="s">
        <v>62</v>
      </c>
      <c r="H217" t="s">
        <v>29</v>
      </c>
      <c r="I217" t="s">
        <v>8</v>
      </c>
      <c r="J217" t="s">
        <v>13</v>
      </c>
      <c r="K217" t="s">
        <v>60</v>
      </c>
      <c r="L217" t="s">
        <v>44</v>
      </c>
      <c r="M217" t="str">
        <f>_xlfn.XLOOKUP(Tableau1[[#This Row],[Colonne2]],Tableau2[Colonne3],Tableau2[Colonne2],"",0)</f>
        <v>Prix Jehan Yves Jallot</v>
      </c>
      <c r="N217" cm="1">
        <f t="array" aca="1" ref="N217" ca="1">_xlfn.XLOOKUP(Tableau1[[#This Row],[Colonne2]],Tableau2[Colonne3],INDIRECT("Tableau2[Colonne"&amp;COLUMN(D216)&amp;"]"),"",0)</f>
        <v>69</v>
      </c>
      <c r="O217" cm="1">
        <f t="array" aca="1" ref="O217" ca="1">_xlfn.XLOOKUP(Tableau1[[#This Row],[Colonne2]],Tableau2[Colonne3],INDIRECT("Tableau2[Colonne"&amp;COLUMN(E216)&amp;"]"),"",0)</f>
        <v>0</v>
      </c>
      <c r="P217" t="str" cm="1">
        <f t="array" aca="1" ref="P217" ca="1">_xlfn.XLOOKUP(Tableau1[[#This Row],[Colonne2]],Tableau2[Colonne3],INDIRECT("Tableau2[Colonne"&amp;COLUMN(F216)&amp;"]"),"",0)</f>
        <v>1h3hAh3h5p8p</v>
      </c>
    </row>
    <row r="218" spans="1:16" x14ac:dyDescent="0.25">
      <c r="A218" t="s">
        <v>437</v>
      </c>
      <c r="B218" t="s">
        <v>449</v>
      </c>
      <c r="C218" t="s">
        <v>418</v>
      </c>
      <c r="D218" t="s">
        <v>48</v>
      </c>
      <c r="E218" t="s">
        <v>141</v>
      </c>
      <c r="F218" t="s">
        <v>178</v>
      </c>
      <c r="G218" t="s">
        <v>13</v>
      </c>
      <c r="H218" t="s">
        <v>9</v>
      </c>
      <c r="I218" t="s">
        <v>102</v>
      </c>
      <c r="J218" t="s">
        <v>3</v>
      </c>
      <c r="K218" t="s">
        <v>60</v>
      </c>
      <c r="L218" t="s">
        <v>137</v>
      </c>
      <c r="M218" t="str">
        <f>_xlfn.XLOOKUP(Tableau1[[#This Row],[Colonne2]],Tableau2[Colonne3],Tableau2[Colonne2],"",0)</f>
        <v>Prix Jehan Yves Jallot</v>
      </c>
      <c r="N218" cm="1">
        <f t="array" aca="1" ref="N218" ca="1">_xlfn.XLOOKUP(Tableau1[[#This Row],[Colonne2]],Tableau2[Colonne3],INDIRECT("Tableau2[Colonne"&amp;COLUMN(D217)&amp;"]"),"",0)</f>
        <v>69</v>
      </c>
      <c r="O218" cm="1">
        <f t="array" aca="1" ref="O218" ca="1">_xlfn.XLOOKUP(Tableau1[[#This Row],[Colonne2]],Tableau2[Colonne3],INDIRECT("Tableau2[Colonne"&amp;COLUMN(E217)&amp;"]"),"",0)</f>
        <v>0</v>
      </c>
      <c r="P218" t="str" cm="1">
        <f t="array" aca="1" ref="P218" ca="1">_xlfn.XLOOKUP(Tableau1[[#This Row],[Colonne2]],Tableau2[Colonne3],INDIRECT("Tableau2[Colonne"&amp;COLUMN(F217)&amp;"]"),"",0)</f>
        <v>2s4s2s2h3h(21)</v>
      </c>
    </row>
    <row r="219" spans="1:16" x14ac:dyDescent="0.25">
      <c r="A219" t="s">
        <v>437</v>
      </c>
      <c r="B219" t="s">
        <v>450</v>
      </c>
      <c r="C219" t="s">
        <v>451</v>
      </c>
      <c r="D219" t="s">
        <v>187</v>
      </c>
      <c r="E219" t="s">
        <v>13</v>
      </c>
      <c r="F219" t="s">
        <v>14</v>
      </c>
      <c r="G219" t="s">
        <v>163</v>
      </c>
      <c r="H219" t="s">
        <v>13</v>
      </c>
      <c r="I219" t="s">
        <v>8</v>
      </c>
      <c r="J219" t="s">
        <v>109</v>
      </c>
      <c r="K219" t="s">
        <v>43</v>
      </c>
      <c r="L219" t="s">
        <v>169</v>
      </c>
      <c r="M219" t="str">
        <f>_xlfn.XLOOKUP(Tableau1[[#This Row],[Colonne2]],Tableau2[Colonne3],Tableau2[Colonne2],"",0)</f>
        <v>Prix Jehan Yves Jallot</v>
      </c>
      <c r="N219" cm="1">
        <f t="array" aca="1" ref="N219" ca="1">_xlfn.XLOOKUP(Tableau1[[#This Row],[Colonne2]],Tableau2[Colonne3],INDIRECT("Tableau2[Colonne"&amp;COLUMN(D218)&amp;"]"),"",0)</f>
        <v>66</v>
      </c>
      <c r="O219" cm="1">
        <f t="array" aca="1" ref="O219" ca="1">_xlfn.XLOOKUP(Tableau1[[#This Row],[Colonne2]],Tableau2[Colonne3],INDIRECT("Tableau2[Colonne"&amp;COLUMN(E218)&amp;"]"),"",0)</f>
        <v>0</v>
      </c>
      <c r="P219" t="str" cm="1">
        <f t="array" aca="1" ref="P219" ca="1">_xlfn.XLOOKUP(Tableau1[[#This Row],[Colonne2]],Tableau2[Colonne3],INDIRECT("Tableau2[Colonne"&amp;COLUMN(F218)&amp;"]"),"",0)</f>
        <v>1s1s3s6sJs5s</v>
      </c>
    </row>
    <row r="220" spans="1:16" x14ac:dyDescent="0.25">
      <c r="A220" t="s">
        <v>437</v>
      </c>
      <c r="B220" t="s">
        <v>452</v>
      </c>
      <c r="C220" t="s">
        <v>453</v>
      </c>
      <c r="D220" t="s">
        <v>13</v>
      </c>
      <c r="E220" t="s">
        <v>50</v>
      </c>
      <c r="F220" t="s">
        <v>78</v>
      </c>
      <c r="G220" t="s">
        <v>13</v>
      </c>
      <c r="H220" t="s">
        <v>13</v>
      </c>
      <c r="I220" t="s">
        <v>121</v>
      </c>
      <c r="J220" t="s">
        <v>109</v>
      </c>
      <c r="K220" t="s">
        <v>13</v>
      </c>
      <c r="L220" t="s">
        <v>219</v>
      </c>
      <c r="M220" t="str">
        <f>_xlfn.XLOOKUP(Tableau1[[#This Row],[Colonne2]],Tableau2[Colonne3],Tableau2[Colonne2],"",0)</f>
        <v/>
      </c>
      <c r="N220" t="str" cm="1">
        <f t="array" aca="1" ref="N220" ca="1">_xlfn.XLOOKUP(Tableau1[[#This Row],[Colonne2]],Tableau2[Colonne3],INDIRECT("Tableau2[Colonne"&amp;COLUMN(D219)&amp;"]"),"",0)</f>
        <v/>
      </c>
      <c r="O220" t="str" cm="1">
        <f t="array" aca="1" ref="O220" ca="1">_xlfn.XLOOKUP(Tableau1[[#This Row],[Colonne2]],Tableau2[Colonne3],INDIRECT("Tableau2[Colonne"&amp;COLUMN(E219)&amp;"]"),"",0)</f>
        <v/>
      </c>
      <c r="P220" t="str" cm="1">
        <f t="array" aca="1" ref="P220" ca="1">_xlfn.XLOOKUP(Tableau1[[#This Row],[Colonne2]],Tableau2[Colonne3],INDIRECT("Tableau2[Colonne"&amp;COLUMN(F219)&amp;"]"),"",0)</f>
        <v/>
      </c>
    </row>
    <row r="221" spans="1:16" x14ac:dyDescent="0.25">
      <c r="A221" t="s">
        <v>437</v>
      </c>
      <c r="B221" t="s">
        <v>454</v>
      </c>
      <c r="C221" t="s">
        <v>455</v>
      </c>
      <c r="D221" t="s">
        <v>57</v>
      </c>
      <c r="E221" t="s">
        <v>17</v>
      </c>
      <c r="F221" t="s">
        <v>26</v>
      </c>
      <c r="G221" t="s">
        <v>13</v>
      </c>
      <c r="H221" t="s">
        <v>123</v>
      </c>
      <c r="I221" t="s">
        <v>13</v>
      </c>
      <c r="J221" t="s">
        <v>85</v>
      </c>
      <c r="K221" t="s">
        <v>67</v>
      </c>
      <c r="L221" t="s">
        <v>119</v>
      </c>
      <c r="M221" t="str">
        <f>_xlfn.XLOOKUP(Tableau1[[#This Row],[Colonne2]],Tableau2[Colonne3],Tableau2[Colonne2],"",0)</f>
        <v>Prix Jehan Yves Jallot</v>
      </c>
      <c r="N221" cm="1">
        <f t="array" aca="1" ref="N221" ca="1">_xlfn.XLOOKUP(Tableau1[[#This Row],[Colonne2]],Tableau2[Colonne3],INDIRECT("Tableau2[Colonne"&amp;COLUMN(D220)&amp;"]"),"",0)</f>
        <v>66</v>
      </c>
      <c r="O221" cm="1">
        <f t="array" aca="1" ref="O221" ca="1">_xlfn.XLOOKUP(Tableau1[[#This Row],[Colonne2]],Tableau2[Colonne3],INDIRECT("Tableau2[Colonne"&amp;COLUMN(E220)&amp;"]"),"",0)</f>
        <v>0</v>
      </c>
      <c r="P221" t="str" cm="1">
        <f t="array" aca="1" ref="P221" ca="1">_xlfn.XLOOKUP(Tableau1[[#This Row],[Colonne2]],Tableau2[Colonne3],INDIRECT("Tableau2[Colonne"&amp;COLUMN(F220)&amp;"]"),"",0)</f>
        <v>5s2s2s2s5hAh</v>
      </c>
    </row>
    <row r="222" spans="1:16" x14ac:dyDescent="0.25">
      <c r="A222" t="s">
        <v>437</v>
      </c>
      <c r="B222" t="s">
        <v>456</v>
      </c>
      <c r="C222" t="s">
        <v>457</v>
      </c>
      <c r="D222" t="s">
        <v>3</v>
      </c>
      <c r="E222" t="s">
        <v>155</v>
      </c>
      <c r="F222" t="s">
        <v>3</v>
      </c>
      <c r="G222" t="s">
        <v>12</v>
      </c>
      <c r="H222" t="s">
        <v>13</v>
      </c>
      <c r="I222" t="s">
        <v>3</v>
      </c>
      <c r="J222" t="s">
        <v>85</v>
      </c>
      <c r="K222" t="s">
        <v>102</v>
      </c>
      <c r="L222" t="s">
        <v>163</v>
      </c>
      <c r="M222" t="str">
        <f>_xlfn.XLOOKUP(Tableau1[[#This Row],[Colonne2]],Tableau2[Colonne3],Tableau2[Colonne2],"",0)</f>
        <v>Prix Jehan Yves Jallot</v>
      </c>
      <c r="N222" cm="1">
        <f t="array" aca="1" ref="N222" ca="1">_xlfn.XLOOKUP(Tableau1[[#This Row],[Colonne2]],Tableau2[Colonne3],INDIRECT("Tableau2[Colonne"&amp;COLUMN(D221)&amp;"]"),"",0)</f>
        <v>62</v>
      </c>
      <c r="O222" cm="1">
        <f t="array" aca="1" ref="O222" ca="1">_xlfn.XLOOKUP(Tableau1[[#This Row],[Colonne2]],Tableau2[Colonne3],INDIRECT("Tableau2[Colonne"&amp;COLUMN(E221)&amp;"]"),"",0)</f>
        <v>0</v>
      </c>
      <c r="P222" t="str" cm="1">
        <f t="array" aca="1" ref="P222" ca="1">_xlfn.XLOOKUP(Tableau1[[#This Row],[Colonne2]],Tableau2[Colonne3],INDIRECT("Tableau2[Colonne"&amp;COLUMN(F221)&amp;"]"),"",0)</f>
        <v>4h3s3s3s6h1s</v>
      </c>
    </row>
    <row r="223" spans="1:16" x14ac:dyDescent="0.25">
      <c r="A223" t="s">
        <v>437</v>
      </c>
      <c r="B223" t="s">
        <v>458</v>
      </c>
      <c r="C223" t="s">
        <v>430</v>
      </c>
      <c r="D223" t="s">
        <v>57</v>
      </c>
      <c r="E223" t="s">
        <v>113</v>
      </c>
      <c r="F223" t="s">
        <v>21</v>
      </c>
      <c r="G223" t="s">
        <v>13</v>
      </c>
      <c r="H223" t="s">
        <v>56</v>
      </c>
      <c r="I223" t="s">
        <v>13</v>
      </c>
      <c r="J223" t="s">
        <v>109</v>
      </c>
      <c r="K223" t="s">
        <v>13</v>
      </c>
      <c r="L223" t="s">
        <v>110</v>
      </c>
      <c r="M223" t="str">
        <f>_xlfn.XLOOKUP(Tableau1[[#This Row],[Colonne2]],Tableau2[Colonne3],Tableau2[Colonne2],"",0)</f>
        <v>Prix Jehan Yves Jallot</v>
      </c>
      <c r="N223" cm="1">
        <f t="array" aca="1" ref="N223" ca="1">_xlfn.XLOOKUP(Tableau1[[#This Row],[Colonne2]],Tableau2[Colonne3],INDIRECT("Tableau2[Colonne"&amp;COLUMN(D222)&amp;"]"),"",0)</f>
        <v>66</v>
      </c>
      <c r="O223" cm="1">
        <f t="array" aca="1" ref="O223" ca="1">_xlfn.XLOOKUP(Tableau1[[#This Row],[Colonne2]],Tableau2[Colonne3],INDIRECT("Tableau2[Colonne"&amp;COLUMN(E222)&amp;"]"),"",0)</f>
        <v>0</v>
      </c>
      <c r="P223" t="str" cm="1">
        <f t="array" aca="1" ref="P223" ca="1">_xlfn.XLOOKUP(Tableau1[[#This Row],[Colonne2]],Tableau2[Colonne3],INDIRECT("Tableau2[Colonne"&amp;COLUMN(F222)&amp;"]"),"",0)</f>
        <v>4s1sAh7h(21)6h</v>
      </c>
    </row>
    <row r="224" spans="1:16" x14ac:dyDescent="0.25">
      <c r="A224" t="s">
        <v>459</v>
      </c>
      <c r="B224" t="s">
        <v>460</v>
      </c>
      <c r="C224" t="s">
        <v>453</v>
      </c>
      <c r="D224" t="s">
        <v>50</v>
      </c>
      <c r="E224" t="s">
        <v>13</v>
      </c>
      <c r="F224" t="s">
        <v>44</v>
      </c>
      <c r="G224" t="s">
        <v>3</v>
      </c>
      <c r="H224" t="s">
        <v>13</v>
      </c>
      <c r="I224" t="s">
        <v>9</v>
      </c>
      <c r="J224" t="s">
        <v>3</v>
      </c>
      <c r="K224" t="s">
        <v>3</v>
      </c>
      <c r="L224" t="s">
        <v>96</v>
      </c>
      <c r="M224" t="str">
        <f>_xlfn.XLOOKUP(Tableau1[[#This Row],[Colonne2]],Tableau2[Colonne3],Tableau2[Colonne2],"",0)</f>
        <v>Prix Raymond Marsault</v>
      </c>
      <c r="N224" cm="1">
        <f t="array" aca="1" ref="N224" ca="1">_xlfn.XLOOKUP(Tableau1[[#This Row],[Colonne2]],Tableau2[Colonne3],INDIRECT("Tableau2[Colonne"&amp;COLUMN(D223)&amp;"]"),"",0)</f>
        <v>67</v>
      </c>
      <c r="O224" cm="1">
        <f t="array" aca="1" ref="O224" ca="1">_xlfn.XLOOKUP(Tableau1[[#This Row],[Colonne2]],Tableau2[Colonne3],INDIRECT("Tableau2[Colonne"&amp;COLUMN(E223)&amp;"]"),"",0)</f>
        <v>0</v>
      </c>
      <c r="P224" t="str" cm="1">
        <f t="array" aca="1" ref="P224" ca="1">_xlfn.XLOOKUP(Tableau1[[#This Row],[Colonne2]],Tableau2[Colonne3],INDIRECT("Tableau2[Colonne"&amp;COLUMN(F223)&amp;"]"),"",0)</f>
        <v>1h</v>
      </c>
    </row>
    <row r="225" spans="1:16" x14ac:dyDescent="0.25">
      <c r="A225" t="s">
        <v>459</v>
      </c>
      <c r="B225" t="s">
        <v>461</v>
      </c>
      <c r="C225" t="s">
        <v>418</v>
      </c>
      <c r="D225" t="s">
        <v>139</v>
      </c>
      <c r="E225" t="s">
        <v>158</v>
      </c>
      <c r="F225" t="s">
        <v>104</v>
      </c>
      <c r="G225" t="s">
        <v>13</v>
      </c>
      <c r="H225" t="s">
        <v>4</v>
      </c>
      <c r="I225" t="s">
        <v>109</v>
      </c>
      <c r="J225" t="s">
        <v>13</v>
      </c>
      <c r="K225" t="s">
        <v>60</v>
      </c>
      <c r="L225" t="s">
        <v>48</v>
      </c>
      <c r="M225" t="str">
        <f>_xlfn.XLOOKUP(Tableau1[[#This Row],[Colonne2]],Tableau2[Colonne3],Tableau2[Colonne2],"",0)</f>
        <v>Prix Raymond Marsault</v>
      </c>
      <c r="N225" cm="1">
        <f t="array" aca="1" ref="N225" ca="1">_xlfn.XLOOKUP(Tableau1[[#This Row],[Colonne2]],Tableau2[Colonne3],INDIRECT("Tableau2[Colonne"&amp;COLUMN(D224)&amp;"]"),"",0)</f>
        <v>69</v>
      </c>
      <c r="O225" cm="1">
        <f t="array" aca="1" ref="O225" ca="1">_xlfn.XLOOKUP(Tableau1[[#This Row],[Colonne2]],Tableau2[Colonne3],INDIRECT("Tableau2[Colonne"&amp;COLUMN(E224)&amp;"]"),"",0)</f>
        <v>0</v>
      </c>
      <c r="P225" t="str" cm="1">
        <f t="array" aca="1" ref="P225" ca="1">_xlfn.XLOOKUP(Tableau1[[#This Row],[Colonne2]],Tableau2[Colonne3],INDIRECT("Tableau2[Colonne"&amp;COLUMN(F224)&amp;"]"),"",0)</f>
        <v>5h2h3h</v>
      </c>
    </row>
    <row r="226" spans="1:16" x14ac:dyDescent="0.25">
      <c r="A226" t="s">
        <v>459</v>
      </c>
      <c r="B226" t="s">
        <v>462</v>
      </c>
      <c r="C226" t="s">
        <v>91</v>
      </c>
      <c r="D226" t="s">
        <v>3</v>
      </c>
      <c r="E226" t="s">
        <v>5</v>
      </c>
      <c r="F226" t="s">
        <v>221</v>
      </c>
      <c r="G226" t="s">
        <v>30</v>
      </c>
      <c r="H226" t="s">
        <v>219</v>
      </c>
      <c r="I226" t="s">
        <v>87</v>
      </c>
      <c r="J226" t="s">
        <v>13</v>
      </c>
      <c r="K226" t="s">
        <v>3</v>
      </c>
      <c r="L226" t="s">
        <v>85</v>
      </c>
      <c r="M226" t="str">
        <f>_xlfn.XLOOKUP(Tableau1[[#This Row],[Colonne2]],Tableau2[Colonne3],Tableau2[Colonne2],"",0)</f>
        <v>Prix Raymond Marsault</v>
      </c>
      <c r="N226" cm="1">
        <f t="array" aca="1" ref="N226" ca="1">_xlfn.XLOOKUP(Tableau1[[#This Row],[Colonne2]],Tableau2[Colonne3],INDIRECT("Tableau2[Colonne"&amp;COLUMN(D225)&amp;"]"),"",0)</f>
        <v>67</v>
      </c>
      <c r="O226" cm="1">
        <f t="array" aca="1" ref="O226" ca="1">_xlfn.XLOOKUP(Tableau1[[#This Row],[Colonne2]],Tableau2[Colonne3],INDIRECT("Tableau2[Colonne"&amp;COLUMN(E225)&amp;"]"),"",0)</f>
        <v>0</v>
      </c>
      <c r="P226" t="str" cm="1">
        <f t="array" aca="1" ref="P226" ca="1">_xlfn.XLOOKUP(Tableau1[[#This Row],[Colonne2]],Tableau2[Colonne3],INDIRECT("Tableau2[Colonne"&amp;COLUMN(F225)&amp;"]"),"",0)</f>
        <v>3h1h(21)5p3p3p</v>
      </c>
    </row>
    <row r="227" spans="1:16" x14ac:dyDescent="0.25">
      <c r="A227" t="s">
        <v>459</v>
      </c>
      <c r="B227" t="s">
        <v>463</v>
      </c>
      <c r="C227" t="s">
        <v>424</v>
      </c>
      <c r="D227" t="s">
        <v>13</v>
      </c>
      <c r="E227" t="s">
        <v>139</v>
      </c>
      <c r="F227" t="s">
        <v>34</v>
      </c>
      <c r="G227" t="s">
        <v>13</v>
      </c>
      <c r="H227" t="s">
        <v>11</v>
      </c>
      <c r="I227" t="s">
        <v>102</v>
      </c>
      <c r="J227" t="s">
        <v>60</v>
      </c>
      <c r="K227" t="s">
        <v>13</v>
      </c>
      <c r="L227" t="s">
        <v>79</v>
      </c>
      <c r="M227" t="str">
        <f>_xlfn.XLOOKUP(Tableau1[[#This Row],[Colonne2]],Tableau2[Colonne3],Tableau2[Colonne2],"",0)</f>
        <v>Prix Raymond Marsault</v>
      </c>
      <c r="N227" cm="1">
        <f t="array" aca="1" ref="N227" ca="1">_xlfn.XLOOKUP(Tableau1[[#This Row],[Colonne2]],Tableau2[Colonne3],INDIRECT("Tableau2[Colonne"&amp;COLUMN(D226)&amp;"]"),"",0)</f>
        <v>64</v>
      </c>
      <c r="O227" cm="1">
        <f t="array" aca="1" ref="O227" ca="1">_xlfn.XLOOKUP(Tableau1[[#This Row],[Colonne2]],Tableau2[Colonne3],INDIRECT("Tableau2[Colonne"&amp;COLUMN(E226)&amp;"]"),"",0)</f>
        <v>0</v>
      </c>
      <c r="P227" t="str" cm="1">
        <f t="array" aca="1" ref="P227" ca="1">_xlfn.XLOOKUP(Tableau1[[#This Row],[Colonne2]],Tableau2[Colonne3],INDIRECT("Tableau2[Colonne"&amp;COLUMN(F226)&amp;"]"),"",0)</f>
        <v>Inédit</v>
      </c>
    </row>
    <row r="228" spans="1:16" x14ac:dyDescent="0.25">
      <c r="A228" t="s">
        <v>459</v>
      </c>
      <c r="B228" t="s">
        <v>464</v>
      </c>
      <c r="C228" t="s">
        <v>432</v>
      </c>
      <c r="D228" t="s">
        <v>20</v>
      </c>
      <c r="E228" t="s">
        <v>26</v>
      </c>
      <c r="F228" t="s">
        <v>34</v>
      </c>
      <c r="G228" t="s">
        <v>66</v>
      </c>
      <c r="H228" t="s">
        <v>80</v>
      </c>
      <c r="I228" t="s">
        <v>102</v>
      </c>
      <c r="J228" t="s">
        <v>60</v>
      </c>
      <c r="K228" t="s">
        <v>3</v>
      </c>
      <c r="L228" t="s">
        <v>13</v>
      </c>
      <c r="M228" t="str">
        <f>_xlfn.XLOOKUP(Tableau1[[#This Row],[Colonne2]],Tableau2[Colonne3],Tableau2[Colonne2],"",0)</f>
        <v>Prix Raymond Marsault</v>
      </c>
      <c r="N228" cm="1">
        <f t="array" aca="1" ref="N228" ca="1">_xlfn.XLOOKUP(Tableau1[[#This Row],[Colonne2]],Tableau2[Colonne3],INDIRECT("Tableau2[Colonne"&amp;COLUMN(D227)&amp;"]"),"",0)</f>
        <v>64</v>
      </c>
      <c r="O228" cm="1">
        <f t="array" aca="1" ref="O228" ca="1">_xlfn.XLOOKUP(Tableau1[[#This Row],[Colonne2]],Tableau2[Colonne3],INDIRECT("Tableau2[Colonne"&amp;COLUMN(E227)&amp;"]"),"",0)</f>
        <v>0</v>
      </c>
      <c r="P228" t="str" cm="1">
        <f t="array" aca="1" ref="P228" ca="1">_xlfn.XLOOKUP(Tableau1[[#This Row],[Colonne2]],Tableau2[Colonne3],INDIRECT("Tableau2[Colonne"&amp;COLUMN(F227)&amp;"]"),"",0)</f>
        <v>6p4p1p9p(21)9p</v>
      </c>
    </row>
    <row r="229" spans="1:16" x14ac:dyDescent="0.25">
      <c r="A229" t="s">
        <v>459</v>
      </c>
      <c r="B229" t="s">
        <v>465</v>
      </c>
      <c r="C229" t="s">
        <v>441</v>
      </c>
      <c r="D229" t="s">
        <v>81</v>
      </c>
      <c r="E229" t="s">
        <v>29</v>
      </c>
      <c r="F229" t="s">
        <v>13</v>
      </c>
      <c r="G229" t="s">
        <v>13</v>
      </c>
      <c r="H229" t="s">
        <v>9</v>
      </c>
      <c r="I229" t="s">
        <v>13</v>
      </c>
      <c r="J229" t="s">
        <v>60</v>
      </c>
      <c r="K229" t="s">
        <v>13</v>
      </c>
      <c r="L229" t="s">
        <v>57</v>
      </c>
      <c r="M229" t="str">
        <f>_xlfn.XLOOKUP(Tableau1[[#This Row],[Colonne2]],Tableau2[Colonne3],Tableau2[Colonne2],"",0)</f>
        <v>Prix Raymond Marsault</v>
      </c>
      <c r="N229" cm="1">
        <f t="array" aca="1" ref="N229" ca="1">_xlfn.XLOOKUP(Tableau1[[#This Row],[Colonne2]],Tableau2[Colonne3],INDIRECT("Tableau2[Colonne"&amp;COLUMN(D228)&amp;"]"),"",0)</f>
        <v>64</v>
      </c>
      <c r="O229" cm="1">
        <f t="array" aca="1" ref="O229" ca="1">_xlfn.XLOOKUP(Tableau1[[#This Row],[Colonne2]],Tableau2[Colonne3],INDIRECT("Tableau2[Colonne"&amp;COLUMN(E228)&amp;"]"),"",0)</f>
        <v>0</v>
      </c>
      <c r="P229" t="str" cm="1">
        <f t="array" aca="1" ref="P229" ca="1">_xlfn.XLOOKUP(Tableau1[[#This Row],[Colonne2]],Tableau2[Colonne3],INDIRECT("Tableau2[Colonne"&amp;COLUMN(F228)&amp;"]"),"",0)</f>
        <v>11p10p</v>
      </c>
    </row>
    <row r="230" spans="1:16" x14ac:dyDescent="0.25">
      <c r="A230" t="s">
        <v>459</v>
      </c>
      <c r="B230" t="s">
        <v>466</v>
      </c>
      <c r="C230" t="s">
        <v>420</v>
      </c>
      <c r="D230" t="s">
        <v>123</v>
      </c>
      <c r="E230" t="s">
        <v>62</v>
      </c>
      <c r="F230" t="s">
        <v>130</v>
      </c>
      <c r="G230" t="s">
        <v>60</v>
      </c>
      <c r="H230" t="s">
        <v>113</v>
      </c>
      <c r="I230" t="s">
        <v>210</v>
      </c>
      <c r="J230" t="s">
        <v>60</v>
      </c>
      <c r="K230" t="s">
        <v>3</v>
      </c>
      <c r="L230" t="s">
        <v>21</v>
      </c>
      <c r="M230" t="str">
        <f>_xlfn.XLOOKUP(Tableau1[[#This Row],[Colonne2]],Tableau2[Colonne3],Tableau2[Colonne2],"",0)</f>
        <v>Prix Raymond Marsault</v>
      </c>
      <c r="N230" cm="1">
        <f t="array" aca="1" ref="N230" ca="1">_xlfn.XLOOKUP(Tableau1[[#This Row],[Colonne2]],Tableau2[Colonne3],INDIRECT("Tableau2[Colonne"&amp;COLUMN(D229)&amp;"]"),"",0)</f>
        <v>63</v>
      </c>
      <c r="O230" cm="1">
        <f t="array" aca="1" ref="O230" ca="1">_xlfn.XLOOKUP(Tableau1[[#This Row],[Colonne2]],Tableau2[Colonne3],INDIRECT("Tableau2[Colonne"&amp;COLUMN(E229)&amp;"]"),"",0)</f>
        <v>0</v>
      </c>
      <c r="P230" t="str" cm="1">
        <f t="array" aca="1" ref="P230" ca="1">_xlfn.XLOOKUP(Tableau1[[#This Row],[Colonne2]],Tableau2[Colonne3],INDIRECT("Tableau2[Colonne"&amp;COLUMN(F229)&amp;"]"),"",0)</f>
        <v>3h1p7p</v>
      </c>
    </row>
    <row r="231" spans="1:16" x14ac:dyDescent="0.25">
      <c r="A231" t="s">
        <v>459</v>
      </c>
      <c r="B231" t="s">
        <v>467</v>
      </c>
      <c r="C231" t="s">
        <v>468</v>
      </c>
      <c r="D231" t="s">
        <v>80</v>
      </c>
      <c r="E231" t="s">
        <v>221</v>
      </c>
      <c r="F231" t="s">
        <v>3</v>
      </c>
      <c r="G231" t="s">
        <v>13</v>
      </c>
      <c r="H231" t="s">
        <v>33</v>
      </c>
      <c r="I231" t="s">
        <v>3</v>
      </c>
      <c r="J231" t="s">
        <v>60</v>
      </c>
      <c r="K231" t="s">
        <v>13</v>
      </c>
      <c r="L231" t="s">
        <v>219</v>
      </c>
      <c r="M231" t="str">
        <f>_xlfn.XLOOKUP(Tableau1[[#This Row],[Colonne2]],Tableau2[Colonne3],Tableau2[Colonne2],"",0)</f>
        <v/>
      </c>
      <c r="N231" t="str" cm="1">
        <f t="array" aca="1" ref="N231" ca="1">_xlfn.XLOOKUP(Tableau1[[#This Row],[Colonne2]],Tableau2[Colonne3],INDIRECT("Tableau2[Colonne"&amp;COLUMN(D230)&amp;"]"),"",0)</f>
        <v/>
      </c>
      <c r="O231" t="str" cm="1">
        <f t="array" aca="1" ref="O231" ca="1">_xlfn.XLOOKUP(Tableau1[[#This Row],[Colonne2]],Tableau2[Colonne3],INDIRECT("Tableau2[Colonne"&amp;COLUMN(E230)&amp;"]"),"",0)</f>
        <v/>
      </c>
      <c r="P231" t="str" cm="1">
        <f t="array" aca="1" ref="P231" ca="1">_xlfn.XLOOKUP(Tableau1[[#This Row],[Colonne2]],Tableau2[Colonne3],INDIRECT("Tableau2[Colonne"&amp;COLUMN(F230)&amp;"]"),"",0)</f>
        <v/>
      </c>
    </row>
    <row r="232" spans="1:16" x14ac:dyDescent="0.25">
      <c r="A232" t="s">
        <v>459</v>
      </c>
      <c r="B232" t="s">
        <v>469</v>
      </c>
      <c r="C232" t="s">
        <v>434</v>
      </c>
      <c r="D232" t="s">
        <v>80</v>
      </c>
      <c r="E232" t="s">
        <v>80</v>
      </c>
      <c r="F232" t="s">
        <v>81</v>
      </c>
      <c r="G232" t="s">
        <v>13</v>
      </c>
      <c r="H232" t="s">
        <v>56</v>
      </c>
      <c r="I232" t="s">
        <v>99</v>
      </c>
      <c r="J232" t="s">
        <v>60</v>
      </c>
      <c r="K232" t="s">
        <v>13</v>
      </c>
      <c r="L232" t="s">
        <v>3</v>
      </c>
      <c r="M232" t="str">
        <f>_xlfn.XLOOKUP(Tableau1[[#This Row],[Colonne2]],Tableau2[Colonne3],Tableau2[Colonne2],"",0)</f>
        <v>Prix Raymond Marsault</v>
      </c>
      <c r="N232" cm="1">
        <f t="array" aca="1" ref="N232" ca="1">_xlfn.XLOOKUP(Tableau1[[#This Row],[Colonne2]],Tableau2[Colonne3],INDIRECT("Tableau2[Colonne"&amp;COLUMN(D231)&amp;"]"),"",0)</f>
        <v>62</v>
      </c>
      <c r="O232" cm="1">
        <f t="array" aca="1" ref="O232" ca="1">_xlfn.XLOOKUP(Tableau1[[#This Row],[Colonne2]],Tableau2[Colonne3],INDIRECT("Tableau2[Colonne"&amp;COLUMN(E231)&amp;"]"),"",0)</f>
        <v>0</v>
      </c>
      <c r="P232" t="str" cm="1">
        <f t="array" aca="1" ref="P232" ca="1">_xlfn.XLOOKUP(Tableau1[[#This Row],[Colonne2]],Tableau2[Colonne3],INDIRECT("Tableau2[Colonne"&amp;COLUMN(F231)&amp;"]"),"",0)</f>
        <v>5h</v>
      </c>
    </row>
    <row r="233" spans="1:16" x14ac:dyDescent="0.25">
      <c r="A233" t="s">
        <v>459</v>
      </c>
      <c r="B233" t="s">
        <v>470</v>
      </c>
      <c r="C233" t="s">
        <v>426</v>
      </c>
      <c r="D233" t="s">
        <v>13</v>
      </c>
      <c r="E233" t="s">
        <v>40</v>
      </c>
      <c r="F233" t="s">
        <v>81</v>
      </c>
      <c r="G233" t="s">
        <v>13</v>
      </c>
      <c r="H233" t="s">
        <v>102</v>
      </c>
      <c r="I233" t="s">
        <v>99</v>
      </c>
      <c r="J233" t="s">
        <v>60</v>
      </c>
      <c r="K233" t="s">
        <v>13</v>
      </c>
      <c r="L233" t="s">
        <v>79</v>
      </c>
      <c r="M233" t="str">
        <f>_xlfn.XLOOKUP(Tableau1[[#This Row],[Colonne2]],Tableau2[Colonne3],Tableau2[Colonne2],"",0)</f>
        <v>Prix Raymond Marsault</v>
      </c>
      <c r="N233" cm="1">
        <f t="array" aca="1" ref="N233" ca="1">_xlfn.XLOOKUP(Tableau1[[#This Row],[Colonne2]],Tableau2[Colonne3],INDIRECT("Tableau2[Colonne"&amp;COLUMN(D232)&amp;"]"),"",0)</f>
        <v>62</v>
      </c>
      <c r="O233" cm="1">
        <f t="array" aca="1" ref="O233" ca="1">_xlfn.XLOOKUP(Tableau1[[#This Row],[Colonne2]],Tableau2[Colonne3],INDIRECT("Tableau2[Colonne"&amp;COLUMN(E232)&amp;"]"),"",0)</f>
        <v>0</v>
      </c>
      <c r="P233" t="str" cm="1">
        <f t="array" aca="1" ref="P233" ca="1">_xlfn.XLOOKUP(Tableau1[[#This Row],[Colonne2]],Tableau2[Colonne3],INDIRECT("Tableau2[Colonne"&amp;COLUMN(F232)&amp;"]"),"",0)</f>
        <v>Inédite</v>
      </c>
    </row>
    <row r="234" spans="1:16" x14ac:dyDescent="0.25">
      <c r="A234" t="s">
        <v>459</v>
      </c>
      <c r="B234" t="s">
        <v>471</v>
      </c>
      <c r="C234" t="s">
        <v>89</v>
      </c>
      <c r="D234" t="s">
        <v>113</v>
      </c>
      <c r="E234" t="s">
        <v>3</v>
      </c>
      <c r="F234" t="s">
        <v>221</v>
      </c>
      <c r="G234" t="s">
        <v>13</v>
      </c>
      <c r="H234" t="s">
        <v>3</v>
      </c>
      <c r="I234" t="s">
        <v>87</v>
      </c>
      <c r="J234" t="s">
        <v>60</v>
      </c>
      <c r="K234" t="s">
        <v>13</v>
      </c>
      <c r="L234" t="s">
        <v>219</v>
      </c>
      <c r="M234" t="str">
        <f>_xlfn.XLOOKUP(Tableau1[[#This Row],[Colonne2]],Tableau2[Colonne3],Tableau2[Colonne2],"",0)</f>
        <v>Prix Raymond Marsault</v>
      </c>
      <c r="N234" cm="1">
        <f t="array" aca="1" ref="N234" ca="1">_xlfn.XLOOKUP(Tableau1[[#This Row],[Colonne2]],Tableau2[Colonne3],INDIRECT("Tableau2[Colonne"&amp;COLUMN(D233)&amp;"]"),"",0)</f>
        <v>65</v>
      </c>
      <c r="O234" cm="1">
        <f t="array" aca="1" ref="O234" ca="1">_xlfn.XLOOKUP(Tableau1[[#This Row],[Colonne2]],Tableau2[Colonne3],INDIRECT("Tableau2[Colonne"&amp;COLUMN(E233)&amp;"]"),"",0)</f>
        <v>0</v>
      </c>
      <c r="P234" t="str" cm="1">
        <f t="array" aca="1" ref="P234" ca="1">_xlfn.XLOOKUP(Tableau1[[#This Row],[Colonne2]],Tableau2[Colonne3],INDIRECT("Tableau2[Colonne"&amp;COLUMN(F233)&amp;"]"),"",0)</f>
        <v>Th</v>
      </c>
    </row>
    <row r="235" spans="1:16" x14ac:dyDescent="0.25">
      <c r="A235" t="s">
        <v>472</v>
      </c>
      <c r="B235" t="s">
        <v>473</v>
      </c>
      <c r="C235" t="s">
        <v>474</v>
      </c>
      <c r="D235" t="s">
        <v>97</v>
      </c>
      <c r="E235" t="s">
        <v>187</v>
      </c>
      <c r="F235" t="s">
        <v>3</v>
      </c>
      <c r="G235" t="s">
        <v>155</v>
      </c>
      <c r="H235" t="s">
        <v>74</v>
      </c>
      <c r="I235" t="s">
        <v>3</v>
      </c>
      <c r="J235" t="s">
        <v>3</v>
      </c>
      <c r="K235" t="s">
        <v>78</v>
      </c>
      <c r="L235" t="s">
        <v>9</v>
      </c>
      <c r="M235" t="str">
        <f>_xlfn.XLOOKUP(Tableau1[[#This Row],[Colonne2]],Tableau2[Colonne3],Tableau2[Colonne2],"",0)</f>
        <v>Prix des Partenaires de l'Hippodrome</v>
      </c>
      <c r="N235" cm="1">
        <f t="array" aca="1" ref="N235" ca="1">_xlfn.XLOOKUP(Tableau1[[#This Row],[Colonne2]],Tableau2[Colonne3],INDIRECT("Tableau2[Colonne"&amp;COLUMN(D234)&amp;"]"),"",0)</f>
        <v>15</v>
      </c>
      <c r="O235" cm="1">
        <f t="array" aca="1" ref="O235" ca="1">_xlfn.XLOOKUP(Tableau1[[#This Row],[Colonne2]],Tableau2[Colonne3],INDIRECT("Tableau2[Colonne"&amp;COLUMN(E234)&amp;"]"),"",0)</f>
        <v>0</v>
      </c>
      <c r="P235" t="str" cm="1">
        <f t="array" aca="1" ref="P235" ca="1">_xlfn.XLOOKUP(Tableau1[[#This Row],[Colonne2]],Tableau2[Colonne3],INDIRECT("Tableau2[Colonne"&amp;COLUMN(F234)&amp;"]"),"",0)</f>
        <v>1p2p3p1p3p3p</v>
      </c>
    </row>
    <row r="236" spans="1:16" x14ac:dyDescent="0.25">
      <c r="A236" t="s">
        <v>472</v>
      </c>
      <c r="B236" t="s">
        <v>475</v>
      </c>
      <c r="C236" t="s">
        <v>476</v>
      </c>
      <c r="D236" t="s">
        <v>50</v>
      </c>
      <c r="E236" t="s">
        <v>104</v>
      </c>
      <c r="F236" t="s">
        <v>13</v>
      </c>
      <c r="G236" t="s">
        <v>13</v>
      </c>
      <c r="H236" t="s">
        <v>5</v>
      </c>
      <c r="I236" t="s">
        <v>13</v>
      </c>
      <c r="J236" t="s">
        <v>166</v>
      </c>
      <c r="K236" t="s">
        <v>13</v>
      </c>
      <c r="L236" t="s">
        <v>3</v>
      </c>
      <c r="M236" t="str">
        <f>_xlfn.XLOOKUP(Tableau1[[#This Row],[Colonne2]],Tableau2[Colonne3],Tableau2[Colonne2],"",0)</f>
        <v/>
      </c>
      <c r="N236" t="str" cm="1">
        <f t="array" aca="1" ref="N236" ca="1">_xlfn.XLOOKUP(Tableau1[[#This Row],[Colonne2]],Tableau2[Colonne3],INDIRECT("Tableau2[Colonne"&amp;COLUMN(D235)&amp;"]"),"",0)</f>
        <v/>
      </c>
      <c r="O236" t="str" cm="1">
        <f t="array" aca="1" ref="O236" ca="1">_xlfn.XLOOKUP(Tableau1[[#This Row],[Colonne2]],Tableau2[Colonne3],INDIRECT("Tableau2[Colonne"&amp;COLUMN(E235)&amp;"]"),"",0)</f>
        <v/>
      </c>
      <c r="P236" t="str" cm="1">
        <f t="array" aca="1" ref="P236" ca="1">_xlfn.XLOOKUP(Tableau1[[#This Row],[Colonne2]],Tableau2[Colonne3],INDIRECT("Tableau2[Colonne"&amp;COLUMN(F235)&amp;"]"),"",0)</f>
        <v/>
      </c>
    </row>
    <row r="237" spans="1:16" x14ac:dyDescent="0.25">
      <c r="A237" t="s">
        <v>472</v>
      </c>
      <c r="B237" t="s">
        <v>477</v>
      </c>
      <c r="C237" t="s">
        <v>436</v>
      </c>
      <c r="D237" t="s">
        <v>144</v>
      </c>
      <c r="E237" t="s">
        <v>121</v>
      </c>
      <c r="F237" t="s">
        <v>98</v>
      </c>
      <c r="G237" t="s">
        <v>26</v>
      </c>
      <c r="H237" t="s">
        <v>14</v>
      </c>
      <c r="I237" t="s">
        <v>139</v>
      </c>
      <c r="J237" t="s">
        <v>27</v>
      </c>
      <c r="K237" t="s">
        <v>36</v>
      </c>
      <c r="L237" t="s">
        <v>178</v>
      </c>
      <c r="M237" t="str">
        <f>_xlfn.XLOOKUP(Tableau1[[#This Row],[Colonne2]],Tableau2[Colonne3],Tableau2[Colonne2],"",0)</f>
        <v>Prix des Partenaires de l'Hippodrome</v>
      </c>
      <c r="N237" cm="1">
        <f t="array" aca="1" ref="N237" ca="1">_xlfn.XLOOKUP(Tableau1[[#This Row],[Colonne2]],Tableau2[Colonne3],INDIRECT("Tableau2[Colonne"&amp;COLUMN(D236)&amp;"]"),"",0)</f>
        <v>8</v>
      </c>
      <c r="O237" cm="1">
        <f t="array" aca="1" ref="O237" ca="1">_xlfn.XLOOKUP(Tableau1[[#This Row],[Colonne2]],Tableau2[Colonne3],INDIRECT("Tableau2[Colonne"&amp;COLUMN(E236)&amp;"]"),"",0)</f>
        <v>0</v>
      </c>
      <c r="P237" t="str" cm="1">
        <f t="array" aca="1" ref="P237" ca="1">_xlfn.XLOOKUP(Tableau1[[#This Row],[Colonne2]],Tableau2[Colonne3],INDIRECT("Tableau2[Colonne"&amp;COLUMN(F236)&amp;"]"),"",0)</f>
        <v>3p5p3p9p3p9p</v>
      </c>
    </row>
    <row r="238" spans="1:16" x14ac:dyDescent="0.25">
      <c r="A238" t="s">
        <v>472</v>
      </c>
      <c r="B238" t="s">
        <v>478</v>
      </c>
      <c r="C238" t="s">
        <v>479</v>
      </c>
      <c r="D238" t="s">
        <v>3</v>
      </c>
      <c r="E238" t="s">
        <v>5</v>
      </c>
      <c r="F238" t="s">
        <v>98</v>
      </c>
      <c r="G238" t="s">
        <v>3</v>
      </c>
      <c r="H238" t="s">
        <v>70</v>
      </c>
      <c r="I238" t="s">
        <v>139</v>
      </c>
      <c r="J238" t="s">
        <v>3</v>
      </c>
      <c r="K238" t="s">
        <v>3</v>
      </c>
      <c r="L238" t="s">
        <v>43</v>
      </c>
      <c r="M238" t="str">
        <f>_xlfn.XLOOKUP(Tableau1[[#This Row],[Colonne2]],Tableau2[Colonne3],Tableau2[Colonne2],"",0)</f>
        <v>Prix des Partenaires de l'Hippodrome</v>
      </c>
      <c r="N238" cm="1">
        <f t="array" aca="1" ref="N238" ca="1">_xlfn.XLOOKUP(Tableau1[[#This Row],[Colonne2]],Tableau2[Colonne3],INDIRECT("Tableau2[Colonne"&amp;COLUMN(D237)&amp;"]"),"",0)</f>
        <v>7</v>
      </c>
      <c r="O238" cm="1">
        <f t="array" aca="1" ref="O238" ca="1">_xlfn.XLOOKUP(Tableau1[[#This Row],[Colonne2]],Tableau2[Colonne3],INDIRECT("Tableau2[Colonne"&amp;COLUMN(E237)&amp;"]"),"",0)</f>
        <v>0</v>
      </c>
      <c r="P238" t="str" cm="1">
        <f t="array" aca="1" ref="P238" ca="1">_xlfn.XLOOKUP(Tableau1[[#This Row],[Colonne2]],Tableau2[Colonne3],INDIRECT("Tableau2[Colonne"&amp;COLUMN(F237)&amp;"]"),"",0)</f>
        <v>2p1p4p1p2p1p</v>
      </c>
    </row>
    <row r="239" spans="1:16" x14ac:dyDescent="0.25">
      <c r="A239" t="s">
        <v>472</v>
      </c>
      <c r="B239" t="s">
        <v>480</v>
      </c>
      <c r="C239" t="s">
        <v>481</v>
      </c>
      <c r="D239" t="s">
        <v>126</v>
      </c>
      <c r="E239" t="s">
        <v>9</v>
      </c>
      <c r="F239" t="s">
        <v>121</v>
      </c>
      <c r="G239" t="s">
        <v>13</v>
      </c>
      <c r="H239" t="s">
        <v>121</v>
      </c>
      <c r="I239" t="s">
        <v>13</v>
      </c>
      <c r="J239" t="s">
        <v>166</v>
      </c>
      <c r="K239" t="s">
        <v>76</v>
      </c>
      <c r="L239" t="s">
        <v>11</v>
      </c>
      <c r="M239" t="str">
        <f>_xlfn.XLOOKUP(Tableau1[[#This Row],[Colonne2]],Tableau2[Colonne3],Tableau2[Colonne2],"",0)</f>
        <v>Prix des Partenaires de l'Hippodrome</v>
      </c>
      <c r="N239" cm="1">
        <f t="array" aca="1" ref="N239" ca="1">_xlfn.XLOOKUP(Tableau1[[#This Row],[Colonne2]],Tableau2[Colonne3],INDIRECT("Tableau2[Colonne"&amp;COLUMN(D238)&amp;"]"),"",0)</f>
        <v>11</v>
      </c>
      <c r="O239" cm="1">
        <f t="array" aca="1" ref="O239" ca="1">_xlfn.XLOOKUP(Tableau1[[#This Row],[Colonne2]],Tableau2[Colonne3],INDIRECT("Tableau2[Colonne"&amp;COLUMN(E238)&amp;"]"),"",0)</f>
        <v>0</v>
      </c>
      <c r="P239" t="str" cm="1">
        <f t="array" aca="1" ref="P239" ca="1">_xlfn.XLOOKUP(Tableau1[[#This Row],[Colonne2]],Tableau2[Colonne3],INDIRECT("Tableau2[Colonne"&amp;COLUMN(F238)&amp;"]"),"",0)</f>
        <v>8p6p(21)6p12p9p</v>
      </c>
    </row>
    <row r="240" spans="1:16" x14ac:dyDescent="0.25">
      <c r="A240" t="s">
        <v>472</v>
      </c>
      <c r="B240" t="s">
        <v>482</v>
      </c>
      <c r="C240" t="s">
        <v>483</v>
      </c>
      <c r="D240" t="s">
        <v>12</v>
      </c>
      <c r="E240" t="s">
        <v>13</v>
      </c>
      <c r="F240" t="s">
        <v>108</v>
      </c>
      <c r="G240" t="s">
        <v>13</v>
      </c>
      <c r="H240" t="s">
        <v>9</v>
      </c>
      <c r="I240" t="s">
        <v>174</v>
      </c>
      <c r="J240" t="s">
        <v>27</v>
      </c>
      <c r="K240" t="s">
        <v>22</v>
      </c>
      <c r="L240" t="s">
        <v>79</v>
      </c>
      <c r="M240" t="str">
        <f>_xlfn.XLOOKUP(Tableau1[[#This Row],[Colonne2]],Tableau2[Colonne3],Tableau2[Colonne2],"",0)</f>
        <v/>
      </c>
      <c r="N240" t="str" cm="1">
        <f t="array" aca="1" ref="N240" ca="1">_xlfn.XLOOKUP(Tableau1[[#This Row],[Colonne2]],Tableau2[Colonne3],INDIRECT("Tableau2[Colonne"&amp;COLUMN(D239)&amp;"]"),"",0)</f>
        <v/>
      </c>
      <c r="O240" t="str" cm="1">
        <f t="array" aca="1" ref="O240" ca="1">_xlfn.XLOOKUP(Tableau1[[#This Row],[Colonne2]],Tableau2[Colonne3],INDIRECT("Tableau2[Colonne"&amp;COLUMN(E239)&amp;"]"),"",0)</f>
        <v/>
      </c>
      <c r="P240" t="str" cm="1">
        <f t="array" aca="1" ref="P240" ca="1">_xlfn.XLOOKUP(Tableau1[[#This Row],[Colonne2]],Tableau2[Colonne3],INDIRECT("Tableau2[Colonne"&amp;COLUMN(F239)&amp;"]"),"",0)</f>
        <v/>
      </c>
    </row>
    <row r="241" spans="1:16" x14ac:dyDescent="0.25">
      <c r="A241" t="s">
        <v>472</v>
      </c>
      <c r="B241" t="s">
        <v>484</v>
      </c>
      <c r="C241" t="s">
        <v>485</v>
      </c>
      <c r="D241" t="s">
        <v>4</v>
      </c>
      <c r="E241" t="s">
        <v>3</v>
      </c>
      <c r="F241" t="s">
        <v>8</v>
      </c>
      <c r="G241" t="s">
        <v>75</v>
      </c>
      <c r="H241" t="s">
        <v>43</v>
      </c>
      <c r="I241" t="s">
        <v>13</v>
      </c>
      <c r="J241" t="s">
        <v>108</v>
      </c>
      <c r="K241" t="s">
        <v>174</v>
      </c>
      <c r="L241" t="s">
        <v>5</v>
      </c>
      <c r="M241" t="str">
        <f>_xlfn.XLOOKUP(Tableau1[[#This Row],[Colonne2]],Tableau2[Colonne3],Tableau2[Colonne2],"",0)</f>
        <v>Prix des Partenaires de l'Hippodrome</v>
      </c>
      <c r="N241" cm="1">
        <f t="array" aca="1" ref="N241" ca="1">_xlfn.XLOOKUP(Tableau1[[#This Row],[Colonne2]],Tableau2[Colonne3],INDIRECT("Tableau2[Colonne"&amp;COLUMN(D240)&amp;"]"),"",0)</f>
        <v>10</v>
      </c>
      <c r="O241" cm="1">
        <f t="array" aca="1" ref="O241" ca="1">_xlfn.XLOOKUP(Tableau1[[#This Row],[Colonne2]],Tableau2[Colonne3],INDIRECT("Tableau2[Colonne"&amp;COLUMN(E240)&amp;"]"),"",0)</f>
        <v>0</v>
      </c>
      <c r="P241" t="str" cm="1">
        <f t="array" aca="1" ref="P241" ca="1">_xlfn.XLOOKUP(Tableau1[[#This Row],[Colonne2]],Tableau2[Colonne3],INDIRECT("Tableau2[Colonne"&amp;COLUMN(F240)&amp;"]"),"",0)</f>
        <v>4p3p5p4p11p7p</v>
      </c>
    </row>
    <row r="242" spans="1:16" x14ac:dyDescent="0.25">
      <c r="A242" t="s">
        <v>472</v>
      </c>
      <c r="B242" t="s">
        <v>486</v>
      </c>
      <c r="C242" t="s">
        <v>487</v>
      </c>
      <c r="D242" t="s">
        <v>166</v>
      </c>
      <c r="E242" t="s">
        <v>12</v>
      </c>
      <c r="F242" t="s">
        <v>20</v>
      </c>
      <c r="G242" t="s">
        <v>13</v>
      </c>
      <c r="H242" t="s">
        <v>36</v>
      </c>
      <c r="I242" t="s">
        <v>13</v>
      </c>
      <c r="J242" t="s">
        <v>13</v>
      </c>
      <c r="K242" t="s">
        <v>22</v>
      </c>
      <c r="L242" t="s">
        <v>37</v>
      </c>
      <c r="M242" t="str">
        <f>_xlfn.XLOOKUP(Tableau1[[#This Row],[Colonne2]],Tableau2[Colonne3],Tableau2[Colonne2],"",0)</f>
        <v>Prix des Partenaires de l'Hippodrome</v>
      </c>
      <c r="N242" cm="1">
        <f t="array" aca="1" ref="N242" ca="1">_xlfn.XLOOKUP(Tableau1[[#This Row],[Colonne2]],Tableau2[Colonne3],INDIRECT("Tableau2[Colonne"&amp;COLUMN(D241)&amp;"]"),"",0)</f>
        <v>1</v>
      </c>
      <c r="O242" cm="1">
        <f t="array" aca="1" ref="O242" ca="1">_xlfn.XLOOKUP(Tableau1[[#This Row],[Colonne2]],Tableau2[Colonne3],INDIRECT("Tableau2[Colonne"&amp;COLUMN(E241)&amp;"]"),"",0)</f>
        <v>0</v>
      </c>
      <c r="P242" t="str" cm="1">
        <f t="array" aca="1" ref="P242" ca="1">_xlfn.XLOOKUP(Tableau1[[#This Row],[Colonne2]],Tableau2[Colonne3],INDIRECT("Tableau2[Colonne"&amp;COLUMN(F241)&amp;"]"),"",0)</f>
        <v>2p2p5p9p6p4p</v>
      </c>
    </row>
    <row r="243" spans="1:16" x14ac:dyDescent="0.25">
      <c r="A243" t="s">
        <v>472</v>
      </c>
      <c r="B243" t="s">
        <v>488</v>
      </c>
      <c r="C243" t="s">
        <v>489</v>
      </c>
      <c r="D243" t="s">
        <v>69</v>
      </c>
      <c r="E243" t="s">
        <v>27</v>
      </c>
      <c r="F243" t="s">
        <v>26</v>
      </c>
      <c r="G243" t="s">
        <v>13</v>
      </c>
      <c r="H243" t="s">
        <v>44</v>
      </c>
      <c r="I243" t="s">
        <v>13</v>
      </c>
      <c r="J243" t="s">
        <v>166</v>
      </c>
      <c r="K243" t="s">
        <v>174</v>
      </c>
      <c r="L243" t="s">
        <v>48</v>
      </c>
      <c r="M243" t="str">
        <f>_xlfn.XLOOKUP(Tableau1[[#This Row],[Colonne2]],Tableau2[Colonne3],Tableau2[Colonne2],"",0)</f>
        <v>Prix des Partenaires de l'Hippodrome</v>
      </c>
      <c r="N243" cm="1">
        <f t="array" aca="1" ref="N243" ca="1">_xlfn.XLOOKUP(Tableau1[[#This Row],[Colonne2]],Tableau2[Colonne3],INDIRECT("Tableau2[Colonne"&amp;COLUMN(D242)&amp;"]"),"",0)</f>
        <v>12</v>
      </c>
      <c r="O243" cm="1">
        <f t="array" aca="1" ref="O243" ca="1">_xlfn.XLOOKUP(Tableau1[[#This Row],[Colonne2]],Tableau2[Colonne3],INDIRECT("Tableau2[Colonne"&amp;COLUMN(E242)&amp;"]"),"",0)</f>
        <v>0</v>
      </c>
      <c r="P243" t="str" cm="1">
        <f t="array" aca="1" ref="P243" ca="1">_xlfn.XLOOKUP(Tableau1[[#This Row],[Colonne2]],Tableau2[Colonne3],INDIRECT("Tableau2[Colonne"&amp;COLUMN(F242)&amp;"]"),"",0)</f>
        <v>6p2p7p7p(21)13p</v>
      </c>
    </row>
    <row r="244" spans="1:16" x14ac:dyDescent="0.25">
      <c r="A244" t="s">
        <v>472</v>
      </c>
      <c r="B244" t="s">
        <v>490</v>
      </c>
      <c r="C244" t="s">
        <v>491</v>
      </c>
      <c r="D244" t="s">
        <v>18</v>
      </c>
      <c r="E244" t="s">
        <v>98</v>
      </c>
      <c r="F244" t="s">
        <v>102</v>
      </c>
      <c r="G244" t="s">
        <v>22</v>
      </c>
      <c r="H244" t="s">
        <v>19</v>
      </c>
      <c r="I244" t="s">
        <v>13</v>
      </c>
      <c r="J244" t="s">
        <v>166</v>
      </c>
      <c r="K244" t="s">
        <v>76</v>
      </c>
      <c r="L244" t="s">
        <v>13</v>
      </c>
      <c r="M244" t="str">
        <f>_xlfn.XLOOKUP(Tableau1[[#This Row],[Colonne2]],Tableau2[Colonne3],Tableau2[Colonne2],"",0)</f>
        <v>Prix des Partenaires de l'Hippodrome</v>
      </c>
      <c r="N244" cm="1">
        <f t="array" aca="1" ref="N244" ca="1">_xlfn.XLOOKUP(Tableau1[[#This Row],[Colonne2]],Tableau2[Colonne3],INDIRECT("Tableau2[Colonne"&amp;COLUMN(D243)&amp;"]"),"",0)</f>
        <v>4</v>
      </c>
      <c r="O244" cm="1">
        <f t="array" aca="1" ref="O244" ca="1">_xlfn.XLOOKUP(Tableau1[[#This Row],[Colonne2]],Tableau2[Colonne3],INDIRECT("Tableau2[Colonne"&amp;COLUMN(E243)&amp;"]"),"",0)</f>
        <v>0</v>
      </c>
      <c r="P244" t="str" cm="1">
        <f t="array" aca="1" ref="P244" ca="1">_xlfn.XLOOKUP(Tableau1[[#This Row],[Colonne2]],Tableau2[Colonne3],INDIRECT("Tableau2[Colonne"&amp;COLUMN(F243)&amp;"]"),"",0)</f>
        <v>(21)4p11p(19)5p3p</v>
      </c>
    </row>
    <row r="245" spans="1:16" x14ac:dyDescent="0.25">
      <c r="A245" t="s">
        <v>472</v>
      </c>
      <c r="B245" t="s">
        <v>492</v>
      </c>
      <c r="C245" t="s">
        <v>493</v>
      </c>
      <c r="D245" t="s">
        <v>21</v>
      </c>
      <c r="E245" t="s">
        <v>116</v>
      </c>
      <c r="F245" t="s">
        <v>36</v>
      </c>
      <c r="G245" t="s">
        <v>13</v>
      </c>
      <c r="H245" t="s">
        <v>13</v>
      </c>
      <c r="I245" t="s">
        <v>132</v>
      </c>
      <c r="J245" t="s">
        <v>13</v>
      </c>
      <c r="K245" t="s">
        <v>13</v>
      </c>
      <c r="L245" t="s">
        <v>66</v>
      </c>
      <c r="M245" t="str">
        <f>_xlfn.XLOOKUP(Tableau1[[#This Row],[Colonne2]],Tableau2[Colonne3],Tableau2[Colonne2],"",0)</f>
        <v>Prix des Partenaires de l'Hippodrome</v>
      </c>
      <c r="N245" cm="1">
        <f t="array" aca="1" ref="N245" ca="1">_xlfn.XLOOKUP(Tableau1[[#This Row],[Colonne2]],Tableau2[Colonne3],INDIRECT("Tableau2[Colonne"&amp;COLUMN(D244)&amp;"]"),"",0)</f>
        <v>13</v>
      </c>
      <c r="O245" cm="1">
        <f t="array" aca="1" ref="O245" ca="1">_xlfn.XLOOKUP(Tableau1[[#This Row],[Colonne2]],Tableau2[Colonne3],INDIRECT("Tableau2[Colonne"&amp;COLUMN(E244)&amp;"]"),"",0)</f>
        <v>0</v>
      </c>
      <c r="P245" t="str" cm="1">
        <f t="array" aca="1" ref="P245" ca="1">_xlfn.XLOOKUP(Tableau1[[#This Row],[Colonne2]],Tableau2[Colonne3],INDIRECT("Tableau2[Colonne"&amp;COLUMN(F244)&amp;"]"),"",0)</f>
        <v>10p5p5p6p6p7p</v>
      </c>
    </row>
    <row r="246" spans="1:16" x14ac:dyDescent="0.25">
      <c r="A246" t="s">
        <v>472</v>
      </c>
      <c r="B246" t="s">
        <v>494</v>
      </c>
      <c r="C246" t="s">
        <v>495</v>
      </c>
      <c r="D246" t="s">
        <v>4</v>
      </c>
      <c r="E246" t="s">
        <v>12</v>
      </c>
      <c r="F246" t="s">
        <v>5</v>
      </c>
      <c r="G246" t="s">
        <v>13</v>
      </c>
      <c r="H246" t="s">
        <v>144</v>
      </c>
      <c r="I246" t="s">
        <v>17</v>
      </c>
      <c r="J246" t="s">
        <v>3</v>
      </c>
      <c r="K246" t="s">
        <v>174</v>
      </c>
      <c r="L246" t="s">
        <v>27</v>
      </c>
      <c r="M246" t="str">
        <f>_xlfn.XLOOKUP(Tableau1[[#This Row],[Colonne2]],Tableau2[Colonne3],Tableau2[Colonne2],"",0)</f>
        <v>Prix des Partenaires de l'Hippodrome</v>
      </c>
      <c r="N246" cm="1">
        <f t="array" aca="1" ref="N246" ca="1">_xlfn.XLOOKUP(Tableau1[[#This Row],[Colonne2]],Tableau2[Colonne3],INDIRECT("Tableau2[Colonne"&amp;COLUMN(D245)&amp;"]"),"",0)</f>
        <v>9</v>
      </c>
      <c r="O246" cm="1">
        <f t="array" aca="1" ref="O246" ca="1">_xlfn.XLOOKUP(Tableau1[[#This Row],[Colonne2]],Tableau2[Colonne3],INDIRECT("Tableau2[Colonne"&amp;COLUMN(E245)&amp;"]"),"",0)</f>
        <v>0</v>
      </c>
      <c r="P246" t="str" cm="1">
        <f t="array" aca="1" ref="P246" ca="1">_xlfn.XLOOKUP(Tableau1[[#This Row],[Colonne2]],Tableau2[Colonne3],INDIRECT("Tableau2[Colonne"&amp;COLUMN(F245)&amp;"]"),"",0)</f>
        <v>3p3p8p4p8p12p</v>
      </c>
    </row>
    <row r="247" spans="1:16" x14ac:dyDescent="0.25">
      <c r="A247" t="s">
        <v>472</v>
      </c>
      <c r="B247" t="s">
        <v>496</v>
      </c>
      <c r="C247" t="s">
        <v>497</v>
      </c>
      <c r="D247" t="s">
        <v>12</v>
      </c>
      <c r="E247" t="s">
        <v>14</v>
      </c>
      <c r="F247" t="s">
        <v>40</v>
      </c>
      <c r="G247" t="s">
        <v>13</v>
      </c>
      <c r="H247" t="s">
        <v>40</v>
      </c>
      <c r="I247" t="s">
        <v>144</v>
      </c>
      <c r="J247" t="s">
        <v>3</v>
      </c>
      <c r="K247" t="s">
        <v>22</v>
      </c>
      <c r="L247" t="s">
        <v>130</v>
      </c>
      <c r="M247" t="str">
        <f>_xlfn.XLOOKUP(Tableau1[[#This Row],[Colonne2]],Tableau2[Colonne3],Tableau2[Colonne2],"",0)</f>
        <v>Prix des Partenaires de l'Hippodrome</v>
      </c>
      <c r="N247" cm="1">
        <f t="array" aca="1" ref="N247" ca="1">_xlfn.XLOOKUP(Tableau1[[#This Row],[Colonne2]],Tableau2[Colonne3],INDIRECT("Tableau2[Colonne"&amp;COLUMN(D246)&amp;"]"),"",0)</f>
        <v>16</v>
      </c>
      <c r="O247" cm="1">
        <f t="array" aca="1" ref="O247" ca="1">_xlfn.XLOOKUP(Tableau1[[#This Row],[Colonne2]],Tableau2[Colonne3],INDIRECT("Tableau2[Colonne"&amp;COLUMN(E246)&amp;"]"),"",0)</f>
        <v>0</v>
      </c>
      <c r="P247" t="str" cm="1">
        <f t="array" aca="1" ref="P247" ca="1">_xlfn.XLOOKUP(Tableau1[[#This Row],[Colonne2]],Tableau2[Colonne3],INDIRECT("Tableau2[Colonne"&amp;COLUMN(F246)&amp;"]"),"",0)</f>
        <v>3p5p3p5p9p(21)</v>
      </c>
    </row>
    <row r="248" spans="1:16" x14ac:dyDescent="0.25">
      <c r="A248" t="s">
        <v>472</v>
      </c>
      <c r="B248" t="s">
        <v>498</v>
      </c>
      <c r="C248" t="s">
        <v>499</v>
      </c>
      <c r="D248" t="s">
        <v>123</v>
      </c>
      <c r="E248" t="s">
        <v>44</v>
      </c>
      <c r="F248" t="s">
        <v>62</v>
      </c>
      <c r="G248" t="s">
        <v>13</v>
      </c>
      <c r="H248" t="s">
        <v>136</v>
      </c>
      <c r="I248" t="s">
        <v>17</v>
      </c>
      <c r="J248" t="s">
        <v>166</v>
      </c>
      <c r="K248" t="s">
        <v>13</v>
      </c>
      <c r="L248" t="s">
        <v>79</v>
      </c>
      <c r="M248" t="str">
        <f>_xlfn.XLOOKUP(Tableau1[[#This Row],[Colonne2]],Tableau2[Colonne3],Tableau2[Colonne2],"",0)</f>
        <v>Prix des Partenaires de l'Hippodrome</v>
      </c>
      <c r="N248" cm="1">
        <f t="array" aca="1" ref="N248" ca="1">_xlfn.XLOOKUP(Tableau1[[#This Row],[Colonne2]],Tableau2[Colonne3],INDIRECT("Tableau2[Colonne"&amp;COLUMN(D247)&amp;"]"),"",0)</f>
        <v>14</v>
      </c>
      <c r="O248" cm="1">
        <f t="array" aca="1" ref="O248" ca="1">_xlfn.XLOOKUP(Tableau1[[#This Row],[Colonne2]],Tableau2[Colonne3],INDIRECT("Tableau2[Colonne"&amp;COLUMN(E247)&amp;"]"),"",0)</f>
        <v>0</v>
      </c>
      <c r="P248" t="str" cm="1">
        <f t="array" aca="1" ref="P248" ca="1">_xlfn.XLOOKUP(Tableau1[[#This Row],[Colonne2]],Tableau2[Colonne3],INDIRECT("Tableau2[Colonne"&amp;COLUMN(F247)&amp;"]"),"",0)</f>
        <v>9p(21)4p6p2p2p</v>
      </c>
    </row>
    <row r="249" spans="1:16" x14ac:dyDescent="0.25">
      <c r="A249" t="s">
        <v>472</v>
      </c>
      <c r="B249" t="s">
        <v>500</v>
      </c>
      <c r="C249" t="s">
        <v>501</v>
      </c>
      <c r="D249" t="s">
        <v>13</v>
      </c>
      <c r="E249" t="s">
        <v>18</v>
      </c>
      <c r="F249" t="s">
        <v>120</v>
      </c>
      <c r="G249" t="s">
        <v>13</v>
      </c>
      <c r="H249" t="s">
        <v>19</v>
      </c>
      <c r="I249" t="s">
        <v>210</v>
      </c>
      <c r="J249" t="s">
        <v>166</v>
      </c>
      <c r="K249" t="s">
        <v>13</v>
      </c>
      <c r="L249" t="s">
        <v>10</v>
      </c>
      <c r="M249" t="str">
        <f>_xlfn.XLOOKUP(Tableau1[[#This Row],[Colonne2]],Tableau2[Colonne3],Tableau2[Colonne2],"",0)</f>
        <v>Prix des Partenaires de l'Hippodrome</v>
      </c>
      <c r="N249" cm="1">
        <f t="array" aca="1" ref="N249" ca="1">_xlfn.XLOOKUP(Tableau1[[#This Row],[Colonne2]],Tableau2[Colonne3],INDIRECT("Tableau2[Colonne"&amp;COLUMN(D248)&amp;"]"),"",0)</f>
        <v>6</v>
      </c>
      <c r="O249" cm="1">
        <f t="array" aca="1" ref="O249" ca="1">_xlfn.XLOOKUP(Tableau1[[#This Row],[Colonne2]],Tableau2[Colonne3],INDIRECT("Tableau2[Colonne"&amp;COLUMN(E248)&amp;"]"),"",0)</f>
        <v>0</v>
      </c>
      <c r="P249" t="str" cm="1">
        <f t="array" aca="1" ref="P249" ca="1">_xlfn.XLOOKUP(Tableau1[[#This Row],[Colonne2]],Tableau2[Colonne3],INDIRECT("Tableau2[Colonne"&amp;COLUMN(F248)&amp;"]"),"",0)</f>
        <v>5p12p7p12p12p8p</v>
      </c>
    </row>
    <row r="250" spans="1:16" x14ac:dyDescent="0.25">
      <c r="A250" t="s">
        <v>472</v>
      </c>
      <c r="B250" t="s">
        <v>502</v>
      </c>
      <c r="C250" t="s">
        <v>503</v>
      </c>
      <c r="D250" t="s">
        <v>174</v>
      </c>
      <c r="E250" t="s">
        <v>8</v>
      </c>
      <c r="F250" t="s">
        <v>5</v>
      </c>
      <c r="G250" t="s">
        <v>13</v>
      </c>
      <c r="H250" t="s">
        <v>3</v>
      </c>
      <c r="I250" t="s">
        <v>17</v>
      </c>
      <c r="J250" t="s">
        <v>166</v>
      </c>
      <c r="K250" t="s">
        <v>13</v>
      </c>
      <c r="L250" t="s">
        <v>82</v>
      </c>
      <c r="M250" t="str">
        <f>_xlfn.XLOOKUP(Tableau1[[#This Row],[Colonne2]],Tableau2[Colonne3],Tableau2[Colonne2],"",0)</f>
        <v>Prix des Partenaires de l'Hippodrome</v>
      </c>
      <c r="N250" cm="1">
        <f t="array" aca="1" ref="N250" ca="1">_xlfn.XLOOKUP(Tableau1[[#This Row],[Colonne2]],Tableau2[Colonne3],INDIRECT("Tableau2[Colonne"&amp;COLUMN(D249)&amp;"]"),"",0)</f>
        <v>5</v>
      </c>
      <c r="O250" cm="1">
        <f t="array" aca="1" ref="O250" ca="1">_xlfn.XLOOKUP(Tableau1[[#This Row],[Colonne2]],Tableau2[Colonne3],INDIRECT("Tableau2[Colonne"&amp;COLUMN(E249)&amp;"]"),"",0)</f>
        <v>0</v>
      </c>
      <c r="P250" t="str" cm="1">
        <f t="array" aca="1" ref="P250" ca="1">_xlfn.XLOOKUP(Tableau1[[#This Row],[Colonne2]],Tableau2[Colonne3],INDIRECT("Tableau2[Colonne"&amp;COLUMN(F249)&amp;"]"),"",0)</f>
        <v>14p10p10p5p9p5p</v>
      </c>
    </row>
    <row r="251" spans="1:16" x14ac:dyDescent="0.25">
      <c r="A251" t="s">
        <v>504</v>
      </c>
      <c r="B251" t="s">
        <v>505</v>
      </c>
      <c r="C251" t="s">
        <v>506</v>
      </c>
      <c r="D251" t="s">
        <v>3</v>
      </c>
      <c r="E251" t="s">
        <v>69</v>
      </c>
      <c r="F251" t="s">
        <v>21</v>
      </c>
      <c r="G251" t="s">
        <v>60</v>
      </c>
      <c r="H251" t="s">
        <v>10</v>
      </c>
      <c r="I251" t="s">
        <v>30</v>
      </c>
      <c r="J251" t="s">
        <v>137</v>
      </c>
      <c r="K251" t="s">
        <v>3</v>
      </c>
      <c r="L251" t="s">
        <v>13</v>
      </c>
      <c r="M251" t="str">
        <f>_xlfn.XLOOKUP(Tableau1[[#This Row],[Colonne2]],Tableau2[Colonne3],Tableau2[Colonne2],"",0)</f>
        <v>Prix de l'Ambassade Régionale des Confréries (Prix de Sautre)</v>
      </c>
      <c r="N251" cm="1">
        <f t="array" aca="1" ref="N251" ca="1">_xlfn.XLOOKUP(Tableau1[[#This Row],[Colonne2]],Tableau2[Colonne3],INDIRECT("Tableau2[Colonne"&amp;COLUMN(D250)&amp;"]"),"",0)</f>
        <v>1</v>
      </c>
      <c r="O251" cm="1">
        <f t="array" aca="1" ref="O251" ca="1">_xlfn.XLOOKUP(Tableau1[[#This Row],[Colonne2]],Tableau2[Colonne3],INDIRECT("Tableau2[Colonne"&amp;COLUMN(E250)&amp;"]"),"",0)</f>
        <v>0</v>
      </c>
      <c r="P251" t="str" cm="1">
        <f t="array" aca="1" ref="P251" ca="1">_xlfn.XLOOKUP(Tableau1[[#This Row],[Colonne2]],Tableau2[Colonne3],INDIRECT("Tableau2[Colonne"&amp;COLUMN(F250)&amp;"]"),"",0)</f>
        <v>2p4p10p3p2p1p</v>
      </c>
    </row>
    <row r="252" spans="1:16" x14ac:dyDescent="0.25">
      <c r="A252" t="s">
        <v>504</v>
      </c>
      <c r="B252" t="s">
        <v>507</v>
      </c>
      <c r="C252" t="s">
        <v>508</v>
      </c>
      <c r="D252" t="s">
        <v>60</v>
      </c>
      <c r="E252" t="s">
        <v>79</v>
      </c>
      <c r="F252" t="s">
        <v>26</v>
      </c>
      <c r="G252" t="s">
        <v>3</v>
      </c>
      <c r="H252" t="s">
        <v>108</v>
      </c>
      <c r="I252" t="s">
        <v>67</v>
      </c>
      <c r="J252" t="s">
        <v>137</v>
      </c>
      <c r="K252" t="s">
        <v>37</v>
      </c>
      <c r="L252" t="s">
        <v>102</v>
      </c>
      <c r="M252" t="str">
        <f>_xlfn.XLOOKUP(Tableau1[[#This Row],[Colonne2]],Tableau2[Colonne3],Tableau2[Colonne2],"",0)</f>
        <v>Prix de l'Ambassade Régionale des Confréries (Prix de Sautre)</v>
      </c>
      <c r="N252" cm="1">
        <f t="array" aca="1" ref="N252" ca="1">_xlfn.XLOOKUP(Tableau1[[#This Row],[Colonne2]],Tableau2[Colonne3],INDIRECT("Tableau2[Colonne"&amp;COLUMN(D251)&amp;"]"),"",0)</f>
        <v>4</v>
      </c>
      <c r="O252" cm="1">
        <f t="array" aca="1" ref="O252" ca="1">_xlfn.XLOOKUP(Tableau1[[#This Row],[Colonne2]],Tableau2[Colonne3],INDIRECT("Tableau2[Colonne"&amp;COLUMN(E251)&amp;"]"),"",0)</f>
        <v>0</v>
      </c>
      <c r="P252" t="str" cm="1">
        <f t="array" aca="1" ref="P252" ca="1">_xlfn.XLOOKUP(Tableau1[[#This Row],[Colonne2]],Tableau2[Colonne3],INDIRECT("Tableau2[Colonne"&amp;COLUMN(F251)&amp;"]"),"",0)</f>
        <v>1p6p4p1p8p</v>
      </c>
    </row>
    <row r="253" spans="1:16" x14ac:dyDescent="0.25">
      <c r="A253" t="s">
        <v>504</v>
      </c>
      <c r="B253" t="s">
        <v>509</v>
      </c>
      <c r="C253" t="s">
        <v>495</v>
      </c>
      <c r="D253" t="s">
        <v>141</v>
      </c>
      <c r="E253" t="s">
        <v>13</v>
      </c>
      <c r="F253" t="s">
        <v>13</v>
      </c>
      <c r="G253" t="s">
        <v>60</v>
      </c>
      <c r="H253" t="s">
        <v>35</v>
      </c>
      <c r="I253" t="s">
        <v>13</v>
      </c>
      <c r="J253" t="s">
        <v>13</v>
      </c>
      <c r="K253" t="s">
        <v>120</v>
      </c>
      <c r="L253" t="s">
        <v>50</v>
      </c>
      <c r="M253" t="str">
        <f>_xlfn.XLOOKUP(Tableau1[[#This Row],[Colonne2]],Tableau2[Colonne3],Tableau2[Colonne2],"",0)</f>
        <v>Prix de l'Ambassade Régionale des Confréries (Prix de Sautre)</v>
      </c>
      <c r="N253" cm="1">
        <f t="array" aca="1" ref="N253" ca="1">_xlfn.XLOOKUP(Tableau1[[#This Row],[Colonne2]],Tableau2[Colonne3],INDIRECT("Tableau2[Colonne"&amp;COLUMN(D252)&amp;"]"),"",0)</f>
        <v>2</v>
      </c>
      <c r="O253" cm="1">
        <f t="array" aca="1" ref="O253" ca="1">_xlfn.XLOOKUP(Tableau1[[#This Row],[Colonne2]],Tableau2[Colonne3],INDIRECT("Tableau2[Colonne"&amp;COLUMN(E252)&amp;"]"),"",0)</f>
        <v>0</v>
      </c>
      <c r="P253" t="str" cm="1">
        <f t="array" aca="1" ref="P253" ca="1">_xlfn.XLOOKUP(Tableau1[[#This Row],[Colonne2]],Tableau2[Colonne3],INDIRECT("Tableau2[Colonne"&amp;COLUMN(F252)&amp;"]"),"",0)</f>
        <v>1p6p7p7p3p5p</v>
      </c>
    </row>
    <row r="254" spans="1:16" x14ac:dyDescent="0.25">
      <c r="A254" t="s">
        <v>504</v>
      </c>
      <c r="B254" t="s">
        <v>510</v>
      </c>
      <c r="C254" t="s">
        <v>511</v>
      </c>
      <c r="D254" t="s">
        <v>26</v>
      </c>
      <c r="E254" t="s">
        <v>158</v>
      </c>
      <c r="F254" t="s">
        <v>141</v>
      </c>
      <c r="G254" t="s">
        <v>3</v>
      </c>
      <c r="H254" t="s">
        <v>166</v>
      </c>
      <c r="I254" t="s">
        <v>219</v>
      </c>
      <c r="J254" t="s">
        <v>137</v>
      </c>
      <c r="K254" t="s">
        <v>37</v>
      </c>
      <c r="L254" t="s">
        <v>34</v>
      </c>
      <c r="M254" t="str">
        <f>_xlfn.XLOOKUP(Tableau1[[#This Row],[Colonne2]],Tableau2[Colonne3],Tableau2[Colonne2],"",0)</f>
        <v>Prix de l'Ambassade Régionale des Confréries (Prix de Sautre)</v>
      </c>
      <c r="N254" cm="1">
        <f t="array" aca="1" ref="N254" ca="1">_xlfn.XLOOKUP(Tableau1[[#This Row],[Colonne2]],Tableau2[Colonne3],INDIRECT("Tableau2[Colonne"&amp;COLUMN(D253)&amp;"]"),"",0)</f>
        <v>3</v>
      </c>
      <c r="O254" cm="1">
        <f t="array" aca="1" ref="O254" ca="1">_xlfn.XLOOKUP(Tableau1[[#This Row],[Colonne2]],Tableau2[Colonne3],INDIRECT("Tableau2[Colonne"&amp;COLUMN(E253)&amp;"]"),"",0)</f>
        <v>0</v>
      </c>
      <c r="P254" t="str" cm="1">
        <f t="array" aca="1" ref="P254" ca="1">_xlfn.XLOOKUP(Tableau1[[#This Row],[Colonne2]],Tableau2[Colonne3],INDIRECT("Tableau2[Colonne"&amp;COLUMN(F253)&amp;"]"),"",0)</f>
        <v>1p5p</v>
      </c>
    </row>
    <row r="255" spans="1:16" x14ac:dyDescent="0.25">
      <c r="A255" t="s">
        <v>504</v>
      </c>
      <c r="B255" t="s">
        <v>512</v>
      </c>
      <c r="C255" t="s">
        <v>513</v>
      </c>
      <c r="D255" t="s">
        <v>57</v>
      </c>
      <c r="E255" t="s">
        <v>3</v>
      </c>
      <c r="F255" t="s">
        <v>73</v>
      </c>
      <c r="G255" t="s">
        <v>3</v>
      </c>
      <c r="H255" t="s">
        <v>97</v>
      </c>
      <c r="I255" t="s">
        <v>51</v>
      </c>
      <c r="J255" t="s">
        <v>3</v>
      </c>
      <c r="K255" t="s">
        <v>37</v>
      </c>
      <c r="L255" t="s">
        <v>64</v>
      </c>
      <c r="M255" t="str">
        <f>_xlfn.XLOOKUP(Tableau1[[#This Row],[Colonne2]],Tableau2[Colonne3],Tableau2[Colonne2],"",0)</f>
        <v>Prix de l'Ambassade Régionale des Confréries (Prix de Sautre)</v>
      </c>
      <c r="N255" cm="1">
        <f t="array" aca="1" ref="N255" ca="1">_xlfn.XLOOKUP(Tableau1[[#This Row],[Colonne2]],Tableau2[Colonne3],INDIRECT("Tableau2[Colonne"&amp;COLUMN(D254)&amp;"]"),"",0)</f>
        <v>6</v>
      </c>
      <c r="O255" cm="1">
        <f t="array" aca="1" ref="O255" ca="1">_xlfn.XLOOKUP(Tableau1[[#This Row],[Colonne2]],Tableau2[Colonne3],INDIRECT("Tableau2[Colonne"&amp;COLUMN(E254)&amp;"]"),"",0)</f>
        <v>0</v>
      </c>
      <c r="P255" t="str" cm="1">
        <f t="array" aca="1" ref="P255" ca="1">_xlfn.XLOOKUP(Tableau1[[#This Row],[Colonne2]],Tableau2[Colonne3],INDIRECT("Tableau2[Colonne"&amp;COLUMN(F254)&amp;"]"),"",0)</f>
        <v>1p4p</v>
      </c>
    </row>
    <row r="256" spans="1:16" x14ac:dyDescent="0.25">
      <c r="A256" t="s">
        <v>504</v>
      </c>
      <c r="B256" t="s">
        <v>514</v>
      </c>
      <c r="C256" t="s">
        <v>515</v>
      </c>
      <c r="D256" t="s">
        <v>26</v>
      </c>
      <c r="E256" t="s">
        <v>4</v>
      </c>
      <c r="F256" t="s">
        <v>158</v>
      </c>
      <c r="G256" t="s">
        <v>3</v>
      </c>
      <c r="H256" t="s">
        <v>37</v>
      </c>
      <c r="I256" t="s">
        <v>3</v>
      </c>
      <c r="J256" t="s">
        <v>3</v>
      </c>
      <c r="K256" t="s">
        <v>37</v>
      </c>
      <c r="L256" t="s">
        <v>144</v>
      </c>
      <c r="M256" t="str">
        <f>_xlfn.XLOOKUP(Tableau1[[#This Row],[Colonne2]],Tableau2[Colonne3],Tableau2[Colonne2],"",0)</f>
        <v>Prix de l'Ambassade Régionale des Confréries (Prix de Sautre)</v>
      </c>
      <c r="N256" cm="1">
        <f t="array" aca="1" ref="N256" ca="1">_xlfn.XLOOKUP(Tableau1[[#This Row],[Colonne2]],Tableau2[Colonne3],INDIRECT("Tableau2[Colonne"&amp;COLUMN(D255)&amp;"]"),"",0)</f>
        <v>9</v>
      </c>
      <c r="O256" cm="1">
        <f t="array" aca="1" ref="O256" ca="1">_xlfn.XLOOKUP(Tableau1[[#This Row],[Colonne2]],Tableau2[Colonne3],INDIRECT("Tableau2[Colonne"&amp;COLUMN(E255)&amp;"]"),"",0)</f>
        <v>0</v>
      </c>
      <c r="P256" t="str" cm="1">
        <f t="array" aca="1" ref="P256" ca="1">_xlfn.XLOOKUP(Tableau1[[#This Row],[Colonne2]],Tableau2[Colonne3],INDIRECT("Tableau2[Colonne"&amp;COLUMN(F255)&amp;"]"),"",0)</f>
        <v>5p1p</v>
      </c>
    </row>
    <row r="257" spans="1:16" x14ac:dyDescent="0.25">
      <c r="A257" t="s">
        <v>504</v>
      </c>
      <c r="B257" t="s">
        <v>516</v>
      </c>
      <c r="C257" t="s">
        <v>499</v>
      </c>
      <c r="D257" t="s">
        <v>26</v>
      </c>
      <c r="E257" t="s">
        <v>60</v>
      </c>
      <c r="F257" t="s">
        <v>3</v>
      </c>
      <c r="G257" t="s">
        <v>3</v>
      </c>
      <c r="H257" t="s">
        <v>13</v>
      </c>
      <c r="I257" t="s">
        <v>162</v>
      </c>
      <c r="J257" t="s">
        <v>137</v>
      </c>
      <c r="K257" t="s">
        <v>37</v>
      </c>
      <c r="L257" t="s">
        <v>60</v>
      </c>
      <c r="M257" t="str">
        <f>_xlfn.XLOOKUP(Tableau1[[#This Row],[Colonne2]],Tableau2[Colonne3],Tableau2[Colonne2],"",0)</f>
        <v>Prix de l'Ambassade Régionale des Confréries (Prix de Sautre)</v>
      </c>
      <c r="N257" cm="1">
        <f t="array" aca="1" ref="N257" ca="1">_xlfn.XLOOKUP(Tableau1[[#This Row],[Colonne2]],Tableau2[Colonne3],INDIRECT("Tableau2[Colonne"&amp;COLUMN(D256)&amp;"]"),"",0)</f>
        <v>5</v>
      </c>
      <c r="O257" cm="1">
        <f t="array" aca="1" ref="O257" ca="1">_xlfn.XLOOKUP(Tableau1[[#This Row],[Colonne2]],Tableau2[Colonne3],INDIRECT("Tableau2[Colonne"&amp;COLUMN(E256)&amp;"]"),"",0)</f>
        <v>0</v>
      </c>
      <c r="P257" t="str" cm="1">
        <f t="array" aca="1" ref="P257" ca="1">_xlfn.XLOOKUP(Tableau1[[#This Row],[Colonne2]],Tableau2[Colonne3],INDIRECT("Tableau2[Colonne"&amp;COLUMN(F256)&amp;"]"),"",0)</f>
        <v>1p5p</v>
      </c>
    </row>
    <row r="258" spans="1:16" x14ac:dyDescent="0.25">
      <c r="A258" t="s">
        <v>504</v>
      </c>
      <c r="B258" t="s">
        <v>517</v>
      </c>
      <c r="C258" t="s">
        <v>518</v>
      </c>
      <c r="D258" t="s">
        <v>13</v>
      </c>
      <c r="E258" t="s">
        <v>178</v>
      </c>
      <c r="F258" t="s">
        <v>9</v>
      </c>
      <c r="G258" t="s">
        <v>13</v>
      </c>
      <c r="H258" t="s">
        <v>3</v>
      </c>
      <c r="I258" t="s">
        <v>49</v>
      </c>
      <c r="J258" t="s">
        <v>137</v>
      </c>
      <c r="K258" t="s">
        <v>13</v>
      </c>
      <c r="L258" t="s">
        <v>3</v>
      </c>
      <c r="M258" t="str">
        <f>_xlfn.XLOOKUP(Tableau1[[#This Row],[Colonne2]],Tableau2[Colonne3],Tableau2[Colonne2],"",0)</f>
        <v>Prix de l'Ambassade Régionale des Confréries (Prix de Sautre)</v>
      </c>
      <c r="N258" cm="1">
        <f t="array" aca="1" ref="N258" ca="1">_xlfn.XLOOKUP(Tableau1[[#This Row],[Colonne2]],Tableau2[Colonne3],INDIRECT("Tableau2[Colonne"&amp;COLUMN(D257)&amp;"]"),"",0)</f>
        <v>7</v>
      </c>
      <c r="O258" cm="1">
        <f t="array" aca="1" ref="O258" ca="1">_xlfn.XLOOKUP(Tableau1[[#This Row],[Colonne2]],Tableau2[Colonne3],INDIRECT("Tableau2[Colonne"&amp;COLUMN(E257)&amp;"]"),"",0)</f>
        <v>0</v>
      </c>
      <c r="P258" t="str" cm="1">
        <f t="array" aca="1" ref="P258" ca="1">_xlfn.XLOOKUP(Tableau1[[#This Row],[Colonne2]],Tableau2[Colonne3],INDIRECT("Tableau2[Colonne"&amp;COLUMN(F257)&amp;"]"),"",0)</f>
        <v>10p</v>
      </c>
    </row>
    <row r="259" spans="1:16" x14ac:dyDescent="0.25">
      <c r="A259" t="s">
        <v>504</v>
      </c>
      <c r="B259" t="s">
        <v>519</v>
      </c>
      <c r="C259" t="s">
        <v>520</v>
      </c>
      <c r="D259" t="s">
        <v>62</v>
      </c>
      <c r="E259" t="s">
        <v>187</v>
      </c>
      <c r="F259" t="s">
        <v>17</v>
      </c>
      <c r="G259" t="s">
        <v>13</v>
      </c>
      <c r="H259" t="s">
        <v>27</v>
      </c>
      <c r="I259" t="s">
        <v>139</v>
      </c>
      <c r="J259" t="s">
        <v>3</v>
      </c>
      <c r="K259" t="s">
        <v>27</v>
      </c>
      <c r="L259" t="s">
        <v>30</v>
      </c>
      <c r="M259" t="str">
        <f>_xlfn.XLOOKUP(Tableau1[[#This Row],[Colonne2]],Tableau2[Colonne3],Tableau2[Colonne2],"",0)</f>
        <v>Prix de l'Ambassade Régionale des Confréries (Prix de Sautre)</v>
      </c>
      <c r="N259" cm="1">
        <f t="array" aca="1" ref="N259" ca="1">_xlfn.XLOOKUP(Tableau1[[#This Row],[Colonne2]],Tableau2[Colonne3],INDIRECT("Tableau2[Colonne"&amp;COLUMN(D258)&amp;"]"),"",0)</f>
        <v>8</v>
      </c>
      <c r="O259" cm="1">
        <f t="array" aca="1" ref="O259" ca="1">_xlfn.XLOOKUP(Tableau1[[#This Row],[Colonne2]],Tableau2[Colonne3],INDIRECT("Tableau2[Colonne"&amp;COLUMN(E258)&amp;"]"),"",0)</f>
        <v>0</v>
      </c>
      <c r="P259" t="str" cm="1">
        <f t="array" aca="1" ref="P259" ca="1">_xlfn.XLOOKUP(Tableau1[[#This Row],[Colonne2]],Tableau2[Colonne3],INDIRECT("Tableau2[Colonne"&amp;COLUMN(F258)&amp;"]"),"",0)</f>
        <v>2p4p3p</v>
      </c>
    </row>
    <row r="260" spans="1:16" x14ac:dyDescent="0.25">
      <c r="A260" t="s">
        <v>521</v>
      </c>
      <c r="B260" t="s">
        <v>522</v>
      </c>
      <c r="C260" t="s">
        <v>523</v>
      </c>
      <c r="D260" t="s">
        <v>21</v>
      </c>
      <c r="E260" t="s">
        <v>73</v>
      </c>
      <c r="F260" t="s">
        <v>18</v>
      </c>
      <c r="G260" t="s">
        <v>13</v>
      </c>
      <c r="H260" t="s">
        <v>99</v>
      </c>
      <c r="I260" t="s">
        <v>49</v>
      </c>
      <c r="J260" t="s">
        <v>3</v>
      </c>
      <c r="K260" t="s">
        <v>66</v>
      </c>
      <c r="L260" t="s">
        <v>56</v>
      </c>
      <c r="M260" t="str">
        <f>_xlfn.XLOOKUP(Tableau1[[#This Row],[Colonne2]],Tableau2[Colonne3],Tableau2[Colonne2],"",0)</f>
        <v>Prix du Journal «Haut-Anjou» (Prix de la Fée du Mas)</v>
      </c>
      <c r="N260" cm="1">
        <f t="array" aca="1" ref="N260" ca="1">_xlfn.XLOOKUP(Tableau1[[#This Row],[Colonne2]],Tableau2[Colonne3],INDIRECT("Tableau2[Colonne"&amp;COLUMN(D259)&amp;"]"),"",0)</f>
        <v>14</v>
      </c>
      <c r="O260" cm="1">
        <f t="array" aca="1" ref="O260" ca="1">_xlfn.XLOOKUP(Tableau1[[#This Row],[Colonne2]],Tableau2[Colonne3],INDIRECT("Tableau2[Colonne"&amp;COLUMN(E259)&amp;"]"),"",0)</f>
        <v>0</v>
      </c>
      <c r="P260" t="str" cm="1">
        <f t="array" aca="1" ref="P260" ca="1">_xlfn.XLOOKUP(Tableau1[[#This Row],[Colonne2]],Tableau2[Colonne3],INDIRECT("Tableau2[Colonne"&amp;COLUMN(F259)&amp;"]"),"",0)</f>
        <v>10p8p15p2p3p10p</v>
      </c>
    </row>
    <row r="261" spans="1:16" x14ac:dyDescent="0.25">
      <c r="A261" t="s">
        <v>521</v>
      </c>
      <c r="B261" t="s">
        <v>524</v>
      </c>
      <c r="C261" t="s">
        <v>525</v>
      </c>
      <c r="D261" t="s">
        <v>109</v>
      </c>
      <c r="E261" t="s">
        <v>52</v>
      </c>
      <c r="F261" t="s">
        <v>13</v>
      </c>
      <c r="G261" t="s">
        <v>13</v>
      </c>
      <c r="H261" t="s">
        <v>102</v>
      </c>
      <c r="I261" t="s">
        <v>13</v>
      </c>
      <c r="J261" t="s">
        <v>11</v>
      </c>
      <c r="K261" t="s">
        <v>13</v>
      </c>
      <c r="L261" t="s">
        <v>3</v>
      </c>
      <c r="M261" t="str">
        <f>_xlfn.XLOOKUP(Tableau1[[#This Row],[Colonne2]],Tableau2[Colonne3],Tableau2[Colonne2],"",0)</f>
        <v>Prix du Journal «Haut-Anjou» (Prix de la Fée du Mas)</v>
      </c>
      <c r="N261" cm="1">
        <f t="array" aca="1" ref="N261" ca="1">_xlfn.XLOOKUP(Tableau1[[#This Row],[Colonne2]],Tableau2[Colonne3],INDIRECT("Tableau2[Colonne"&amp;COLUMN(D260)&amp;"]"),"",0)</f>
        <v>9</v>
      </c>
      <c r="O261" cm="1">
        <f t="array" aca="1" ref="O261" ca="1">_xlfn.XLOOKUP(Tableau1[[#This Row],[Colonne2]],Tableau2[Colonne3],INDIRECT("Tableau2[Colonne"&amp;COLUMN(E260)&amp;"]"),"",0)</f>
        <v>0</v>
      </c>
      <c r="P261" t="str" cm="1">
        <f t="array" aca="1" ref="P261" ca="1">_xlfn.XLOOKUP(Tableau1[[#This Row],[Colonne2]],Tableau2[Colonne3],INDIRECT("Tableau2[Colonne"&amp;COLUMN(F260)&amp;"]"),"",0)</f>
        <v>5p14p9p6p7p3p</v>
      </c>
    </row>
    <row r="262" spans="1:16" x14ac:dyDescent="0.25">
      <c r="A262" t="s">
        <v>521</v>
      </c>
      <c r="B262" t="s">
        <v>526</v>
      </c>
      <c r="C262" t="s">
        <v>520</v>
      </c>
      <c r="D262" t="s">
        <v>73</v>
      </c>
      <c r="E262" t="s">
        <v>110</v>
      </c>
      <c r="F262" t="s">
        <v>79</v>
      </c>
      <c r="G262" t="s">
        <v>13</v>
      </c>
      <c r="H262" t="s">
        <v>44</v>
      </c>
      <c r="I262" t="s">
        <v>27</v>
      </c>
      <c r="J262" t="s">
        <v>49</v>
      </c>
      <c r="K262" t="s">
        <v>66</v>
      </c>
      <c r="L262" t="s">
        <v>113</v>
      </c>
      <c r="M262" t="str">
        <f>_xlfn.XLOOKUP(Tableau1[[#This Row],[Colonne2]],Tableau2[Colonne3],Tableau2[Colonne2],"",0)</f>
        <v/>
      </c>
      <c r="N262" t="str" cm="1">
        <f t="array" aca="1" ref="N262" ca="1">_xlfn.XLOOKUP(Tableau1[[#This Row],[Colonne2]],Tableau2[Colonne3],INDIRECT("Tableau2[Colonne"&amp;COLUMN(D261)&amp;"]"),"",0)</f>
        <v/>
      </c>
      <c r="O262" t="str" cm="1">
        <f t="array" aca="1" ref="O262" ca="1">_xlfn.XLOOKUP(Tableau1[[#This Row],[Colonne2]],Tableau2[Colonne3],INDIRECT("Tableau2[Colonne"&amp;COLUMN(E261)&amp;"]"),"",0)</f>
        <v/>
      </c>
      <c r="P262" t="str" cm="1">
        <f t="array" aca="1" ref="P262" ca="1">_xlfn.XLOOKUP(Tableau1[[#This Row],[Colonne2]],Tableau2[Colonne3],INDIRECT("Tableau2[Colonne"&amp;COLUMN(F261)&amp;"]"),"",0)</f>
        <v/>
      </c>
    </row>
    <row r="263" spans="1:16" x14ac:dyDescent="0.25">
      <c r="A263" t="s">
        <v>521</v>
      </c>
      <c r="B263" t="s">
        <v>527</v>
      </c>
      <c r="C263" t="s">
        <v>481</v>
      </c>
      <c r="D263" t="s">
        <v>121</v>
      </c>
      <c r="E263" t="s">
        <v>104</v>
      </c>
      <c r="F263" t="s">
        <v>51</v>
      </c>
      <c r="G263" t="s">
        <v>13</v>
      </c>
      <c r="H263" t="s">
        <v>121</v>
      </c>
      <c r="I263" t="s">
        <v>33</v>
      </c>
      <c r="J263" t="s">
        <v>19</v>
      </c>
      <c r="K263" t="s">
        <v>35</v>
      </c>
      <c r="L263" t="s">
        <v>9</v>
      </c>
      <c r="M263" t="str">
        <f>_xlfn.XLOOKUP(Tableau1[[#This Row],[Colonne2]],Tableau2[Colonne3],Tableau2[Colonne2],"",0)</f>
        <v>Prix du Journal «Haut-Anjou» (Prix de la Fée du Mas)</v>
      </c>
      <c r="N263" cm="1">
        <f t="array" aca="1" ref="N263" ca="1">_xlfn.XLOOKUP(Tableau1[[#This Row],[Colonne2]],Tableau2[Colonne3],INDIRECT("Tableau2[Colonne"&amp;COLUMN(D262)&amp;"]"),"",0)</f>
        <v>3</v>
      </c>
      <c r="O263" cm="1">
        <f t="array" aca="1" ref="O263" ca="1">_xlfn.XLOOKUP(Tableau1[[#This Row],[Colonne2]],Tableau2[Colonne3],INDIRECT("Tableau2[Colonne"&amp;COLUMN(E262)&amp;"]"),"",0)</f>
        <v>0</v>
      </c>
      <c r="P263" t="str" cm="1">
        <f t="array" aca="1" ref="P263" ca="1">_xlfn.XLOOKUP(Tableau1[[#This Row],[Colonne2]],Tableau2[Colonne3],INDIRECT("Tableau2[Colonne"&amp;COLUMN(F262)&amp;"]"),"",0)</f>
        <v>9p6p6p3p5p12p</v>
      </c>
    </row>
    <row r="264" spans="1:16" x14ac:dyDescent="0.25">
      <c r="A264" t="s">
        <v>521</v>
      </c>
      <c r="B264" t="s">
        <v>528</v>
      </c>
      <c r="C264" t="s">
        <v>493</v>
      </c>
      <c r="D264" t="s">
        <v>11</v>
      </c>
      <c r="E264" t="s">
        <v>5</v>
      </c>
      <c r="F264" t="s">
        <v>155</v>
      </c>
      <c r="G264" t="s">
        <v>13</v>
      </c>
      <c r="H264" t="s">
        <v>13</v>
      </c>
      <c r="I264" t="s">
        <v>113</v>
      </c>
      <c r="J264" t="s">
        <v>126</v>
      </c>
      <c r="K264" t="s">
        <v>35</v>
      </c>
      <c r="L264" t="s">
        <v>28</v>
      </c>
      <c r="M264" t="str">
        <f>_xlfn.XLOOKUP(Tableau1[[#This Row],[Colonne2]],Tableau2[Colonne3],Tableau2[Colonne2],"",0)</f>
        <v>Prix du Journal «Haut-Anjou» (Prix de la Fée du Mas)</v>
      </c>
      <c r="N264" cm="1">
        <f t="array" aca="1" ref="N264" ca="1">_xlfn.XLOOKUP(Tableau1[[#This Row],[Colonne2]],Tableau2[Colonne3],INDIRECT("Tableau2[Colonne"&amp;COLUMN(D263)&amp;"]"),"",0)</f>
        <v>1</v>
      </c>
      <c r="O264" cm="1">
        <f t="array" aca="1" ref="O264" ca="1">_xlfn.XLOOKUP(Tableau1[[#This Row],[Colonne2]],Tableau2[Colonne3],INDIRECT("Tableau2[Colonne"&amp;COLUMN(E263)&amp;"]"),"",0)</f>
        <v>0</v>
      </c>
      <c r="P264" t="str" cm="1">
        <f t="array" aca="1" ref="P264" ca="1">_xlfn.XLOOKUP(Tableau1[[#This Row],[Colonne2]],Tableau2[Colonne3],INDIRECT("Tableau2[Colonne"&amp;COLUMN(F263)&amp;"]"),"",0)</f>
        <v>10p13p13p2p8p4p</v>
      </c>
    </row>
    <row r="265" spans="1:16" x14ac:dyDescent="0.25">
      <c r="A265" t="s">
        <v>521</v>
      </c>
      <c r="B265" t="s">
        <v>529</v>
      </c>
      <c r="C265" t="s">
        <v>530</v>
      </c>
      <c r="D265" t="s">
        <v>13</v>
      </c>
      <c r="E265" t="s">
        <v>187</v>
      </c>
      <c r="F265" t="s">
        <v>23</v>
      </c>
      <c r="G265" t="s">
        <v>13</v>
      </c>
      <c r="H265" t="s">
        <v>30</v>
      </c>
      <c r="I265" t="s">
        <v>51</v>
      </c>
      <c r="J265" t="s">
        <v>109</v>
      </c>
      <c r="K265" t="s">
        <v>13</v>
      </c>
      <c r="L265" t="s">
        <v>35</v>
      </c>
      <c r="M265" t="str">
        <f>_xlfn.XLOOKUP(Tableau1[[#This Row],[Colonne2]],Tableau2[Colonne3],Tableau2[Colonne2],"",0)</f>
        <v>Prix du Journal «Haut-Anjou» (Prix de la Fée du Mas)</v>
      </c>
      <c r="N265" cm="1">
        <f t="array" aca="1" ref="N265" ca="1">_xlfn.XLOOKUP(Tableau1[[#This Row],[Colonne2]],Tableau2[Colonne3],INDIRECT("Tableau2[Colonne"&amp;COLUMN(D264)&amp;"]"),"",0)</f>
        <v>5</v>
      </c>
      <c r="O265" cm="1">
        <f t="array" aca="1" ref="O265" ca="1">_xlfn.XLOOKUP(Tableau1[[#This Row],[Colonne2]],Tableau2[Colonne3],INDIRECT("Tableau2[Colonne"&amp;COLUMN(E264)&amp;"]"),"",0)</f>
        <v>0</v>
      </c>
      <c r="P265" t="str" cm="1">
        <f t="array" aca="1" ref="P265" ca="1">_xlfn.XLOOKUP(Tableau1[[#This Row],[Colonne2]],Tableau2[Colonne3],INDIRECT("Tableau2[Colonne"&amp;COLUMN(F264)&amp;"]"),"",0)</f>
        <v>15p(21)7p11p9p</v>
      </c>
    </row>
    <row r="266" spans="1:16" x14ac:dyDescent="0.25">
      <c r="A266" t="s">
        <v>521</v>
      </c>
      <c r="B266" t="s">
        <v>531</v>
      </c>
      <c r="C266" t="s">
        <v>485</v>
      </c>
      <c r="D266" t="s">
        <v>3</v>
      </c>
      <c r="E266" t="s">
        <v>3</v>
      </c>
      <c r="F266" t="s">
        <v>3</v>
      </c>
      <c r="G266" t="s">
        <v>50</v>
      </c>
      <c r="H266" t="s">
        <v>43</v>
      </c>
      <c r="I266" t="s">
        <v>13</v>
      </c>
      <c r="J266" t="s">
        <v>119</v>
      </c>
      <c r="K266" t="s">
        <v>3</v>
      </c>
      <c r="L266" t="s">
        <v>102</v>
      </c>
      <c r="M266" t="str">
        <f>_xlfn.XLOOKUP(Tableau1[[#This Row],[Colonne2]],Tableau2[Colonne3],Tableau2[Colonne2],"",0)</f>
        <v>Prix du Journal «Haut-Anjou» (Prix de la Fée du Mas)</v>
      </c>
      <c r="N266" cm="1">
        <f t="array" aca="1" ref="N266" ca="1">_xlfn.XLOOKUP(Tableau1[[#This Row],[Colonne2]],Tableau2[Colonne3],INDIRECT("Tableau2[Colonne"&amp;COLUMN(D265)&amp;"]"),"",0)</f>
        <v>12</v>
      </c>
      <c r="O266" cm="1">
        <f t="array" aca="1" ref="O266" ca="1">_xlfn.XLOOKUP(Tableau1[[#This Row],[Colonne2]],Tableau2[Colonne3],INDIRECT("Tableau2[Colonne"&amp;COLUMN(E265)&amp;"]"),"",0)</f>
        <v>0</v>
      </c>
      <c r="P266" t="str" cm="1">
        <f t="array" aca="1" ref="P266" ca="1">_xlfn.XLOOKUP(Tableau1[[#This Row],[Colonne2]],Tableau2[Colonne3],INDIRECT("Tableau2[Colonne"&amp;COLUMN(F265)&amp;"]"),"",0)</f>
        <v>3p2p8p2p3p4p</v>
      </c>
    </row>
    <row r="267" spans="1:16" x14ac:dyDescent="0.25">
      <c r="A267" t="s">
        <v>521</v>
      </c>
      <c r="B267" t="s">
        <v>532</v>
      </c>
      <c r="C267" t="s">
        <v>533</v>
      </c>
      <c r="D267" t="s">
        <v>11</v>
      </c>
      <c r="E267" t="s">
        <v>13</v>
      </c>
      <c r="F267" t="s">
        <v>110</v>
      </c>
      <c r="G267" t="s">
        <v>3</v>
      </c>
      <c r="H267" t="s">
        <v>13</v>
      </c>
      <c r="I267" t="s">
        <v>51</v>
      </c>
      <c r="J267" t="s">
        <v>109</v>
      </c>
      <c r="K267" t="s">
        <v>57</v>
      </c>
      <c r="L267" t="s">
        <v>116</v>
      </c>
      <c r="M267" t="str">
        <f>_xlfn.XLOOKUP(Tableau1[[#This Row],[Colonne2]],Tableau2[Colonne3],Tableau2[Colonne2],"",0)</f>
        <v>Prix du Journal «Haut-Anjou» (Prix de la Fée du Mas)</v>
      </c>
      <c r="N267" cm="1">
        <f t="array" aca="1" ref="N267" ca="1">_xlfn.XLOOKUP(Tableau1[[#This Row],[Colonne2]],Tableau2[Colonne3],INDIRECT("Tableau2[Colonne"&amp;COLUMN(D266)&amp;"]"),"",0)</f>
        <v>15</v>
      </c>
      <c r="O267" cm="1">
        <f t="array" aca="1" ref="O267" ca="1">_xlfn.XLOOKUP(Tableau1[[#This Row],[Colonne2]],Tableau2[Colonne3],INDIRECT("Tableau2[Colonne"&amp;COLUMN(E266)&amp;"]"),"",0)</f>
        <v>0</v>
      </c>
      <c r="P267" t="str" cm="1">
        <f t="array" aca="1" ref="P267" ca="1">_xlfn.XLOOKUP(Tableau1[[#This Row],[Colonne2]],Tableau2[Colonne3],INDIRECT("Tableau2[Colonne"&amp;COLUMN(F266)&amp;"]"),"",0)</f>
        <v>9p1p8p(21)7p9p</v>
      </c>
    </row>
    <row r="268" spans="1:16" x14ac:dyDescent="0.25">
      <c r="A268" t="s">
        <v>521</v>
      </c>
      <c r="B268" t="s">
        <v>534</v>
      </c>
      <c r="C268" t="s">
        <v>495</v>
      </c>
      <c r="D268" t="s">
        <v>219</v>
      </c>
      <c r="E268" t="s">
        <v>23</v>
      </c>
      <c r="F268" t="s">
        <v>51</v>
      </c>
      <c r="G268" t="s">
        <v>37</v>
      </c>
      <c r="H268" t="s">
        <v>144</v>
      </c>
      <c r="I268" t="s">
        <v>33</v>
      </c>
      <c r="J268" t="s">
        <v>19</v>
      </c>
      <c r="K268" t="s">
        <v>44</v>
      </c>
      <c r="L268" t="s">
        <v>27</v>
      </c>
      <c r="M268" t="str">
        <f>_xlfn.XLOOKUP(Tableau1[[#This Row],[Colonne2]],Tableau2[Colonne3],Tableau2[Colonne2],"",0)</f>
        <v>Prix du Journal «Haut-Anjou» (Prix de la Fée du Mas)</v>
      </c>
      <c r="N268" cm="1">
        <f t="array" aca="1" ref="N268" ca="1">_xlfn.XLOOKUP(Tableau1[[#This Row],[Colonne2]],Tableau2[Colonne3],INDIRECT("Tableau2[Colonne"&amp;COLUMN(D267)&amp;"]"),"",0)</f>
        <v>10</v>
      </c>
      <c r="O268" cm="1">
        <f t="array" aca="1" ref="O268" ca="1">_xlfn.XLOOKUP(Tableau1[[#This Row],[Colonne2]],Tableau2[Colonne3],INDIRECT("Tableau2[Colonne"&amp;COLUMN(E267)&amp;"]"),"",0)</f>
        <v>0</v>
      </c>
      <c r="P268" t="str" cm="1">
        <f t="array" aca="1" ref="P268" ca="1">_xlfn.XLOOKUP(Tableau1[[#This Row],[Colonne2]],Tableau2[Colonne3],INDIRECT("Tableau2[Colonne"&amp;COLUMN(F267)&amp;"]"),"",0)</f>
        <v>2p9p1p8p2p(21)</v>
      </c>
    </row>
    <row r="269" spans="1:16" x14ac:dyDescent="0.25">
      <c r="A269" t="s">
        <v>521</v>
      </c>
      <c r="B269" t="s">
        <v>535</v>
      </c>
      <c r="C269" t="s">
        <v>536</v>
      </c>
      <c r="D269" t="s">
        <v>4</v>
      </c>
      <c r="E269" t="s">
        <v>52</v>
      </c>
      <c r="F269" t="s">
        <v>13</v>
      </c>
      <c r="G269" t="s">
        <v>13</v>
      </c>
      <c r="H269" t="s">
        <v>70</v>
      </c>
      <c r="I269" t="s">
        <v>13</v>
      </c>
      <c r="J269" t="s">
        <v>4</v>
      </c>
      <c r="K269" t="s">
        <v>13</v>
      </c>
      <c r="L269" t="s">
        <v>9</v>
      </c>
      <c r="M269" t="str">
        <f>_xlfn.XLOOKUP(Tableau1[[#This Row],[Colonne2]],Tableau2[Colonne3],Tableau2[Colonne2],"",0)</f>
        <v>Prix du Journal «Haut-Anjou» (Prix de la Fée du Mas)</v>
      </c>
      <c r="N269" cm="1">
        <f t="array" aca="1" ref="N269" ca="1">_xlfn.XLOOKUP(Tableau1[[#This Row],[Colonne2]],Tableau2[Colonne3],INDIRECT("Tableau2[Colonne"&amp;COLUMN(D268)&amp;"]"),"",0)</f>
        <v>13</v>
      </c>
      <c r="O269" cm="1">
        <f t="array" aca="1" ref="O269" ca="1">_xlfn.XLOOKUP(Tableau1[[#This Row],[Colonne2]],Tableau2[Colonne3],INDIRECT("Tableau2[Colonne"&amp;COLUMN(E268)&amp;"]"),"",0)</f>
        <v>0</v>
      </c>
      <c r="P269" t="str" cm="1">
        <f t="array" aca="1" ref="P269" ca="1">_xlfn.XLOOKUP(Tableau1[[#This Row],[Colonne2]],Tableau2[Colonne3],INDIRECT("Tableau2[Colonne"&amp;COLUMN(F268)&amp;"]"),"",0)</f>
        <v>5p5p8p3p11p11p</v>
      </c>
    </row>
    <row r="270" spans="1:16" x14ac:dyDescent="0.25">
      <c r="A270" t="s">
        <v>521</v>
      </c>
      <c r="B270" t="s">
        <v>537</v>
      </c>
      <c r="C270" t="s">
        <v>515</v>
      </c>
      <c r="D270" t="s">
        <v>121</v>
      </c>
      <c r="E270" t="s">
        <v>141</v>
      </c>
      <c r="F270" t="s">
        <v>119</v>
      </c>
      <c r="G270" t="s">
        <v>13</v>
      </c>
      <c r="H270" t="s">
        <v>104</v>
      </c>
      <c r="I270" t="s">
        <v>3</v>
      </c>
      <c r="J270" t="s">
        <v>50</v>
      </c>
      <c r="K270" t="s">
        <v>13</v>
      </c>
      <c r="L270" t="s">
        <v>116</v>
      </c>
      <c r="M270" t="str">
        <f>_xlfn.XLOOKUP(Tableau1[[#This Row],[Colonne2]],Tableau2[Colonne3],Tableau2[Colonne2],"",0)</f>
        <v>Prix du Journal «Haut-Anjou» (Prix de la Fée du Mas)</v>
      </c>
      <c r="N270" cm="1">
        <f t="array" aca="1" ref="N270" ca="1">_xlfn.XLOOKUP(Tableau1[[#This Row],[Colonne2]],Tableau2[Colonne3],INDIRECT("Tableau2[Colonne"&amp;COLUMN(D269)&amp;"]"),"",0)</f>
        <v>7</v>
      </c>
      <c r="O270" cm="1">
        <f t="array" aca="1" ref="O270" ca="1">_xlfn.XLOOKUP(Tableau1[[#This Row],[Colonne2]],Tableau2[Colonne3],INDIRECT("Tableau2[Colonne"&amp;COLUMN(E269)&amp;"]"),"",0)</f>
        <v>0</v>
      </c>
      <c r="P270" t="str" cm="1">
        <f t="array" aca="1" ref="P270" ca="1">_xlfn.XLOOKUP(Tableau1[[#This Row],[Colonne2]],Tableau2[Colonne3],INDIRECT("Tableau2[Colonne"&amp;COLUMN(F269)&amp;"]"),"",0)</f>
        <v>6p9p6p4p7p7p</v>
      </c>
    </row>
    <row r="271" spans="1:16" x14ac:dyDescent="0.25">
      <c r="A271" t="s">
        <v>521</v>
      </c>
      <c r="B271" t="s">
        <v>538</v>
      </c>
      <c r="C271" t="s">
        <v>539</v>
      </c>
      <c r="D271" t="s">
        <v>64</v>
      </c>
      <c r="E271" t="s">
        <v>137</v>
      </c>
      <c r="F271" t="s">
        <v>34</v>
      </c>
      <c r="G271" t="s">
        <v>13</v>
      </c>
      <c r="H271" t="s">
        <v>67</v>
      </c>
      <c r="I271" t="s">
        <v>21</v>
      </c>
      <c r="J271" t="s">
        <v>19</v>
      </c>
      <c r="K271" t="s">
        <v>66</v>
      </c>
      <c r="L271" t="s">
        <v>65</v>
      </c>
      <c r="M271" t="str">
        <f>_xlfn.XLOOKUP(Tableau1[[#This Row],[Colonne2]],Tableau2[Colonne3],Tableau2[Colonne2],"",0)</f>
        <v>Prix du Journal «Haut-Anjou» (Prix de la Fée du Mas)</v>
      </c>
      <c r="N271" cm="1">
        <f t="array" aca="1" ref="N271" ca="1">_xlfn.XLOOKUP(Tableau1[[#This Row],[Colonne2]],Tableau2[Colonne3],INDIRECT("Tableau2[Colonne"&amp;COLUMN(D270)&amp;"]"),"",0)</f>
        <v>4</v>
      </c>
      <c r="O271" cm="1">
        <f t="array" aca="1" ref="O271" ca="1">_xlfn.XLOOKUP(Tableau1[[#This Row],[Colonne2]],Tableau2[Colonne3],INDIRECT("Tableau2[Colonne"&amp;COLUMN(E270)&amp;"]"),"",0)</f>
        <v>0</v>
      </c>
      <c r="P271" t="str" cm="1">
        <f t="array" aca="1" ref="P271" ca="1">_xlfn.XLOOKUP(Tableau1[[#This Row],[Colonne2]],Tableau2[Colonne3],INDIRECT("Tableau2[Colonne"&amp;COLUMN(F270)&amp;"]"),"",0)</f>
        <v>3p2p3p7p16p13p</v>
      </c>
    </row>
    <row r="272" spans="1:16" x14ac:dyDescent="0.25">
      <c r="A272" t="s">
        <v>521</v>
      </c>
      <c r="B272" t="s">
        <v>540</v>
      </c>
      <c r="C272" t="s">
        <v>474</v>
      </c>
      <c r="D272" t="s">
        <v>105</v>
      </c>
      <c r="E272" t="s">
        <v>29</v>
      </c>
      <c r="F272" t="s">
        <v>18</v>
      </c>
      <c r="G272" t="s">
        <v>13</v>
      </c>
      <c r="H272" t="s">
        <v>74</v>
      </c>
      <c r="I272" t="s">
        <v>49</v>
      </c>
      <c r="J272" t="s">
        <v>78</v>
      </c>
      <c r="K272" t="s">
        <v>13</v>
      </c>
      <c r="L272" t="s">
        <v>13</v>
      </c>
      <c r="M272" t="str">
        <f>_xlfn.XLOOKUP(Tableau1[[#This Row],[Colonne2]],Tableau2[Colonne3],Tableau2[Colonne2],"",0)</f>
        <v>Prix du Journal «Haut-Anjou» (Prix de la Fée du Mas)</v>
      </c>
      <c r="N272" cm="1">
        <f t="array" aca="1" ref="N272" ca="1">_xlfn.XLOOKUP(Tableau1[[#This Row],[Colonne2]],Tableau2[Colonne3],INDIRECT("Tableau2[Colonne"&amp;COLUMN(D271)&amp;"]"),"",0)</f>
        <v>8</v>
      </c>
      <c r="O272" cm="1">
        <f t="array" aca="1" ref="O272" ca="1">_xlfn.XLOOKUP(Tableau1[[#This Row],[Colonne2]],Tableau2[Colonne3],INDIRECT("Tableau2[Colonne"&amp;COLUMN(E271)&amp;"]"),"",0)</f>
        <v>0</v>
      </c>
      <c r="P272" t="str" cm="1">
        <f t="array" aca="1" ref="P272" ca="1">_xlfn.XLOOKUP(Tableau1[[#This Row],[Colonne2]],Tableau2[Colonne3],INDIRECT("Tableau2[Colonne"&amp;COLUMN(F271)&amp;"]"),"",0)</f>
        <v>11p6p15p13p5p5p</v>
      </c>
    </row>
    <row r="273" spans="1:16" x14ac:dyDescent="0.25">
      <c r="A273" t="s">
        <v>521</v>
      </c>
      <c r="B273" t="s">
        <v>541</v>
      </c>
      <c r="C273" t="s">
        <v>487</v>
      </c>
      <c r="D273" t="s">
        <v>74</v>
      </c>
      <c r="E273" t="s">
        <v>23</v>
      </c>
      <c r="F273" t="s">
        <v>166</v>
      </c>
      <c r="G273" t="s">
        <v>13</v>
      </c>
      <c r="H273" t="s">
        <v>36</v>
      </c>
      <c r="I273" t="s">
        <v>13</v>
      </c>
      <c r="J273" t="s">
        <v>109</v>
      </c>
      <c r="K273" t="s">
        <v>13</v>
      </c>
      <c r="L273" t="s">
        <v>116</v>
      </c>
      <c r="M273" t="str">
        <f>_xlfn.XLOOKUP(Tableau1[[#This Row],[Colonne2]],Tableau2[Colonne3],Tableau2[Colonne2],"",0)</f>
        <v/>
      </c>
      <c r="N273" t="str" cm="1">
        <f t="array" aca="1" ref="N273" ca="1">_xlfn.XLOOKUP(Tableau1[[#This Row],[Colonne2]],Tableau2[Colonne3],INDIRECT("Tableau2[Colonne"&amp;COLUMN(D272)&amp;"]"),"",0)</f>
        <v/>
      </c>
      <c r="O273" t="str" cm="1">
        <f t="array" aca="1" ref="O273" ca="1">_xlfn.XLOOKUP(Tableau1[[#This Row],[Colonne2]],Tableau2[Colonne3],INDIRECT("Tableau2[Colonne"&amp;COLUMN(E272)&amp;"]"),"",0)</f>
        <v/>
      </c>
      <c r="P273" t="str" cm="1">
        <f t="array" aca="1" ref="P273" ca="1">_xlfn.XLOOKUP(Tableau1[[#This Row],[Colonne2]],Tableau2[Colonne3],INDIRECT("Tableau2[Colonne"&amp;COLUMN(F272)&amp;"]"),"",0)</f>
        <v/>
      </c>
    </row>
    <row r="274" spans="1:16" x14ac:dyDescent="0.25">
      <c r="A274" t="s">
        <v>521</v>
      </c>
      <c r="B274" t="s">
        <v>542</v>
      </c>
      <c r="C274" t="s">
        <v>489</v>
      </c>
      <c r="D274" t="s">
        <v>114</v>
      </c>
      <c r="E274" t="s">
        <v>23</v>
      </c>
      <c r="F274" t="s">
        <v>67</v>
      </c>
      <c r="G274" t="s">
        <v>13</v>
      </c>
      <c r="H274" t="s">
        <v>44</v>
      </c>
      <c r="I274" t="s">
        <v>13</v>
      </c>
      <c r="J274" t="s">
        <v>13</v>
      </c>
      <c r="K274" t="s">
        <v>13</v>
      </c>
      <c r="L274" t="s">
        <v>19</v>
      </c>
      <c r="M274" t="str">
        <f>_xlfn.XLOOKUP(Tableau1[[#This Row],[Colonne2]],Tableau2[Colonne3],Tableau2[Colonne2],"",0)</f>
        <v>Prix du Journal «Haut-Anjou» (Prix de la Fée du Mas)</v>
      </c>
      <c r="N274" cm="1">
        <f t="array" aca="1" ref="N274" ca="1">_xlfn.XLOOKUP(Tableau1[[#This Row],[Colonne2]],Tableau2[Colonne3],INDIRECT("Tableau2[Colonne"&amp;COLUMN(D273)&amp;"]"),"",0)</f>
        <v>11</v>
      </c>
      <c r="O274" cm="1">
        <f t="array" aca="1" ref="O274" ca="1">_xlfn.XLOOKUP(Tableau1[[#This Row],[Colonne2]],Tableau2[Colonne3],INDIRECT("Tableau2[Colonne"&amp;COLUMN(E273)&amp;"]"),"",0)</f>
        <v>0</v>
      </c>
      <c r="P274" t="str" cm="1">
        <f t="array" aca="1" ref="P274" ca="1">_xlfn.XLOOKUP(Tableau1[[#This Row],[Colonne2]],Tableau2[Colonne3],INDIRECT("Tableau2[Colonne"&amp;COLUMN(F273)&amp;"]"),"",0)</f>
        <v>7p14p14p14p16p4p</v>
      </c>
    </row>
    <row r="275" spans="1:16" x14ac:dyDescent="0.25">
      <c r="A275" t="s">
        <v>521</v>
      </c>
      <c r="B275" t="s">
        <v>543</v>
      </c>
      <c r="C275" t="s">
        <v>503</v>
      </c>
      <c r="D275" t="s">
        <v>26</v>
      </c>
      <c r="E275" t="s">
        <v>29</v>
      </c>
      <c r="F275" t="s">
        <v>10</v>
      </c>
      <c r="G275" t="s">
        <v>13</v>
      </c>
      <c r="H275" t="s">
        <v>3</v>
      </c>
      <c r="I275" t="s">
        <v>166</v>
      </c>
      <c r="J275" t="s">
        <v>109</v>
      </c>
      <c r="K275" t="s">
        <v>35</v>
      </c>
      <c r="L275" t="s">
        <v>122</v>
      </c>
      <c r="M275" t="str">
        <f>_xlfn.XLOOKUP(Tableau1[[#This Row],[Colonne2]],Tableau2[Colonne3],Tableau2[Colonne2],"",0)</f>
        <v>Prix du Journal «Haut-Anjou» (Prix de la Fée du Mas)</v>
      </c>
      <c r="N275" cm="1">
        <f t="array" aca="1" ref="N275" ca="1">_xlfn.XLOOKUP(Tableau1[[#This Row],[Colonne2]],Tableau2[Colonne3],INDIRECT("Tableau2[Colonne"&amp;COLUMN(D274)&amp;"]"),"",0)</f>
        <v>2</v>
      </c>
      <c r="O275" cm="1">
        <f t="array" aca="1" ref="O275" ca="1">_xlfn.XLOOKUP(Tableau1[[#This Row],[Colonne2]],Tableau2[Colonne3],INDIRECT("Tableau2[Colonne"&amp;COLUMN(E274)&amp;"]"),"",0)</f>
        <v>0</v>
      </c>
      <c r="P275" t="str" cm="1">
        <f t="array" aca="1" ref="P275" ca="1">_xlfn.XLOOKUP(Tableau1[[#This Row],[Colonne2]],Tableau2[Colonne3],INDIRECT("Tableau2[Colonne"&amp;COLUMN(F274)&amp;"]"),"",0)</f>
        <v>8p4p2p10p8p11p</v>
      </c>
    </row>
    <row r="276" spans="1:16" x14ac:dyDescent="0.25">
      <c r="A276" t="s">
        <v>544</v>
      </c>
      <c r="B276" t="s">
        <v>545</v>
      </c>
      <c r="C276" t="s">
        <v>546</v>
      </c>
      <c r="D276" t="s">
        <v>37</v>
      </c>
      <c r="E276" t="s">
        <v>4</v>
      </c>
      <c r="F276" t="s">
        <v>43</v>
      </c>
      <c r="G276" t="s">
        <v>30</v>
      </c>
      <c r="H276" t="s">
        <v>144</v>
      </c>
      <c r="I276" t="s">
        <v>56</v>
      </c>
      <c r="J276" t="s">
        <v>3</v>
      </c>
      <c r="K276" t="s">
        <v>137</v>
      </c>
      <c r="L276" t="s">
        <v>130</v>
      </c>
      <c r="M276" t="str">
        <f>_xlfn.XLOOKUP(Tableau1[[#This Row],[Colonne2]],Tableau2[Colonne3],Tableau2[Colonne2],"",0)</f>
        <v>Prix E. et L. de Tredern</v>
      </c>
      <c r="N276" cm="1">
        <f t="array" aca="1" ref="N276" ca="1">_xlfn.XLOOKUP(Tableau1[[#This Row],[Colonne2]],Tableau2[Colonne3],INDIRECT("Tableau2[Colonne"&amp;COLUMN(D275)&amp;"]"),"",0)</f>
        <v>10</v>
      </c>
      <c r="O276" cm="1">
        <f t="array" aca="1" ref="O276" ca="1">_xlfn.XLOOKUP(Tableau1[[#This Row],[Colonne2]],Tableau2[Colonne3],INDIRECT("Tableau2[Colonne"&amp;COLUMN(E275)&amp;"]"),"",0)</f>
        <v>0</v>
      </c>
      <c r="P276" t="str" cm="1">
        <f t="array" aca="1" ref="P276" ca="1">_xlfn.XLOOKUP(Tableau1[[#This Row],[Colonne2]],Tableau2[Colonne3],INDIRECT("Tableau2[Colonne"&amp;COLUMN(F275)&amp;"]"),"",0)</f>
        <v>8p1p6p3p(21)1p</v>
      </c>
    </row>
    <row r="277" spans="1:16" x14ac:dyDescent="0.25">
      <c r="A277" t="s">
        <v>544</v>
      </c>
      <c r="B277" t="s">
        <v>547</v>
      </c>
      <c r="C277" t="s">
        <v>515</v>
      </c>
      <c r="D277" t="s">
        <v>61</v>
      </c>
      <c r="E277" t="s">
        <v>62</v>
      </c>
      <c r="F277" t="s">
        <v>48</v>
      </c>
      <c r="G277" t="s">
        <v>13</v>
      </c>
      <c r="H277" t="s">
        <v>78</v>
      </c>
      <c r="I277" t="s">
        <v>12</v>
      </c>
      <c r="J277" t="s">
        <v>4</v>
      </c>
      <c r="K277" t="s">
        <v>13</v>
      </c>
      <c r="L277" t="s">
        <v>14</v>
      </c>
      <c r="M277" t="str">
        <f>_xlfn.XLOOKUP(Tableau1[[#This Row],[Colonne2]],Tableau2[Colonne3],Tableau2[Colonne2],"",0)</f>
        <v>Prix E. et L. de Tredern</v>
      </c>
      <c r="N277" cm="1">
        <f t="array" aca="1" ref="N277" ca="1">_xlfn.XLOOKUP(Tableau1[[#This Row],[Colonne2]],Tableau2[Colonne3],INDIRECT("Tableau2[Colonne"&amp;COLUMN(D276)&amp;"]"),"",0)</f>
        <v>2</v>
      </c>
      <c r="O277" cm="1">
        <f t="array" aca="1" ref="O277" ca="1">_xlfn.XLOOKUP(Tableau1[[#This Row],[Colonne2]],Tableau2[Colonne3],INDIRECT("Tableau2[Colonne"&amp;COLUMN(E276)&amp;"]"),"",0)</f>
        <v>0</v>
      </c>
      <c r="P277" t="str" cm="1">
        <f t="array" aca="1" ref="P277" ca="1">_xlfn.XLOOKUP(Tableau1[[#This Row],[Colonne2]],Tableau2[Colonne3],INDIRECT("Tableau2[Colonne"&amp;COLUMN(F276)&amp;"]"),"",0)</f>
        <v>6p8p(21)2p3p1p</v>
      </c>
    </row>
    <row r="278" spans="1:16" x14ac:dyDescent="0.25">
      <c r="A278" t="s">
        <v>544</v>
      </c>
      <c r="B278" t="s">
        <v>548</v>
      </c>
      <c r="C278" t="s">
        <v>549</v>
      </c>
      <c r="D278" t="s">
        <v>48</v>
      </c>
      <c r="E278" t="s">
        <v>221</v>
      </c>
      <c r="F278" t="s">
        <v>3</v>
      </c>
      <c r="G278" t="s">
        <v>136</v>
      </c>
      <c r="H278" t="s">
        <v>87</v>
      </c>
      <c r="I278" t="s">
        <v>57</v>
      </c>
      <c r="J278" t="s">
        <v>158</v>
      </c>
      <c r="K278" t="s">
        <v>30</v>
      </c>
      <c r="L278" t="s">
        <v>3</v>
      </c>
      <c r="M278" t="str">
        <f>_xlfn.XLOOKUP(Tableau1[[#This Row],[Colonne2]],Tableau2[Colonne3],Tableau2[Colonne2],"",0)</f>
        <v>Prix E. et L. de Tredern</v>
      </c>
      <c r="N278" cm="1">
        <f t="array" aca="1" ref="N278" ca="1">_xlfn.XLOOKUP(Tableau1[[#This Row],[Colonne2]],Tableau2[Colonne3],INDIRECT("Tableau2[Colonne"&amp;COLUMN(D277)&amp;"]"),"",0)</f>
        <v>3</v>
      </c>
      <c r="O278" cm="1">
        <f t="array" aca="1" ref="O278" ca="1">_xlfn.XLOOKUP(Tableau1[[#This Row],[Colonne2]],Tableau2[Colonne3],INDIRECT("Tableau2[Colonne"&amp;COLUMN(E277)&amp;"]"),"",0)</f>
        <v>0</v>
      </c>
      <c r="P278" t="str" cm="1">
        <f t="array" aca="1" ref="P278" ca="1">_xlfn.XLOOKUP(Tableau1[[#This Row],[Colonne2]],Tableau2[Colonne3],INDIRECT("Tableau2[Colonne"&amp;COLUMN(F277)&amp;"]"),"",0)</f>
        <v>7p3p8p5p3p1p</v>
      </c>
    </row>
    <row r="279" spans="1:16" x14ac:dyDescent="0.25">
      <c r="A279" t="s">
        <v>544</v>
      </c>
      <c r="B279" t="s">
        <v>550</v>
      </c>
      <c r="C279" t="s">
        <v>493</v>
      </c>
      <c r="D279" t="s">
        <v>13</v>
      </c>
      <c r="E279" t="s">
        <v>13</v>
      </c>
      <c r="F279" t="s">
        <v>20</v>
      </c>
      <c r="G279" t="s">
        <v>13</v>
      </c>
      <c r="H279" t="s">
        <v>13</v>
      </c>
      <c r="I279" t="s">
        <v>75</v>
      </c>
      <c r="J279" t="s">
        <v>4</v>
      </c>
      <c r="K279" t="s">
        <v>13</v>
      </c>
      <c r="L279" t="s">
        <v>13</v>
      </c>
      <c r="M279" t="str">
        <f>_xlfn.XLOOKUP(Tableau1[[#This Row],[Colonne2]],Tableau2[Colonne3],Tableau2[Colonne2],"",0)</f>
        <v>Prix E. et L. de Tredern</v>
      </c>
      <c r="N279" cm="1">
        <f t="array" aca="1" ref="N279" ca="1">_xlfn.XLOOKUP(Tableau1[[#This Row],[Colonne2]],Tableau2[Colonne3],INDIRECT("Tableau2[Colonne"&amp;COLUMN(D278)&amp;"]"),"",0)</f>
        <v>12</v>
      </c>
      <c r="O279" cm="1">
        <f t="array" aca="1" ref="O279" ca="1">_xlfn.XLOOKUP(Tableau1[[#This Row],[Colonne2]],Tableau2[Colonne3],INDIRECT("Tableau2[Colonne"&amp;COLUMN(E278)&amp;"]"),"",0)</f>
        <v>0</v>
      </c>
      <c r="P279" t="str" cm="1">
        <f t="array" aca="1" ref="P279" ca="1">_xlfn.XLOOKUP(Tableau1[[#This Row],[Colonne2]],Tableau2[Colonne3],INDIRECT("Tableau2[Colonne"&amp;COLUMN(F278)&amp;"]"),"",0)</f>
        <v>5p7p5p4p7p1p</v>
      </c>
    </row>
    <row r="280" spans="1:16" x14ac:dyDescent="0.25">
      <c r="A280" t="s">
        <v>544</v>
      </c>
      <c r="B280" t="s">
        <v>551</v>
      </c>
      <c r="C280" t="s">
        <v>499</v>
      </c>
      <c r="D280" t="s">
        <v>99</v>
      </c>
      <c r="E280" t="s">
        <v>108</v>
      </c>
      <c r="F280" t="s">
        <v>20</v>
      </c>
      <c r="G280" t="s">
        <v>137</v>
      </c>
      <c r="H280" t="s">
        <v>19</v>
      </c>
      <c r="I280" t="s">
        <v>56</v>
      </c>
      <c r="J280" t="s">
        <v>4</v>
      </c>
      <c r="K280" t="s">
        <v>66</v>
      </c>
      <c r="L280" t="s">
        <v>155</v>
      </c>
      <c r="M280" t="str">
        <f>_xlfn.XLOOKUP(Tableau1[[#This Row],[Colonne2]],Tableau2[Colonne3],Tableau2[Colonne2],"",0)</f>
        <v>Prix E. et L. de Tredern</v>
      </c>
      <c r="N280" cm="1">
        <f t="array" aca="1" ref="N280" ca="1">_xlfn.XLOOKUP(Tableau1[[#This Row],[Colonne2]],Tableau2[Colonne3],INDIRECT("Tableau2[Colonne"&amp;COLUMN(D279)&amp;"]"),"",0)</f>
        <v>11</v>
      </c>
      <c r="O280" cm="1">
        <f t="array" aca="1" ref="O280" ca="1">_xlfn.XLOOKUP(Tableau1[[#This Row],[Colonne2]],Tableau2[Colonne3],INDIRECT("Tableau2[Colonne"&amp;COLUMN(E279)&amp;"]"),"",0)</f>
        <v>0</v>
      </c>
      <c r="P280" t="str" cm="1">
        <f t="array" aca="1" ref="P280" ca="1">_xlfn.XLOOKUP(Tableau1[[#This Row],[Colonne2]],Tableau2[Colonne3],INDIRECT("Tableau2[Colonne"&amp;COLUMN(F279)&amp;"]"),"",0)</f>
        <v>3p6p9p1p</v>
      </c>
    </row>
    <row r="281" spans="1:16" x14ac:dyDescent="0.25">
      <c r="A281" t="s">
        <v>544</v>
      </c>
      <c r="B281" t="s">
        <v>552</v>
      </c>
      <c r="C281" t="s">
        <v>513</v>
      </c>
      <c r="D281" t="s">
        <v>48</v>
      </c>
      <c r="E281" t="s">
        <v>3</v>
      </c>
      <c r="F281" t="s">
        <v>78</v>
      </c>
      <c r="G281" t="s">
        <v>30</v>
      </c>
      <c r="H281" t="s">
        <v>87</v>
      </c>
      <c r="I281" t="s">
        <v>49</v>
      </c>
      <c r="J281" t="s">
        <v>13</v>
      </c>
      <c r="K281" t="s">
        <v>13</v>
      </c>
      <c r="L281" t="s">
        <v>169</v>
      </c>
      <c r="M281" t="str">
        <f>_xlfn.XLOOKUP(Tableau1[[#This Row],[Colonne2]],Tableau2[Colonne3],Tableau2[Colonne2],"",0)</f>
        <v>Prix E. et L. de Tredern</v>
      </c>
      <c r="N281" cm="1">
        <f t="array" aca="1" ref="N281" ca="1">_xlfn.XLOOKUP(Tableau1[[#This Row],[Colonne2]],Tableau2[Colonne3],INDIRECT("Tableau2[Colonne"&amp;COLUMN(D280)&amp;"]"),"",0)</f>
        <v>7</v>
      </c>
      <c r="O281" cm="1">
        <f t="array" aca="1" ref="O281" ca="1">_xlfn.XLOOKUP(Tableau1[[#This Row],[Colonne2]],Tableau2[Colonne3],INDIRECT("Tableau2[Colonne"&amp;COLUMN(E280)&amp;"]"),"",0)</f>
        <v>0</v>
      </c>
      <c r="P281" t="str" cm="1">
        <f t="array" aca="1" ref="P281" ca="1">_xlfn.XLOOKUP(Tableau1[[#This Row],[Colonne2]],Tableau2[Colonne3],INDIRECT("Tableau2[Colonne"&amp;COLUMN(F280)&amp;"]"),"",0)</f>
        <v>4p4p9p6p(21)3p</v>
      </c>
    </row>
    <row r="282" spans="1:16" x14ac:dyDescent="0.25">
      <c r="A282" t="s">
        <v>544</v>
      </c>
      <c r="B282" t="s">
        <v>553</v>
      </c>
      <c r="C282" t="s">
        <v>554</v>
      </c>
      <c r="D282" t="s">
        <v>187</v>
      </c>
      <c r="E282" t="s">
        <v>8</v>
      </c>
      <c r="F282" t="s">
        <v>48</v>
      </c>
      <c r="G282" t="s">
        <v>137</v>
      </c>
      <c r="H282" t="s">
        <v>78</v>
      </c>
      <c r="I282" t="s">
        <v>12</v>
      </c>
      <c r="J282" t="s">
        <v>51</v>
      </c>
      <c r="K282" t="s">
        <v>13</v>
      </c>
      <c r="L282" t="s">
        <v>87</v>
      </c>
      <c r="M282" t="str">
        <f>_xlfn.XLOOKUP(Tableau1[[#This Row],[Colonne2]],Tableau2[Colonne3],Tableau2[Colonne2],"",0)</f>
        <v>Prix E. et L. de Tredern</v>
      </c>
      <c r="N282" cm="1">
        <f t="array" aca="1" ref="N282" ca="1">_xlfn.XLOOKUP(Tableau1[[#This Row],[Colonne2]],Tableau2[Colonne3],INDIRECT("Tableau2[Colonne"&amp;COLUMN(D281)&amp;"]"),"",0)</f>
        <v>5</v>
      </c>
      <c r="O282" cm="1">
        <f t="array" aca="1" ref="O282" ca="1">_xlfn.XLOOKUP(Tableau1[[#This Row],[Colonne2]],Tableau2[Colonne3],INDIRECT("Tableau2[Colonne"&amp;COLUMN(E281)&amp;"]"),"",0)</f>
        <v>0</v>
      </c>
      <c r="P282" t="str" cm="1">
        <f t="array" aca="1" ref="P282" ca="1">_xlfn.XLOOKUP(Tableau1[[#This Row],[Colonne2]],Tableau2[Colonne3],INDIRECT("Tableau2[Colonne"&amp;COLUMN(F281)&amp;"]"),"",0)</f>
        <v>5p8p6p1p(21)4p</v>
      </c>
    </row>
    <row r="283" spans="1:16" x14ac:dyDescent="0.25">
      <c r="A283" t="s">
        <v>544</v>
      </c>
      <c r="B283" t="s">
        <v>555</v>
      </c>
      <c r="C283" t="s">
        <v>556</v>
      </c>
      <c r="D283" t="s">
        <v>187</v>
      </c>
      <c r="E283" t="s">
        <v>30</v>
      </c>
      <c r="F283" t="s">
        <v>37</v>
      </c>
      <c r="G283" t="s">
        <v>137</v>
      </c>
      <c r="H283" t="s">
        <v>96</v>
      </c>
      <c r="I283" t="s">
        <v>3</v>
      </c>
      <c r="J283" t="s">
        <v>4</v>
      </c>
      <c r="K283" t="s">
        <v>3</v>
      </c>
      <c r="L283" t="s">
        <v>178</v>
      </c>
      <c r="M283" t="str">
        <f>_xlfn.XLOOKUP(Tableau1[[#This Row],[Colonne2]],Tableau2[Colonne3],Tableau2[Colonne2],"",0)</f>
        <v>Prix E. et L. de Tredern</v>
      </c>
      <c r="N283" cm="1">
        <f t="array" aca="1" ref="N283" ca="1">_xlfn.XLOOKUP(Tableau1[[#This Row],[Colonne2]],Tableau2[Colonne3],INDIRECT("Tableau2[Colonne"&amp;COLUMN(D282)&amp;"]"),"",0)</f>
        <v>9</v>
      </c>
      <c r="O283" cm="1">
        <f t="array" aca="1" ref="O283" ca="1">_xlfn.XLOOKUP(Tableau1[[#This Row],[Colonne2]],Tableau2[Colonne3],INDIRECT("Tableau2[Colonne"&amp;COLUMN(E282)&amp;"]"),"",0)</f>
        <v>0</v>
      </c>
      <c r="P283" t="str" cm="1">
        <f t="array" aca="1" ref="P283" ca="1">_xlfn.XLOOKUP(Tableau1[[#This Row],[Colonne2]],Tableau2[Colonne3],INDIRECT("Tableau2[Colonne"&amp;COLUMN(F282)&amp;"]"),"",0)</f>
        <v>1p6p2p6p(21)9p</v>
      </c>
    </row>
    <row r="284" spans="1:16" x14ac:dyDescent="0.25">
      <c r="A284" t="s">
        <v>544</v>
      </c>
      <c r="B284" t="s">
        <v>557</v>
      </c>
      <c r="C284" t="s">
        <v>491</v>
      </c>
      <c r="D284" t="s">
        <v>18</v>
      </c>
      <c r="E284" t="s">
        <v>187</v>
      </c>
      <c r="F284" t="s">
        <v>48</v>
      </c>
      <c r="G284" t="s">
        <v>3</v>
      </c>
      <c r="H284" t="s">
        <v>108</v>
      </c>
      <c r="I284" t="s">
        <v>12</v>
      </c>
      <c r="J284" t="s">
        <v>67</v>
      </c>
      <c r="K284" t="s">
        <v>137</v>
      </c>
      <c r="L284" t="s">
        <v>14</v>
      </c>
      <c r="M284" t="str">
        <f>_xlfn.XLOOKUP(Tableau1[[#This Row],[Colonne2]],Tableau2[Colonne3],Tableau2[Colonne2],"",0)</f>
        <v>Prix E. et L. de Tredern</v>
      </c>
      <c r="N284" cm="1">
        <f t="array" aca="1" ref="N284" ca="1">_xlfn.XLOOKUP(Tableau1[[#This Row],[Colonne2]],Tableau2[Colonne3],INDIRECT("Tableau2[Colonne"&amp;COLUMN(D283)&amp;"]"),"",0)</f>
        <v>6</v>
      </c>
      <c r="O284" cm="1">
        <f t="array" aca="1" ref="O284" ca="1">_xlfn.XLOOKUP(Tableau1[[#This Row],[Colonne2]],Tableau2[Colonne3],INDIRECT("Tableau2[Colonne"&amp;COLUMN(E283)&amp;"]"),"",0)</f>
        <v>0</v>
      </c>
      <c r="P284" t="str" cm="1">
        <f t="array" aca="1" ref="P284" ca="1">_xlfn.XLOOKUP(Tableau1[[#This Row],[Colonne2]],Tableau2[Colonne3],INDIRECT("Tableau2[Colonne"&amp;COLUMN(F283)&amp;"]"),"",0)</f>
        <v>7p6p1p</v>
      </c>
    </row>
    <row r="285" spans="1:16" x14ac:dyDescent="0.25">
      <c r="A285" t="s">
        <v>544</v>
      </c>
      <c r="B285" t="s">
        <v>558</v>
      </c>
      <c r="C285" t="s">
        <v>559</v>
      </c>
      <c r="D285" t="s">
        <v>18</v>
      </c>
      <c r="E285" t="s">
        <v>116</v>
      </c>
      <c r="F285" t="s">
        <v>13</v>
      </c>
      <c r="G285" t="s">
        <v>113</v>
      </c>
      <c r="H285" t="s">
        <v>57</v>
      </c>
      <c r="I285" t="s">
        <v>13</v>
      </c>
      <c r="J285" t="s">
        <v>174</v>
      </c>
      <c r="K285" t="s">
        <v>66</v>
      </c>
      <c r="L285" t="s">
        <v>104</v>
      </c>
      <c r="M285" t="str">
        <f>_xlfn.XLOOKUP(Tableau1[[#This Row],[Colonne2]],Tableau2[Colonne3],Tableau2[Colonne2],"",0)</f>
        <v>Prix E. et L. de Tredern</v>
      </c>
      <c r="N285" cm="1">
        <f t="array" aca="1" ref="N285" ca="1">_xlfn.XLOOKUP(Tableau1[[#This Row],[Colonne2]],Tableau2[Colonne3],INDIRECT("Tableau2[Colonne"&amp;COLUMN(D284)&amp;"]"),"",0)</f>
        <v>1</v>
      </c>
      <c r="O285" cm="1">
        <f t="array" aca="1" ref="O285" ca="1">_xlfn.XLOOKUP(Tableau1[[#This Row],[Colonne2]],Tableau2[Colonne3],INDIRECT("Tableau2[Colonne"&amp;COLUMN(E284)&amp;"]"),"",0)</f>
        <v>0</v>
      </c>
      <c r="P285" t="str" cm="1">
        <f t="array" aca="1" ref="P285" ca="1">_xlfn.XLOOKUP(Tableau1[[#This Row],[Colonne2]],Tableau2[Colonne3],INDIRECT("Tableau2[Colonne"&amp;COLUMN(F284)&amp;"]"),"",0)</f>
        <v>6p15p15p3p8p13p</v>
      </c>
    </row>
    <row r="286" spans="1:16" x14ac:dyDescent="0.25">
      <c r="A286" t="s">
        <v>544</v>
      </c>
      <c r="B286" t="s">
        <v>560</v>
      </c>
      <c r="C286" t="s">
        <v>518</v>
      </c>
      <c r="D286" t="s">
        <v>3</v>
      </c>
      <c r="E286" t="s">
        <v>163</v>
      </c>
      <c r="F286" t="s">
        <v>43</v>
      </c>
      <c r="G286" t="s">
        <v>13</v>
      </c>
      <c r="H286" t="s">
        <v>3</v>
      </c>
      <c r="I286" t="s">
        <v>56</v>
      </c>
      <c r="J286" t="s">
        <v>67</v>
      </c>
      <c r="K286" t="s">
        <v>3</v>
      </c>
      <c r="L286" t="s">
        <v>44</v>
      </c>
      <c r="M286" t="str">
        <f>_xlfn.XLOOKUP(Tableau1[[#This Row],[Colonne2]],Tableau2[Colonne3],Tableau2[Colonne2],"",0)</f>
        <v>Prix E. et L. de Tredern</v>
      </c>
      <c r="N286" cm="1">
        <f t="array" aca="1" ref="N286" ca="1">_xlfn.XLOOKUP(Tableau1[[#This Row],[Colonne2]],Tableau2[Colonne3],INDIRECT("Tableau2[Colonne"&amp;COLUMN(D285)&amp;"]"),"",0)</f>
        <v>8</v>
      </c>
      <c r="O286" cm="1">
        <f t="array" aca="1" ref="O286" ca="1">_xlfn.XLOOKUP(Tableau1[[#This Row],[Colonne2]],Tableau2[Colonne3],INDIRECT("Tableau2[Colonne"&amp;COLUMN(E285)&amp;"]"),"",0)</f>
        <v>0</v>
      </c>
      <c r="P286" t="str" cm="1">
        <f t="array" aca="1" ref="P286" ca="1">_xlfn.XLOOKUP(Tableau1[[#This Row],[Colonne2]],Tableau2[Colonne3],INDIRECT("Tableau2[Colonne"&amp;COLUMN(F285)&amp;"]"),"",0)</f>
        <v>2p3p3p3p8p5p</v>
      </c>
    </row>
    <row r="287" spans="1:16" x14ac:dyDescent="0.25">
      <c r="A287" t="s">
        <v>544</v>
      </c>
      <c r="B287" t="s">
        <v>561</v>
      </c>
      <c r="C287" t="s">
        <v>562</v>
      </c>
      <c r="D287" t="s">
        <v>120</v>
      </c>
      <c r="E287" t="s">
        <v>12</v>
      </c>
      <c r="F287" t="s">
        <v>178</v>
      </c>
      <c r="G287" t="s">
        <v>136</v>
      </c>
      <c r="H287" t="s">
        <v>64</v>
      </c>
      <c r="I287" t="s">
        <v>33</v>
      </c>
      <c r="J287" t="s">
        <v>60</v>
      </c>
      <c r="K287" t="s">
        <v>137</v>
      </c>
      <c r="L287" t="s">
        <v>163</v>
      </c>
      <c r="M287" t="str">
        <f>_xlfn.XLOOKUP(Tableau1[[#This Row],[Colonne2]],Tableau2[Colonne3],Tableau2[Colonne2],"",0)</f>
        <v>Prix E. et L. de Tredern</v>
      </c>
      <c r="N287" cm="1">
        <f t="array" aca="1" ref="N287" ca="1">_xlfn.XLOOKUP(Tableau1[[#This Row],[Colonne2]],Tableau2[Colonne3],INDIRECT("Tableau2[Colonne"&amp;COLUMN(D286)&amp;"]"),"",0)</f>
        <v>4</v>
      </c>
      <c r="O287" cm="1">
        <f t="array" aca="1" ref="O287" ca="1">_xlfn.XLOOKUP(Tableau1[[#This Row],[Colonne2]],Tableau2[Colonne3],INDIRECT("Tableau2[Colonne"&amp;COLUMN(E286)&amp;"]"),"",0)</f>
        <v>0</v>
      </c>
      <c r="P287" t="str" cm="1">
        <f t="array" aca="1" ref="P287" ca="1">_xlfn.XLOOKUP(Tableau1[[#This Row],[Colonne2]],Tableau2[Colonne3],INDIRECT("Tableau2[Colonne"&amp;COLUMN(F286)&amp;"]"),"",0)</f>
        <v>11p6p3p1p6p5p</v>
      </c>
    </row>
    <row r="288" spans="1:16" x14ac:dyDescent="0.25">
      <c r="A288" t="s">
        <v>563</v>
      </c>
      <c r="B288" t="s">
        <v>564</v>
      </c>
      <c r="C288" t="s">
        <v>474</v>
      </c>
      <c r="D288" t="s">
        <v>12</v>
      </c>
      <c r="E288" t="s">
        <v>43</v>
      </c>
      <c r="F288" t="s">
        <v>34</v>
      </c>
      <c r="G288" t="s">
        <v>22</v>
      </c>
      <c r="H288" t="s">
        <v>116</v>
      </c>
      <c r="I288" t="s">
        <v>102</v>
      </c>
      <c r="J288" t="s">
        <v>109</v>
      </c>
      <c r="K288" t="s">
        <v>51</v>
      </c>
      <c r="L288" t="s">
        <v>132</v>
      </c>
      <c r="M288" t="str">
        <f>_xlfn.XLOOKUP(Tableau1[[#This Row],[Colonne2]],Tableau2[Colonne3],Tableau2[Colonne2],"",0)</f>
        <v>Prix du Bec d'Oudon</v>
      </c>
      <c r="N288" cm="1">
        <f t="array" aca="1" ref="N288" ca="1">_xlfn.XLOOKUP(Tableau1[[#This Row],[Colonne2]],Tableau2[Colonne3],INDIRECT("Tableau2[Colonne"&amp;COLUMN(D287)&amp;"]"),"",0)</f>
        <v>4</v>
      </c>
      <c r="O288" cm="1">
        <f t="array" aca="1" ref="O288" ca="1">_xlfn.XLOOKUP(Tableau1[[#This Row],[Colonne2]],Tableau2[Colonne3],INDIRECT("Tableau2[Colonne"&amp;COLUMN(E287)&amp;"]"),"",0)</f>
        <v>0</v>
      </c>
      <c r="P288" t="str" cm="1">
        <f t="array" aca="1" ref="P288" ca="1">_xlfn.XLOOKUP(Tableau1[[#This Row],[Colonne2]],Tableau2[Colonne3],INDIRECT("Tableau2[Colonne"&amp;COLUMN(F287)&amp;"]"),"",0)</f>
        <v>11p13p13p3p11p1p</v>
      </c>
    </row>
    <row r="289" spans="1:16" x14ac:dyDescent="0.25">
      <c r="A289" t="s">
        <v>563</v>
      </c>
      <c r="B289" t="s">
        <v>565</v>
      </c>
      <c r="C289" t="s">
        <v>566</v>
      </c>
      <c r="D289" t="s">
        <v>166</v>
      </c>
      <c r="E289" t="s">
        <v>3</v>
      </c>
      <c r="F289" t="s">
        <v>195</v>
      </c>
      <c r="G289" t="s">
        <v>3</v>
      </c>
      <c r="H289" t="s">
        <v>3</v>
      </c>
      <c r="I289" t="s">
        <v>3</v>
      </c>
      <c r="J289" t="s">
        <v>57</v>
      </c>
      <c r="K289" t="s">
        <v>3</v>
      </c>
      <c r="L289" t="s">
        <v>65</v>
      </c>
      <c r="M289" t="str">
        <f>_xlfn.XLOOKUP(Tableau1[[#This Row],[Colonne2]],Tableau2[Colonne3],Tableau2[Colonne2],"",0)</f>
        <v>Prix du Bec d'Oudon</v>
      </c>
      <c r="N289" cm="1">
        <f t="array" aca="1" ref="N289" ca="1">_xlfn.XLOOKUP(Tableau1[[#This Row],[Colonne2]],Tableau2[Colonne3],INDIRECT("Tableau2[Colonne"&amp;COLUMN(D288)&amp;"]"),"",0)</f>
        <v>6</v>
      </c>
      <c r="O289" cm="1">
        <f t="array" aca="1" ref="O289" ca="1">_xlfn.XLOOKUP(Tableau1[[#This Row],[Colonne2]],Tableau2[Colonne3],INDIRECT("Tableau2[Colonne"&amp;COLUMN(E288)&amp;"]"),"",0)</f>
        <v>0</v>
      </c>
      <c r="P289" t="str" cm="1">
        <f t="array" aca="1" ref="P289" ca="1">_xlfn.XLOOKUP(Tableau1[[#This Row],[Colonne2]],Tableau2[Colonne3],INDIRECT("Tableau2[Colonne"&amp;COLUMN(F288)&amp;"]"),"",0)</f>
        <v>5p1p1p(21)14p11p</v>
      </c>
    </row>
    <row r="290" spans="1:16" x14ac:dyDescent="0.25">
      <c r="A290" t="s">
        <v>563</v>
      </c>
      <c r="B290" t="s">
        <v>567</v>
      </c>
      <c r="C290" t="s">
        <v>554</v>
      </c>
      <c r="D290" t="s">
        <v>187</v>
      </c>
      <c r="E290" t="s">
        <v>10</v>
      </c>
      <c r="F290" t="s">
        <v>170</v>
      </c>
      <c r="G290" t="s">
        <v>113</v>
      </c>
      <c r="H290" t="s">
        <v>64</v>
      </c>
      <c r="I290" t="s">
        <v>13</v>
      </c>
      <c r="J290" t="s">
        <v>35</v>
      </c>
      <c r="K290" t="s">
        <v>30</v>
      </c>
      <c r="L290" t="s">
        <v>113</v>
      </c>
      <c r="M290" t="str">
        <f>_xlfn.XLOOKUP(Tableau1[[#This Row],[Colonne2]],Tableau2[Colonne3],Tableau2[Colonne2],"",0)</f>
        <v>Prix du Bec d'Oudon</v>
      </c>
      <c r="N290" cm="1">
        <f t="array" aca="1" ref="N290" ca="1">_xlfn.XLOOKUP(Tableau1[[#This Row],[Colonne2]],Tableau2[Colonne3],INDIRECT("Tableau2[Colonne"&amp;COLUMN(D289)&amp;"]"),"",0)</f>
        <v>7</v>
      </c>
      <c r="O290" cm="1">
        <f t="array" aca="1" ref="O290" ca="1">_xlfn.XLOOKUP(Tableau1[[#This Row],[Colonne2]],Tableau2[Colonne3],INDIRECT("Tableau2[Colonne"&amp;COLUMN(E289)&amp;"]"),"",0)</f>
        <v>0</v>
      </c>
      <c r="P290" t="str" cm="1">
        <f t="array" aca="1" ref="P290" ca="1">_xlfn.XLOOKUP(Tableau1[[#This Row],[Colonne2]],Tableau2[Colonne3],INDIRECT("Tableau2[Colonne"&amp;COLUMN(F289)&amp;"]"),"",0)</f>
        <v>7p5p1p5p5p(21)</v>
      </c>
    </row>
    <row r="291" spans="1:16" x14ac:dyDescent="0.25">
      <c r="A291" t="s">
        <v>563</v>
      </c>
      <c r="B291" t="s">
        <v>568</v>
      </c>
      <c r="C291" t="s">
        <v>523</v>
      </c>
      <c r="D291" t="s">
        <v>144</v>
      </c>
      <c r="E291" t="s">
        <v>79</v>
      </c>
      <c r="F291" t="s">
        <v>35</v>
      </c>
      <c r="G291" t="s">
        <v>113</v>
      </c>
      <c r="H291" t="s">
        <v>4</v>
      </c>
      <c r="I291" t="s">
        <v>99</v>
      </c>
      <c r="J291" t="s">
        <v>13</v>
      </c>
      <c r="K291" t="s">
        <v>51</v>
      </c>
      <c r="L291" t="s">
        <v>17</v>
      </c>
      <c r="M291" t="str">
        <f>_xlfn.XLOOKUP(Tableau1[[#This Row],[Colonne2]],Tableau2[Colonne3],Tableau2[Colonne2],"",0)</f>
        <v>Prix du Bec d'Oudon</v>
      </c>
      <c r="N291" cm="1">
        <f t="array" aca="1" ref="N291" ca="1">_xlfn.XLOOKUP(Tableau1[[#This Row],[Colonne2]],Tableau2[Colonne3],INDIRECT("Tableau2[Colonne"&amp;COLUMN(D290)&amp;"]"),"",0)</f>
        <v>2</v>
      </c>
      <c r="O291" cm="1">
        <f t="array" aca="1" ref="O291" ca="1">_xlfn.XLOOKUP(Tableau1[[#This Row],[Colonne2]],Tableau2[Colonne3],INDIRECT("Tableau2[Colonne"&amp;COLUMN(E290)&amp;"]"),"",0)</f>
        <v>0</v>
      </c>
      <c r="P291" t="str" cm="1">
        <f t="array" aca="1" ref="P291" ca="1">_xlfn.XLOOKUP(Tableau1[[#This Row],[Colonne2]],Tableau2[Colonne3],INDIRECT("Tableau2[Colonne"&amp;COLUMN(F290)&amp;"]"),"",0)</f>
        <v>7p4p13p14p9p1p</v>
      </c>
    </row>
    <row r="292" spans="1:16" x14ac:dyDescent="0.25">
      <c r="A292" t="s">
        <v>563</v>
      </c>
      <c r="B292" t="s">
        <v>569</v>
      </c>
      <c r="C292" t="s">
        <v>570</v>
      </c>
      <c r="D292" t="s">
        <v>110</v>
      </c>
      <c r="E292" t="s">
        <v>141</v>
      </c>
      <c r="F292" t="s">
        <v>73</v>
      </c>
      <c r="G292" t="s">
        <v>13</v>
      </c>
      <c r="H292" t="s">
        <v>64</v>
      </c>
      <c r="I292" t="s">
        <v>64</v>
      </c>
      <c r="J292" t="s">
        <v>62</v>
      </c>
      <c r="K292" t="s">
        <v>85</v>
      </c>
      <c r="L292" t="s">
        <v>126</v>
      </c>
      <c r="M292" t="str">
        <f>_xlfn.XLOOKUP(Tableau1[[#This Row],[Colonne2]],Tableau2[Colonne3],Tableau2[Colonne2],"",0)</f>
        <v>Prix du Bec d'Oudon</v>
      </c>
      <c r="N292" cm="1">
        <f t="array" aca="1" ref="N292" ca="1">_xlfn.XLOOKUP(Tableau1[[#This Row],[Colonne2]],Tableau2[Colonne3],INDIRECT("Tableau2[Colonne"&amp;COLUMN(D291)&amp;"]"),"",0)</f>
        <v>8</v>
      </c>
      <c r="O292" cm="1">
        <f t="array" aca="1" ref="O292" ca="1">_xlfn.XLOOKUP(Tableau1[[#This Row],[Colonne2]],Tableau2[Colonne3],INDIRECT("Tableau2[Colonne"&amp;COLUMN(E291)&amp;"]"),"",0)</f>
        <v>0</v>
      </c>
      <c r="P292" t="str" cm="1">
        <f t="array" aca="1" ref="P292" ca="1">_xlfn.XLOOKUP(Tableau1[[#This Row],[Colonne2]],Tableau2[Colonne3],INDIRECT("Tableau2[Colonne"&amp;COLUMN(F291)&amp;"]"),"",0)</f>
        <v>5p4p3p4p6p(21)</v>
      </c>
    </row>
    <row r="293" spans="1:16" x14ac:dyDescent="0.25">
      <c r="A293" t="s">
        <v>563</v>
      </c>
      <c r="B293" t="s">
        <v>571</v>
      </c>
      <c r="C293" t="s">
        <v>572</v>
      </c>
      <c r="D293" t="s">
        <v>78</v>
      </c>
      <c r="E293" t="s">
        <v>43</v>
      </c>
      <c r="F293" t="s">
        <v>55</v>
      </c>
      <c r="G293" t="s">
        <v>13</v>
      </c>
      <c r="H293" t="s">
        <v>30</v>
      </c>
      <c r="I293" t="s">
        <v>104</v>
      </c>
      <c r="J293" t="s">
        <v>35</v>
      </c>
      <c r="K293" t="s">
        <v>85</v>
      </c>
      <c r="L293" t="s">
        <v>50</v>
      </c>
      <c r="M293" t="str">
        <f>_xlfn.XLOOKUP(Tableau1[[#This Row],[Colonne2]],Tableau2[Colonne3],Tableau2[Colonne2],"",0)</f>
        <v>Prix du Bec d'Oudon</v>
      </c>
      <c r="N293" cm="1">
        <f t="array" aca="1" ref="N293" ca="1">_xlfn.XLOOKUP(Tableau1[[#This Row],[Colonne2]],Tableau2[Colonne3],INDIRECT("Tableau2[Colonne"&amp;COLUMN(D292)&amp;"]"),"",0)</f>
        <v>9</v>
      </c>
      <c r="O293" cm="1">
        <f t="array" aca="1" ref="O293" ca="1">_xlfn.XLOOKUP(Tableau1[[#This Row],[Colonne2]],Tableau2[Colonne3],INDIRECT("Tableau2[Colonne"&amp;COLUMN(E292)&amp;"]"),"",0)</f>
        <v>0</v>
      </c>
      <c r="P293" t="str" cm="1">
        <f t="array" aca="1" ref="P293" ca="1">_xlfn.XLOOKUP(Tableau1[[#This Row],[Colonne2]],Tableau2[Colonne3],INDIRECT("Tableau2[Colonne"&amp;COLUMN(F292)&amp;"]"),"",0)</f>
        <v>2p8p6p5p6p2p</v>
      </c>
    </row>
    <row r="294" spans="1:16" x14ac:dyDescent="0.25">
      <c r="A294" t="s">
        <v>563</v>
      </c>
      <c r="B294" t="s">
        <v>573</v>
      </c>
      <c r="C294" t="s">
        <v>483</v>
      </c>
      <c r="D294" t="s">
        <v>99</v>
      </c>
      <c r="E294" t="s">
        <v>121</v>
      </c>
      <c r="F294" t="s">
        <v>114</v>
      </c>
      <c r="G294" t="s">
        <v>13</v>
      </c>
      <c r="H294" t="s">
        <v>11</v>
      </c>
      <c r="I294" t="s">
        <v>49</v>
      </c>
      <c r="J294" t="s">
        <v>57</v>
      </c>
      <c r="K294" t="s">
        <v>85</v>
      </c>
      <c r="L294" t="s">
        <v>13</v>
      </c>
      <c r="M294" t="str">
        <f>_xlfn.XLOOKUP(Tableau1[[#This Row],[Colonne2]],Tableau2[Colonne3],Tableau2[Colonne2],"",0)</f>
        <v>Prix du Bec d'Oudon</v>
      </c>
      <c r="N294" cm="1">
        <f t="array" aca="1" ref="N294" ca="1">_xlfn.XLOOKUP(Tableau1[[#This Row],[Colonne2]],Tableau2[Colonne3],INDIRECT("Tableau2[Colonne"&amp;COLUMN(D293)&amp;"]"),"",0)</f>
        <v>3</v>
      </c>
      <c r="O294" cm="1">
        <f t="array" aca="1" ref="O294" ca="1">_xlfn.XLOOKUP(Tableau1[[#This Row],[Colonne2]],Tableau2[Colonne3],INDIRECT("Tableau2[Colonne"&amp;COLUMN(E293)&amp;"]"),"",0)</f>
        <v>0</v>
      </c>
      <c r="P294" t="str" cm="1">
        <f t="array" aca="1" ref="P294" ca="1">_xlfn.XLOOKUP(Tableau1[[#This Row],[Colonne2]],Tableau2[Colonne3],INDIRECT("Tableau2[Colonne"&amp;COLUMN(F293)&amp;"]"),"",0)</f>
        <v>10p3p3p11p10p(21)</v>
      </c>
    </row>
    <row r="295" spans="1:16" x14ac:dyDescent="0.25">
      <c r="A295" t="s">
        <v>563</v>
      </c>
      <c r="B295" t="s">
        <v>574</v>
      </c>
      <c r="C295" t="s">
        <v>556</v>
      </c>
      <c r="D295" t="s">
        <v>130</v>
      </c>
      <c r="E295" t="s">
        <v>73</v>
      </c>
      <c r="F295" t="s">
        <v>210</v>
      </c>
      <c r="G295" t="s">
        <v>13</v>
      </c>
      <c r="H295" t="s">
        <v>19</v>
      </c>
      <c r="I295" t="s">
        <v>102</v>
      </c>
      <c r="J295" t="s">
        <v>57</v>
      </c>
      <c r="K295" t="s">
        <v>4</v>
      </c>
      <c r="L295" t="s">
        <v>80</v>
      </c>
      <c r="M295" t="str">
        <f>_xlfn.XLOOKUP(Tableau1[[#This Row],[Colonne2]],Tableau2[Colonne3],Tableau2[Colonne2],"",0)</f>
        <v>Prix du Bec d'Oudon</v>
      </c>
      <c r="N295" cm="1">
        <f t="array" aca="1" ref="N295" ca="1">_xlfn.XLOOKUP(Tableau1[[#This Row],[Colonne2]],Tableau2[Colonne3],INDIRECT("Tableau2[Colonne"&amp;COLUMN(D294)&amp;"]"),"",0)</f>
        <v>1</v>
      </c>
      <c r="O295" cm="1">
        <f t="array" aca="1" ref="O295" ca="1">_xlfn.XLOOKUP(Tableau1[[#This Row],[Colonne2]],Tableau2[Colonne3],INDIRECT("Tableau2[Colonne"&amp;COLUMN(E294)&amp;"]"),"",0)</f>
        <v>0</v>
      </c>
      <c r="P295" t="str" cm="1">
        <f t="array" aca="1" ref="P295" ca="1">_xlfn.XLOOKUP(Tableau1[[#This Row],[Colonne2]],Tableau2[Colonne3],INDIRECT("Tableau2[Colonne"&amp;COLUMN(F294)&amp;"]"),"",0)</f>
        <v>(21)5p1p8p1p8p</v>
      </c>
    </row>
    <row r="296" spans="1:16" x14ac:dyDescent="0.25">
      <c r="A296" t="s">
        <v>563</v>
      </c>
      <c r="B296" t="s">
        <v>575</v>
      </c>
      <c r="C296" t="s">
        <v>530</v>
      </c>
      <c r="D296" t="s">
        <v>3</v>
      </c>
      <c r="E296" t="s">
        <v>37</v>
      </c>
      <c r="F296" t="s">
        <v>3</v>
      </c>
      <c r="G296" t="s">
        <v>30</v>
      </c>
      <c r="H296" t="s">
        <v>9</v>
      </c>
      <c r="I296" t="s">
        <v>79</v>
      </c>
      <c r="J296" t="s">
        <v>3</v>
      </c>
      <c r="K296" t="s">
        <v>85</v>
      </c>
      <c r="L296" t="s">
        <v>35</v>
      </c>
      <c r="M296" t="str">
        <f>_xlfn.XLOOKUP(Tableau1[[#This Row],[Colonne2]],Tableau2[Colonne3],Tableau2[Colonne2],"",0)</f>
        <v>Prix du Bec d'Oudon</v>
      </c>
      <c r="N296" cm="1">
        <f t="array" aca="1" ref="N296" ca="1">_xlfn.XLOOKUP(Tableau1[[#This Row],[Colonne2]],Tableau2[Colonne3],INDIRECT("Tableau2[Colonne"&amp;COLUMN(D295)&amp;"]"),"",0)</f>
        <v>10</v>
      </c>
      <c r="O296" cm="1">
        <f t="array" aca="1" ref="O296" ca="1">_xlfn.XLOOKUP(Tableau1[[#This Row],[Colonne2]],Tableau2[Colonne3],INDIRECT("Tableau2[Colonne"&amp;COLUMN(E295)&amp;"]"),"",0)</f>
        <v>0</v>
      </c>
      <c r="P296" t="str" cm="1">
        <f t="array" aca="1" ref="P296" ca="1">_xlfn.XLOOKUP(Tableau1[[#This Row],[Colonne2]],Tableau2[Colonne3],INDIRECT("Tableau2[Colonne"&amp;COLUMN(F295)&amp;"]"),"",0)</f>
        <v>11p3p(21)1p3p3p</v>
      </c>
    </row>
    <row r="297" spans="1:16" x14ac:dyDescent="0.25">
      <c r="A297" t="s">
        <v>563</v>
      </c>
      <c r="B297" t="s">
        <v>576</v>
      </c>
      <c r="C297" t="s">
        <v>577</v>
      </c>
      <c r="D297" t="s">
        <v>13</v>
      </c>
      <c r="E297" t="s">
        <v>13</v>
      </c>
      <c r="F297" t="s">
        <v>13</v>
      </c>
      <c r="G297" t="s">
        <v>13</v>
      </c>
      <c r="H297" t="s">
        <v>13</v>
      </c>
      <c r="I297" t="s">
        <v>49</v>
      </c>
      <c r="J297" t="s">
        <v>57</v>
      </c>
      <c r="K297" t="s">
        <v>13</v>
      </c>
      <c r="L297" t="s">
        <v>3</v>
      </c>
      <c r="M297" t="str">
        <f>_xlfn.XLOOKUP(Tableau1[[#This Row],[Colonne2]],Tableau2[Colonne3],Tableau2[Colonne2],"",0)</f>
        <v>Prix du Bec d'Oudon</v>
      </c>
      <c r="N297" cm="1">
        <f t="array" aca="1" ref="N297" ca="1">_xlfn.XLOOKUP(Tableau1[[#This Row],[Colonne2]],Tableau2[Colonne3],INDIRECT("Tableau2[Colonne"&amp;COLUMN(D296)&amp;"]"),"",0)</f>
        <v>5</v>
      </c>
      <c r="O297" cm="1">
        <f t="array" aca="1" ref="O297" ca="1">_xlfn.XLOOKUP(Tableau1[[#This Row],[Colonne2]],Tableau2[Colonne3],INDIRECT("Tableau2[Colonne"&amp;COLUMN(E296)&amp;"]"),"",0)</f>
        <v>0</v>
      </c>
      <c r="P297" t="str" cm="1">
        <f t="array" aca="1" ref="P297" ca="1">_xlfn.XLOOKUP(Tableau1[[#This Row],[Colonne2]],Tableau2[Colonne3],INDIRECT("Tableau2[Colonne"&amp;COLUMN(F296)&amp;"]"),"",0)</f>
        <v>Tp10pTh(21)11p15p</v>
      </c>
    </row>
    <row r="298" spans="1:16" x14ac:dyDescent="0.25">
      <c r="A298" t="s">
        <v>563</v>
      </c>
      <c r="B298" t="s">
        <v>578</v>
      </c>
      <c r="C298" t="s">
        <v>518</v>
      </c>
      <c r="D298" t="s">
        <v>144</v>
      </c>
      <c r="E298" t="s">
        <v>82</v>
      </c>
      <c r="F298" t="s">
        <v>120</v>
      </c>
      <c r="G298" t="s">
        <v>153</v>
      </c>
      <c r="H298" t="s">
        <v>187</v>
      </c>
      <c r="I298" t="s">
        <v>79</v>
      </c>
      <c r="J298" t="s">
        <v>57</v>
      </c>
      <c r="K298" t="s">
        <v>4</v>
      </c>
      <c r="L298" t="s">
        <v>109</v>
      </c>
      <c r="M298" t="str">
        <f>_xlfn.XLOOKUP(Tableau1[[#This Row],[Colonne2]],Tableau2[Colonne3],Tableau2[Colonne2],"",0)</f>
        <v>Prix du Bec d'Oudon</v>
      </c>
      <c r="N298" cm="1">
        <f t="array" aca="1" ref="N298" ca="1">_xlfn.XLOOKUP(Tableau1[[#This Row],[Colonne2]],Tableau2[Colonne3],INDIRECT("Tableau2[Colonne"&amp;COLUMN(D297)&amp;"]"),"",0)</f>
        <v>11</v>
      </c>
      <c r="O298" cm="1">
        <f t="array" aca="1" ref="O298" ca="1">_xlfn.XLOOKUP(Tableau1[[#This Row],[Colonne2]],Tableau2[Colonne3],INDIRECT("Tableau2[Colonne"&amp;COLUMN(E297)&amp;"]"),"",0)</f>
        <v>0</v>
      </c>
      <c r="P298" t="str" cm="1">
        <f t="array" aca="1" ref="P298" ca="1">_xlfn.XLOOKUP(Tableau1[[#This Row],[Colonne2]],Tableau2[Colonne3],INDIRECT("Tableau2[Colonne"&amp;COLUMN(F297)&amp;"]"),"",0)</f>
        <v>(21)9p9p12p10p1p</v>
      </c>
    </row>
    <row r="299" spans="1:16" x14ac:dyDescent="0.25">
      <c r="A299" t="s">
        <v>579</v>
      </c>
      <c r="B299" t="s">
        <v>580</v>
      </c>
      <c r="C299" t="s">
        <v>581</v>
      </c>
      <c r="D299" t="s">
        <v>187</v>
      </c>
      <c r="E299" t="s">
        <v>43</v>
      </c>
      <c r="F299" t="s">
        <v>130</v>
      </c>
      <c r="G299" t="s">
        <v>13</v>
      </c>
      <c r="H299" t="s">
        <v>123</v>
      </c>
      <c r="I299" t="s">
        <v>10</v>
      </c>
      <c r="J299" t="s">
        <v>4</v>
      </c>
      <c r="K299" t="s">
        <v>13</v>
      </c>
      <c r="L299" t="s">
        <v>102</v>
      </c>
      <c r="M299" t="str">
        <f>_xlfn.XLOOKUP(Tableau1[[#This Row],[Colonne2]],Tableau2[Colonne3],Tableau2[Colonne2],"",0)</f>
        <v>Prix Honoria</v>
      </c>
      <c r="N299" cm="1">
        <f t="array" aca="1" ref="N299" ca="1">_xlfn.XLOOKUP(Tableau1[[#This Row],[Colonne2]],Tableau2[Colonne3],INDIRECT("Tableau2[Colonne"&amp;COLUMN(D298)&amp;"]"),"",0)</f>
        <v>21</v>
      </c>
      <c r="O299" cm="1">
        <f t="array" aca="1" ref="O299" ca="1">_xlfn.XLOOKUP(Tableau1[[#This Row],[Colonne2]],Tableau2[Colonne3],INDIRECT("Tableau2[Colonne"&amp;COLUMN(E298)&amp;"]"),"",0)</f>
        <v>2100</v>
      </c>
      <c r="P299" t="str" cm="1">
        <f t="array" aca="1" ref="P299" ca="1">_xlfn.XLOOKUP(Tableau1[[#This Row],[Colonne2]],Tableau2[Colonne3],INDIRECT("Tableau2[Colonne"&amp;COLUMN(F298)&amp;"]"),"",0)</f>
        <v>8a7a3a3a8a6a</v>
      </c>
    </row>
    <row r="300" spans="1:16" x14ac:dyDescent="0.25">
      <c r="A300" t="s">
        <v>579</v>
      </c>
      <c r="B300" t="s">
        <v>582</v>
      </c>
      <c r="C300" t="s">
        <v>583</v>
      </c>
      <c r="D300" t="s">
        <v>109</v>
      </c>
      <c r="E300" t="s">
        <v>51</v>
      </c>
      <c r="F300" t="s">
        <v>62</v>
      </c>
      <c r="G300" t="s">
        <v>62</v>
      </c>
      <c r="H300" t="s">
        <v>82</v>
      </c>
      <c r="I300" t="s">
        <v>20</v>
      </c>
      <c r="J300" t="s">
        <v>99</v>
      </c>
      <c r="K300" t="s">
        <v>137</v>
      </c>
      <c r="L300" t="s">
        <v>166</v>
      </c>
      <c r="M300" t="str">
        <f>_xlfn.XLOOKUP(Tableau1[[#This Row],[Colonne2]],Tableau2[Colonne3],Tableau2[Colonne2],"",0)</f>
        <v>Prix Honoria</v>
      </c>
      <c r="N300" cm="1">
        <f t="array" aca="1" ref="N300" ca="1">_xlfn.XLOOKUP(Tableau1[[#This Row],[Colonne2]],Tableau2[Colonne3],INDIRECT("Tableau2[Colonne"&amp;COLUMN(D299)&amp;"]"),"",0)</f>
        <v>21</v>
      </c>
      <c r="O300" cm="1">
        <f t="array" aca="1" ref="O300" ca="1">_xlfn.XLOOKUP(Tableau1[[#This Row],[Colonne2]],Tableau2[Colonne3],INDIRECT("Tableau2[Colonne"&amp;COLUMN(E299)&amp;"]"),"",0)</f>
        <v>2100</v>
      </c>
      <c r="P300" t="str" cm="1">
        <f t="array" aca="1" ref="P300" ca="1">_xlfn.XLOOKUP(Tableau1[[#This Row],[Colonne2]],Tableau2[Colonne3],INDIRECT("Tableau2[Colonne"&amp;COLUMN(F299)&amp;"]"),"",0)</f>
        <v>Da6a8a6a14a2a</v>
      </c>
    </row>
    <row r="301" spans="1:16" x14ac:dyDescent="0.25">
      <c r="A301" t="s">
        <v>579</v>
      </c>
      <c r="B301" t="s">
        <v>584</v>
      </c>
      <c r="C301" t="s">
        <v>585</v>
      </c>
      <c r="D301" t="s">
        <v>123</v>
      </c>
      <c r="E301" t="s">
        <v>155</v>
      </c>
      <c r="F301" t="s">
        <v>14</v>
      </c>
      <c r="G301" t="s">
        <v>13</v>
      </c>
      <c r="H301" t="s">
        <v>76</v>
      </c>
      <c r="I301" t="s">
        <v>109</v>
      </c>
      <c r="J301" t="s">
        <v>75</v>
      </c>
      <c r="K301" t="s">
        <v>13</v>
      </c>
      <c r="L301" t="s">
        <v>37</v>
      </c>
      <c r="M301" t="str">
        <f>_xlfn.XLOOKUP(Tableau1[[#This Row],[Colonne2]],Tableau2[Colonne3],Tableau2[Colonne2],"",0)</f>
        <v>Prix Honoria</v>
      </c>
      <c r="N301" cm="1">
        <f t="array" aca="1" ref="N301" ca="1">_xlfn.XLOOKUP(Tableau1[[#This Row],[Colonne2]],Tableau2[Colonne3],INDIRECT("Tableau2[Colonne"&amp;COLUMN(D300)&amp;"]"),"",0)</f>
        <v>21</v>
      </c>
      <c r="O301" cm="1">
        <f t="array" aca="1" ref="O301" ca="1">_xlfn.XLOOKUP(Tableau1[[#This Row],[Colonne2]],Tableau2[Colonne3],INDIRECT("Tableau2[Colonne"&amp;COLUMN(E300)&amp;"]"),"",0)</f>
        <v>2100</v>
      </c>
      <c r="P301" t="str" cm="1">
        <f t="array" aca="1" ref="P301" ca="1">_xlfn.XLOOKUP(Tableau1[[#This Row],[Colonne2]],Tableau2[Colonne3],INDIRECT("Tableau2[Colonne"&amp;COLUMN(F300)&amp;"]"),"",0)</f>
        <v>6a4a7mDa6aDa</v>
      </c>
    </row>
    <row r="302" spans="1:16" x14ac:dyDescent="0.25">
      <c r="A302" t="s">
        <v>579</v>
      </c>
      <c r="B302" t="s">
        <v>586</v>
      </c>
      <c r="C302" t="s">
        <v>587</v>
      </c>
      <c r="D302" t="s">
        <v>123</v>
      </c>
      <c r="E302" t="s">
        <v>62</v>
      </c>
      <c r="F302" t="s">
        <v>62</v>
      </c>
      <c r="G302" t="s">
        <v>13</v>
      </c>
      <c r="H302" t="s">
        <v>113</v>
      </c>
      <c r="I302" t="s">
        <v>20</v>
      </c>
      <c r="J302" t="s">
        <v>44</v>
      </c>
      <c r="K302" t="s">
        <v>13</v>
      </c>
      <c r="L302" t="s">
        <v>99</v>
      </c>
      <c r="M302" t="str">
        <f>_xlfn.XLOOKUP(Tableau1[[#This Row],[Colonne2]],Tableau2[Colonne3],Tableau2[Colonne2],"",0)</f>
        <v>Prix Honoria</v>
      </c>
      <c r="N302" cm="1">
        <f t="array" aca="1" ref="N302" ca="1">_xlfn.XLOOKUP(Tableau1[[#This Row],[Colonne2]],Tableau2[Colonne3],INDIRECT("Tableau2[Colonne"&amp;COLUMN(D301)&amp;"]"),"",0)</f>
        <v>21</v>
      </c>
      <c r="O302" cm="1">
        <f t="array" aca="1" ref="O302" ca="1">_xlfn.XLOOKUP(Tableau1[[#This Row],[Colonne2]],Tableau2[Colonne3],INDIRECT("Tableau2[Colonne"&amp;COLUMN(E301)&amp;"]"),"",0)</f>
        <v>2100</v>
      </c>
      <c r="P302" t="str" cm="1">
        <f t="array" aca="1" ref="P302" ca="1">_xlfn.XLOOKUP(Tableau1[[#This Row],[Colonne2]],Tableau2[Colonne3],INDIRECT("Tableau2[Colonne"&amp;COLUMN(F301)&amp;"]"),"",0)</f>
        <v>3a12a6aDa2aDa</v>
      </c>
    </row>
    <row r="303" spans="1:16" x14ac:dyDescent="0.25">
      <c r="A303" t="s">
        <v>579</v>
      </c>
      <c r="B303" t="s">
        <v>588</v>
      </c>
      <c r="C303" t="s">
        <v>589</v>
      </c>
      <c r="D303" t="s">
        <v>13</v>
      </c>
      <c r="E303" t="s">
        <v>48</v>
      </c>
      <c r="F303" t="s">
        <v>5</v>
      </c>
      <c r="G303" t="s">
        <v>62</v>
      </c>
      <c r="H303" t="s">
        <v>3</v>
      </c>
      <c r="I303" t="s">
        <v>137</v>
      </c>
      <c r="J303" t="s">
        <v>13</v>
      </c>
      <c r="K303" t="s">
        <v>3</v>
      </c>
      <c r="L303" t="s">
        <v>5</v>
      </c>
      <c r="M303" t="str">
        <f>_xlfn.XLOOKUP(Tableau1[[#This Row],[Colonne2]],Tableau2[Colonne3],Tableau2[Colonne2],"",0)</f>
        <v>Prix Honoria</v>
      </c>
      <c r="N303" cm="1">
        <f t="array" aca="1" ref="N303" ca="1">_xlfn.XLOOKUP(Tableau1[[#This Row],[Colonne2]],Tableau2[Colonne3],INDIRECT("Tableau2[Colonne"&amp;COLUMN(D302)&amp;"]"),"",0)</f>
        <v>21</v>
      </c>
      <c r="O303" cm="1">
        <f t="array" aca="1" ref="O303" ca="1">_xlfn.XLOOKUP(Tableau1[[#This Row],[Colonne2]],Tableau2[Colonne3],INDIRECT("Tableau2[Colonne"&amp;COLUMN(E302)&amp;"]"),"",0)</f>
        <v>2100</v>
      </c>
      <c r="P303" t="str" cm="1">
        <f t="array" aca="1" ref="P303" ca="1">_xlfn.XLOOKUP(Tableau1[[#This Row],[Colonne2]],Tableau2[Colonne3],INDIRECT("Tableau2[Colonne"&amp;COLUMN(F302)&amp;"]"),"",0)</f>
        <v>9mDa15a6aDa8a</v>
      </c>
    </row>
    <row r="304" spans="1:16" x14ac:dyDescent="0.25">
      <c r="A304" t="s">
        <v>579</v>
      </c>
      <c r="B304" t="s">
        <v>590</v>
      </c>
      <c r="C304" t="s">
        <v>591</v>
      </c>
      <c r="D304" t="s">
        <v>52</v>
      </c>
      <c r="E304" t="s">
        <v>128</v>
      </c>
      <c r="F304" t="s">
        <v>3</v>
      </c>
      <c r="G304" t="s">
        <v>119</v>
      </c>
      <c r="H304" t="s">
        <v>78</v>
      </c>
      <c r="I304" t="s">
        <v>3</v>
      </c>
      <c r="J304" t="s">
        <v>104</v>
      </c>
      <c r="K304" t="s">
        <v>3</v>
      </c>
      <c r="L304" t="s">
        <v>73</v>
      </c>
      <c r="M304" t="str">
        <f>_xlfn.XLOOKUP(Tableau1[[#This Row],[Colonne2]],Tableau2[Colonne3],Tableau2[Colonne2],"",0)</f>
        <v>Prix Honoria</v>
      </c>
      <c r="N304" cm="1">
        <f t="array" aca="1" ref="N304" ca="1">_xlfn.XLOOKUP(Tableau1[[#This Row],[Colonne2]],Tableau2[Colonne3],INDIRECT("Tableau2[Colonne"&amp;COLUMN(D303)&amp;"]"),"",0)</f>
        <v>21</v>
      </c>
      <c r="O304" cm="1">
        <f t="array" aca="1" ref="O304" ca="1">_xlfn.XLOOKUP(Tableau1[[#This Row],[Colonne2]],Tableau2[Colonne3],INDIRECT("Tableau2[Colonne"&amp;COLUMN(E303)&amp;"]"),"",0)</f>
        <v>2100</v>
      </c>
      <c r="P304" t="str" cm="1">
        <f t="array" aca="1" ref="P304" ca="1">_xlfn.XLOOKUP(Tableau1[[#This Row],[Colonne2]],Tableau2[Colonne3],INDIRECT("Tableau2[Colonne"&amp;COLUMN(F303)&amp;"]"),"",0)</f>
        <v>2a8a5Da5a6a3a</v>
      </c>
    </row>
    <row r="305" spans="1:16" x14ac:dyDescent="0.25">
      <c r="A305" t="s">
        <v>579</v>
      </c>
      <c r="B305" t="s">
        <v>592</v>
      </c>
      <c r="C305" t="s">
        <v>593</v>
      </c>
      <c r="D305" t="s">
        <v>123</v>
      </c>
      <c r="E305" t="s">
        <v>13</v>
      </c>
      <c r="F305" t="s">
        <v>12</v>
      </c>
      <c r="G305" t="s">
        <v>3</v>
      </c>
      <c r="H305" t="s">
        <v>13</v>
      </c>
      <c r="I305" t="s">
        <v>13</v>
      </c>
      <c r="J305" t="s">
        <v>3</v>
      </c>
      <c r="K305" t="s">
        <v>66</v>
      </c>
      <c r="L305" t="s">
        <v>21</v>
      </c>
      <c r="M305" t="str">
        <f>_xlfn.XLOOKUP(Tableau1[[#This Row],[Colonne2]],Tableau2[Colonne3],Tableau2[Colonne2],"",0)</f>
        <v>Prix Honoria</v>
      </c>
      <c r="N305" cm="1">
        <f t="array" aca="1" ref="N305" ca="1">_xlfn.XLOOKUP(Tableau1[[#This Row],[Colonne2]],Tableau2[Colonne3],INDIRECT("Tableau2[Colonne"&amp;COLUMN(D304)&amp;"]"),"",0)</f>
        <v>21</v>
      </c>
      <c r="O305" cm="1">
        <f t="array" aca="1" ref="O305" ca="1">_xlfn.XLOOKUP(Tableau1[[#This Row],[Colonne2]],Tableau2[Colonne3],INDIRECT("Tableau2[Colonne"&amp;COLUMN(E304)&amp;"]"),"",0)</f>
        <v>2100</v>
      </c>
      <c r="P305" t="str" cm="1">
        <f t="array" aca="1" ref="P305" ca="1">_xlfn.XLOOKUP(Tableau1[[#This Row],[Colonne2]],Tableau2[Colonne3],INDIRECT("Tableau2[Colonne"&amp;COLUMN(F304)&amp;"]"),"",0)</f>
        <v>13a11a3a1a7a11a</v>
      </c>
    </row>
    <row r="306" spans="1:16" x14ac:dyDescent="0.25">
      <c r="A306" t="s">
        <v>579</v>
      </c>
      <c r="B306" t="s">
        <v>594</v>
      </c>
      <c r="C306" t="s">
        <v>595</v>
      </c>
      <c r="D306" t="s">
        <v>109</v>
      </c>
      <c r="E306" t="s">
        <v>178</v>
      </c>
      <c r="F306" t="s">
        <v>62</v>
      </c>
      <c r="G306" t="s">
        <v>137</v>
      </c>
      <c r="H306" t="s">
        <v>123</v>
      </c>
      <c r="I306" t="s">
        <v>20</v>
      </c>
      <c r="J306" t="s">
        <v>123</v>
      </c>
      <c r="K306" t="s">
        <v>137</v>
      </c>
      <c r="L306" t="s">
        <v>13</v>
      </c>
      <c r="M306" t="str">
        <f>_xlfn.XLOOKUP(Tableau1[[#This Row],[Colonne2]],Tableau2[Colonne3],Tableau2[Colonne2],"",0)</f>
        <v>Prix Honoria</v>
      </c>
      <c r="N306" cm="1">
        <f t="array" aca="1" ref="N306" ca="1">_xlfn.XLOOKUP(Tableau1[[#This Row],[Colonne2]],Tableau2[Colonne3],INDIRECT("Tableau2[Colonne"&amp;COLUMN(D305)&amp;"]"),"",0)</f>
        <v>21</v>
      </c>
      <c r="O306" cm="1">
        <f t="array" aca="1" ref="O306" ca="1">_xlfn.XLOOKUP(Tableau1[[#This Row],[Colonne2]],Tableau2[Colonne3],INDIRECT("Tableau2[Colonne"&amp;COLUMN(E305)&amp;"]"),"",0)</f>
        <v>2100</v>
      </c>
      <c r="P306" t="str" cm="1">
        <f t="array" aca="1" ref="P306" ca="1">_xlfn.XLOOKUP(Tableau1[[#This Row],[Colonne2]],Tableau2[Colonne3],INDIRECT("Tableau2[Colonne"&amp;COLUMN(F305)&amp;"]"),"",0)</f>
        <v>10a5a8a8a1aDa</v>
      </c>
    </row>
    <row r="307" spans="1:16" x14ac:dyDescent="0.25">
      <c r="A307" t="s">
        <v>579</v>
      </c>
      <c r="B307" t="s">
        <v>596</v>
      </c>
      <c r="C307" t="s">
        <v>597</v>
      </c>
      <c r="D307" t="s">
        <v>28</v>
      </c>
      <c r="E307" t="s">
        <v>30</v>
      </c>
      <c r="F307" t="s">
        <v>26</v>
      </c>
      <c r="G307" t="s">
        <v>3</v>
      </c>
      <c r="H307" t="s">
        <v>74</v>
      </c>
      <c r="I307" t="s">
        <v>74</v>
      </c>
      <c r="J307" t="s">
        <v>113</v>
      </c>
      <c r="K307" t="s">
        <v>13</v>
      </c>
      <c r="L307" t="s">
        <v>12</v>
      </c>
      <c r="M307" t="str">
        <f>_xlfn.XLOOKUP(Tableau1[[#This Row],[Colonne2]],Tableau2[Colonne3],Tableau2[Colonne2],"",0)</f>
        <v>Prix Honoria</v>
      </c>
      <c r="N307" cm="1">
        <f t="array" aca="1" ref="N307" ca="1">_xlfn.XLOOKUP(Tableau1[[#This Row],[Colonne2]],Tableau2[Colonne3],INDIRECT("Tableau2[Colonne"&amp;COLUMN(D306)&amp;"]"),"",0)</f>
        <v>21</v>
      </c>
      <c r="O307" cm="1">
        <f t="array" aca="1" ref="O307" ca="1">_xlfn.XLOOKUP(Tableau1[[#This Row],[Colonne2]],Tableau2[Colonne3],INDIRECT("Tableau2[Colonne"&amp;COLUMN(E306)&amp;"]"),"",0)</f>
        <v>2100</v>
      </c>
      <c r="P307" t="str" cm="1">
        <f t="array" aca="1" ref="P307" ca="1">_xlfn.XLOOKUP(Tableau1[[#This Row],[Colonne2]],Tableau2[Colonne3],INDIRECT("Tableau2[Colonne"&amp;COLUMN(F306)&amp;"]"),"",0)</f>
        <v>7a9a5aAa0a13a</v>
      </c>
    </row>
    <row r="308" spans="1:16" x14ac:dyDescent="0.25">
      <c r="A308" t="s">
        <v>579</v>
      </c>
      <c r="B308" t="s">
        <v>598</v>
      </c>
      <c r="C308" t="s">
        <v>599</v>
      </c>
      <c r="D308" t="s">
        <v>28</v>
      </c>
      <c r="E308" t="s">
        <v>96</v>
      </c>
      <c r="F308" t="s">
        <v>137</v>
      </c>
      <c r="G308" t="s">
        <v>10</v>
      </c>
      <c r="H308" t="s">
        <v>18</v>
      </c>
      <c r="I308" t="s">
        <v>75</v>
      </c>
      <c r="J308" t="s">
        <v>44</v>
      </c>
      <c r="K308" t="s">
        <v>113</v>
      </c>
      <c r="L308" t="s">
        <v>3</v>
      </c>
      <c r="M308" t="str">
        <f>_xlfn.XLOOKUP(Tableau1[[#This Row],[Colonne2]],Tableau2[Colonne3],Tableau2[Colonne2],"",0)</f>
        <v>Prix Honoria</v>
      </c>
      <c r="N308" cm="1">
        <f t="array" aca="1" ref="N308" ca="1">_xlfn.XLOOKUP(Tableau1[[#This Row],[Colonne2]],Tableau2[Colonne3],INDIRECT("Tableau2[Colonne"&amp;COLUMN(D307)&amp;"]"),"",0)</f>
        <v>21</v>
      </c>
      <c r="O308" cm="1">
        <f t="array" aca="1" ref="O308" ca="1">_xlfn.XLOOKUP(Tableau1[[#This Row],[Colonne2]],Tableau2[Colonne3],INDIRECT("Tableau2[Colonne"&amp;COLUMN(E307)&amp;"]"),"",0)</f>
        <v>2100</v>
      </c>
      <c r="P308" t="str" cm="1">
        <f t="array" aca="1" ref="P308" ca="1">_xlfn.XLOOKUP(Tableau1[[#This Row],[Colonne2]],Tableau2[Colonne3],INDIRECT("Tableau2[Colonne"&amp;COLUMN(F307)&amp;"]"),"",0)</f>
        <v>9a10a8aDa8a8a</v>
      </c>
    </row>
    <row r="309" spans="1:16" x14ac:dyDescent="0.25">
      <c r="A309" t="s">
        <v>579</v>
      </c>
      <c r="B309" t="s">
        <v>600</v>
      </c>
      <c r="C309" t="s">
        <v>601</v>
      </c>
      <c r="D309" t="s">
        <v>105</v>
      </c>
      <c r="E309" t="s">
        <v>78</v>
      </c>
      <c r="F309" t="s">
        <v>5</v>
      </c>
      <c r="G309" t="s">
        <v>13</v>
      </c>
      <c r="H309" t="s">
        <v>30</v>
      </c>
      <c r="I309" t="s">
        <v>137</v>
      </c>
      <c r="J309" t="s">
        <v>56</v>
      </c>
      <c r="K309" t="s">
        <v>13</v>
      </c>
      <c r="L309" t="s">
        <v>22</v>
      </c>
      <c r="M309" t="str">
        <f>_xlfn.XLOOKUP(Tableau1[[#This Row],[Colonne2]],Tableau2[Colonne3],Tableau2[Colonne2],"",0)</f>
        <v/>
      </c>
      <c r="N309" t="str" cm="1">
        <f t="array" aca="1" ref="N309" ca="1">_xlfn.XLOOKUP(Tableau1[[#This Row],[Colonne2]],Tableau2[Colonne3],INDIRECT("Tableau2[Colonne"&amp;COLUMN(D308)&amp;"]"),"",0)</f>
        <v/>
      </c>
      <c r="O309" t="str" cm="1">
        <f t="array" aca="1" ref="O309" ca="1">_xlfn.XLOOKUP(Tableau1[[#This Row],[Colonne2]],Tableau2[Colonne3],INDIRECT("Tableau2[Colonne"&amp;COLUMN(E308)&amp;"]"),"",0)</f>
        <v/>
      </c>
      <c r="P309" t="str" cm="1">
        <f t="array" aca="1" ref="P309" ca="1">_xlfn.XLOOKUP(Tableau1[[#This Row],[Colonne2]],Tableau2[Colonne3],INDIRECT("Tableau2[Colonne"&amp;COLUMN(F308)&amp;"]"),"",0)</f>
        <v/>
      </c>
    </row>
    <row r="310" spans="1:16" x14ac:dyDescent="0.25">
      <c r="A310" t="s">
        <v>579</v>
      </c>
      <c r="B310" t="s">
        <v>602</v>
      </c>
      <c r="C310" t="s">
        <v>603</v>
      </c>
      <c r="D310" t="s">
        <v>3</v>
      </c>
      <c r="E310" t="s">
        <v>130</v>
      </c>
      <c r="F310" t="s">
        <v>74</v>
      </c>
      <c r="G310" t="s">
        <v>13</v>
      </c>
      <c r="H310" t="s">
        <v>139</v>
      </c>
      <c r="I310" t="s">
        <v>26</v>
      </c>
      <c r="J310" t="s">
        <v>3</v>
      </c>
      <c r="K310" t="s">
        <v>13</v>
      </c>
      <c r="L310" t="s">
        <v>141</v>
      </c>
      <c r="M310" t="str">
        <f>_xlfn.XLOOKUP(Tableau1[[#This Row],[Colonne2]],Tableau2[Colonne3],Tableau2[Colonne2],"",0)</f>
        <v>Prix Honoria</v>
      </c>
      <c r="N310" cm="1">
        <f t="array" aca="1" ref="N310" ca="1">_xlfn.XLOOKUP(Tableau1[[#This Row],[Colonne2]],Tableau2[Colonne3],INDIRECT("Tableau2[Colonne"&amp;COLUMN(D309)&amp;"]"),"",0)</f>
        <v>21</v>
      </c>
      <c r="O310" cm="1">
        <f t="array" aca="1" ref="O310" ca="1">_xlfn.XLOOKUP(Tableau1[[#This Row],[Colonne2]],Tableau2[Colonne3],INDIRECT("Tableau2[Colonne"&amp;COLUMN(E309)&amp;"]"),"",0)</f>
        <v>2100</v>
      </c>
      <c r="P310" t="str" cm="1">
        <f t="array" aca="1" ref="P310" ca="1">_xlfn.XLOOKUP(Tableau1[[#This Row],[Colonne2]],Tableau2[Colonne3],INDIRECT("Tableau2[Colonne"&amp;COLUMN(F309)&amp;"]"),"",0)</f>
        <v>9a2m5m4a4a3a</v>
      </c>
    </row>
    <row r="311" spans="1:16" x14ac:dyDescent="0.25">
      <c r="A311" t="s">
        <v>579</v>
      </c>
      <c r="B311" t="s">
        <v>604</v>
      </c>
      <c r="C311" t="s">
        <v>605</v>
      </c>
      <c r="D311" t="s">
        <v>49</v>
      </c>
      <c r="E311" t="s">
        <v>20</v>
      </c>
      <c r="F311" t="s">
        <v>5</v>
      </c>
      <c r="G311" t="s">
        <v>13</v>
      </c>
      <c r="H311" t="s">
        <v>13</v>
      </c>
      <c r="I311" t="s">
        <v>27</v>
      </c>
      <c r="J311" t="s">
        <v>56</v>
      </c>
      <c r="K311" t="s">
        <v>13</v>
      </c>
      <c r="L311" t="s">
        <v>141</v>
      </c>
      <c r="M311" t="str">
        <f>_xlfn.XLOOKUP(Tableau1[[#This Row],[Colonne2]],Tableau2[Colonne3],Tableau2[Colonne2],"",0)</f>
        <v>Prix Honoria</v>
      </c>
      <c r="N311" cm="1">
        <f t="array" aca="1" ref="N311" ca="1">_xlfn.XLOOKUP(Tableau1[[#This Row],[Colonne2]],Tableau2[Colonne3],INDIRECT("Tableau2[Colonne"&amp;COLUMN(D310)&amp;"]"),"",0)</f>
        <v>21</v>
      </c>
      <c r="O311" cm="1">
        <f t="array" aca="1" ref="O311" ca="1">_xlfn.XLOOKUP(Tableau1[[#This Row],[Colonne2]],Tableau2[Colonne3],INDIRECT("Tableau2[Colonne"&amp;COLUMN(E310)&amp;"]"),"",0)</f>
        <v>2100</v>
      </c>
      <c r="P311" t="str" cm="1">
        <f t="array" aca="1" ref="P311" ca="1">_xlfn.XLOOKUP(Tableau1[[#This Row],[Colonne2]],Tableau2[Colonne3],INDIRECT("Tableau2[Colonne"&amp;COLUMN(F310)&amp;"]"),"",0)</f>
        <v>Da0m5a7a5aDa</v>
      </c>
    </row>
    <row r="312" spans="1:16" x14ac:dyDescent="0.25">
      <c r="A312" t="s">
        <v>579</v>
      </c>
      <c r="B312" t="s">
        <v>606</v>
      </c>
      <c r="C312" t="s">
        <v>607</v>
      </c>
      <c r="D312" t="s">
        <v>33</v>
      </c>
      <c r="E312" t="s">
        <v>123</v>
      </c>
      <c r="F312" t="s">
        <v>13</v>
      </c>
      <c r="G312" t="s">
        <v>13</v>
      </c>
      <c r="H312" t="s">
        <v>21</v>
      </c>
      <c r="I312" t="s">
        <v>13</v>
      </c>
      <c r="J312" t="s">
        <v>123</v>
      </c>
      <c r="K312" t="s">
        <v>13</v>
      </c>
      <c r="L312" t="s">
        <v>36</v>
      </c>
      <c r="M312" t="str">
        <f>_xlfn.XLOOKUP(Tableau1[[#This Row],[Colonne2]],Tableau2[Colonne3],Tableau2[Colonne2],"",0)</f>
        <v>Prix Honoria</v>
      </c>
      <c r="N312" cm="1">
        <f t="array" aca="1" ref="N312" ca="1">_xlfn.XLOOKUP(Tableau1[[#This Row],[Colonne2]],Tableau2[Colonne3],INDIRECT("Tableau2[Colonne"&amp;COLUMN(D311)&amp;"]"),"",0)</f>
        <v>21</v>
      </c>
      <c r="O312" cm="1">
        <f t="array" aca="1" ref="O312" ca="1">_xlfn.XLOOKUP(Tableau1[[#This Row],[Colonne2]],Tableau2[Colonne3],INDIRECT("Tableau2[Colonne"&amp;COLUMN(E311)&amp;"]"),"",0)</f>
        <v>2100</v>
      </c>
      <c r="P312" t="str" cm="1">
        <f t="array" aca="1" ref="P312" ca="1">_xlfn.XLOOKUP(Tableau1[[#This Row],[Colonne2]],Tableau2[Colonne3],INDIRECT("Tableau2[Colonne"&amp;COLUMN(F311)&amp;"]"),"",0)</f>
        <v>10a9a2a9a5aDa</v>
      </c>
    </row>
    <row r="313" spans="1:16" x14ac:dyDescent="0.25">
      <c r="A313" t="s">
        <v>579</v>
      </c>
      <c r="B313" t="s">
        <v>608</v>
      </c>
      <c r="C313" t="s">
        <v>609</v>
      </c>
      <c r="D313" t="s">
        <v>33</v>
      </c>
      <c r="E313" t="s">
        <v>120</v>
      </c>
      <c r="F313" t="s">
        <v>62</v>
      </c>
      <c r="G313" t="s">
        <v>187</v>
      </c>
      <c r="H313" t="s">
        <v>116</v>
      </c>
      <c r="I313" t="s">
        <v>20</v>
      </c>
      <c r="J313" t="s">
        <v>50</v>
      </c>
      <c r="K313" t="s">
        <v>137</v>
      </c>
      <c r="L313" t="s">
        <v>35</v>
      </c>
      <c r="M313" t="str">
        <f>_xlfn.XLOOKUP(Tableau1[[#This Row],[Colonne2]],Tableau2[Colonne3],Tableau2[Colonne2],"",0)</f>
        <v>Prix Honoria</v>
      </c>
      <c r="N313" cm="1">
        <f t="array" aca="1" ref="N313" ca="1">_xlfn.XLOOKUP(Tableau1[[#This Row],[Colonne2]],Tableau2[Colonne3],INDIRECT("Tableau2[Colonne"&amp;COLUMN(D312)&amp;"]"),"",0)</f>
        <v>21</v>
      </c>
      <c r="O313" cm="1">
        <f t="array" aca="1" ref="O313" ca="1">_xlfn.XLOOKUP(Tableau1[[#This Row],[Colonne2]],Tableau2[Colonne3],INDIRECT("Tableau2[Colonne"&amp;COLUMN(E312)&amp;"]"),"",0)</f>
        <v>2100</v>
      </c>
      <c r="P313" t="str" cm="1">
        <f t="array" aca="1" ref="P313" ca="1">_xlfn.XLOOKUP(Tableau1[[#This Row],[Colonne2]],Tableau2[Colonne3],INDIRECT("Tableau2[Colonne"&amp;COLUMN(F312)&amp;"]"),"",0)</f>
        <v>10a10aDa5a9a11a</v>
      </c>
    </row>
    <row r="314" spans="1:16" x14ac:dyDescent="0.25">
      <c r="A314" t="s">
        <v>579</v>
      </c>
      <c r="B314" t="s">
        <v>610</v>
      </c>
      <c r="C314" t="s">
        <v>611</v>
      </c>
      <c r="D314" t="s">
        <v>20</v>
      </c>
      <c r="E314" t="s">
        <v>3</v>
      </c>
      <c r="F314" t="s">
        <v>121</v>
      </c>
      <c r="G314" t="s">
        <v>13</v>
      </c>
      <c r="H314" t="s">
        <v>104</v>
      </c>
      <c r="I314" t="s">
        <v>17</v>
      </c>
      <c r="J314" t="s">
        <v>44</v>
      </c>
      <c r="K314" t="s">
        <v>13</v>
      </c>
      <c r="L314" t="s">
        <v>44</v>
      </c>
      <c r="M314" t="str">
        <f>_xlfn.XLOOKUP(Tableau1[[#This Row],[Colonne2]],Tableau2[Colonne3],Tableau2[Colonne2],"",0)</f>
        <v/>
      </c>
      <c r="N314" t="str" cm="1">
        <f t="array" aca="1" ref="N314" ca="1">_xlfn.XLOOKUP(Tableau1[[#This Row],[Colonne2]],Tableau2[Colonne3],INDIRECT("Tableau2[Colonne"&amp;COLUMN(D313)&amp;"]"),"",0)</f>
        <v/>
      </c>
      <c r="O314" t="str" cm="1">
        <f t="array" aca="1" ref="O314" ca="1">_xlfn.XLOOKUP(Tableau1[[#This Row],[Colonne2]],Tableau2[Colonne3],INDIRECT("Tableau2[Colonne"&amp;COLUMN(E313)&amp;"]"),"",0)</f>
        <v/>
      </c>
      <c r="P314" t="str" cm="1">
        <f t="array" aca="1" ref="P314" ca="1">_xlfn.XLOOKUP(Tableau1[[#This Row],[Colonne2]],Tableau2[Colonne3],INDIRECT("Tableau2[Colonne"&amp;COLUMN(F313)&amp;"]"),"",0)</f>
        <v/>
      </c>
    </row>
    <row r="315" spans="1:16" x14ac:dyDescent="0.25">
      <c r="A315" t="s">
        <v>612</v>
      </c>
      <c r="B315" t="s">
        <v>613</v>
      </c>
      <c r="C315" t="s">
        <v>614</v>
      </c>
      <c r="D315" t="s">
        <v>163</v>
      </c>
      <c r="E315" t="s">
        <v>178</v>
      </c>
      <c r="F315" t="s">
        <v>50</v>
      </c>
      <c r="G315" t="s">
        <v>13</v>
      </c>
      <c r="H315" t="s">
        <v>158</v>
      </c>
      <c r="I315" t="s">
        <v>80</v>
      </c>
      <c r="J315" t="s">
        <v>126</v>
      </c>
      <c r="K315" t="s">
        <v>60</v>
      </c>
      <c r="L315" t="s">
        <v>3</v>
      </c>
      <c r="M315" t="str">
        <f>_xlfn.XLOOKUP(Tableau1[[#This Row],[Colonne2]],Tableau2[Colonne3],Tableau2[Colonne2],"",0)</f>
        <v>Prix de l'Allier</v>
      </c>
      <c r="N315" cm="1">
        <f t="array" aca="1" ref="N315" ca="1">_xlfn.XLOOKUP(Tableau1[[#This Row],[Colonne2]],Tableau2[Colonne3],INDIRECT("Tableau2[Colonne"&amp;COLUMN(D314)&amp;"]"),"",0)</f>
        <v>21</v>
      </c>
      <c r="O315" cm="1">
        <f t="array" aca="1" ref="O315" ca="1">_xlfn.XLOOKUP(Tableau1[[#This Row],[Colonne2]],Tableau2[Colonne3],INDIRECT("Tableau2[Colonne"&amp;COLUMN(E314)&amp;"]"),"",0)</f>
        <v>2100</v>
      </c>
      <c r="P315" t="str" cm="1">
        <f t="array" aca="1" ref="P315" ca="1">_xlfn.XLOOKUP(Tableau1[[#This Row],[Colonne2]],Tableau2[Colonne3],INDIRECT("Tableau2[Colonne"&amp;COLUMN(F314)&amp;"]"),"",0)</f>
        <v>DaDa3aDaDa3a</v>
      </c>
    </row>
    <row r="316" spans="1:16" x14ac:dyDescent="0.25">
      <c r="A316" t="s">
        <v>612</v>
      </c>
      <c r="B316" t="s">
        <v>615</v>
      </c>
      <c r="C316" t="s">
        <v>616</v>
      </c>
      <c r="D316" t="s">
        <v>178</v>
      </c>
      <c r="E316" t="s">
        <v>60</v>
      </c>
      <c r="F316" t="s">
        <v>28</v>
      </c>
      <c r="G316" t="s">
        <v>13</v>
      </c>
      <c r="H316" t="s">
        <v>13</v>
      </c>
      <c r="I316" t="s">
        <v>13</v>
      </c>
      <c r="J316" t="s">
        <v>65</v>
      </c>
      <c r="K316" t="s">
        <v>60</v>
      </c>
      <c r="L316" t="s">
        <v>33</v>
      </c>
      <c r="M316" t="str">
        <f>_xlfn.XLOOKUP(Tableau1[[#This Row],[Colonne2]],Tableau2[Colonne3],Tableau2[Colonne2],"",0)</f>
        <v>Prix de l'Allier</v>
      </c>
      <c r="N316" cm="1">
        <f t="array" aca="1" ref="N316" ca="1">_xlfn.XLOOKUP(Tableau1[[#This Row],[Colonne2]],Tableau2[Colonne3],INDIRECT("Tableau2[Colonne"&amp;COLUMN(D315)&amp;"]"),"",0)</f>
        <v>21</v>
      </c>
      <c r="O316" cm="1">
        <f t="array" aca="1" ref="O316" ca="1">_xlfn.XLOOKUP(Tableau1[[#This Row],[Colonne2]],Tableau2[Colonne3],INDIRECT("Tableau2[Colonne"&amp;COLUMN(E315)&amp;"]"),"",0)</f>
        <v>2100</v>
      </c>
      <c r="P316" t="str" cm="1">
        <f t="array" aca="1" ref="P316" ca="1">_xlfn.XLOOKUP(Tableau1[[#This Row],[Colonne2]],Tableau2[Colonne3],INDIRECT("Tableau2[Colonne"&amp;COLUMN(F315)&amp;"]"),"",0)</f>
        <v>8a3a3a7a3aDa</v>
      </c>
    </row>
    <row r="317" spans="1:16" x14ac:dyDescent="0.25">
      <c r="A317" t="s">
        <v>612</v>
      </c>
      <c r="B317" t="s">
        <v>617</v>
      </c>
      <c r="C317" t="s">
        <v>618</v>
      </c>
      <c r="D317" t="s">
        <v>23</v>
      </c>
      <c r="E317" t="s">
        <v>13</v>
      </c>
      <c r="F317" t="s">
        <v>12</v>
      </c>
      <c r="G317" t="s">
        <v>13</v>
      </c>
      <c r="H317" t="s">
        <v>13</v>
      </c>
      <c r="I317" t="s">
        <v>62</v>
      </c>
      <c r="J317" t="s">
        <v>17</v>
      </c>
      <c r="K317" t="s">
        <v>51</v>
      </c>
      <c r="L317" t="s">
        <v>57</v>
      </c>
      <c r="M317" t="str">
        <f>_xlfn.XLOOKUP(Tableau1[[#This Row],[Colonne2]],Tableau2[Colonne3],Tableau2[Colonne2],"",0)</f>
        <v>Prix de l'Allier</v>
      </c>
      <c r="N317" cm="1">
        <f t="array" aca="1" ref="N317" ca="1">_xlfn.XLOOKUP(Tableau1[[#This Row],[Colonne2]],Tableau2[Colonne3],INDIRECT("Tableau2[Colonne"&amp;COLUMN(D316)&amp;"]"),"",0)</f>
        <v>21</v>
      </c>
      <c r="O317" cm="1">
        <f t="array" aca="1" ref="O317" ca="1">_xlfn.XLOOKUP(Tableau1[[#This Row],[Colonne2]],Tableau2[Colonne3],INDIRECT("Tableau2[Colonne"&amp;COLUMN(E316)&amp;"]"),"",0)</f>
        <v>2100</v>
      </c>
      <c r="P317" t="str" cm="1">
        <f t="array" aca="1" ref="P317" ca="1">_xlfn.XLOOKUP(Tableau1[[#This Row],[Colonne2]],Tableau2[Colonne3],INDIRECT("Tableau2[Colonne"&amp;COLUMN(F316)&amp;"]"),"",0)</f>
        <v>4aDa5a2a2a(21)</v>
      </c>
    </row>
    <row r="318" spans="1:16" x14ac:dyDescent="0.25">
      <c r="A318" t="s">
        <v>612</v>
      </c>
      <c r="B318" t="s">
        <v>619</v>
      </c>
      <c r="C318" t="s">
        <v>620</v>
      </c>
      <c r="D318" t="s">
        <v>37</v>
      </c>
      <c r="E318" t="s">
        <v>70</v>
      </c>
      <c r="F318" t="s">
        <v>35</v>
      </c>
      <c r="G318" t="s">
        <v>27</v>
      </c>
      <c r="H318" t="s">
        <v>139</v>
      </c>
      <c r="I318" t="s">
        <v>11</v>
      </c>
      <c r="J318" t="s">
        <v>3</v>
      </c>
      <c r="K318" t="s">
        <v>13</v>
      </c>
      <c r="L318" t="s">
        <v>102</v>
      </c>
      <c r="M318" t="str">
        <f>_xlfn.XLOOKUP(Tableau1[[#This Row],[Colonne2]],Tableau2[Colonne3],Tableau2[Colonne2],"",0)</f>
        <v>Prix de l'Allier</v>
      </c>
      <c r="N318" cm="1">
        <f t="array" aca="1" ref="N318" ca="1">_xlfn.XLOOKUP(Tableau1[[#This Row],[Colonne2]],Tableau2[Colonne3],INDIRECT("Tableau2[Colonne"&amp;COLUMN(D317)&amp;"]"),"",0)</f>
        <v>21</v>
      </c>
      <c r="O318" cm="1">
        <f t="array" aca="1" ref="O318" ca="1">_xlfn.XLOOKUP(Tableau1[[#This Row],[Colonne2]],Tableau2[Colonne3],INDIRECT("Tableau2[Colonne"&amp;COLUMN(E317)&amp;"]"),"",0)</f>
        <v>2100</v>
      </c>
      <c r="P318" t="str" cm="1">
        <f t="array" aca="1" ref="P318" ca="1">_xlfn.XLOOKUP(Tableau1[[#This Row],[Colonne2]],Tableau2[Colonne3],INDIRECT("Tableau2[Colonne"&amp;COLUMN(F317)&amp;"]"),"",0)</f>
        <v>1a8a9a1a7a</v>
      </c>
    </row>
    <row r="319" spans="1:16" x14ac:dyDescent="0.25">
      <c r="A319" t="s">
        <v>612</v>
      </c>
      <c r="B319" t="s">
        <v>621</v>
      </c>
      <c r="C319" t="s">
        <v>622</v>
      </c>
      <c r="D319" t="s">
        <v>51</v>
      </c>
      <c r="E319" t="s">
        <v>78</v>
      </c>
      <c r="F319" t="s">
        <v>69</v>
      </c>
      <c r="G319" t="s">
        <v>13</v>
      </c>
      <c r="H319" t="s">
        <v>26</v>
      </c>
      <c r="I319" t="s">
        <v>151</v>
      </c>
      <c r="J319" t="s">
        <v>33</v>
      </c>
      <c r="K319" t="s">
        <v>60</v>
      </c>
      <c r="L319" t="s">
        <v>108</v>
      </c>
      <c r="M319" t="str">
        <f>_xlfn.XLOOKUP(Tableau1[[#This Row],[Colonne2]],Tableau2[Colonne3],Tableau2[Colonne2],"",0)</f>
        <v>Prix de l'Allier</v>
      </c>
      <c r="N319" cm="1">
        <f t="array" aca="1" ref="N319" ca="1">_xlfn.XLOOKUP(Tableau1[[#This Row],[Colonne2]],Tableau2[Colonne3],INDIRECT("Tableau2[Colonne"&amp;COLUMN(D318)&amp;"]"),"",0)</f>
        <v>21</v>
      </c>
      <c r="O319" cm="1">
        <f t="array" aca="1" ref="O319" ca="1">_xlfn.XLOOKUP(Tableau1[[#This Row],[Colonne2]],Tableau2[Colonne3],INDIRECT("Tableau2[Colonne"&amp;COLUMN(E318)&amp;"]"),"",0)</f>
        <v>2100</v>
      </c>
      <c r="P319" t="str" cm="1">
        <f t="array" aca="1" ref="P319" ca="1">_xlfn.XLOOKUP(Tableau1[[#This Row],[Colonne2]],Tableau2[Colonne3],INDIRECT("Tableau2[Colonne"&amp;COLUMN(F318)&amp;"]"),"",0)</f>
        <v>2aDaDa2a6aDa</v>
      </c>
    </row>
    <row r="320" spans="1:16" x14ac:dyDescent="0.25">
      <c r="A320" t="s">
        <v>612</v>
      </c>
      <c r="B320" t="s">
        <v>623</v>
      </c>
      <c r="C320" t="s">
        <v>624</v>
      </c>
      <c r="D320" t="s">
        <v>30</v>
      </c>
      <c r="E320" t="s">
        <v>141</v>
      </c>
      <c r="F320" t="s">
        <v>62</v>
      </c>
      <c r="G320" t="s">
        <v>22</v>
      </c>
      <c r="H320" t="s">
        <v>104</v>
      </c>
      <c r="I320" t="s">
        <v>108</v>
      </c>
      <c r="J320" t="s">
        <v>126</v>
      </c>
      <c r="K320" t="s">
        <v>3</v>
      </c>
      <c r="L320" t="s">
        <v>139</v>
      </c>
      <c r="M320" t="str">
        <f>_xlfn.XLOOKUP(Tableau1[[#This Row],[Colonne2]],Tableau2[Colonne3],Tableau2[Colonne2],"",0)</f>
        <v>Prix de l'Allier</v>
      </c>
      <c r="N320" cm="1">
        <f t="array" aca="1" ref="N320" ca="1">_xlfn.XLOOKUP(Tableau1[[#This Row],[Colonne2]],Tableau2[Colonne3],INDIRECT("Tableau2[Colonne"&amp;COLUMN(D319)&amp;"]"),"",0)</f>
        <v>21</v>
      </c>
      <c r="O320" cm="1">
        <f t="array" aca="1" ref="O320" ca="1">_xlfn.XLOOKUP(Tableau1[[#This Row],[Colonne2]],Tableau2[Colonne3],INDIRECT("Tableau2[Colonne"&amp;COLUMN(E319)&amp;"]"),"",0)</f>
        <v>2100</v>
      </c>
      <c r="P320" t="str" cm="1">
        <f t="array" aca="1" ref="P320" ca="1">_xlfn.XLOOKUP(Tableau1[[#This Row],[Colonne2]],Tableau2[Colonne3],INDIRECT("Tableau2[Colonne"&amp;COLUMN(F319)&amp;"]"),"",0)</f>
        <v>DaDa4a1aDaDa</v>
      </c>
    </row>
    <row r="321" spans="1:16" x14ac:dyDescent="0.25">
      <c r="A321" t="s">
        <v>612</v>
      </c>
      <c r="B321" t="s">
        <v>625</v>
      </c>
      <c r="C321" t="s">
        <v>626</v>
      </c>
      <c r="D321" t="s">
        <v>178</v>
      </c>
      <c r="E321" t="s">
        <v>79</v>
      </c>
      <c r="F321" t="s">
        <v>27</v>
      </c>
      <c r="G321" t="s">
        <v>35</v>
      </c>
      <c r="H321" t="s">
        <v>12</v>
      </c>
      <c r="I321" t="s">
        <v>11</v>
      </c>
      <c r="J321" t="s">
        <v>33</v>
      </c>
      <c r="K321" t="s">
        <v>13</v>
      </c>
      <c r="L321" t="s">
        <v>66</v>
      </c>
      <c r="M321" t="str">
        <f>_xlfn.XLOOKUP(Tableau1[[#This Row],[Colonne2]],Tableau2[Colonne3],Tableau2[Colonne2],"",0)</f>
        <v>Prix de l'Allier</v>
      </c>
      <c r="N321" cm="1">
        <f t="array" aca="1" ref="N321" ca="1">_xlfn.XLOOKUP(Tableau1[[#This Row],[Colonne2]],Tableau2[Colonne3],INDIRECT("Tableau2[Colonne"&amp;COLUMN(D320)&amp;"]"),"",0)</f>
        <v>21</v>
      </c>
      <c r="O321" cm="1">
        <f t="array" aca="1" ref="O321" ca="1">_xlfn.XLOOKUP(Tableau1[[#This Row],[Colonne2]],Tableau2[Colonne3],INDIRECT("Tableau2[Colonne"&amp;COLUMN(E320)&amp;"]"),"",0)</f>
        <v>2100</v>
      </c>
      <c r="P321" t="str" cm="1">
        <f t="array" aca="1" ref="P321" ca="1">_xlfn.XLOOKUP(Tableau1[[#This Row],[Colonne2]],Tableau2[Colonne3],INDIRECT("Tableau2[Colonne"&amp;COLUMN(F320)&amp;"]"),"",0)</f>
        <v>2a10a4a1a6aDa</v>
      </c>
    </row>
    <row r="322" spans="1:16" x14ac:dyDescent="0.25">
      <c r="A322" t="s">
        <v>612</v>
      </c>
      <c r="B322" t="s">
        <v>627</v>
      </c>
      <c r="C322" t="s">
        <v>628</v>
      </c>
      <c r="D322" t="s">
        <v>37</v>
      </c>
      <c r="E322" t="s">
        <v>123</v>
      </c>
      <c r="F322" t="s">
        <v>20</v>
      </c>
      <c r="G322" t="s">
        <v>13</v>
      </c>
      <c r="H322" t="s">
        <v>85</v>
      </c>
      <c r="I322" t="s">
        <v>126</v>
      </c>
      <c r="J322" t="s">
        <v>13</v>
      </c>
      <c r="K322" t="s">
        <v>12</v>
      </c>
      <c r="L322" t="s">
        <v>18</v>
      </c>
      <c r="M322" t="str">
        <f>_xlfn.XLOOKUP(Tableau1[[#This Row],[Colonne2]],Tableau2[Colonne3],Tableau2[Colonne2],"",0)</f>
        <v>Prix de l'Allier</v>
      </c>
      <c r="N322" cm="1">
        <f t="array" aca="1" ref="N322" ca="1">_xlfn.XLOOKUP(Tableau1[[#This Row],[Colonne2]],Tableau2[Colonne3],INDIRECT("Tableau2[Colonne"&amp;COLUMN(D321)&amp;"]"),"",0)</f>
        <v>21</v>
      </c>
      <c r="O322" cm="1">
        <f t="array" aca="1" ref="O322" ca="1">_xlfn.XLOOKUP(Tableau1[[#This Row],[Colonne2]],Tableau2[Colonne3],INDIRECT("Tableau2[Colonne"&amp;COLUMN(E321)&amp;"]"),"",0)</f>
        <v>2100</v>
      </c>
      <c r="P322" t="str" cm="1">
        <f t="array" aca="1" ref="P322" ca="1">_xlfn.XLOOKUP(Tableau1[[#This Row],[Colonne2]],Tableau2[Colonne3],INDIRECT("Tableau2[Colonne"&amp;COLUMN(F321)&amp;"]"),"",0)</f>
        <v>6a5a7a5a5a9a</v>
      </c>
    </row>
    <row r="323" spans="1:16" x14ac:dyDescent="0.25">
      <c r="A323" t="s">
        <v>612</v>
      </c>
      <c r="B323" t="s">
        <v>629</v>
      </c>
      <c r="C323" t="s">
        <v>630</v>
      </c>
      <c r="D323" t="s">
        <v>113</v>
      </c>
      <c r="E323" t="s">
        <v>3</v>
      </c>
      <c r="F323" t="s">
        <v>3</v>
      </c>
      <c r="G323" t="s">
        <v>3</v>
      </c>
      <c r="H323" t="s">
        <v>158</v>
      </c>
      <c r="I323" t="s">
        <v>3</v>
      </c>
      <c r="J323" t="s">
        <v>33</v>
      </c>
      <c r="K323" t="s">
        <v>12</v>
      </c>
      <c r="L323" t="s">
        <v>74</v>
      </c>
      <c r="M323" t="str">
        <f>_xlfn.XLOOKUP(Tableau1[[#This Row],[Colonne2]],Tableau2[Colonne3],Tableau2[Colonne2],"",0)</f>
        <v>Prix de l'Allier</v>
      </c>
      <c r="N323" cm="1">
        <f t="array" aca="1" ref="N323" ca="1">_xlfn.XLOOKUP(Tableau1[[#This Row],[Colonne2]],Tableau2[Colonne3],INDIRECT("Tableau2[Colonne"&amp;COLUMN(D322)&amp;"]"),"",0)</f>
        <v>21</v>
      </c>
      <c r="O323" cm="1">
        <f t="array" aca="1" ref="O323" ca="1">_xlfn.XLOOKUP(Tableau1[[#This Row],[Colonne2]],Tableau2[Colonne3],INDIRECT("Tableau2[Colonne"&amp;COLUMN(E322)&amp;"]"),"",0)</f>
        <v>2100</v>
      </c>
      <c r="P323" t="str" cm="1">
        <f t="array" aca="1" ref="P323" ca="1">_xlfn.XLOOKUP(Tableau1[[#This Row],[Colonne2]],Tableau2[Colonne3],INDIRECT("Tableau2[Colonne"&amp;COLUMN(F322)&amp;"]"),"",0)</f>
        <v>1a1a</v>
      </c>
    </row>
    <row r="324" spans="1:16" x14ac:dyDescent="0.25">
      <c r="A324" t="s">
        <v>612</v>
      </c>
      <c r="B324" t="s">
        <v>631</v>
      </c>
      <c r="C324" t="s">
        <v>632</v>
      </c>
      <c r="D324" t="s">
        <v>3</v>
      </c>
      <c r="E324" t="s">
        <v>37</v>
      </c>
      <c r="F324" t="s">
        <v>99</v>
      </c>
      <c r="G324" t="s">
        <v>13</v>
      </c>
      <c r="H324" t="s">
        <v>85</v>
      </c>
      <c r="I324" t="s">
        <v>116</v>
      </c>
      <c r="J324" t="s">
        <v>17</v>
      </c>
      <c r="K324" t="s">
        <v>60</v>
      </c>
      <c r="L324" t="s">
        <v>75</v>
      </c>
      <c r="M324" t="str">
        <f>_xlfn.XLOOKUP(Tableau1[[#This Row],[Colonne2]],Tableau2[Colonne3],Tableau2[Colonne2],"",0)</f>
        <v>Prix de l'Allier</v>
      </c>
      <c r="N324" cm="1">
        <f t="array" aca="1" ref="N324" ca="1">_xlfn.XLOOKUP(Tableau1[[#This Row],[Colonne2]],Tableau2[Colonne3],INDIRECT("Tableau2[Colonne"&amp;COLUMN(D323)&amp;"]"),"",0)</f>
        <v>21</v>
      </c>
      <c r="O324" cm="1">
        <f t="array" aca="1" ref="O324" ca="1">_xlfn.XLOOKUP(Tableau1[[#This Row],[Colonne2]],Tableau2[Colonne3],INDIRECT("Tableau2[Colonne"&amp;COLUMN(E323)&amp;"]"),"",0)</f>
        <v>2100</v>
      </c>
      <c r="P324" t="str" cm="1">
        <f t="array" aca="1" ref="P324" ca="1">_xlfn.XLOOKUP(Tableau1[[#This Row],[Colonne2]],Tableau2[Colonne3],INDIRECT("Tableau2[Colonne"&amp;COLUMN(F323)&amp;"]"),"",0)</f>
        <v>5a6a2a2a5a5a</v>
      </c>
    </row>
    <row r="325" spans="1:16" x14ac:dyDescent="0.25">
      <c r="A325" t="s">
        <v>612</v>
      </c>
      <c r="B325" t="s">
        <v>633</v>
      </c>
      <c r="C325" t="s">
        <v>634</v>
      </c>
      <c r="D325" t="s">
        <v>23</v>
      </c>
      <c r="E325" t="s">
        <v>128</v>
      </c>
      <c r="F325" t="s">
        <v>13</v>
      </c>
      <c r="G325" t="s">
        <v>13</v>
      </c>
      <c r="H325" t="s">
        <v>3</v>
      </c>
      <c r="I325" t="s">
        <v>13</v>
      </c>
      <c r="J325" t="s">
        <v>67</v>
      </c>
      <c r="K325" t="s">
        <v>51</v>
      </c>
      <c r="L325" t="s">
        <v>13</v>
      </c>
      <c r="M325" t="str">
        <f>_xlfn.XLOOKUP(Tableau1[[#This Row],[Colonne2]],Tableau2[Colonne3],Tableau2[Colonne2],"",0)</f>
        <v>Prix de l'Allier</v>
      </c>
      <c r="N325" cm="1">
        <f t="array" aca="1" ref="N325" ca="1">_xlfn.XLOOKUP(Tableau1[[#This Row],[Colonne2]],Tableau2[Colonne3],INDIRECT("Tableau2[Colonne"&amp;COLUMN(D324)&amp;"]"),"",0)</f>
        <v>21</v>
      </c>
      <c r="O325" cm="1">
        <f t="array" aca="1" ref="O325" ca="1">_xlfn.XLOOKUP(Tableau1[[#This Row],[Colonne2]],Tableau2[Colonne3],INDIRECT("Tableau2[Colonne"&amp;COLUMN(E324)&amp;"]"),"",0)</f>
        <v>2100</v>
      </c>
      <c r="P325" t="str" cm="1">
        <f t="array" aca="1" ref="P325" ca="1">_xlfn.XLOOKUP(Tableau1[[#This Row],[Colonne2]],Tableau2[Colonne3],INDIRECT("Tableau2[Colonne"&amp;COLUMN(F324)&amp;"]"),"",0)</f>
        <v>3a7a7a2a8a3a</v>
      </c>
    </row>
    <row r="326" spans="1:16" x14ac:dyDescent="0.25">
      <c r="A326" t="s">
        <v>612</v>
      </c>
      <c r="B326" t="s">
        <v>635</v>
      </c>
      <c r="C326" t="s">
        <v>636</v>
      </c>
      <c r="D326" t="s">
        <v>44</v>
      </c>
      <c r="E326" t="s">
        <v>79</v>
      </c>
      <c r="F326" t="s">
        <v>109</v>
      </c>
      <c r="G326" t="s">
        <v>116</v>
      </c>
      <c r="H326" t="s">
        <v>144</v>
      </c>
      <c r="I326" t="s">
        <v>17</v>
      </c>
      <c r="J326" t="s">
        <v>33</v>
      </c>
      <c r="K326" t="s">
        <v>12</v>
      </c>
      <c r="L326" t="s">
        <v>4</v>
      </c>
      <c r="M326" t="str">
        <f>_xlfn.XLOOKUP(Tableau1[[#This Row],[Colonne2]],Tableau2[Colonne3],Tableau2[Colonne2],"",0)</f>
        <v>Prix de l'Allier</v>
      </c>
      <c r="N326" cm="1">
        <f t="array" aca="1" ref="N326" ca="1">_xlfn.XLOOKUP(Tableau1[[#This Row],[Colonne2]],Tableau2[Colonne3],INDIRECT("Tableau2[Colonne"&amp;COLUMN(D325)&amp;"]"),"",0)</f>
        <v>21</v>
      </c>
      <c r="O326" cm="1">
        <f t="array" aca="1" ref="O326" ca="1">_xlfn.XLOOKUP(Tableau1[[#This Row],[Colonne2]],Tableau2[Colonne3],INDIRECT("Tableau2[Colonne"&amp;COLUMN(E325)&amp;"]"),"",0)</f>
        <v>2100</v>
      </c>
      <c r="P326" t="str" cm="1">
        <f t="array" aca="1" ref="P326" ca="1">_xlfn.XLOOKUP(Tableau1[[#This Row],[Colonne2]],Tableau2[Colonne3],INDIRECT("Tableau2[Colonne"&amp;COLUMN(F325)&amp;"]"),"",0)</f>
        <v>4aDa1a2a4a1a</v>
      </c>
    </row>
    <row r="327" spans="1:16" x14ac:dyDescent="0.25">
      <c r="A327" t="s">
        <v>612</v>
      </c>
      <c r="B327" t="s">
        <v>637</v>
      </c>
      <c r="C327" t="s">
        <v>638</v>
      </c>
      <c r="D327" t="s">
        <v>60</v>
      </c>
      <c r="E327" t="s">
        <v>119</v>
      </c>
      <c r="F327" t="s">
        <v>64</v>
      </c>
      <c r="G327" t="s">
        <v>60</v>
      </c>
      <c r="H327" t="s">
        <v>27</v>
      </c>
      <c r="I327" t="s">
        <v>23</v>
      </c>
      <c r="J327" t="s">
        <v>70</v>
      </c>
      <c r="K327" t="s">
        <v>12</v>
      </c>
      <c r="L327" t="s">
        <v>37</v>
      </c>
      <c r="M327" t="str">
        <f>_xlfn.XLOOKUP(Tableau1[[#This Row],[Colonne2]],Tableau2[Colonne3],Tableau2[Colonne2],"",0)</f>
        <v>Prix de l'Allier</v>
      </c>
      <c r="N327" cm="1">
        <f t="array" aca="1" ref="N327" ca="1">_xlfn.XLOOKUP(Tableau1[[#This Row],[Colonne2]],Tableau2[Colonne3],INDIRECT("Tableau2[Colonne"&amp;COLUMN(D326)&amp;"]"),"",0)</f>
        <v>21</v>
      </c>
      <c r="O327" cm="1">
        <f t="array" aca="1" ref="O327" ca="1">_xlfn.XLOOKUP(Tableau1[[#This Row],[Colonne2]],Tableau2[Colonne3],INDIRECT("Tableau2[Colonne"&amp;COLUMN(E326)&amp;"]"),"",0)</f>
        <v>2100</v>
      </c>
      <c r="P327" t="str" cm="1">
        <f t="array" aca="1" ref="P327" ca="1">_xlfn.XLOOKUP(Tableau1[[#This Row],[Colonne2]],Tableau2[Colonne3],INDIRECT("Tableau2[Colonne"&amp;COLUMN(F326)&amp;"]"),"",0)</f>
        <v>2a1a9a</v>
      </c>
    </row>
    <row r="328" spans="1:16" x14ac:dyDescent="0.25">
      <c r="A328" t="s">
        <v>612</v>
      </c>
      <c r="B328" t="s">
        <v>639</v>
      </c>
      <c r="C328" t="s">
        <v>640</v>
      </c>
      <c r="D328" t="s">
        <v>13</v>
      </c>
      <c r="E328" t="s">
        <v>110</v>
      </c>
      <c r="F328" t="s">
        <v>78</v>
      </c>
      <c r="G328" t="s">
        <v>30</v>
      </c>
      <c r="H328" t="s">
        <v>169</v>
      </c>
      <c r="I328" t="s">
        <v>130</v>
      </c>
      <c r="J328" t="s">
        <v>33</v>
      </c>
      <c r="K328" t="s">
        <v>12</v>
      </c>
      <c r="L328" t="s">
        <v>9</v>
      </c>
      <c r="M328" t="str">
        <f>_xlfn.XLOOKUP(Tableau1[[#This Row],[Colonne2]],Tableau2[Colonne3],Tableau2[Colonne2],"",0)</f>
        <v>Prix de l'Allier</v>
      </c>
      <c r="N328" cm="1">
        <f t="array" aca="1" ref="N328" ca="1">_xlfn.XLOOKUP(Tableau1[[#This Row],[Colonne2]],Tableau2[Colonne3],INDIRECT("Tableau2[Colonne"&amp;COLUMN(D327)&amp;"]"),"",0)</f>
        <v>21</v>
      </c>
      <c r="O328" cm="1">
        <f t="array" aca="1" ref="O328" ca="1">_xlfn.XLOOKUP(Tableau1[[#This Row],[Colonne2]],Tableau2[Colonne3],INDIRECT("Tableau2[Colonne"&amp;COLUMN(E327)&amp;"]"),"",0)</f>
        <v>2100</v>
      </c>
      <c r="P328" t="str" cm="1">
        <f t="array" aca="1" ref="P328" ca="1">_xlfn.XLOOKUP(Tableau1[[#This Row],[Colonne2]],Tableau2[Colonne3],INDIRECT("Tableau2[Colonne"&amp;COLUMN(F327)&amp;"]"),"",0)</f>
        <v>1a1a8aDa3a0a</v>
      </c>
    </row>
    <row r="329" spans="1:16" x14ac:dyDescent="0.25">
      <c r="A329" t="s">
        <v>641</v>
      </c>
      <c r="B329" t="s">
        <v>642</v>
      </c>
      <c r="C329" t="s">
        <v>643</v>
      </c>
      <c r="D329" t="s">
        <v>78</v>
      </c>
      <c r="E329" t="s">
        <v>13</v>
      </c>
      <c r="F329" t="s">
        <v>79</v>
      </c>
      <c r="G329" t="s">
        <v>37</v>
      </c>
      <c r="H329" t="s">
        <v>76</v>
      </c>
      <c r="I329" t="s">
        <v>119</v>
      </c>
      <c r="J329" t="s">
        <v>57</v>
      </c>
      <c r="K329" t="s">
        <v>137</v>
      </c>
      <c r="L329" t="s">
        <v>52</v>
      </c>
      <c r="M329" t="str">
        <f>_xlfn.XLOOKUP(Tableau1[[#This Row],[Colonne2]],Tableau2[Colonne3],Tableau2[Colonne2],"",0)</f>
        <v/>
      </c>
      <c r="N329" t="str" cm="1">
        <f t="array" aca="1" ref="N329" ca="1">_xlfn.XLOOKUP(Tableau1[[#This Row],[Colonne2]],Tableau2[Colonne3],INDIRECT("Tableau2[Colonne"&amp;COLUMN(D328)&amp;"]"),"",0)</f>
        <v/>
      </c>
      <c r="O329" t="str" cm="1">
        <f t="array" aca="1" ref="O329" ca="1">_xlfn.XLOOKUP(Tableau1[[#This Row],[Colonne2]],Tableau2[Colonne3],INDIRECT("Tableau2[Colonne"&amp;COLUMN(E328)&amp;"]"),"",0)</f>
        <v/>
      </c>
      <c r="P329" t="str" cm="1">
        <f t="array" aca="1" ref="P329" ca="1">_xlfn.XLOOKUP(Tableau1[[#This Row],[Colonne2]],Tableau2[Colonne3],INDIRECT("Tableau2[Colonne"&amp;COLUMN(F328)&amp;"]"),"",0)</f>
        <v/>
      </c>
    </row>
    <row r="330" spans="1:16" x14ac:dyDescent="0.25">
      <c r="A330" t="s">
        <v>641</v>
      </c>
      <c r="B330" t="s">
        <v>644</v>
      </c>
      <c r="C330" t="s">
        <v>640</v>
      </c>
      <c r="D330" t="s">
        <v>13</v>
      </c>
      <c r="E330" t="s">
        <v>52</v>
      </c>
      <c r="F330" t="s">
        <v>219</v>
      </c>
      <c r="G330" t="s">
        <v>3</v>
      </c>
      <c r="H330" t="s">
        <v>3</v>
      </c>
      <c r="I330" t="s">
        <v>3</v>
      </c>
      <c r="J330" t="s">
        <v>62</v>
      </c>
      <c r="K330" t="s">
        <v>137</v>
      </c>
      <c r="L330" t="s">
        <v>12</v>
      </c>
      <c r="M330" t="str">
        <f>_xlfn.XLOOKUP(Tableau1[[#This Row],[Colonne2]],Tableau2[Colonne3],Tableau2[Colonne2],"",0)</f>
        <v>Prix Adara</v>
      </c>
      <c r="N330" cm="1">
        <f t="array" aca="1" ref="N330" ca="1">_xlfn.XLOOKUP(Tableau1[[#This Row],[Colonne2]],Tableau2[Colonne3],INDIRECT("Tableau2[Colonne"&amp;COLUMN(D329)&amp;"]"),"",0)</f>
        <v>27</v>
      </c>
      <c r="O330" cm="1">
        <f t="array" aca="1" ref="O330" ca="1">_xlfn.XLOOKUP(Tableau1[[#This Row],[Colonne2]],Tableau2[Colonne3],INDIRECT("Tableau2[Colonne"&amp;COLUMN(E329)&amp;"]"),"",0)</f>
        <v>2700</v>
      </c>
      <c r="P330" t="str" cm="1">
        <f t="array" aca="1" ref="P330" ca="1">_xlfn.XLOOKUP(Tableau1[[#This Row],[Colonne2]],Tableau2[Colonne3],INDIRECT("Tableau2[Colonne"&amp;COLUMN(F329)&amp;"]"),"",0)</f>
        <v>Da11a1a(21)1a1a</v>
      </c>
    </row>
    <row r="331" spans="1:16" x14ac:dyDescent="0.25">
      <c r="A331" t="s">
        <v>641</v>
      </c>
      <c r="B331" t="s">
        <v>645</v>
      </c>
      <c r="C331" t="s">
        <v>646</v>
      </c>
      <c r="D331" t="s">
        <v>130</v>
      </c>
      <c r="E331" t="s">
        <v>70</v>
      </c>
      <c r="F331" t="s">
        <v>98</v>
      </c>
      <c r="G331" t="s">
        <v>3</v>
      </c>
      <c r="H331" t="s">
        <v>26</v>
      </c>
      <c r="I331" t="s">
        <v>166</v>
      </c>
      <c r="J331" t="s">
        <v>3</v>
      </c>
      <c r="K331" t="s">
        <v>102</v>
      </c>
      <c r="L331" t="s">
        <v>3</v>
      </c>
      <c r="M331" t="str">
        <f>_xlfn.XLOOKUP(Tableau1[[#This Row],[Colonne2]],Tableau2[Colonne3],Tableau2[Colonne2],"",0)</f>
        <v/>
      </c>
      <c r="N331" t="str" cm="1">
        <f t="array" aca="1" ref="N331" ca="1">_xlfn.XLOOKUP(Tableau1[[#This Row],[Colonne2]],Tableau2[Colonne3],INDIRECT("Tableau2[Colonne"&amp;COLUMN(D330)&amp;"]"),"",0)</f>
        <v/>
      </c>
      <c r="O331" t="str" cm="1">
        <f t="array" aca="1" ref="O331" ca="1">_xlfn.XLOOKUP(Tableau1[[#This Row],[Colonne2]],Tableau2[Colonne3],INDIRECT("Tableau2[Colonne"&amp;COLUMN(E330)&amp;"]"),"",0)</f>
        <v/>
      </c>
      <c r="P331" t="str" cm="1">
        <f t="array" aca="1" ref="P331" ca="1">_xlfn.XLOOKUP(Tableau1[[#This Row],[Colonne2]],Tableau2[Colonne3],INDIRECT("Tableau2[Colonne"&amp;COLUMN(F330)&amp;"]"),"",0)</f>
        <v/>
      </c>
    </row>
    <row r="332" spans="1:16" x14ac:dyDescent="0.25">
      <c r="A332" t="s">
        <v>641</v>
      </c>
      <c r="B332" t="s">
        <v>647</v>
      </c>
      <c r="C332" t="s">
        <v>622</v>
      </c>
      <c r="D332" t="s">
        <v>8</v>
      </c>
      <c r="E332" t="s">
        <v>8</v>
      </c>
      <c r="F332" t="s">
        <v>27</v>
      </c>
      <c r="G332" t="s">
        <v>11</v>
      </c>
      <c r="H332" t="s">
        <v>17</v>
      </c>
      <c r="I332" t="s">
        <v>33</v>
      </c>
      <c r="J332" t="s">
        <v>105</v>
      </c>
      <c r="K332" t="s">
        <v>102</v>
      </c>
      <c r="L332" t="s">
        <v>128</v>
      </c>
      <c r="M332" t="str">
        <f>_xlfn.XLOOKUP(Tableau1[[#This Row],[Colonne2]],Tableau2[Colonne3],Tableau2[Colonne2],"",0)</f>
        <v>Prix Adara</v>
      </c>
      <c r="N332" cm="1">
        <f t="array" aca="1" ref="N332" ca="1">_xlfn.XLOOKUP(Tableau1[[#This Row],[Colonne2]],Tableau2[Colonne3],INDIRECT("Tableau2[Colonne"&amp;COLUMN(D331)&amp;"]"),"",0)</f>
        <v>27</v>
      </c>
      <c r="O332" cm="1">
        <f t="array" aca="1" ref="O332" ca="1">_xlfn.XLOOKUP(Tableau1[[#This Row],[Colonne2]],Tableau2[Colonne3],INDIRECT("Tableau2[Colonne"&amp;COLUMN(E331)&amp;"]"),"",0)</f>
        <v>2700</v>
      </c>
      <c r="P332" t="str" cm="1">
        <f t="array" aca="1" ref="P332" ca="1">_xlfn.XLOOKUP(Tableau1[[#This Row],[Colonne2]],Tableau2[Colonne3],INDIRECT("Tableau2[Colonne"&amp;COLUMN(F331)&amp;"]"),"",0)</f>
        <v>Da2a6a2a9a2a</v>
      </c>
    </row>
    <row r="333" spans="1:16" x14ac:dyDescent="0.25">
      <c r="A333" t="s">
        <v>641</v>
      </c>
      <c r="B333" t="s">
        <v>648</v>
      </c>
      <c r="C333" t="s">
        <v>649</v>
      </c>
      <c r="D333" t="s">
        <v>4</v>
      </c>
      <c r="E333" t="s">
        <v>34</v>
      </c>
      <c r="F333" t="s">
        <v>3</v>
      </c>
      <c r="G333" t="s">
        <v>120</v>
      </c>
      <c r="H333" t="s">
        <v>14</v>
      </c>
      <c r="I333" t="s">
        <v>51</v>
      </c>
      <c r="J333" t="s">
        <v>27</v>
      </c>
      <c r="K333" t="s">
        <v>66</v>
      </c>
      <c r="L333" t="s">
        <v>162</v>
      </c>
      <c r="M333" t="str">
        <f>_xlfn.XLOOKUP(Tableau1[[#This Row],[Colonne2]],Tableau2[Colonne3],Tableau2[Colonne2],"",0)</f>
        <v>Prix Adara</v>
      </c>
      <c r="N333" cm="1">
        <f t="array" aca="1" ref="N333" ca="1">_xlfn.XLOOKUP(Tableau1[[#This Row],[Colonne2]],Tableau2[Colonne3],INDIRECT("Tableau2[Colonne"&amp;COLUMN(D332)&amp;"]"),"",0)</f>
        <v>27</v>
      </c>
      <c r="O333" cm="1">
        <f t="array" aca="1" ref="O333" ca="1">_xlfn.XLOOKUP(Tableau1[[#This Row],[Colonne2]],Tableau2[Colonne3],INDIRECT("Tableau2[Colonne"&amp;COLUMN(E332)&amp;"]"),"",0)</f>
        <v>2700</v>
      </c>
      <c r="P333" t="str" cm="1">
        <f t="array" aca="1" ref="P333" ca="1">_xlfn.XLOOKUP(Tableau1[[#This Row],[Colonne2]],Tableau2[Colonne3],INDIRECT("Tableau2[Colonne"&amp;COLUMN(F332)&amp;"]"),"",0)</f>
        <v>1a3a1aDa5a2a</v>
      </c>
    </row>
    <row r="334" spans="1:16" x14ac:dyDescent="0.25">
      <c r="A334" t="s">
        <v>641</v>
      </c>
      <c r="B334" t="s">
        <v>650</v>
      </c>
      <c r="C334" t="s">
        <v>626</v>
      </c>
      <c r="D334" t="s">
        <v>34</v>
      </c>
      <c r="E334" t="s">
        <v>99</v>
      </c>
      <c r="F334" t="s">
        <v>17</v>
      </c>
      <c r="G334" t="s">
        <v>102</v>
      </c>
      <c r="H334" t="s">
        <v>109</v>
      </c>
      <c r="I334" t="s">
        <v>49</v>
      </c>
      <c r="J334" t="s">
        <v>13</v>
      </c>
      <c r="K334" t="s">
        <v>137</v>
      </c>
      <c r="L334" t="s">
        <v>44</v>
      </c>
      <c r="M334" t="str">
        <f>_xlfn.XLOOKUP(Tableau1[[#This Row],[Colonne2]],Tableau2[Colonne3],Tableau2[Colonne2],"",0)</f>
        <v>Prix Adara</v>
      </c>
      <c r="N334" cm="1">
        <f t="array" aca="1" ref="N334" ca="1">_xlfn.XLOOKUP(Tableau1[[#This Row],[Colonne2]],Tableau2[Colonne3],INDIRECT("Tableau2[Colonne"&amp;COLUMN(D333)&amp;"]"),"",0)</f>
        <v>27</v>
      </c>
      <c r="O334" cm="1">
        <f t="array" aca="1" ref="O334" ca="1">_xlfn.XLOOKUP(Tableau1[[#This Row],[Colonne2]],Tableau2[Colonne3],INDIRECT("Tableau2[Colonne"&amp;COLUMN(E333)&amp;"]"),"",0)</f>
        <v>2700</v>
      </c>
      <c r="P334" t="str" cm="1">
        <f t="array" aca="1" ref="P334" ca="1">_xlfn.XLOOKUP(Tableau1[[#This Row],[Colonne2]],Tableau2[Colonne3],INDIRECT("Tableau2[Colonne"&amp;COLUMN(F333)&amp;"]"),"",0)</f>
        <v>1aDaDa1aAaDa</v>
      </c>
    </row>
    <row r="335" spans="1:16" x14ac:dyDescent="0.25">
      <c r="A335" t="s">
        <v>641</v>
      </c>
      <c r="B335" t="s">
        <v>651</v>
      </c>
      <c r="C335" t="s">
        <v>652</v>
      </c>
      <c r="D335" t="s">
        <v>64</v>
      </c>
      <c r="E335" t="s">
        <v>44</v>
      </c>
      <c r="F335" t="s">
        <v>23</v>
      </c>
      <c r="G335" t="s">
        <v>13</v>
      </c>
      <c r="H335" t="s">
        <v>144</v>
      </c>
      <c r="I335" t="s">
        <v>74</v>
      </c>
      <c r="J335" t="s">
        <v>18</v>
      </c>
      <c r="K335" t="s">
        <v>3</v>
      </c>
      <c r="L335" t="s">
        <v>155</v>
      </c>
      <c r="M335" t="str">
        <f>_xlfn.XLOOKUP(Tableau1[[#This Row],[Colonne2]],Tableau2[Colonne3],Tableau2[Colonne2],"",0)</f>
        <v>Prix Adara</v>
      </c>
      <c r="N335" cm="1">
        <f t="array" aca="1" ref="N335" ca="1">_xlfn.XLOOKUP(Tableau1[[#This Row],[Colonne2]],Tableau2[Colonne3],INDIRECT("Tableau2[Colonne"&amp;COLUMN(D334)&amp;"]"),"",0)</f>
        <v>27</v>
      </c>
      <c r="O335" cm="1">
        <f t="array" aca="1" ref="O335" ca="1">_xlfn.XLOOKUP(Tableau1[[#This Row],[Colonne2]],Tableau2[Colonne3],INDIRECT("Tableau2[Colonne"&amp;COLUMN(E334)&amp;"]"),"",0)</f>
        <v>2700</v>
      </c>
      <c r="P335" t="str" cm="1">
        <f t="array" aca="1" ref="P335" ca="1">_xlfn.XLOOKUP(Tableau1[[#This Row],[Colonne2]],Tableau2[Colonne3],INDIRECT("Tableau2[Colonne"&amp;COLUMN(F334)&amp;"]"),"",0)</f>
        <v>3a7a3aDa2a2a</v>
      </c>
    </row>
    <row r="336" spans="1:16" x14ac:dyDescent="0.25">
      <c r="A336" t="s">
        <v>641</v>
      </c>
      <c r="B336" t="s">
        <v>653</v>
      </c>
      <c r="C336" t="s">
        <v>654</v>
      </c>
      <c r="D336" t="s">
        <v>76</v>
      </c>
      <c r="E336" t="s">
        <v>64</v>
      </c>
      <c r="F336" t="s">
        <v>30</v>
      </c>
      <c r="G336" t="s">
        <v>13</v>
      </c>
      <c r="H336" t="s">
        <v>11</v>
      </c>
      <c r="I336" t="s">
        <v>50</v>
      </c>
      <c r="J336" t="s">
        <v>18</v>
      </c>
      <c r="K336" t="s">
        <v>66</v>
      </c>
      <c r="L336" t="s">
        <v>36</v>
      </c>
      <c r="M336" t="str">
        <f>_xlfn.XLOOKUP(Tableau1[[#This Row],[Colonne2]],Tableau2[Colonne3],Tableau2[Colonne2],"",0)</f>
        <v/>
      </c>
      <c r="N336" t="str" cm="1">
        <f t="array" aca="1" ref="N336" ca="1">_xlfn.XLOOKUP(Tableau1[[#This Row],[Colonne2]],Tableau2[Colonne3],INDIRECT("Tableau2[Colonne"&amp;COLUMN(D335)&amp;"]"),"",0)</f>
        <v/>
      </c>
      <c r="O336" t="str" cm="1">
        <f t="array" aca="1" ref="O336" ca="1">_xlfn.XLOOKUP(Tableau1[[#This Row],[Colonne2]],Tableau2[Colonne3],INDIRECT("Tableau2[Colonne"&amp;COLUMN(E335)&amp;"]"),"",0)</f>
        <v/>
      </c>
      <c r="P336" t="str" cm="1">
        <f t="array" aca="1" ref="P336" ca="1">_xlfn.XLOOKUP(Tableau1[[#This Row],[Colonne2]],Tableau2[Colonne3],INDIRECT("Tableau2[Colonne"&amp;COLUMN(F335)&amp;"]"),"",0)</f>
        <v/>
      </c>
    </row>
    <row r="337" spans="1:16" x14ac:dyDescent="0.25">
      <c r="A337" t="s">
        <v>641</v>
      </c>
      <c r="B337" t="s">
        <v>655</v>
      </c>
      <c r="C337" t="s">
        <v>656</v>
      </c>
      <c r="D337" t="s">
        <v>76</v>
      </c>
      <c r="E337" t="s">
        <v>36</v>
      </c>
      <c r="F337" t="s">
        <v>85</v>
      </c>
      <c r="G337" t="s">
        <v>13</v>
      </c>
      <c r="H337" t="s">
        <v>108</v>
      </c>
      <c r="I337" t="s">
        <v>13</v>
      </c>
      <c r="J337" t="s">
        <v>27</v>
      </c>
      <c r="K337" t="s">
        <v>66</v>
      </c>
      <c r="L337" t="s">
        <v>13</v>
      </c>
      <c r="M337" t="str">
        <f>_xlfn.XLOOKUP(Tableau1[[#This Row],[Colonne2]],Tableau2[Colonne3],Tableau2[Colonne2],"",0)</f>
        <v/>
      </c>
      <c r="N337" t="str" cm="1">
        <f t="array" aca="1" ref="N337" ca="1">_xlfn.XLOOKUP(Tableau1[[#This Row],[Colonne2]],Tableau2[Colonne3],INDIRECT("Tableau2[Colonne"&amp;COLUMN(D336)&amp;"]"),"",0)</f>
        <v/>
      </c>
      <c r="O337" t="str" cm="1">
        <f t="array" aca="1" ref="O337" ca="1">_xlfn.XLOOKUP(Tableau1[[#This Row],[Colonne2]],Tableau2[Colonne3],INDIRECT("Tableau2[Colonne"&amp;COLUMN(E336)&amp;"]"),"",0)</f>
        <v/>
      </c>
      <c r="P337" t="str" cm="1">
        <f t="array" aca="1" ref="P337" ca="1">_xlfn.XLOOKUP(Tableau1[[#This Row],[Colonne2]],Tableau2[Colonne3],INDIRECT("Tableau2[Colonne"&amp;COLUMN(F336)&amp;"]"),"",0)</f>
        <v/>
      </c>
    </row>
    <row r="338" spans="1:16" x14ac:dyDescent="0.25">
      <c r="A338" t="s">
        <v>641</v>
      </c>
      <c r="B338" t="s">
        <v>657</v>
      </c>
      <c r="C338" t="s">
        <v>658</v>
      </c>
      <c r="D338" t="s">
        <v>78</v>
      </c>
      <c r="E338" t="s">
        <v>33</v>
      </c>
      <c r="F338" t="s">
        <v>123</v>
      </c>
      <c r="G338" t="s">
        <v>13</v>
      </c>
      <c r="H338" t="s">
        <v>13</v>
      </c>
      <c r="I338" t="s">
        <v>86</v>
      </c>
      <c r="J338" t="s">
        <v>18</v>
      </c>
      <c r="K338" t="s">
        <v>13</v>
      </c>
      <c r="L338" t="s">
        <v>19</v>
      </c>
      <c r="M338" t="str">
        <f>_xlfn.XLOOKUP(Tableau1[[#This Row],[Colonne2]],Tableau2[Colonne3],Tableau2[Colonne2],"",0)</f>
        <v/>
      </c>
      <c r="N338" t="str" cm="1">
        <f t="array" aca="1" ref="N338" ca="1">_xlfn.XLOOKUP(Tableau1[[#This Row],[Colonne2]],Tableau2[Colonne3],INDIRECT("Tableau2[Colonne"&amp;COLUMN(D337)&amp;"]"),"",0)</f>
        <v/>
      </c>
      <c r="O338" t="str" cm="1">
        <f t="array" aca="1" ref="O338" ca="1">_xlfn.XLOOKUP(Tableau1[[#This Row],[Colonne2]],Tableau2[Colonne3],INDIRECT("Tableau2[Colonne"&amp;COLUMN(E337)&amp;"]"),"",0)</f>
        <v/>
      </c>
      <c r="P338" t="str" cm="1">
        <f t="array" aca="1" ref="P338" ca="1">_xlfn.XLOOKUP(Tableau1[[#This Row],[Colonne2]],Tableau2[Colonne3],INDIRECT("Tableau2[Colonne"&amp;COLUMN(F337)&amp;"]"),"",0)</f>
        <v/>
      </c>
    </row>
    <row r="339" spans="1:16" x14ac:dyDescent="0.25">
      <c r="A339" t="s">
        <v>641</v>
      </c>
      <c r="B339" t="s">
        <v>659</v>
      </c>
      <c r="C339" t="s">
        <v>620</v>
      </c>
      <c r="D339" t="s">
        <v>108</v>
      </c>
      <c r="E339" t="s">
        <v>27</v>
      </c>
      <c r="F339" t="s">
        <v>76</v>
      </c>
      <c r="G339" t="s">
        <v>85</v>
      </c>
      <c r="H339" t="s">
        <v>144</v>
      </c>
      <c r="I339" t="s">
        <v>174</v>
      </c>
      <c r="J339" t="s">
        <v>27</v>
      </c>
      <c r="K339" t="s">
        <v>66</v>
      </c>
      <c r="L339" t="s">
        <v>40</v>
      </c>
      <c r="M339" t="str">
        <f>_xlfn.XLOOKUP(Tableau1[[#This Row],[Colonne2]],Tableau2[Colonne3],Tableau2[Colonne2],"",0)</f>
        <v/>
      </c>
      <c r="N339" t="str" cm="1">
        <f t="array" aca="1" ref="N339" ca="1">_xlfn.XLOOKUP(Tableau1[[#This Row],[Colonne2]],Tableau2[Colonne3],INDIRECT("Tableau2[Colonne"&amp;COLUMN(D338)&amp;"]"),"",0)</f>
        <v/>
      </c>
      <c r="O339" t="str" cm="1">
        <f t="array" aca="1" ref="O339" ca="1">_xlfn.XLOOKUP(Tableau1[[#This Row],[Colonne2]],Tableau2[Colonne3],INDIRECT("Tableau2[Colonne"&amp;COLUMN(E338)&amp;"]"),"",0)</f>
        <v/>
      </c>
      <c r="P339" t="str" cm="1">
        <f t="array" aca="1" ref="P339" ca="1">_xlfn.XLOOKUP(Tableau1[[#This Row],[Colonne2]],Tableau2[Colonne3],INDIRECT("Tableau2[Colonne"&amp;COLUMN(F338)&amp;"]"),"",0)</f>
        <v/>
      </c>
    </row>
    <row r="340" spans="1:16" x14ac:dyDescent="0.25">
      <c r="A340" t="s">
        <v>641</v>
      </c>
      <c r="B340" t="s">
        <v>660</v>
      </c>
      <c r="C340" t="s">
        <v>661</v>
      </c>
      <c r="D340" t="s">
        <v>139</v>
      </c>
      <c r="E340" t="s">
        <v>12</v>
      </c>
      <c r="F340" t="s">
        <v>153</v>
      </c>
      <c r="G340" t="s">
        <v>49</v>
      </c>
      <c r="H340" t="s">
        <v>11</v>
      </c>
      <c r="I340" t="s">
        <v>76</v>
      </c>
      <c r="J340" t="s">
        <v>74</v>
      </c>
      <c r="K340" t="s">
        <v>137</v>
      </c>
      <c r="L340" t="s">
        <v>62</v>
      </c>
      <c r="M340" t="str">
        <f>_xlfn.XLOOKUP(Tableau1[[#This Row],[Colonne2]],Tableau2[Colonne3],Tableau2[Colonne2],"",0)</f>
        <v/>
      </c>
      <c r="N340" t="str" cm="1">
        <f t="array" aca="1" ref="N340" ca="1">_xlfn.XLOOKUP(Tableau1[[#This Row],[Colonne2]],Tableau2[Colonne3],INDIRECT("Tableau2[Colonne"&amp;COLUMN(D339)&amp;"]"),"",0)</f>
        <v/>
      </c>
      <c r="O340" t="str" cm="1">
        <f t="array" aca="1" ref="O340" ca="1">_xlfn.XLOOKUP(Tableau1[[#This Row],[Colonne2]],Tableau2[Colonne3],INDIRECT("Tableau2[Colonne"&amp;COLUMN(E339)&amp;"]"),"",0)</f>
        <v/>
      </c>
      <c r="P340" t="str" cm="1">
        <f t="array" aca="1" ref="P340" ca="1">_xlfn.XLOOKUP(Tableau1[[#This Row],[Colonne2]],Tableau2[Colonne3],INDIRECT("Tableau2[Colonne"&amp;COLUMN(F339)&amp;"]"),"",0)</f>
        <v/>
      </c>
    </row>
    <row r="341" spans="1:16" x14ac:dyDescent="0.25">
      <c r="A341" t="s">
        <v>641</v>
      </c>
      <c r="B341" t="s">
        <v>662</v>
      </c>
      <c r="C341" t="s">
        <v>614</v>
      </c>
      <c r="D341" t="s">
        <v>3</v>
      </c>
      <c r="E341" t="s">
        <v>10</v>
      </c>
      <c r="F341" t="s">
        <v>52</v>
      </c>
      <c r="G341" t="s">
        <v>82</v>
      </c>
      <c r="H341" t="s">
        <v>130</v>
      </c>
      <c r="I341" t="s">
        <v>96</v>
      </c>
      <c r="J341" t="s">
        <v>23</v>
      </c>
      <c r="K341" t="s">
        <v>102</v>
      </c>
      <c r="L341" t="s">
        <v>163</v>
      </c>
      <c r="M341" t="str">
        <f>_xlfn.XLOOKUP(Tableau1[[#This Row],[Colonne2]],Tableau2[Colonne3],Tableau2[Colonne2],"",0)</f>
        <v>Prix Adara</v>
      </c>
      <c r="N341" cm="1">
        <f t="array" aca="1" ref="N341" ca="1">_xlfn.XLOOKUP(Tableau1[[#This Row],[Colonne2]],Tableau2[Colonne3],INDIRECT("Tableau2[Colonne"&amp;COLUMN(D340)&amp;"]"),"",0)</f>
        <v>27</v>
      </c>
      <c r="O341" cm="1">
        <f t="array" aca="1" ref="O341" ca="1">_xlfn.XLOOKUP(Tableau1[[#This Row],[Colonne2]],Tableau2[Colonne3],INDIRECT("Tableau2[Colonne"&amp;COLUMN(E340)&amp;"]"),"",0)</f>
        <v>2700</v>
      </c>
      <c r="P341" t="str" cm="1">
        <f t="array" aca="1" ref="P341" ca="1">_xlfn.XLOOKUP(Tableau1[[#This Row],[Colonne2]],Tableau2[Colonne3],INDIRECT("Tableau2[Colonne"&amp;COLUMN(F340)&amp;"]"),"",0)</f>
        <v>1a3a1a1a1a5a</v>
      </c>
    </row>
    <row r="342" spans="1:16" x14ac:dyDescent="0.25">
      <c r="A342" t="s">
        <v>641</v>
      </c>
      <c r="B342" t="s">
        <v>663</v>
      </c>
      <c r="C342" t="s">
        <v>664</v>
      </c>
      <c r="D342" t="s">
        <v>40</v>
      </c>
      <c r="E342" t="s">
        <v>51</v>
      </c>
      <c r="F342" t="s">
        <v>51</v>
      </c>
      <c r="G342" t="s">
        <v>13</v>
      </c>
      <c r="H342" t="s">
        <v>137</v>
      </c>
      <c r="I342" t="s">
        <v>62</v>
      </c>
      <c r="J342" t="s">
        <v>105</v>
      </c>
      <c r="K342" t="s">
        <v>13</v>
      </c>
      <c r="L342" t="s">
        <v>219</v>
      </c>
      <c r="M342" t="str">
        <f>_xlfn.XLOOKUP(Tableau1[[#This Row],[Colonne2]],Tableau2[Colonne3],Tableau2[Colonne2],"",0)</f>
        <v>Prix Adara</v>
      </c>
      <c r="N342" cm="1">
        <f t="array" aca="1" ref="N342" ca="1">_xlfn.XLOOKUP(Tableau1[[#This Row],[Colonne2]],Tableau2[Colonne3],INDIRECT("Tableau2[Colonne"&amp;COLUMN(D341)&amp;"]"),"",0)</f>
        <v>27</v>
      </c>
      <c r="O342" cm="1">
        <f t="array" aca="1" ref="O342" ca="1">_xlfn.XLOOKUP(Tableau1[[#This Row],[Colonne2]],Tableau2[Colonne3],INDIRECT("Tableau2[Colonne"&amp;COLUMN(E341)&amp;"]"),"",0)</f>
        <v>2700</v>
      </c>
      <c r="P342" t="str" cm="1">
        <f t="array" aca="1" ref="P342" ca="1">_xlfn.XLOOKUP(Tableau1[[#This Row],[Colonne2]],Tableau2[Colonne3],INDIRECT("Tableau2[Colonne"&amp;COLUMN(F341)&amp;"]"),"",0)</f>
        <v>2aDa8aDa7a2a</v>
      </c>
    </row>
    <row r="343" spans="1:16" x14ac:dyDescent="0.25">
      <c r="A343" t="s">
        <v>641</v>
      </c>
      <c r="B343" t="s">
        <v>665</v>
      </c>
      <c r="C343" t="s">
        <v>666</v>
      </c>
      <c r="D343" t="s">
        <v>126</v>
      </c>
      <c r="E343" t="s">
        <v>60</v>
      </c>
      <c r="F343" t="s">
        <v>13</v>
      </c>
      <c r="G343" t="s">
        <v>132</v>
      </c>
      <c r="H343" t="s">
        <v>69</v>
      </c>
      <c r="I343" t="s">
        <v>74</v>
      </c>
      <c r="J343" t="s">
        <v>27</v>
      </c>
      <c r="K343" t="s">
        <v>137</v>
      </c>
      <c r="L343" t="s">
        <v>166</v>
      </c>
      <c r="M343" t="str">
        <f>_xlfn.XLOOKUP(Tableau1[[#This Row],[Colonne2]],Tableau2[Colonne3],Tableau2[Colonne2],"",0)</f>
        <v>Prix Adara</v>
      </c>
      <c r="N343" cm="1">
        <f t="array" aca="1" ref="N343" ca="1">_xlfn.XLOOKUP(Tableau1[[#This Row],[Colonne2]],Tableau2[Colonne3],INDIRECT("Tableau2[Colonne"&amp;COLUMN(D342)&amp;"]"),"",0)</f>
        <v>27</v>
      </c>
      <c r="O343" cm="1">
        <f t="array" aca="1" ref="O343" ca="1">_xlfn.XLOOKUP(Tableau1[[#This Row],[Colonne2]],Tableau2[Colonne3],INDIRECT("Tableau2[Colonne"&amp;COLUMN(E342)&amp;"]"),"",0)</f>
        <v>2700</v>
      </c>
      <c r="P343" t="str" cm="1">
        <f t="array" aca="1" ref="P343" ca="1">_xlfn.XLOOKUP(Tableau1[[#This Row],[Colonne2]],Tableau2[Colonne3],INDIRECT("Tableau2[Colonne"&amp;COLUMN(F342)&amp;"]"),"",0)</f>
        <v>Dm13a2a1mDaDa</v>
      </c>
    </row>
    <row r="344" spans="1:16" x14ac:dyDescent="0.25">
      <c r="A344" t="s">
        <v>641</v>
      </c>
      <c r="B344" t="s">
        <v>667</v>
      </c>
      <c r="C344" t="s">
        <v>630</v>
      </c>
      <c r="D344" t="s">
        <v>34</v>
      </c>
      <c r="E344" t="s">
        <v>3</v>
      </c>
      <c r="F344" t="s">
        <v>44</v>
      </c>
      <c r="G344" t="s">
        <v>50</v>
      </c>
      <c r="H344" t="s">
        <v>130</v>
      </c>
      <c r="I344" t="s">
        <v>4</v>
      </c>
      <c r="J344" t="s">
        <v>109</v>
      </c>
      <c r="K344" t="s">
        <v>13</v>
      </c>
      <c r="L344" t="s">
        <v>17</v>
      </c>
      <c r="M344" t="str">
        <f>_xlfn.XLOOKUP(Tableau1[[#This Row],[Colonne2]],Tableau2[Colonne3],Tableau2[Colonne2],"",0)</f>
        <v/>
      </c>
      <c r="N344" t="str" cm="1">
        <f t="array" aca="1" ref="N344" ca="1">_xlfn.XLOOKUP(Tableau1[[#This Row],[Colonne2]],Tableau2[Colonne3],INDIRECT("Tableau2[Colonne"&amp;COLUMN(D343)&amp;"]"),"",0)</f>
        <v/>
      </c>
      <c r="O344" t="str" cm="1">
        <f t="array" aca="1" ref="O344" ca="1">_xlfn.XLOOKUP(Tableau1[[#This Row],[Colonne2]],Tableau2[Colonne3],INDIRECT("Tableau2[Colonne"&amp;COLUMN(E343)&amp;"]"),"",0)</f>
        <v/>
      </c>
      <c r="P344" t="str" cm="1">
        <f t="array" aca="1" ref="P344" ca="1">_xlfn.XLOOKUP(Tableau1[[#This Row],[Colonne2]],Tableau2[Colonne3],INDIRECT("Tableau2[Colonne"&amp;COLUMN(F343)&amp;"]"),"",0)</f>
        <v/>
      </c>
    </row>
    <row r="345" spans="1:16" x14ac:dyDescent="0.25">
      <c r="A345" t="s">
        <v>668</v>
      </c>
      <c r="B345" t="s">
        <v>669</v>
      </c>
      <c r="C345" t="s">
        <v>614</v>
      </c>
      <c r="D345" t="s">
        <v>13</v>
      </c>
      <c r="E345" t="s">
        <v>52</v>
      </c>
      <c r="F345" t="s">
        <v>13</v>
      </c>
      <c r="G345" t="s">
        <v>13</v>
      </c>
      <c r="H345" t="s">
        <v>130</v>
      </c>
      <c r="I345" t="s">
        <v>28</v>
      </c>
      <c r="J345" t="s">
        <v>144</v>
      </c>
      <c r="K345" t="s">
        <v>57</v>
      </c>
      <c r="L345" t="s">
        <v>10</v>
      </c>
      <c r="M345" t="str">
        <f>_xlfn.XLOOKUP(Tableau1[[#This Row],[Colonne2]],Tableau2[Colonne3],Tableau2[Colonne2],"",0)</f>
        <v>Prix Alfred Lefèvre</v>
      </c>
      <c r="N345" cm="1">
        <f t="array" aca="1" ref="N345" ca="1">_xlfn.XLOOKUP(Tableau1[[#This Row],[Colonne2]],Tableau2[Colonne3],INDIRECT("Tableau2[Colonne"&amp;COLUMN(D344)&amp;"]"),"",0)</f>
        <v>28</v>
      </c>
      <c r="O345" cm="1">
        <f t="array" aca="1" ref="O345" ca="1">_xlfn.XLOOKUP(Tableau1[[#This Row],[Colonne2]],Tableau2[Colonne3],INDIRECT("Tableau2[Colonne"&amp;COLUMN(E344)&amp;"]"),"",0)</f>
        <v>2850</v>
      </c>
      <c r="P345" t="str" cm="1">
        <f t="array" aca="1" ref="P345" ca="1">_xlfn.XLOOKUP(Tableau1[[#This Row],[Colonne2]],Tableau2[Colonne3],INDIRECT("Tableau2[Colonne"&amp;COLUMN(F344)&amp;"]"),"",0)</f>
        <v>3m10m(21)5m5m7m</v>
      </c>
    </row>
    <row r="346" spans="1:16" x14ac:dyDescent="0.25">
      <c r="A346" t="s">
        <v>668</v>
      </c>
      <c r="B346" t="s">
        <v>670</v>
      </c>
      <c r="C346" t="s">
        <v>640</v>
      </c>
      <c r="D346" t="s">
        <v>50</v>
      </c>
      <c r="E346" t="s">
        <v>3</v>
      </c>
      <c r="F346" t="s">
        <v>98</v>
      </c>
      <c r="G346" t="s">
        <v>65</v>
      </c>
      <c r="H346" t="s">
        <v>3</v>
      </c>
      <c r="I346" t="s">
        <v>3</v>
      </c>
      <c r="J346" t="s">
        <v>33</v>
      </c>
      <c r="K346" t="s">
        <v>33</v>
      </c>
      <c r="L346" t="s">
        <v>13</v>
      </c>
      <c r="M346" t="str">
        <f>_xlfn.XLOOKUP(Tableau1[[#This Row],[Colonne2]],Tableau2[Colonne3],Tableau2[Colonne2],"",0)</f>
        <v>Prix Alfred Lefèvre</v>
      </c>
      <c r="N346" cm="1">
        <f t="array" aca="1" ref="N346" ca="1">_xlfn.XLOOKUP(Tableau1[[#This Row],[Colonne2]],Tableau2[Colonne3],INDIRECT("Tableau2[Colonne"&amp;COLUMN(D345)&amp;"]"),"",0)</f>
        <v>28</v>
      </c>
      <c r="O346" cm="1">
        <f t="array" aca="1" ref="O346" ca="1">_xlfn.XLOOKUP(Tableau1[[#This Row],[Colonne2]],Tableau2[Colonne3],INDIRECT("Tableau2[Colonne"&amp;COLUMN(E345)&amp;"]"),"",0)</f>
        <v>2850</v>
      </c>
      <c r="P346" t="str" cm="1">
        <f t="array" aca="1" ref="P346" ca="1">_xlfn.XLOOKUP(Tableau1[[#This Row],[Colonne2]],Tableau2[Colonne3],INDIRECT("Tableau2[Colonne"&amp;COLUMN(F345)&amp;"]"),"",0)</f>
        <v>3m5m9m9m5m4m</v>
      </c>
    </row>
    <row r="347" spans="1:16" x14ac:dyDescent="0.25">
      <c r="A347" t="s">
        <v>668</v>
      </c>
      <c r="B347" t="s">
        <v>671</v>
      </c>
      <c r="C347" t="s">
        <v>672</v>
      </c>
      <c r="D347" t="s">
        <v>50</v>
      </c>
      <c r="E347" t="s">
        <v>119</v>
      </c>
      <c r="F347" t="s">
        <v>8</v>
      </c>
      <c r="G347" t="s">
        <v>13</v>
      </c>
      <c r="H347" t="s">
        <v>144</v>
      </c>
      <c r="I347" t="s">
        <v>102</v>
      </c>
      <c r="J347" t="s">
        <v>113</v>
      </c>
      <c r="K347" t="s">
        <v>28</v>
      </c>
      <c r="L347" t="s">
        <v>64</v>
      </c>
      <c r="M347" t="str">
        <f>_xlfn.XLOOKUP(Tableau1[[#This Row],[Colonne2]],Tableau2[Colonne3],Tableau2[Colonne2],"",0)</f>
        <v>Prix Alfred Lefèvre</v>
      </c>
      <c r="N347" cm="1">
        <f t="array" aca="1" ref="N347" ca="1">_xlfn.XLOOKUP(Tableau1[[#This Row],[Colonne2]],Tableau2[Colonne3],INDIRECT("Tableau2[Colonne"&amp;COLUMN(D346)&amp;"]"),"",0)</f>
        <v>28</v>
      </c>
      <c r="O347" cm="1">
        <f t="array" aca="1" ref="O347" ca="1">_xlfn.XLOOKUP(Tableau1[[#This Row],[Colonne2]],Tableau2[Colonne3],INDIRECT("Tableau2[Colonne"&amp;COLUMN(E346)&amp;"]"),"",0)</f>
        <v>2850</v>
      </c>
      <c r="P347" t="str" cm="1">
        <f t="array" aca="1" ref="P347" ca="1">_xlfn.XLOOKUP(Tableau1[[#This Row],[Colonne2]],Tableau2[Colonne3],INDIRECT("Tableau2[Colonne"&amp;COLUMN(F346)&amp;"]"),"",0)</f>
        <v>7a3m6aDa11a6a</v>
      </c>
    </row>
    <row r="348" spans="1:16" x14ac:dyDescent="0.25">
      <c r="A348" t="s">
        <v>668</v>
      </c>
      <c r="B348" t="s">
        <v>673</v>
      </c>
      <c r="C348" t="s">
        <v>638</v>
      </c>
      <c r="D348" t="s">
        <v>3</v>
      </c>
      <c r="E348" t="s">
        <v>13</v>
      </c>
      <c r="F348" t="s">
        <v>70</v>
      </c>
      <c r="G348" t="s">
        <v>27</v>
      </c>
      <c r="H348" t="s">
        <v>12</v>
      </c>
      <c r="I348" t="s">
        <v>74</v>
      </c>
      <c r="J348" t="s">
        <v>3</v>
      </c>
      <c r="K348" t="s">
        <v>3</v>
      </c>
      <c r="L348" t="s">
        <v>28</v>
      </c>
      <c r="M348" t="str">
        <f>_xlfn.XLOOKUP(Tableau1[[#This Row],[Colonne2]],Tableau2[Colonne3],Tableau2[Colonne2],"",0)</f>
        <v/>
      </c>
      <c r="N348" t="str" cm="1">
        <f t="array" aca="1" ref="N348" ca="1">_xlfn.XLOOKUP(Tableau1[[#This Row],[Colonne2]],Tableau2[Colonne3],INDIRECT("Tableau2[Colonne"&amp;COLUMN(D347)&amp;"]"),"",0)</f>
        <v/>
      </c>
      <c r="O348" t="str" cm="1">
        <f t="array" aca="1" ref="O348" ca="1">_xlfn.XLOOKUP(Tableau1[[#This Row],[Colonne2]],Tableau2[Colonne3],INDIRECT("Tableau2[Colonne"&amp;COLUMN(E347)&amp;"]"),"",0)</f>
        <v/>
      </c>
      <c r="P348" t="str" cm="1">
        <f t="array" aca="1" ref="P348" ca="1">_xlfn.XLOOKUP(Tableau1[[#This Row],[Colonne2]],Tableau2[Colonne3],INDIRECT("Tableau2[Colonne"&amp;COLUMN(F347)&amp;"]"),"",0)</f>
        <v/>
      </c>
    </row>
    <row r="349" spans="1:16" x14ac:dyDescent="0.25">
      <c r="A349" t="s">
        <v>668</v>
      </c>
      <c r="B349" t="s">
        <v>674</v>
      </c>
      <c r="C349" t="s">
        <v>675</v>
      </c>
      <c r="D349" t="s">
        <v>56</v>
      </c>
      <c r="E349" t="s">
        <v>123</v>
      </c>
      <c r="F349" t="s">
        <v>9</v>
      </c>
      <c r="G349" t="s">
        <v>13</v>
      </c>
      <c r="H349" t="s">
        <v>40</v>
      </c>
      <c r="I349" t="s">
        <v>79</v>
      </c>
      <c r="J349" t="s">
        <v>56</v>
      </c>
      <c r="K349" t="s">
        <v>13</v>
      </c>
      <c r="L349" t="s">
        <v>3</v>
      </c>
      <c r="M349" t="str">
        <f>_xlfn.XLOOKUP(Tableau1[[#This Row],[Colonne2]],Tableau2[Colonne3],Tableau2[Colonne2],"",0)</f>
        <v>Prix Alfred Lefèvre</v>
      </c>
      <c r="N349" cm="1">
        <f t="array" aca="1" ref="N349" ca="1">_xlfn.XLOOKUP(Tableau1[[#This Row],[Colonne2]],Tableau2[Colonne3],INDIRECT("Tableau2[Colonne"&amp;COLUMN(D348)&amp;"]"),"",0)</f>
        <v>28</v>
      </c>
      <c r="O349" cm="1">
        <f t="array" aca="1" ref="O349" ca="1">_xlfn.XLOOKUP(Tableau1[[#This Row],[Colonne2]],Tableau2[Colonne3],INDIRECT("Tableau2[Colonne"&amp;COLUMN(E348)&amp;"]"),"",0)</f>
        <v>2850</v>
      </c>
      <c r="P349" t="str" cm="1">
        <f t="array" aca="1" ref="P349" ca="1">_xlfn.XLOOKUP(Tableau1[[#This Row],[Colonne2]],Tableau2[Colonne3],INDIRECT("Tableau2[Colonne"&amp;COLUMN(F348)&amp;"]"),"",0)</f>
        <v>5m5m6mDm14a2m</v>
      </c>
    </row>
    <row r="350" spans="1:16" x14ac:dyDescent="0.25">
      <c r="A350" t="s">
        <v>668</v>
      </c>
      <c r="B350" t="s">
        <v>676</v>
      </c>
      <c r="C350" t="s">
        <v>649</v>
      </c>
      <c r="D350" t="s">
        <v>3</v>
      </c>
      <c r="E350" t="s">
        <v>99</v>
      </c>
      <c r="F350" t="s">
        <v>122</v>
      </c>
      <c r="G350" t="s">
        <v>3</v>
      </c>
      <c r="H350" t="s">
        <v>14</v>
      </c>
      <c r="I350" t="s">
        <v>13</v>
      </c>
      <c r="J350" t="s">
        <v>178</v>
      </c>
      <c r="K350" t="s">
        <v>187</v>
      </c>
      <c r="L350" t="s">
        <v>73</v>
      </c>
      <c r="M350" t="str">
        <f>_xlfn.XLOOKUP(Tableau1[[#This Row],[Colonne2]],Tableau2[Colonne3],Tableau2[Colonne2],"",0)</f>
        <v>Prix Alfred Lefèvre</v>
      </c>
      <c r="N350" cm="1">
        <f t="array" aca="1" ref="N350" ca="1">_xlfn.XLOOKUP(Tableau1[[#This Row],[Colonne2]],Tableau2[Colonne3],INDIRECT("Tableau2[Colonne"&amp;COLUMN(D349)&amp;"]"),"",0)</f>
        <v>28</v>
      </c>
      <c r="O350" cm="1">
        <f t="array" aca="1" ref="O350" ca="1">_xlfn.XLOOKUP(Tableau1[[#This Row],[Colonne2]],Tableau2[Colonne3],INDIRECT("Tableau2[Colonne"&amp;COLUMN(E349)&amp;"]"),"",0)</f>
        <v>2850</v>
      </c>
      <c r="P350" t="str" cm="1">
        <f t="array" aca="1" ref="P350" ca="1">_xlfn.XLOOKUP(Tableau1[[#This Row],[Colonne2]],Tableau2[Colonne3],INDIRECT("Tableau2[Colonne"&amp;COLUMN(F349)&amp;"]"),"",0)</f>
        <v>1m1m1m12m1m(21)</v>
      </c>
    </row>
    <row r="351" spans="1:16" x14ac:dyDescent="0.25">
      <c r="A351" t="s">
        <v>668</v>
      </c>
      <c r="B351" t="s">
        <v>677</v>
      </c>
      <c r="C351" t="s">
        <v>678</v>
      </c>
      <c r="D351" t="s">
        <v>17</v>
      </c>
      <c r="E351" t="s">
        <v>132</v>
      </c>
      <c r="F351" t="s">
        <v>3</v>
      </c>
      <c r="G351" t="s">
        <v>13</v>
      </c>
      <c r="H351" t="s">
        <v>13</v>
      </c>
      <c r="I351" t="s">
        <v>78</v>
      </c>
      <c r="J351" t="s">
        <v>13</v>
      </c>
      <c r="K351" t="s">
        <v>126</v>
      </c>
      <c r="L351" t="s">
        <v>155</v>
      </c>
      <c r="M351" t="str">
        <f>_xlfn.XLOOKUP(Tableau1[[#This Row],[Colonne2]],Tableau2[Colonne3],Tableau2[Colonne2],"",0)</f>
        <v>Prix Alfred Lefèvre</v>
      </c>
      <c r="N351" cm="1">
        <f t="array" aca="1" ref="N351" ca="1">_xlfn.XLOOKUP(Tableau1[[#This Row],[Colonne2]],Tableau2[Colonne3],INDIRECT("Tableau2[Colonne"&amp;COLUMN(D350)&amp;"]"),"",0)</f>
        <v>28</v>
      </c>
      <c r="O351" cm="1">
        <f t="array" aca="1" ref="O351" ca="1">_xlfn.XLOOKUP(Tableau1[[#This Row],[Colonne2]],Tableau2[Colonne3],INDIRECT("Tableau2[Colonne"&amp;COLUMN(E350)&amp;"]"),"",0)</f>
        <v>2850</v>
      </c>
      <c r="P351" t="str" cm="1">
        <f t="array" aca="1" ref="P351" ca="1">_xlfn.XLOOKUP(Tableau1[[#This Row],[Colonne2]],Tableau2[Colonne3],INDIRECT("Tableau2[Colonne"&amp;COLUMN(F350)&amp;"]"),"",0)</f>
        <v>13a3a4a6a6a2a</v>
      </c>
    </row>
    <row r="352" spans="1:16" x14ac:dyDescent="0.25">
      <c r="A352" t="s">
        <v>668</v>
      </c>
      <c r="B352" t="s">
        <v>679</v>
      </c>
      <c r="C352" t="s">
        <v>664</v>
      </c>
      <c r="D352" t="s">
        <v>104</v>
      </c>
      <c r="E352" t="s">
        <v>34</v>
      </c>
      <c r="F352" t="s">
        <v>76</v>
      </c>
      <c r="G352" t="s">
        <v>126</v>
      </c>
      <c r="H352" t="s">
        <v>137</v>
      </c>
      <c r="I352" t="s">
        <v>99</v>
      </c>
      <c r="J352" t="s">
        <v>144</v>
      </c>
      <c r="K352" t="s">
        <v>9</v>
      </c>
      <c r="L352" t="s">
        <v>36</v>
      </c>
      <c r="M352" t="str">
        <f>_xlfn.XLOOKUP(Tableau1[[#This Row],[Colonne2]],Tableau2[Colonne3],Tableau2[Colonne2],"",0)</f>
        <v/>
      </c>
      <c r="N352" t="str" cm="1">
        <f t="array" aca="1" ref="N352" ca="1">_xlfn.XLOOKUP(Tableau1[[#This Row],[Colonne2]],Tableau2[Colonne3],INDIRECT("Tableau2[Colonne"&amp;COLUMN(D351)&amp;"]"),"",0)</f>
        <v/>
      </c>
      <c r="O352" t="str" cm="1">
        <f t="array" aca="1" ref="O352" ca="1">_xlfn.XLOOKUP(Tableau1[[#This Row],[Colonne2]],Tableau2[Colonne3],INDIRECT("Tableau2[Colonne"&amp;COLUMN(E351)&amp;"]"),"",0)</f>
        <v/>
      </c>
      <c r="P352" t="str" cm="1">
        <f t="array" aca="1" ref="P352" ca="1">_xlfn.XLOOKUP(Tableau1[[#This Row],[Colonne2]],Tableau2[Colonne3],INDIRECT("Tableau2[Colonne"&amp;COLUMN(F351)&amp;"]"),"",0)</f>
        <v/>
      </c>
    </row>
    <row r="353" spans="1:16" x14ac:dyDescent="0.25">
      <c r="A353" t="s">
        <v>680</v>
      </c>
      <c r="B353" t="s">
        <v>681</v>
      </c>
      <c r="C353" t="s">
        <v>640</v>
      </c>
      <c r="D353" t="s">
        <v>13</v>
      </c>
      <c r="E353" t="s">
        <v>130</v>
      </c>
      <c r="F353" t="s">
        <v>9</v>
      </c>
      <c r="G353" t="s">
        <v>3</v>
      </c>
      <c r="H353" t="s">
        <v>3</v>
      </c>
      <c r="I353" t="s">
        <v>119</v>
      </c>
      <c r="J353" t="s">
        <v>3</v>
      </c>
      <c r="K353" t="s">
        <v>13</v>
      </c>
      <c r="L353" t="s">
        <v>26</v>
      </c>
      <c r="M353" t="str">
        <f>_xlfn.XLOOKUP(Tableau1[[#This Row],[Colonne2]],Tableau2[Colonne3],Tableau2[Colonne2],"",0)</f>
        <v>Prix des Géraniums</v>
      </c>
      <c r="N353" cm="1">
        <f t="array" aca="1" ref="N353" ca="1">_xlfn.XLOOKUP(Tableau1[[#This Row],[Colonne2]],Tableau2[Colonne3],INDIRECT("Tableau2[Colonne"&amp;COLUMN(D352)&amp;"]"),"",0)</f>
        <v>21</v>
      </c>
      <c r="O353" cm="1">
        <f t="array" aca="1" ref="O353" ca="1">_xlfn.XLOOKUP(Tableau1[[#This Row],[Colonne2]],Tableau2[Colonne3],INDIRECT("Tableau2[Colonne"&amp;COLUMN(E352)&amp;"]"),"",0)</f>
        <v>2100</v>
      </c>
      <c r="P353" t="str" cm="1">
        <f t="array" aca="1" ref="P353" ca="1">_xlfn.XLOOKUP(Tableau1[[#This Row],[Colonne2]],Tableau2[Colonne3],INDIRECT("Tableau2[Colonne"&amp;COLUMN(F352)&amp;"]"),"",0)</f>
        <v>1a</v>
      </c>
    </row>
    <row r="354" spans="1:16" x14ac:dyDescent="0.25">
      <c r="A354" t="s">
        <v>680</v>
      </c>
      <c r="B354" t="s">
        <v>682</v>
      </c>
      <c r="C354" t="s">
        <v>683</v>
      </c>
      <c r="D354" t="s">
        <v>62</v>
      </c>
      <c r="E354" t="s">
        <v>17</v>
      </c>
      <c r="F354" t="s">
        <v>76</v>
      </c>
      <c r="G354" t="s">
        <v>13</v>
      </c>
      <c r="H354" t="s">
        <v>61</v>
      </c>
      <c r="I354" t="s">
        <v>126</v>
      </c>
      <c r="J354" t="s">
        <v>13</v>
      </c>
      <c r="K354" t="s">
        <v>13</v>
      </c>
      <c r="L354" t="s">
        <v>20</v>
      </c>
      <c r="M354" t="str">
        <f>_xlfn.XLOOKUP(Tableau1[[#This Row],[Colonne2]],Tableau2[Colonne3],Tableau2[Colonne2],"",0)</f>
        <v>Prix des Géraniums</v>
      </c>
      <c r="N354" cm="1">
        <f t="array" aca="1" ref="N354" ca="1">_xlfn.XLOOKUP(Tableau1[[#This Row],[Colonne2]],Tableau2[Colonne3],INDIRECT("Tableau2[Colonne"&amp;COLUMN(D353)&amp;"]"),"",0)</f>
        <v>21</v>
      </c>
      <c r="O354" cm="1">
        <f t="array" aca="1" ref="O354" ca="1">_xlfn.XLOOKUP(Tableau1[[#This Row],[Colonne2]],Tableau2[Colonne3],INDIRECT("Tableau2[Colonne"&amp;COLUMN(E353)&amp;"]"),"",0)</f>
        <v>2100</v>
      </c>
      <c r="P354" t="str" cm="1">
        <f t="array" aca="1" ref="P354" ca="1">_xlfn.XLOOKUP(Tableau1[[#This Row],[Colonne2]],Tableau2[Colonne3],INDIRECT("Tableau2[Colonne"&amp;COLUMN(F353)&amp;"]"),"",0)</f>
        <v>6aDa3aDa5a</v>
      </c>
    </row>
    <row r="355" spans="1:16" x14ac:dyDescent="0.25">
      <c r="A355" t="s">
        <v>680</v>
      </c>
      <c r="B355" t="s">
        <v>684</v>
      </c>
      <c r="C355" t="s">
        <v>624</v>
      </c>
      <c r="D355" t="s">
        <v>44</v>
      </c>
      <c r="E355" t="s">
        <v>14</v>
      </c>
      <c r="F355" t="s">
        <v>3</v>
      </c>
      <c r="G355" t="s">
        <v>3</v>
      </c>
      <c r="H355" t="s">
        <v>187</v>
      </c>
      <c r="I355" t="s">
        <v>3</v>
      </c>
      <c r="J355" t="s">
        <v>3</v>
      </c>
      <c r="K355" t="s">
        <v>13</v>
      </c>
      <c r="L355" t="s">
        <v>74</v>
      </c>
      <c r="M355" t="str">
        <f>_xlfn.XLOOKUP(Tableau1[[#This Row],[Colonne2]],Tableau2[Colonne3],Tableau2[Colonne2],"",0)</f>
        <v/>
      </c>
      <c r="N355" t="str" cm="1">
        <f t="array" aca="1" ref="N355" ca="1">_xlfn.XLOOKUP(Tableau1[[#This Row],[Colonne2]],Tableau2[Colonne3],INDIRECT("Tableau2[Colonne"&amp;COLUMN(D354)&amp;"]"),"",0)</f>
        <v/>
      </c>
      <c r="O355" t="str" cm="1">
        <f t="array" aca="1" ref="O355" ca="1">_xlfn.XLOOKUP(Tableau1[[#This Row],[Colonne2]],Tableau2[Colonne3],INDIRECT("Tableau2[Colonne"&amp;COLUMN(E354)&amp;"]"),"",0)</f>
        <v/>
      </c>
      <c r="P355" t="str" cm="1">
        <f t="array" aca="1" ref="P355" ca="1">_xlfn.XLOOKUP(Tableau1[[#This Row],[Colonne2]],Tableau2[Colonne3],INDIRECT("Tableau2[Colonne"&amp;COLUMN(F354)&amp;"]"),"",0)</f>
        <v/>
      </c>
    </row>
    <row r="356" spans="1:16" x14ac:dyDescent="0.25">
      <c r="A356" t="s">
        <v>680</v>
      </c>
      <c r="B356" t="s">
        <v>685</v>
      </c>
      <c r="C356" t="s">
        <v>686</v>
      </c>
      <c r="D356" t="s">
        <v>102</v>
      </c>
      <c r="E356" t="s">
        <v>40</v>
      </c>
      <c r="F356" t="s">
        <v>80</v>
      </c>
      <c r="G356" t="s">
        <v>13</v>
      </c>
      <c r="H356" t="s">
        <v>119</v>
      </c>
      <c r="I356" t="s">
        <v>13</v>
      </c>
      <c r="J356" t="s">
        <v>3</v>
      </c>
      <c r="K356" t="s">
        <v>13</v>
      </c>
      <c r="L356" t="s">
        <v>12</v>
      </c>
      <c r="M356" t="str">
        <f>_xlfn.XLOOKUP(Tableau1[[#This Row],[Colonne2]],Tableau2[Colonne3],Tableau2[Colonne2],"",0)</f>
        <v>Prix des Géraniums</v>
      </c>
      <c r="N356" cm="1">
        <f t="array" aca="1" ref="N356" ca="1">_xlfn.XLOOKUP(Tableau1[[#This Row],[Colonne2]],Tableau2[Colonne3],INDIRECT("Tableau2[Colonne"&amp;COLUMN(D355)&amp;"]"),"",0)</f>
        <v>21</v>
      </c>
      <c r="O356" cm="1">
        <f t="array" aca="1" ref="O356" ca="1">_xlfn.XLOOKUP(Tableau1[[#This Row],[Colonne2]],Tableau2[Colonne3],INDIRECT("Tableau2[Colonne"&amp;COLUMN(E355)&amp;"]"),"",0)</f>
        <v>2100</v>
      </c>
      <c r="P356" t="str" cm="1">
        <f t="array" aca="1" ref="P356" ca="1">_xlfn.XLOOKUP(Tableau1[[#This Row],[Colonne2]],Tableau2[Colonne3],INDIRECT("Tableau2[Colonne"&amp;COLUMN(F355)&amp;"]"),"",0)</f>
        <v>3a2aDa</v>
      </c>
    </row>
    <row r="357" spans="1:16" x14ac:dyDescent="0.25">
      <c r="A357" t="s">
        <v>680</v>
      </c>
      <c r="B357" t="s">
        <v>687</v>
      </c>
      <c r="C357" t="s">
        <v>589</v>
      </c>
      <c r="D357" t="s">
        <v>3</v>
      </c>
      <c r="E357" t="s">
        <v>102</v>
      </c>
      <c r="F357" t="s">
        <v>4</v>
      </c>
      <c r="G357" t="s">
        <v>51</v>
      </c>
      <c r="H357" t="s">
        <v>96</v>
      </c>
      <c r="I357" t="s">
        <v>102</v>
      </c>
      <c r="J357" t="s">
        <v>8</v>
      </c>
      <c r="K357" t="s">
        <v>13</v>
      </c>
      <c r="L357" t="s">
        <v>163</v>
      </c>
      <c r="M357" t="str">
        <f>_xlfn.XLOOKUP(Tableau1[[#This Row],[Colonne2]],Tableau2[Colonne3],Tableau2[Colonne2],"",0)</f>
        <v>Prix des Géraniums</v>
      </c>
      <c r="N357" cm="1">
        <f t="array" aca="1" ref="N357" ca="1">_xlfn.XLOOKUP(Tableau1[[#This Row],[Colonne2]],Tableau2[Colonne3],INDIRECT("Tableau2[Colonne"&amp;COLUMN(D356)&amp;"]"),"",0)</f>
        <v>21</v>
      </c>
      <c r="O357" cm="1">
        <f t="array" aca="1" ref="O357" ca="1">_xlfn.XLOOKUP(Tableau1[[#This Row],[Colonne2]],Tableau2[Colonne3],INDIRECT("Tableau2[Colonne"&amp;COLUMN(E356)&amp;"]"),"",0)</f>
        <v>2100</v>
      </c>
      <c r="P357" t="str" cm="1">
        <f t="array" aca="1" ref="P357" ca="1">_xlfn.XLOOKUP(Tableau1[[#This Row],[Colonne2]],Tableau2[Colonne3],INDIRECT("Tableau2[Colonne"&amp;COLUMN(F356)&amp;"]"),"",0)</f>
        <v>1a5a1a</v>
      </c>
    </row>
    <row r="358" spans="1:16" x14ac:dyDescent="0.25">
      <c r="A358" t="s">
        <v>680</v>
      </c>
      <c r="B358" t="s">
        <v>688</v>
      </c>
      <c r="C358" t="s">
        <v>689</v>
      </c>
      <c r="D358" t="s">
        <v>13</v>
      </c>
      <c r="E358" t="s">
        <v>13</v>
      </c>
      <c r="F358" t="s">
        <v>13</v>
      </c>
      <c r="G358" t="s">
        <v>3</v>
      </c>
      <c r="H358" t="s">
        <v>13</v>
      </c>
      <c r="I358" t="s">
        <v>56</v>
      </c>
      <c r="J358" t="s">
        <v>43</v>
      </c>
      <c r="K358" t="s">
        <v>13</v>
      </c>
      <c r="L358" t="s">
        <v>13</v>
      </c>
      <c r="M358" t="str">
        <f>_xlfn.XLOOKUP(Tableau1[[#This Row],[Colonne2]],Tableau2[Colonne3],Tableau2[Colonne2],"",0)</f>
        <v/>
      </c>
      <c r="N358" t="str" cm="1">
        <f t="array" aca="1" ref="N358" ca="1">_xlfn.XLOOKUP(Tableau1[[#This Row],[Colonne2]],Tableau2[Colonne3],INDIRECT("Tableau2[Colonne"&amp;COLUMN(D357)&amp;"]"),"",0)</f>
        <v/>
      </c>
      <c r="O358" t="str" cm="1">
        <f t="array" aca="1" ref="O358" ca="1">_xlfn.XLOOKUP(Tableau1[[#This Row],[Colonne2]],Tableau2[Colonne3],INDIRECT("Tableau2[Colonne"&amp;COLUMN(E357)&amp;"]"),"",0)</f>
        <v/>
      </c>
      <c r="P358" t="str" cm="1">
        <f t="array" aca="1" ref="P358" ca="1">_xlfn.XLOOKUP(Tableau1[[#This Row],[Colonne2]],Tableau2[Colonne3],INDIRECT("Tableau2[Colonne"&amp;COLUMN(F357)&amp;"]"),"",0)</f>
        <v/>
      </c>
    </row>
    <row r="359" spans="1:16" x14ac:dyDescent="0.25">
      <c r="A359" t="s">
        <v>680</v>
      </c>
      <c r="B359" t="s">
        <v>690</v>
      </c>
      <c r="C359" t="s">
        <v>630</v>
      </c>
      <c r="D359" t="s">
        <v>30</v>
      </c>
      <c r="E359" t="s">
        <v>3</v>
      </c>
      <c r="F359" t="s">
        <v>80</v>
      </c>
      <c r="G359" t="s">
        <v>30</v>
      </c>
      <c r="H359" t="s">
        <v>158</v>
      </c>
      <c r="I359" t="s">
        <v>153</v>
      </c>
      <c r="J359" t="s">
        <v>3</v>
      </c>
      <c r="K359" t="s">
        <v>13</v>
      </c>
      <c r="L359" t="s">
        <v>3</v>
      </c>
      <c r="M359" t="str">
        <f>_xlfn.XLOOKUP(Tableau1[[#This Row],[Colonne2]],Tableau2[Colonne3],Tableau2[Colonne2],"",0)</f>
        <v>Prix des Géraniums</v>
      </c>
      <c r="N359" cm="1">
        <f t="array" aca="1" ref="N359" ca="1">_xlfn.XLOOKUP(Tableau1[[#This Row],[Colonne2]],Tableau2[Colonne3],INDIRECT("Tableau2[Colonne"&amp;COLUMN(D358)&amp;"]"),"",0)</f>
        <v>21</v>
      </c>
      <c r="O359" cm="1">
        <f t="array" aca="1" ref="O359" ca="1">_xlfn.XLOOKUP(Tableau1[[#This Row],[Colonne2]],Tableau2[Colonne3],INDIRECT("Tableau2[Colonne"&amp;COLUMN(E358)&amp;"]"),"",0)</f>
        <v>2100</v>
      </c>
      <c r="P359" t="str" cm="1">
        <f t="array" aca="1" ref="P359" ca="1">_xlfn.XLOOKUP(Tableau1[[#This Row],[Colonne2]],Tableau2[Colonne3],INDIRECT("Tableau2[Colonne"&amp;COLUMN(F358)&amp;"]"),"",0)</f>
        <v>3a1a</v>
      </c>
    </row>
    <row r="360" spans="1:16" x14ac:dyDescent="0.25">
      <c r="A360" t="s">
        <v>691</v>
      </c>
      <c r="B360" t="s">
        <v>692</v>
      </c>
      <c r="C360" t="s">
        <v>693</v>
      </c>
      <c r="D360" t="s">
        <v>13</v>
      </c>
      <c r="E360" t="s">
        <v>64</v>
      </c>
      <c r="F360" t="s">
        <v>78</v>
      </c>
      <c r="G360" t="s">
        <v>13</v>
      </c>
      <c r="H360" t="s">
        <v>13</v>
      </c>
      <c r="I360" t="s">
        <v>74</v>
      </c>
      <c r="J360" t="s">
        <v>18</v>
      </c>
      <c r="K360" t="s">
        <v>12</v>
      </c>
      <c r="L360" t="s">
        <v>87</v>
      </c>
      <c r="M360" t="str">
        <f>_xlfn.XLOOKUP(Tableau1[[#This Row],[Colonne2]],Tableau2[Colonne3],Tableau2[Colonne2],"",0)</f>
        <v>Prix Brunhild</v>
      </c>
      <c r="N360" cm="1">
        <f t="array" aca="1" ref="N360" ca="1">_xlfn.XLOOKUP(Tableau1[[#This Row],[Colonne2]],Tableau2[Colonne3],INDIRECT("Tableau2[Colonne"&amp;COLUMN(D359)&amp;"]"),"",0)</f>
        <v>27</v>
      </c>
      <c r="O360" cm="1">
        <f t="array" aca="1" ref="O360" ca="1">_xlfn.XLOOKUP(Tableau1[[#This Row],[Colonne2]],Tableau2[Colonne3],INDIRECT("Tableau2[Colonne"&amp;COLUMN(E359)&amp;"]"),"",0)</f>
        <v>2700</v>
      </c>
      <c r="P360" t="str" cm="1">
        <f t="array" aca="1" ref="P360" ca="1">_xlfn.XLOOKUP(Tableau1[[#This Row],[Colonne2]],Tableau2[Colonne3],INDIRECT("Tableau2[Colonne"&amp;COLUMN(F359)&amp;"]"),"",0)</f>
        <v>6m13a2m1m4mDm</v>
      </c>
    </row>
    <row r="361" spans="1:16" x14ac:dyDescent="0.25">
      <c r="A361" t="s">
        <v>691</v>
      </c>
      <c r="B361" t="s">
        <v>694</v>
      </c>
      <c r="C361" t="s">
        <v>672</v>
      </c>
      <c r="D361" t="s">
        <v>43</v>
      </c>
      <c r="E361" t="s">
        <v>36</v>
      </c>
      <c r="F361" t="s">
        <v>3</v>
      </c>
      <c r="G361" t="s">
        <v>116</v>
      </c>
      <c r="H361" t="s">
        <v>4</v>
      </c>
      <c r="I361" t="s">
        <v>126</v>
      </c>
      <c r="J361" t="s">
        <v>113</v>
      </c>
      <c r="K361" t="s">
        <v>13</v>
      </c>
      <c r="L361" t="s">
        <v>119</v>
      </c>
      <c r="M361" t="str">
        <f>_xlfn.XLOOKUP(Tableau1[[#This Row],[Colonne2]],Tableau2[Colonne3],Tableau2[Colonne2],"",0)</f>
        <v>Prix Brunhild</v>
      </c>
      <c r="N361" cm="1">
        <f t="array" aca="1" ref="N361" ca="1">_xlfn.XLOOKUP(Tableau1[[#This Row],[Colonne2]],Tableau2[Colonne3],INDIRECT("Tableau2[Colonne"&amp;COLUMN(D360)&amp;"]"),"",0)</f>
        <v>27</v>
      </c>
      <c r="O361" cm="1">
        <f t="array" aca="1" ref="O361" ca="1">_xlfn.XLOOKUP(Tableau1[[#This Row],[Colonne2]],Tableau2[Colonne3],INDIRECT("Tableau2[Colonne"&amp;COLUMN(E360)&amp;"]"),"",0)</f>
        <v>2700</v>
      </c>
      <c r="P361" t="str" cm="1">
        <f t="array" aca="1" ref="P361" ca="1">_xlfn.XLOOKUP(Tableau1[[#This Row],[Colonne2]],Tableau2[Colonne3],INDIRECT("Tableau2[Colonne"&amp;COLUMN(F360)&amp;"]"),"",0)</f>
        <v>4m6m4m5m1mDm</v>
      </c>
    </row>
    <row r="362" spans="1:16" x14ac:dyDescent="0.25">
      <c r="A362" t="s">
        <v>691</v>
      </c>
      <c r="B362" t="s">
        <v>695</v>
      </c>
      <c r="C362" t="s">
        <v>624</v>
      </c>
      <c r="D362" t="s">
        <v>96</v>
      </c>
      <c r="E362" t="s">
        <v>137</v>
      </c>
      <c r="F362" t="s">
        <v>44</v>
      </c>
      <c r="G362" t="s">
        <v>49</v>
      </c>
      <c r="H362" t="s">
        <v>187</v>
      </c>
      <c r="I362" t="s">
        <v>40</v>
      </c>
      <c r="J362" t="s">
        <v>18</v>
      </c>
      <c r="K362" t="s">
        <v>12</v>
      </c>
      <c r="L362" t="s">
        <v>144</v>
      </c>
      <c r="M362" t="str">
        <f>_xlfn.XLOOKUP(Tableau1[[#This Row],[Colonne2]],Tableau2[Colonne3],Tableau2[Colonne2],"",0)</f>
        <v>Prix Brunhild</v>
      </c>
      <c r="N362" cm="1">
        <f t="array" aca="1" ref="N362" ca="1">_xlfn.XLOOKUP(Tableau1[[#This Row],[Colonne2]],Tableau2[Colonne3],INDIRECT("Tableau2[Colonne"&amp;COLUMN(D361)&amp;"]"),"",0)</f>
        <v>27</v>
      </c>
      <c r="O362" cm="1">
        <f t="array" aca="1" ref="O362" ca="1">_xlfn.XLOOKUP(Tableau1[[#This Row],[Colonne2]],Tableau2[Colonne3],INDIRECT("Tableau2[Colonne"&amp;COLUMN(E361)&amp;"]"),"",0)</f>
        <v>2700</v>
      </c>
      <c r="P362" t="str" cm="1">
        <f t="array" aca="1" ref="P362" ca="1">_xlfn.XLOOKUP(Tableau1[[#This Row],[Colonne2]],Tableau2[Colonne3],INDIRECT("Tableau2[Colonne"&amp;COLUMN(F361)&amp;"]"),"",0)</f>
        <v>2m2m2mDm3mDm</v>
      </c>
    </row>
    <row r="363" spans="1:16" x14ac:dyDescent="0.25">
      <c r="A363" t="s">
        <v>691</v>
      </c>
      <c r="B363" t="s">
        <v>696</v>
      </c>
      <c r="C363" t="s">
        <v>697</v>
      </c>
      <c r="D363" t="s">
        <v>21</v>
      </c>
      <c r="E363" t="s">
        <v>13</v>
      </c>
      <c r="F363" t="s">
        <v>13</v>
      </c>
      <c r="G363" t="s">
        <v>30</v>
      </c>
      <c r="H363" t="s">
        <v>76</v>
      </c>
      <c r="I363" t="s">
        <v>26</v>
      </c>
      <c r="J363" t="s">
        <v>40</v>
      </c>
      <c r="K363" t="s">
        <v>13</v>
      </c>
      <c r="L363" t="s">
        <v>13</v>
      </c>
      <c r="M363" t="str">
        <f>_xlfn.XLOOKUP(Tableau1[[#This Row],[Colonne2]],Tableau2[Colonne3],Tableau2[Colonne2],"",0)</f>
        <v>Prix Brunhild</v>
      </c>
      <c r="N363" cm="1">
        <f t="array" aca="1" ref="N363" ca="1">_xlfn.XLOOKUP(Tableau1[[#This Row],[Colonne2]],Tableau2[Colonne3],INDIRECT("Tableau2[Colonne"&amp;COLUMN(D362)&amp;"]"),"",0)</f>
        <v>27</v>
      </c>
      <c r="O363" cm="1">
        <f t="array" aca="1" ref="O363" ca="1">_xlfn.XLOOKUP(Tableau1[[#This Row],[Colonne2]],Tableau2[Colonne3],INDIRECT("Tableau2[Colonne"&amp;COLUMN(E362)&amp;"]"),"",0)</f>
        <v>2700</v>
      </c>
      <c r="P363" t="str" cm="1">
        <f t="array" aca="1" ref="P363" ca="1">_xlfn.XLOOKUP(Tableau1[[#This Row],[Colonne2]],Tableau2[Colonne3],INDIRECT("Tableau2[Colonne"&amp;COLUMN(F362)&amp;"]"),"",0)</f>
        <v>Dm1m3mDm</v>
      </c>
    </row>
    <row r="364" spans="1:16" x14ac:dyDescent="0.25">
      <c r="A364" t="s">
        <v>691</v>
      </c>
      <c r="B364" t="s">
        <v>698</v>
      </c>
      <c r="C364" t="s">
        <v>699</v>
      </c>
      <c r="D364" t="s">
        <v>219</v>
      </c>
      <c r="E364" t="s">
        <v>50</v>
      </c>
      <c r="F364" t="s">
        <v>121</v>
      </c>
      <c r="G364" t="s">
        <v>116</v>
      </c>
      <c r="H364" t="s">
        <v>19</v>
      </c>
      <c r="I364" t="s">
        <v>80</v>
      </c>
      <c r="J364" t="s">
        <v>13</v>
      </c>
      <c r="K364" t="s">
        <v>66</v>
      </c>
      <c r="L364" t="s">
        <v>30</v>
      </c>
      <c r="M364" t="str">
        <f>_xlfn.XLOOKUP(Tableau1[[#This Row],[Colonne2]],Tableau2[Colonne3],Tableau2[Colonne2],"",0)</f>
        <v>Prix Brunhild</v>
      </c>
      <c r="N364" cm="1">
        <f t="array" aca="1" ref="N364" ca="1">_xlfn.XLOOKUP(Tableau1[[#This Row],[Colonne2]],Tableau2[Colonne3],INDIRECT("Tableau2[Colonne"&amp;COLUMN(D363)&amp;"]"),"",0)</f>
        <v>27</v>
      </c>
      <c r="O364" cm="1">
        <f t="array" aca="1" ref="O364" ca="1">_xlfn.XLOOKUP(Tableau1[[#This Row],[Colonne2]],Tableau2[Colonne3],INDIRECT("Tableau2[Colonne"&amp;COLUMN(E363)&amp;"]"),"",0)</f>
        <v>2700</v>
      </c>
      <c r="P364" t="str" cm="1">
        <f t="array" aca="1" ref="P364" ca="1">_xlfn.XLOOKUP(Tableau1[[#This Row],[Colonne2]],Tableau2[Colonne3],INDIRECT("Tableau2[Colonne"&amp;COLUMN(F363)&amp;"]"),"",0)</f>
        <v>6m6a6m1m2a9a</v>
      </c>
    </row>
    <row r="365" spans="1:16" x14ac:dyDescent="0.25">
      <c r="A365" t="s">
        <v>691</v>
      </c>
      <c r="B365" t="s">
        <v>700</v>
      </c>
      <c r="C365" t="s">
        <v>664</v>
      </c>
      <c r="D365" t="s">
        <v>219</v>
      </c>
      <c r="E365" t="s">
        <v>44</v>
      </c>
      <c r="F365" t="s">
        <v>85</v>
      </c>
      <c r="G365" t="s">
        <v>85</v>
      </c>
      <c r="H365" t="s">
        <v>14</v>
      </c>
      <c r="I365" t="s">
        <v>13</v>
      </c>
      <c r="J365" t="s">
        <v>49</v>
      </c>
      <c r="K365" t="s">
        <v>3</v>
      </c>
      <c r="L365" t="s">
        <v>27</v>
      </c>
      <c r="M365" t="str">
        <f>_xlfn.XLOOKUP(Tableau1[[#This Row],[Colonne2]],Tableau2[Colonne3],Tableau2[Colonne2],"",0)</f>
        <v>Prix Brunhild</v>
      </c>
      <c r="N365" cm="1">
        <f t="array" aca="1" ref="N365" ca="1">_xlfn.XLOOKUP(Tableau1[[#This Row],[Colonne2]],Tableau2[Colonne3],INDIRECT("Tableau2[Colonne"&amp;COLUMN(D364)&amp;"]"),"",0)</f>
        <v>27</v>
      </c>
      <c r="O365" cm="1">
        <f t="array" aca="1" ref="O365" ca="1">_xlfn.XLOOKUP(Tableau1[[#This Row],[Colonne2]],Tableau2[Colonne3],INDIRECT("Tableau2[Colonne"&amp;COLUMN(E364)&amp;"]"),"",0)</f>
        <v>2700</v>
      </c>
      <c r="P365" t="str" cm="1">
        <f t="array" aca="1" ref="P365" ca="1">_xlfn.XLOOKUP(Tableau1[[#This Row],[Colonne2]],Tableau2[Colonne3],INDIRECT("Tableau2[Colonne"&amp;COLUMN(F364)&amp;"]"),"",0)</f>
        <v>3m10aDmDmDm4a</v>
      </c>
    </row>
    <row r="366" spans="1:16" x14ac:dyDescent="0.25">
      <c r="A366" t="s">
        <v>691</v>
      </c>
      <c r="B366" t="s">
        <v>701</v>
      </c>
      <c r="C366" t="s">
        <v>614</v>
      </c>
      <c r="D366" t="s">
        <v>8</v>
      </c>
      <c r="E366" t="s">
        <v>78</v>
      </c>
      <c r="F366" t="s">
        <v>96</v>
      </c>
      <c r="G366" t="s">
        <v>116</v>
      </c>
      <c r="H366" t="s">
        <v>10</v>
      </c>
      <c r="I366" t="s">
        <v>60</v>
      </c>
      <c r="J366" t="s">
        <v>132</v>
      </c>
      <c r="K366" t="s">
        <v>66</v>
      </c>
      <c r="L366" t="s">
        <v>109</v>
      </c>
      <c r="M366" t="str">
        <f>_xlfn.XLOOKUP(Tableau1[[#This Row],[Colonne2]],Tableau2[Colonne3],Tableau2[Colonne2],"",0)</f>
        <v>Prix Brunhild</v>
      </c>
      <c r="N366" cm="1">
        <f t="array" aca="1" ref="N366" ca="1">_xlfn.XLOOKUP(Tableau1[[#This Row],[Colonne2]],Tableau2[Colonne3],INDIRECT("Tableau2[Colonne"&amp;COLUMN(D365)&amp;"]"),"",0)</f>
        <v>27</v>
      </c>
      <c r="O366" cm="1">
        <f t="array" aca="1" ref="O366" ca="1">_xlfn.XLOOKUP(Tableau1[[#This Row],[Colonne2]],Tableau2[Colonne3],INDIRECT("Tableau2[Colonne"&amp;COLUMN(E365)&amp;"]"),"",0)</f>
        <v>2700</v>
      </c>
      <c r="P366" t="str" cm="1">
        <f t="array" aca="1" ref="P366" ca="1">_xlfn.XLOOKUP(Tableau1[[#This Row],[Colonne2]],Tableau2[Colonne3],INDIRECT("Tableau2[Colonne"&amp;COLUMN(F365)&amp;"]"),"",0)</f>
        <v>6a9a7a8a3a1a</v>
      </c>
    </row>
    <row r="367" spans="1:16" x14ac:dyDescent="0.25">
      <c r="A367" t="s">
        <v>691</v>
      </c>
      <c r="B367" t="s">
        <v>702</v>
      </c>
      <c r="C367" t="s">
        <v>640</v>
      </c>
      <c r="D367" t="s">
        <v>3</v>
      </c>
      <c r="E367" t="s">
        <v>178</v>
      </c>
      <c r="F367" t="s">
        <v>120</v>
      </c>
      <c r="G367" t="s">
        <v>3</v>
      </c>
      <c r="H367" t="s">
        <v>3</v>
      </c>
      <c r="I367" t="s">
        <v>3</v>
      </c>
      <c r="J367" t="s">
        <v>3</v>
      </c>
      <c r="K367" t="s">
        <v>12</v>
      </c>
      <c r="L367" t="s">
        <v>86</v>
      </c>
      <c r="M367" t="str">
        <f>_xlfn.XLOOKUP(Tableau1[[#This Row],[Colonne2]],Tableau2[Colonne3],Tableau2[Colonne2],"",0)</f>
        <v>Prix Brunhild</v>
      </c>
      <c r="N367" cm="1">
        <f t="array" aca="1" ref="N367" ca="1">_xlfn.XLOOKUP(Tableau1[[#This Row],[Colonne2]],Tableau2[Colonne3],INDIRECT("Tableau2[Colonne"&amp;COLUMN(D366)&amp;"]"),"",0)</f>
        <v>27</v>
      </c>
      <c r="O367" cm="1">
        <f t="array" aca="1" ref="O367" ca="1">_xlfn.XLOOKUP(Tableau1[[#This Row],[Colonne2]],Tableau2[Colonne3],INDIRECT("Tableau2[Colonne"&amp;COLUMN(E366)&amp;"]"),"",0)</f>
        <v>2700</v>
      </c>
      <c r="P367" t="str" cm="1">
        <f t="array" aca="1" ref="P367" ca="1">_xlfn.XLOOKUP(Tableau1[[#This Row],[Colonne2]],Tableau2[Colonne3],INDIRECT("Tableau2[Colonne"&amp;COLUMN(F366)&amp;"]"),"",0)</f>
        <v>1m1m2m</v>
      </c>
    </row>
    <row r="368" spans="1:16" x14ac:dyDescent="0.25">
      <c r="A368" t="s">
        <v>691</v>
      </c>
      <c r="B368" t="s">
        <v>703</v>
      </c>
      <c r="C368" t="s">
        <v>649</v>
      </c>
      <c r="D368" t="s">
        <v>82</v>
      </c>
      <c r="E368" t="s">
        <v>64</v>
      </c>
      <c r="F368" t="s">
        <v>99</v>
      </c>
      <c r="G368" t="s">
        <v>35</v>
      </c>
      <c r="H368" t="s">
        <v>155</v>
      </c>
      <c r="I368" t="s">
        <v>121</v>
      </c>
      <c r="J368" t="s">
        <v>153</v>
      </c>
      <c r="K368" t="s">
        <v>137</v>
      </c>
      <c r="L368" t="s">
        <v>141</v>
      </c>
      <c r="M368" t="str">
        <f>_xlfn.XLOOKUP(Tableau1[[#This Row],[Colonne2]],Tableau2[Colonne3],Tableau2[Colonne2],"",0)</f>
        <v>Prix Brunhild</v>
      </c>
      <c r="N368" cm="1">
        <f t="array" aca="1" ref="N368" ca="1">_xlfn.XLOOKUP(Tableau1[[#This Row],[Colonne2]],Tableau2[Colonne3],INDIRECT("Tableau2[Colonne"&amp;COLUMN(D367)&amp;"]"),"",0)</f>
        <v>27</v>
      </c>
      <c r="O368" cm="1">
        <f t="array" aca="1" ref="O368" ca="1">_xlfn.XLOOKUP(Tableau1[[#This Row],[Colonne2]],Tableau2[Colonne3],INDIRECT("Tableau2[Colonne"&amp;COLUMN(E367)&amp;"]"),"",0)</f>
        <v>2700</v>
      </c>
      <c r="P368" t="str" cm="1">
        <f t="array" aca="1" ref="P368" ca="1">_xlfn.XLOOKUP(Tableau1[[#This Row],[Colonne2]],Tableau2[Colonne3],INDIRECT("Tableau2[Colonne"&amp;COLUMN(F367)&amp;"]"),"",0)</f>
        <v>1m7a2mDa4aDm</v>
      </c>
    </row>
    <row r="369" spans="1:16" x14ac:dyDescent="0.25">
      <c r="A369" t="s">
        <v>691</v>
      </c>
      <c r="B369" t="s">
        <v>704</v>
      </c>
      <c r="C369" t="s">
        <v>630</v>
      </c>
      <c r="D369" t="s">
        <v>96</v>
      </c>
      <c r="E369" t="s">
        <v>3</v>
      </c>
      <c r="F369" t="s">
        <v>49</v>
      </c>
      <c r="G369" t="s">
        <v>57</v>
      </c>
      <c r="H369" t="s">
        <v>10</v>
      </c>
      <c r="I369" t="s">
        <v>19</v>
      </c>
      <c r="J369" t="s">
        <v>132</v>
      </c>
      <c r="K369" t="s">
        <v>137</v>
      </c>
      <c r="L369" t="s">
        <v>105</v>
      </c>
      <c r="M369" t="str">
        <f>_xlfn.XLOOKUP(Tableau1[[#This Row],[Colonne2]],Tableau2[Colonne3],Tableau2[Colonne2],"",0)</f>
        <v/>
      </c>
      <c r="N369" t="str" cm="1">
        <f t="array" aca="1" ref="N369" ca="1">_xlfn.XLOOKUP(Tableau1[[#This Row],[Colonne2]],Tableau2[Colonne3],INDIRECT("Tableau2[Colonne"&amp;COLUMN(D368)&amp;"]"),"",0)</f>
        <v/>
      </c>
      <c r="O369" t="str" cm="1">
        <f t="array" aca="1" ref="O369" ca="1">_xlfn.XLOOKUP(Tableau1[[#This Row],[Colonne2]],Tableau2[Colonne3],INDIRECT("Tableau2[Colonne"&amp;COLUMN(E368)&amp;"]"),"",0)</f>
        <v/>
      </c>
      <c r="P369" t="str" cm="1">
        <f t="array" aca="1" ref="P369" ca="1">_xlfn.XLOOKUP(Tableau1[[#This Row],[Colonne2]],Tableau2[Colonne3],INDIRECT("Tableau2[Colonne"&amp;COLUMN(F368)&amp;"]"),"",0)</f>
        <v/>
      </c>
    </row>
    <row r="370" spans="1:16" x14ac:dyDescent="0.25">
      <c r="A370" t="s">
        <v>691</v>
      </c>
      <c r="B370" t="s">
        <v>705</v>
      </c>
      <c r="C370" t="s">
        <v>706</v>
      </c>
      <c r="D370" t="s">
        <v>98</v>
      </c>
      <c r="E370" t="s">
        <v>210</v>
      </c>
      <c r="F370" t="s">
        <v>10</v>
      </c>
      <c r="G370" t="s">
        <v>13</v>
      </c>
      <c r="H370" t="s">
        <v>11</v>
      </c>
      <c r="I370" t="s">
        <v>113</v>
      </c>
      <c r="J370" t="s">
        <v>49</v>
      </c>
      <c r="K370" t="s">
        <v>66</v>
      </c>
      <c r="L370" t="s">
        <v>3</v>
      </c>
      <c r="M370" t="str">
        <f>_xlfn.XLOOKUP(Tableau1[[#This Row],[Colonne2]],Tableau2[Colonne3],Tableau2[Colonne2],"",0)</f>
        <v>Prix Brunhild</v>
      </c>
      <c r="N370" cm="1">
        <f t="array" aca="1" ref="N370" ca="1">_xlfn.XLOOKUP(Tableau1[[#This Row],[Colonne2]],Tableau2[Colonne3],INDIRECT("Tableau2[Colonne"&amp;COLUMN(D369)&amp;"]"),"",0)</f>
        <v>27</v>
      </c>
      <c r="O370" cm="1">
        <f t="array" aca="1" ref="O370" ca="1">_xlfn.XLOOKUP(Tableau1[[#This Row],[Colonne2]],Tableau2[Colonne3],INDIRECT("Tableau2[Colonne"&amp;COLUMN(E369)&amp;"]"),"",0)</f>
        <v>2700</v>
      </c>
      <c r="P370" t="str" cm="1">
        <f t="array" aca="1" ref="P370" ca="1">_xlfn.XLOOKUP(Tableau1[[#This Row],[Colonne2]],Tableau2[Colonne3],INDIRECT("Tableau2[Colonne"&amp;COLUMN(F369)&amp;"]"),"",0)</f>
        <v>6aDa3a11aDa3a</v>
      </c>
    </row>
    <row r="371" spans="1:16" x14ac:dyDescent="0.25">
      <c r="A371" t="s">
        <v>707</v>
      </c>
      <c r="B371" t="s">
        <v>708</v>
      </c>
      <c r="C371" t="s">
        <v>672</v>
      </c>
      <c r="D371" t="s">
        <v>119</v>
      </c>
      <c r="E371" t="s">
        <v>36</v>
      </c>
      <c r="F371" t="s">
        <v>48</v>
      </c>
      <c r="G371" t="s">
        <v>9</v>
      </c>
      <c r="H371" t="s">
        <v>9</v>
      </c>
      <c r="I371" t="s">
        <v>4</v>
      </c>
      <c r="J371" t="s">
        <v>170</v>
      </c>
      <c r="K371" t="s">
        <v>137</v>
      </c>
      <c r="L371" t="s">
        <v>155</v>
      </c>
      <c r="M371" t="str">
        <f>_xlfn.XLOOKUP(Tableau1[[#This Row],[Colonne2]],Tableau2[Colonne3],Tableau2[Colonne2],"",0)</f>
        <v>Prix Héléna</v>
      </c>
      <c r="N371" cm="1">
        <f t="array" aca="1" ref="N371" ca="1">_xlfn.XLOOKUP(Tableau1[[#This Row],[Colonne2]],Tableau2[Colonne3],INDIRECT("Tableau2[Colonne"&amp;COLUMN(D370)&amp;"]"),"",0)</f>
        <v>28</v>
      </c>
      <c r="O371" cm="1">
        <f t="array" aca="1" ref="O371" ca="1">_xlfn.XLOOKUP(Tableau1[[#This Row],[Colonne2]],Tableau2[Colonne3],INDIRECT("Tableau2[Colonne"&amp;COLUMN(E370)&amp;"]"),"",0)</f>
        <v>2850</v>
      </c>
      <c r="P371" t="str" cm="1">
        <f t="array" aca="1" ref="P371" ca="1">_xlfn.XLOOKUP(Tableau1[[#This Row],[Colonne2]],Tableau2[Colonne3],INDIRECT("Tableau2[Colonne"&amp;COLUMN(F370)&amp;"]"),"",0)</f>
        <v>Da3aDa1a4aDa</v>
      </c>
    </row>
    <row r="372" spans="1:16" x14ac:dyDescent="0.25">
      <c r="A372" t="s">
        <v>707</v>
      </c>
      <c r="B372" t="s">
        <v>709</v>
      </c>
      <c r="C372" t="s">
        <v>649</v>
      </c>
      <c r="D372" t="s">
        <v>102</v>
      </c>
      <c r="E372" t="s">
        <v>64</v>
      </c>
      <c r="F372" t="s">
        <v>43</v>
      </c>
      <c r="G372" t="s">
        <v>30</v>
      </c>
      <c r="H372" t="s">
        <v>79</v>
      </c>
      <c r="I372" t="s">
        <v>166</v>
      </c>
      <c r="J372" t="s">
        <v>9</v>
      </c>
      <c r="K372" t="s">
        <v>3</v>
      </c>
      <c r="L372" t="s">
        <v>13</v>
      </c>
      <c r="M372" t="str">
        <f>_xlfn.XLOOKUP(Tableau1[[#This Row],[Colonne2]],Tableau2[Colonne3],Tableau2[Colonne2],"",0)</f>
        <v/>
      </c>
      <c r="N372" t="str" cm="1">
        <f t="array" aca="1" ref="N372" ca="1">_xlfn.XLOOKUP(Tableau1[[#This Row],[Colonne2]],Tableau2[Colonne3],INDIRECT("Tableau2[Colonne"&amp;COLUMN(D371)&amp;"]"),"",0)</f>
        <v/>
      </c>
      <c r="O372" t="str" cm="1">
        <f t="array" aca="1" ref="O372" ca="1">_xlfn.XLOOKUP(Tableau1[[#This Row],[Colonne2]],Tableau2[Colonne3],INDIRECT("Tableau2[Colonne"&amp;COLUMN(E371)&amp;"]"),"",0)</f>
        <v/>
      </c>
      <c r="P372" t="str" cm="1">
        <f t="array" aca="1" ref="P372" ca="1">_xlfn.XLOOKUP(Tableau1[[#This Row],[Colonne2]],Tableau2[Colonne3],INDIRECT("Tableau2[Colonne"&amp;COLUMN(F371)&amp;"]"),"",0)</f>
        <v/>
      </c>
    </row>
    <row r="373" spans="1:16" x14ac:dyDescent="0.25">
      <c r="A373" t="s">
        <v>707</v>
      </c>
      <c r="B373" t="s">
        <v>710</v>
      </c>
      <c r="C373" t="s">
        <v>622</v>
      </c>
      <c r="D373" t="s">
        <v>43</v>
      </c>
      <c r="E373" t="s">
        <v>79</v>
      </c>
      <c r="F373" t="s">
        <v>137</v>
      </c>
      <c r="G373" t="s">
        <v>137</v>
      </c>
      <c r="H373" t="s">
        <v>153</v>
      </c>
      <c r="I373" t="s">
        <v>36</v>
      </c>
      <c r="J373" t="s">
        <v>19</v>
      </c>
      <c r="K373" t="s">
        <v>123</v>
      </c>
      <c r="L373" t="s">
        <v>37</v>
      </c>
      <c r="M373" t="str">
        <f>_xlfn.XLOOKUP(Tableau1[[#This Row],[Colonne2]],Tableau2[Colonne3],Tableau2[Colonne2],"",0)</f>
        <v>Prix Héléna</v>
      </c>
      <c r="N373" cm="1">
        <f t="array" aca="1" ref="N373" ca="1">_xlfn.XLOOKUP(Tableau1[[#This Row],[Colonne2]],Tableau2[Colonne3],INDIRECT("Tableau2[Colonne"&amp;COLUMN(D372)&amp;"]"),"",0)</f>
        <v>28</v>
      </c>
      <c r="O373" cm="1">
        <f t="array" aca="1" ref="O373" ca="1">_xlfn.XLOOKUP(Tableau1[[#This Row],[Colonne2]],Tableau2[Colonne3],INDIRECT("Tableau2[Colonne"&amp;COLUMN(E372)&amp;"]"),"",0)</f>
        <v>2850</v>
      </c>
      <c r="P373" t="str" cm="1">
        <f t="array" aca="1" ref="P373" ca="1">_xlfn.XLOOKUP(Tableau1[[#This Row],[Colonne2]],Tableau2[Colonne3],INDIRECT("Tableau2[Colonne"&amp;COLUMN(F372)&amp;"]"),"",0)</f>
        <v>Da10a11aDa2a1a</v>
      </c>
    </row>
    <row r="374" spans="1:16" x14ac:dyDescent="0.25">
      <c r="A374" t="s">
        <v>707</v>
      </c>
      <c r="B374" t="s">
        <v>711</v>
      </c>
      <c r="C374" t="s">
        <v>697</v>
      </c>
      <c r="D374" t="s">
        <v>19</v>
      </c>
      <c r="E374" t="s">
        <v>13</v>
      </c>
      <c r="F374" t="s">
        <v>3</v>
      </c>
      <c r="G374" t="s">
        <v>3</v>
      </c>
      <c r="H374" t="s">
        <v>116</v>
      </c>
      <c r="I374" t="s">
        <v>3</v>
      </c>
      <c r="J374" t="s">
        <v>9</v>
      </c>
      <c r="K374" t="s">
        <v>66</v>
      </c>
      <c r="L374" t="s">
        <v>123</v>
      </c>
      <c r="M374" t="str">
        <f>_xlfn.XLOOKUP(Tableau1[[#This Row],[Colonne2]],Tableau2[Colonne3],Tableau2[Colonne2],"",0)</f>
        <v/>
      </c>
      <c r="N374" t="str" cm="1">
        <f t="array" aca="1" ref="N374" ca="1">_xlfn.XLOOKUP(Tableau1[[#This Row],[Colonne2]],Tableau2[Colonne3],INDIRECT("Tableau2[Colonne"&amp;COLUMN(D373)&amp;"]"),"",0)</f>
        <v/>
      </c>
      <c r="O374" t="str" cm="1">
        <f t="array" aca="1" ref="O374" ca="1">_xlfn.XLOOKUP(Tableau1[[#This Row],[Colonne2]],Tableau2[Colonne3],INDIRECT("Tableau2[Colonne"&amp;COLUMN(E373)&amp;"]"),"",0)</f>
        <v/>
      </c>
      <c r="P374" t="str" cm="1">
        <f t="array" aca="1" ref="P374" ca="1">_xlfn.XLOOKUP(Tableau1[[#This Row],[Colonne2]],Tableau2[Colonne3],INDIRECT("Tableau2[Colonne"&amp;COLUMN(F373)&amp;"]"),"",0)</f>
        <v/>
      </c>
    </row>
    <row r="375" spans="1:16" x14ac:dyDescent="0.25">
      <c r="A375" t="s">
        <v>707</v>
      </c>
      <c r="B375" t="s">
        <v>712</v>
      </c>
      <c r="C375" t="s">
        <v>620</v>
      </c>
      <c r="D375" t="s">
        <v>52</v>
      </c>
      <c r="E375" t="s">
        <v>33</v>
      </c>
      <c r="F375" t="s">
        <v>96</v>
      </c>
      <c r="G375" t="s">
        <v>113</v>
      </c>
      <c r="H375" t="s">
        <v>9</v>
      </c>
      <c r="I375" t="s">
        <v>17</v>
      </c>
      <c r="J375" t="s">
        <v>62</v>
      </c>
      <c r="K375" t="s">
        <v>13</v>
      </c>
      <c r="L375" t="s">
        <v>34</v>
      </c>
      <c r="M375" t="str">
        <f>_xlfn.XLOOKUP(Tableau1[[#This Row],[Colonne2]],Tableau2[Colonne3],Tableau2[Colonne2],"",0)</f>
        <v>Prix Héléna</v>
      </c>
      <c r="N375" cm="1">
        <f t="array" aca="1" ref="N375" ca="1">_xlfn.XLOOKUP(Tableau1[[#This Row],[Colonne2]],Tableau2[Colonne3],INDIRECT("Tableau2[Colonne"&amp;COLUMN(D374)&amp;"]"),"",0)</f>
        <v>28</v>
      </c>
      <c r="O375" cm="1">
        <f t="array" aca="1" ref="O375" ca="1">_xlfn.XLOOKUP(Tableau1[[#This Row],[Colonne2]],Tableau2[Colonne3],INDIRECT("Tableau2[Colonne"&amp;COLUMN(E374)&amp;"]"),"",0)</f>
        <v>2850</v>
      </c>
      <c r="P375" t="str" cm="1">
        <f t="array" aca="1" ref="P375" ca="1">_xlfn.XLOOKUP(Tableau1[[#This Row],[Colonne2]],Tableau2[Colonne3],INDIRECT("Tableau2[Colonne"&amp;COLUMN(F374)&amp;"]"),"",0)</f>
        <v>1a3a5aDmDm2a</v>
      </c>
    </row>
    <row r="376" spans="1:16" x14ac:dyDescent="0.25">
      <c r="A376" t="s">
        <v>707</v>
      </c>
      <c r="B376" t="s">
        <v>713</v>
      </c>
      <c r="C376" t="s">
        <v>656</v>
      </c>
      <c r="D376" t="s">
        <v>104</v>
      </c>
      <c r="E376" t="s">
        <v>30</v>
      </c>
      <c r="F376" t="s">
        <v>78</v>
      </c>
      <c r="G376" t="s">
        <v>64</v>
      </c>
      <c r="H376" t="s">
        <v>109</v>
      </c>
      <c r="I376" t="s">
        <v>109</v>
      </c>
      <c r="J376" t="s">
        <v>28</v>
      </c>
      <c r="K376" t="s">
        <v>137</v>
      </c>
      <c r="L376" t="s">
        <v>98</v>
      </c>
      <c r="M376" t="str">
        <f>_xlfn.XLOOKUP(Tableau1[[#This Row],[Colonne2]],Tableau2[Colonne3],Tableau2[Colonne2],"",0)</f>
        <v>Prix Héléna</v>
      </c>
      <c r="N376" cm="1">
        <f t="array" aca="1" ref="N376" ca="1">_xlfn.XLOOKUP(Tableau1[[#This Row],[Colonne2]],Tableau2[Colonne3],INDIRECT("Tableau2[Colonne"&amp;COLUMN(D375)&amp;"]"),"",0)</f>
        <v>28</v>
      </c>
      <c r="O376" cm="1">
        <f t="array" aca="1" ref="O376" ca="1">_xlfn.XLOOKUP(Tableau1[[#This Row],[Colonne2]],Tableau2[Colonne3],INDIRECT("Tableau2[Colonne"&amp;COLUMN(E375)&amp;"]"),"",0)</f>
        <v>2850</v>
      </c>
      <c r="P376" t="str" cm="1">
        <f t="array" aca="1" ref="P376" ca="1">_xlfn.XLOOKUP(Tableau1[[#This Row],[Colonne2]],Tableau2[Colonne3],INDIRECT("Tableau2[Colonne"&amp;COLUMN(F375)&amp;"]"),"",0)</f>
        <v>4aDa1aDa6a1a</v>
      </c>
    </row>
    <row r="377" spans="1:16" x14ac:dyDescent="0.25">
      <c r="A377" t="s">
        <v>707</v>
      </c>
      <c r="B377" t="s">
        <v>714</v>
      </c>
      <c r="C377" t="s">
        <v>715</v>
      </c>
      <c r="D377" t="s">
        <v>33</v>
      </c>
      <c r="E377" t="s">
        <v>36</v>
      </c>
      <c r="F377" t="s">
        <v>52</v>
      </c>
      <c r="G377" t="s">
        <v>9</v>
      </c>
      <c r="H377" t="s">
        <v>99</v>
      </c>
      <c r="I377" t="s">
        <v>132</v>
      </c>
      <c r="J377" t="s">
        <v>105</v>
      </c>
      <c r="K377" t="s">
        <v>13</v>
      </c>
      <c r="L377" t="s">
        <v>75</v>
      </c>
      <c r="M377" t="str">
        <f>_xlfn.XLOOKUP(Tableau1[[#This Row],[Colonne2]],Tableau2[Colonne3],Tableau2[Colonne2],"",0)</f>
        <v>Prix Héléna</v>
      </c>
      <c r="N377" cm="1">
        <f t="array" aca="1" ref="N377" ca="1">_xlfn.XLOOKUP(Tableau1[[#This Row],[Colonne2]],Tableau2[Colonne3],INDIRECT("Tableau2[Colonne"&amp;COLUMN(D376)&amp;"]"),"",0)</f>
        <v>28</v>
      </c>
      <c r="O377" cm="1">
        <f t="array" aca="1" ref="O377" ca="1">_xlfn.XLOOKUP(Tableau1[[#This Row],[Colonne2]],Tableau2[Colonne3],INDIRECT("Tableau2[Colonne"&amp;COLUMN(E376)&amp;"]"),"",0)</f>
        <v>2850</v>
      </c>
      <c r="P377" t="str" cm="1">
        <f t="array" aca="1" ref="P377" ca="1">_xlfn.XLOOKUP(Tableau1[[#This Row],[Colonne2]],Tableau2[Colonne3],INDIRECT("Tableau2[Colonne"&amp;COLUMN(F376)&amp;"]"),"",0)</f>
        <v>4a7a10a10a1a9a</v>
      </c>
    </row>
    <row r="378" spans="1:16" x14ac:dyDescent="0.25">
      <c r="A378" t="s">
        <v>707</v>
      </c>
      <c r="B378" t="s">
        <v>716</v>
      </c>
      <c r="C378" t="s">
        <v>630</v>
      </c>
      <c r="D378" t="s">
        <v>104</v>
      </c>
      <c r="E378" t="s">
        <v>3</v>
      </c>
      <c r="F378" t="s">
        <v>141</v>
      </c>
      <c r="G378" t="s">
        <v>136</v>
      </c>
      <c r="H378" t="s">
        <v>10</v>
      </c>
      <c r="I378" t="s">
        <v>11</v>
      </c>
      <c r="J378" t="s">
        <v>3</v>
      </c>
      <c r="K378" t="s">
        <v>66</v>
      </c>
      <c r="L378" t="s">
        <v>163</v>
      </c>
      <c r="M378" t="str">
        <f>_xlfn.XLOOKUP(Tableau1[[#This Row],[Colonne2]],Tableau2[Colonne3],Tableau2[Colonne2],"",0)</f>
        <v>Prix Héléna</v>
      </c>
      <c r="N378" cm="1">
        <f t="array" aca="1" ref="N378" ca="1">_xlfn.XLOOKUP(Tableau1[[#This Row],[Colonne2]],Tableau2[Colonne3],INDIRECT("Tableau2[Colonne"&amp;COLUMN(D377)&amp;"]"),"",0)</f>
        <v>28</v>
      </c>
      <c r="O378" cm="1">
        <f t="array" aca="1" ref="O378" ca="1">_xlfn.XLOOKUP(Tableau1[[#This Row],[Colonne2]],Tableau2[Colonne3],INDIRECT("Tableau2[Colonne"&amp;COLUMN(E377)&amp;"]"),"",0)</f>
        <v>2850</v>
      </c>
      <c r="P378" t="str" cm="1">
        <f t="array" aca="1" ref="P378" ca="1">_xlfn.XLOOKUP(Tableau1[[#This Row],[Colonne2]],Tableau2[Colonne3],INDIRECT("Tableau2[Colonne"&amp;COLUMN(F377)&amp;"]"),"",0)</f>
        <v>3a12a12a2a1a2a</v>
      </c>
    </row>
    <row r="379" spans="1:16" x14ac:dyDescent="0.25">
      <c r="A379" t="s">
        <v>707</v>
      </c>
      <c r="B379" t="s">
        <v>717</v>
      </c>
      <c r="C379" t="s">
        <v>664</v>
      </c>
      <c r="D379" t="s">
        <v>170</v>
      </c>
      <c r="E379" t="s">
        <v>44</v>
      </c>
      <c r="F379" t="s">
        <v>62</v>
      </c>
      <c r="G379" t="s">
        <v>66</v>
      </c>
      <c r="H379" t="s">
        <v>8</v>
      </c>
      <c r="I379" t="s">
        <v>174</v>
      </c>
      <c r="J379" t="s">
        <v>151</v>
      </c>
      <c r="K379" t="s">
        <v>3</v>
      </c>
      <c r="L379" t="s">
        <v>132</v>
      </c>
      <c r="M379" t="str">
        <f>_xlfn.XLOOKUP(Tableau1[[#This Row],[Colonne2]],Tableau2[Colonne3],Tableau2[Colonne2],"",0)</f>
        <v>Prix Héléna</v>
      </c>
      <c r="N379" cm="1">
        <f t="array" aca="1" ref="N379" ca="1">_xlfn.XLOOKUP(Tableau1[[#This Row],[Colonne2]],Tableau2[Colonne3],INDIRECT("Tableau2[Colonne"&amp;COLUMN(D378)&amp;"]"),"",0)</f>
        <v>28</v>
      </c>
      <c r="O379" cm="1">
        <f t="array" aca="1" ref="O379" ca="1">_xlfn.XLOOKUP(Tableau1[[#This Row],[Colonne2]],Tableau2[Colonne3],INDIRECT("Tableau2[Colonne"&amp;COLUMN(E378)&amp;"]"),"",0)</f>
        <v>2850</v>
      </c>
      <c r="P379" t="str" cm="1">
        <f t="array" aca="1" ref="P379" ca="1">_xlfn.XLOOKUP(Tableau1[[#This Row],[Colonne2]],Tableau2[Colonne3],INDIRECT("Tableau2[Colonne"&amp;COLUMN(F378)&amp;"]"),"",0)</f>
        <v>Aa5aAaDa6a10a</v>
      </c>
    </row>
    <row r="380" spans="1:16" x14ac:dyDescent="0.25">
      <c r="A380" t="s">
        <v>707</v>
      </c>
      <c r="B380" t="s">
        <v>718</v>
      </c>
      <c r="C380" t="s">
        <v>624</v>
      </c>
      <c r="D380" t="s">
        <v>13</v>
      </c>
      <c r="E380" t="s">
        <v>137</v>
      </c>
      <c r="F380" t="s">
        <v>13</v>
      </c>
      <c r="G380" t="s">
        <v>13</v>
      </c>
      <c r="H380" t="s">
        <v>96</v>
      </c>
      <c r="I380" t="s">
        <v>35</v>
      </c>
      <c r="J380" t="s">
        <v>57</v>
      </c>
      <c r="K380" t="s">
        <v>13</v>
      </c>
      <c r="L380" t="s">
        <v>139</v>
      </c>
      <c r="M380" t="str">
        <f>_xlfn.XLOOKUP(Tableau1[[#This Row],[Colonne2]],Tableau2[Colonne3],Tableau2[Colonne2],"",0)</f>
        <v>Prix Héléna</v>
      </c>
      <c r="N380" cm="1">
        <f t="array" aca="1" ref="N380" ca="1">_xlfn.XLOOKUP(Tableau1[[#This Row],[Colonne2]],Tableau2[Colonne3],INDIRECT("Tableau2[Colonne"&amp;COLUMN(D379)&amp;"]"),"",0)</f>
        <v>28</v>
      </c>
      <c r="O380" cm="1">
        <f t="array" aca="1" ref="O380" ca="1">_xlfn.XLOOKUP(Tableau1[[#This Row],[Colonne2]],Tableau2[Colonne3],INDIRECT("Tableau2[Colonne"&amp;COLUMN(E379)&amp;"]"),"",0)</f>
        <v>2850</v>
      </c>
      <c r="P380" t="str" cm="1">
        <f t="array" aca="1" ref="P380" ca="1">_xlfn.XLOOKUP(Tableau1[[#This Row],[Colonne2]],Tableau2[Colonne3],INDIRECT("Tableau2[Colonne"&amp;COLUMN(F379)&amp;"]"),"",0)</f>
        <v>10aDaDa7a7a14a</v>
      </c>
    </row>
    <row r="381" spans="1:16" x14ac:dyDescent="0.25">
      <c r="A381" t="s">
        <v>707</v>
      </c>
      <c r="B381" t="s">
        <v>719</v>
      </c>
      <c r="C381" t="s">
        <v>614</v>
      </c>
      <c r="D381" t="s">
        <v>3</v>
      </c>
      <c r="E381" t="s">
        <v>78</v>
      </c>
      <c r="F381" t="s">
        <v>110</v>
      </c>
      <c r="G381" t="s">
        <v>137</v>
      </c>
      <c r="H381" t="s">
        <v>10</v>
      </c>
      <c r="I381" t="s">
        <v>26</v>
      </c>
      <c r="J381" t="s">
        <v>166</v>
      </c>
      <c r="K381" t="s">
        <v>66</v>
      </c>
      <c r="L381" t="s">
        <v>102</v>
      </c>
      <c r="M381" t="str">
        <f>_xlfn.XLOOKUP(Tableau1[[#This Row],[Colonne2]],Tableau2[Colonne3],Tableau2[Colonne2],"",0)</f>
        <v>Prix Héléna</v>
      </c>
      <c r="N381" cm="1">
        <f t="array" aca="1" ref="N381" ca="1">_xlfn.XLOOKUP(Tableau1[[#This Row],[Colonne2]],Tableau2[Colonne3],INDIRECT("Tableau2[Colonne"&amp;COLUMN(D380)&amp;"]"),"",0)</f>
        <v>28</v>
      </c>
      <c r="O381" cm="1">
        <f t="array" aca="1" ref="O381" ca="1">_xlfn.XLOOKUP(Tableau1[[#This Row],[Colonne2]],Tableau2[Colonne3],INDIRECT("Tableau2[Colonne"&amp;COLUMN(E380)&amp;"]"),"",0)</f>
        <v>2850</v>
      </c>
      <c r="P381" t="str" cm="1">
        <f t="array" aca="1" ref="P381" ca="1">_xlfn.XLOOKUP(Tableau1[[#This Row],[Colonne2]],Tableau2[Colonne3],INDIRECT("Tableau2[Colonne"&amp;COLUMN(F380)&amp;"]"),"",0)</f>
        <v>8a5a1a2a1a2a</v>
      </c>
    </row>
    <row r="382" spans="1:16" x14ac:dyDescent="0.25">
      <c r="A382" t="s">
        <v>707</v>
      </c>
      <c r="B382" t="s">
        <v>720</v>
      </c>
      <c r="C382" t="s">
        <v>640</v>
      </c>
      <c r="D382" t="s">
        <v>137</v>
      </c>
      <c r="E382" t="s">
        <v>178</v>
      </c>
      <c r="F382" t="s">
        <v>29</v>
      </c>
      <c r="G382" t="s">
        <v>3</v>
      </c>
      <c r="H382" t="s">
        <v>3</v>
      </c>
      <c r="I382" t="s">
        <v>73</v>
      </c>
      <c r="J382" t="s">
        <v>28</v>
      </c>
      <c r="K382" t="s">
        <v>137</v>
      </c>
      <c r="L382" t="s">
        <v>4</v>
      </c>
      <c r="M382" t="str">
        <f>_xlfn.XLOOKUP(Tableau1[[#This Row],[Colonne2]],Tableau2[Colonne3],Tableau2[Colonne2],"",0)</f>
        <v>Prix Héléna</v>
      </c>
      <c r="N382" cm="1">
        <f t="array" aca="1" ref="N382" ca="1">_xlfn.XLOOKUP(Tableau1[[#This Row],[Colonne2]],Tableau2[Colonne3],INDIRECT("Tableau2[Colonne"&amp;COLUMN(D381)&amp;"]"),"",0)</f>
        <v>28</v>
      </c>
      <c r="O382" cm="1">
        <f t="array" aca="1" ref="O382" ca="1">_xlfn.XLOOKUP(Tableau1[[#This Row],[Colonne2]],Tableau2[Colonne3],INDIRECT("Tableau2[Colonne"&amp;COLUMN(E381)&amp;"]"),"",0)</f>
        <v>2850</v>
      </c>
      <c r="P382" t="str" cm="1">
        <f t="array" aca="1" ref="P382" ca="1">_xlfn.XLOOKUP(Tableau1[[#This Row],[Colonne2]],Tableau2[Colonne3],INDIRECT("Tableau2[Colonne"&amp;COLUMN(F381)&amp;"]"),"",0)</f>
        <v>8a4a1a(21)6a6a</v>
      </c>
    </row>
    <row r="383" spans="1:16" x14ac:dyDescent="0.25">
      <c r="A383" t="s">
        <v>707</v>
      </c>
      <c r="B383" t="s">
        <v>721</v>
      </c>
      <c r="C383" t="s">
        <v>722</v>
      </c>
      <c r="D383" t="s">
        <v>66</v>
      </c>
      <c r="E383" t="s">
        <v>19</v>
      </c>
      <c r="F383" t="s">
        <v>20</v>
      </c>
      <c r="G383" t="s">
        <v>9</v>
      </c>
      <c r="H383" t="s">
        <v>123</v>
      </c>
      <c r="I383" t="s">
        <v>13</v>
      </c>
      <c r="J383" t="s">
        <v>13</v>
      </c>
      <c r="K383" t="s">
        <v>137</v>
      </c>
      <c r="L383" t="s">
        <v>20</v>
      </c>
      <c r="M383" t="str">
        <f>_xlfn.XLOOKUP(Tableau1[[#This Row],[Colonne2]],Tableau2[Colonne3],Tableau2[Colonne2],"",0)</f>
        <v>Prix Héléna</v>
      </c>
      <c r="N383" cm="1">
        <f t="array" aca="1" ref="N383" ca="1">_xlfn.XLOOKUP(Tableau1[[#This Row],[Colonne2]],Tableau2[Colonne3],INDIRECT("Tableau2[Colonne"&amp;COLUMN(D382)&amp;"]"),"",0)</f>
        <v>28</v>
      </c>
      <c r="O383" cm="1">
        <f t="array" aca="1" ref="O383" ca="1">_xlfn.XLOOKUP(Tableau1[[#This Row],[Colonne2]],Tableau2[Colonne3],INDIRECT("Tableau2[Colonne"&amp;COLUMN(E382)&amp;"]"),"",0)</f>
        <v>2850</v>
      </c>
      <c r="P383" t="str" cm="1">
        <f t="array" aca="1" ref="P383" ca="1">_xlfn.XLOOKUP(Tableau1[[#This Row],[Colonne2]],Tableau2[Colonne3],INDIRECT("Tableau2[Colonne"&amp;COLUMN(F382)&amp;"]"),"",0)</f>
        <v>7Dista0a9a13a5a1a</v>
      </c>
    </row>
    <row r="384" spans="1:16" x14ac:dyDescent="0.25">
      <c r="A384" t="s">
        <v>707</v>
      </c>
      <c r="B384" t="s">
        <v>723</v>
      </c>
      <c r="C384" t="s">
        <v>683</v>
      </c>
      <c r="D384" t="s">
        <v>162</v>
      </c>
      <c r="E384" t="s">
        <v>102</v>
      </c>
      <c r="F384" t="s">
        <v>10</v>
      </c>
      <c r="G384" t="s">
        <v>49</v>
      </c>
      <c r="H384" t="s">
        <v>13</v>
      </c>
      <c r="I384" t="s">
        <v>122</v>
      </c>
      <c r="J384" t="s">
        <v>9</v>
      </c>
      <c r="K384" t="s">
        <v>123</v>
      </c>
      <c r="L384" t="s">
        <v>130</v>
      </c>
      <c r="M384" t="str">
        <f>_xlfn.XLOOKUP(Tableau1[[#This Row],[Colonne2]],Tableau2[Colonne3],Tableau2[Colonne2],"",0)</f>
        <v>Prix Héléna</v>
      </c>
      <c r="N384" cm="1">
        <f t="array" aca="1" ref="N384" ca="1">_xlfn.XLOOKUP(Tableau1[[#This Row],[Colonne2]],Tableau2[Colonne3],INDIRECT("Tableau2[Colonne"&amp;COLUMN(D383)&amp;"]"),"",0)</f>
        <v>28</v>
      </c>
      <c r="O384" cm="1">
        <f t="array" aca="1" ref="O384" ca="1">_xlfn.XLOOKUP(Tableau1[[#This Row],[Colonne2]],Tableau2[Colonne3],INDIRECT("Tableau2[Colonne"&amp;COLUMN(E383)&amp;"]"),"",0)</f>
        <v>2850</v>
      </c>
      <c r="P384" t="str" cm="1">
        <f t="array" aca="1" ref="P384" ca="1">_xlfn.XLOOKUP(Tableau1[[#This Row],[Colonne2]],Tableau2[Colonne3],INDIRECT("Tableau2[Colonne"&amp;COLUMN(F383)&amp;"]"),"",0)</f>
        <v>1a2a7a4a2a5a</v>
      </c>
    </row>
    <row r="385" spans="1:16" x14ac:dyDescent="0.25">
      <c r="A385" t="s">
        <v>707</v>
      </c>
      <c r="B385" t="s">
        <v>724</v>
      </c>
      <c r="C385" t="s">
        <v>725</v>
      </c>
      <c r="D385" t="s">
        <v>104</v>
      </c>
      <c r="E385" t="s">
        <v>155</v>
      </c>
      <c r="F385" t="s">
        <v>10</v>
      </c>
      <c r="G385" t="s">
        <v>30</v>
      </c>
      <c r="H385" t="s">
        <v>119</v>
      </c>
      <c r="I385" t="s">
        <v>17</v>
      </c>
      <c r="J385" t="s">
        <v>187</v>
      </c>
      <c r="K385" t="s">
        <v>66</v>
      </c>
      <c r="L385" t="s">
        <v>3</v>
      </c>
      <c r="M385" t="str">
        <f>_xlfn.XLOOKUP(Tableau1[[#This Row],[Colonne2]],Tableau2[Colonne3],Tableau2[Colonne2],"",0)</f>
        <v>Prix Héléna</v>
      </c>
      <c r="N385" cm="1">
        <f t="array" aca="1" ref="N385" ca="1">_xlfn.XLOOKUP(Tableau1[[#This Row],[Colonne2]],Tableau2[Colonne3],INDIRECT("Tableau2[Colonne"&amp;COLUMN(D384)&amp;"]"),"",0)</f>
        <v>28</v>
      </c>
      <c r="O385" cm="1">
        <f t="array" aca="1" ref="O385" ca="1">_xlfn.XLOOKUP(Tableau1[[#This Row],[Colonne2]],Tableau2[Colonne3],INDIRECT("Tableau2[Colonne"&amp;COLUMN(E384)&amp;"]"),"",0)</f>
        <v>2850</v>
      </c>
      <c r="P385" t="str" cm="1">
        <f t="array" aca="1" ref="P385" ca="1">_xlfn.XLOOKUP(Tableau1[[#This Row],[Colonne2]],Tableau2[Colonne3],INDIRECT("Tableau2[Colonne"&amp;COLUMN(F384)&amp;"]"),"",0)</f>
        <v>Da2a2a1aDa(21)</v>
      </c>
    </row>
    <row r="386" spans="1:16" x14ac:dyDescent="0.25">
      <c r="A386" t="s">
        <v>726</v>
      </c>
      <c r="B386" t="s">
        <v>727</v>
      </c>
      <c r="C386" t="s">
        <v>693</v>
      </c>
      <c r="D386" t="s">
        <v>17</v>
      </c>
      <c r="E386" t="s">
        <v>44</v>
      </c>
      <c r="F386" t="s">
        <v>18</v>
      </c>
      <c r="G386" t="s">
        <v>13</v>
      </c>
      <c r="H386" t="s">
        <v>151</v>
      </c>
      <c r="I386" t="s">
        <v>114</v>
      </c>
      <c r="J386" t="s">
        <v>66</v>
      </c>
      <c r="K386" t="s">
        <v>170</v>
      </c>
      <c r="L386" t="s">
        <v>178</v>
      </c>
      <c r="M386" t="str">
        <f>_xlfn.XLOOKUP(Tableau1[[#This Row],[Colonne2]],Tableau2[Colonne3],Tableau2[Colonne2],"",0)</f>
        <v>Prix d'Epernay</v>
      </c>
      <c r="N386" cm="1">
        <f t="array" aca="1" ref="N386" ca="1">_xlfn.XLOOKUP(Tableau1[[#This Row],[Colonne2]],Tableau2[Colonne3],INDIRECT("Tableau2[Colonne"&amp;COLUMN(D385)&amp;"]"),"",0)</f>
        <v>22</v>
      </c>
      <c r="O386" cm="1">
        <f t="array" aca="1" ref="O386" ca="1">_xlfn.XLOOKUP(Tableau1[[#This Row],[Colonne2]],Tableau2[Colonne3],INDIRECT("Tableau2[Colonne"&amp;COLUMN(E385)&amp;"]"),"",0)</f>
        <v>2200</v>
      </c>
      <c r="P386" t="str" cm="1">
        <f t="array" aca="1" ref="P386" ca="1">_xlfn.XLOOKUP(Tableau1[[#This Row],[Colonne2]],Tableau2[Colonne3],INDIRECT("Tableau2[Colonne"&amp;COLUMN(F385)&amp;"]"),"",0)</f>
        <v>8m2m6mDaDa</v>
      </c>
    </row>
    <row r="387" spans="1:16" x14ac:dyDescent="0.25">
      <c r="A387" t="s">
        <v>726</v>
      </c>
      <c r="B387" t="s">
        <v>728</v>
      </c>
      <c r="C387" t="s">
        <v>664</v>
      </c>
      <c r="D387" t="s">
        <v>96</v>
      </c>
      <c r="E387" t="s">
        <v>8</v>
      </c>
      <c r="F387" t="s">
        <v>108</v>
      </c>
      <c r="G387" t="s">
        <v>13</v>
      </c>
      <c r="H387" t="s">
        <v>104</v>
      </c>
      <c r="I387" t="s">
        <v>35</v>
      </c>
      <c r="J387" t="s">
        <v>21</v>
      </c>
      <c r="K387" t="s">
        <v>170</v>
      </c>
      <c r="L387" t="s">
        <v>3</v>
      </c>
      <c r="M387" t="str">
        <f>_xlfn.XLOOKUP(Tableau1[[#This Row],[Colonne2]],Tableau2[Colonne3],Tableau2[Colonne2],"",0)</f>
        <v>Prix d'Epernay</v>
      </c>
      <c r="N387" cm="1">
        <f t="array" aca="1" ref="N387" ca="1">_xlfn.XLOOKUP(Tableau1[[#This Row],[Colonne2]],Tableau2[Colonne3],INDIRECT("Tableau2[Colonne"&amp;COLUMN(D386)&amp;"]"),"",0)</f>
        <v>22</v>
      </c>
      <c r="O387" cm="1">
        <f t="array" aca="1" ref="O387" ca="1">_xlfn.XLOOKUP(Tableau1[[#This Row],[Colonne2]],Tableau2[Colonne3],INDIRECT("Tableau2[Colonne"&amp;COLUMN(E386)&amp;"]"),"",0)</f>
        <v>2200</v>
      </c>
      <c r="P387" t="str" cm="1">
        <f t="array" aca="1" ref="P387" ca="1">_xlfn.XLOOKUP(Tableau1[[#This Row],[Colonne2]],Tableau2[Colonne3],INDIRECT("Tableau2[Colonne"&amp;COLUMN(F386)&amp;"]"),"",0)</f>
        <v>Dm7m7m2m3m(21)</v>
      </c>
    </row>
    <row r="388" spans="1:16" x14ac:dyDescent="0.25">
      <c r="A388" t="s">
        <v>726</v>
      </c>
      <c r="B388" t="s">
        <v>729</v>
      </c>
      <c r="C388" t="s">
        <v>620</v>
      </c>
      <c r="D388" t="s">
        <v>17</v>
      </c>
      <c r="E388" t="s">
        <v>18</v>
      </c>
      <c r="F388" t="s">
        <v>9</v>
      </c>
      <c r="G388" t="s">
        <v>13</v>
      </c>
      <c r="H388" t="s">
        <v>136</v>
      </c>
      <c r="I388" t="s">
        <v>13</v>
      </c>
      <c r="J388" t="s">
        <v>13</v>
      </c>
      <c r="K388" t="s">
        <v>13</v>
      </c>
      <c r="L388" t="s">
        <v>27</v>
      </c>
      <c r="M388" t="str">
        <f>_xlfn.XLOOKUP(Tableau1[[#This Row],[Colonne2]],Tableau2[Colonne3],Tableau2[Colonne2],"",0)</f>
        <v>Prix d'Epernay</v>
      </c>
      <c r="N388" cm="1">
        <f t="array" aca="1" ref="N388" ca="1">_xlfn.XLOOKUP(Tableau1[[#This Row],[Colonne2]],Tableau2[Colonne3],INDIRECT("Tableau2[Colonne"&amp;COLUMN(D387)&amp;"]"),"",0)</f>
        <v>22</v>
      </c>
      <c r="O388" cm="1">
        <f t="array" aca="1" ref="O388" ca="1">_xlfn.XLOOKUP(Tableau1[[#This Row],[Colonne2]],Tableau2[Colonne3],INDIRECT("Tableau2[Colonne"&amp;COLUMN(E387)&amp;"]"),"",0)</f>
        <v>2200</v>
      </c>
      <c r="P388" t="str" cm="1">
        <f t="array" aca="1" ref="P388" ca="1">_xlfn.XLOOKUP(Tableau1[[#This Row],[Colonne2]],Tableau2[Colonne3],INDIRECT("Tableau2[Colonne"&amp;COLUMN(F387)&amp;"]"),"",0)</f>
        <v>7m9a9mDmDa8a</v>
      </c>
    </row>
    <row r="389" spans="1:16" x14ac:dyDescent="0.25">
      <c r="A389" t="s">
        <v>726</v>
      </c>
      <c r="B389" t="s">
        <v>730</v>
      </c>
      <c r="C389" t="s">
        <v>731</v>
      </c>
      <c r="D389" t="s">
        <v>8</v>
      </c>
      <c r="E389" t="s">
        <v>13</v>
      </c>
      <c r="F389" t="s">
        <v>13</v>
      </c>
      <c r="G389" t="s">
        <v>60</v>
      </c>
      <c r="H389" t="s">
        <v>22</v>
      </c>
      <c r="I389" t="s">
        <v>75</v>
      </c>
      <c r="J389" t="s">
        <v>85</v>
      </c>
      <c r="K389" t="s">
        <v>13</v>
      </c>
      <c r="L389" t="s">
        <v>67</v>
      </c>
      <c r="M389" t="str">
        <f>_xlfn.XLOOKUP(Tableau1[[#This Row],[Colonne2]],Tableau2[Colonne3],Tableau2[Colonne2],"",0)</f>
        <v>Prix d'Epernay</v>
      </c>
      <c r="N389" cm="1">
        <f t="array" aca="1" ref="N389" ca="1">_xlfn.XLOOKUP(Tableau1[[#This Row],[Colonne2]],Tableau2[Colonne3],INDIRECT("Tableau2[Colonne"&amp;COLUMN(D388)&amp;"]"),"",0)</f>
        <v>22</v>
      </c>
      <c r="O389" cm="1">
        <f t="array" aca="1" ref="O389" ca="1">_xlfn.XLOOKUP(Tableau1[[#This Row],[Colonne2]],Tableau2[Colonne3],INDIRECT("Tableau2[Colonne"&amp;COLUMN(E388)&amp;"]"),"",0)</f>
        <v>2200</v>
      </c>
      <c r="P389" t="str" cm="1">
        <f t="array" aca="1" ref="P389" ca="1">_xlfn.XLOOKUP(Tableau1[[#This Row],[Colonne2]],Tableau2[Colonne3],INDIRECT("Tableau2[Colonne"&amp;COLUMN(F388)&amp;"]"),"",0)</f>
        <v>7aDm1mDmDmDa</v>
      </c>
    </row>
    <row r="390" spans="1:16" x14ac:dyDescent="0.25">
      <c r="A390" t="s">
        <v>726</v>
      </c>
      <c r="B390" t="s">
        <v>732</v>
      </c>
      <c r="C390" t="s">
        <v>614</v>
      </c>
      <c r="D390" t="s">
        <v>96</v>
      </c>
      <c r="E390" t="s">
        <v>48</v>
      </c>
      <c r="F390" t="s">
        <v>8</v>
      </c>
      <c r="G390" t="s">
        <v>66</v>
      </c>
      <c r="H390" t="s">
        <v>158</v>
      </c>
      <c r="I390" t="s">
        <v>17</v>
      </c>
      <c r="J390" t="s">
        <v>21</v>
      </c>
      <c r="K390" t="s">
        <v>13</v>
      </c>
      <c r="L390" t="s">
        <v>43</v>
      </c>
      <c r="M390" t="str">
        <f>_xlfn.XLOOKUP(Tableau1[[#This Row],[Colonne2]],Tableau2[Colonne3],Tableau2[Colonne2],"",0)</f>
        <v>Prix d'Epernay</v>
      </c>
      <c r="N390" cm="1">
        <f t="array" aca="1" ref="N390" ca="1">_xlfn.XLOOKUP(Tableau1[[#This Row],[Colonne2]],Tableau2[Colonne3],INDIRECT("Tableau2[Colonne"&amp;COLUMN(D389)&amp;"]"),"",0)</f>
        <v>22</v>
      </c>
      <c r="O390" cm="1">
        <f t="array" aca="1" ref="O390" ca="1">_xlfn.XLOOKUP(Tableau1[[#This Row],[Colonne2]],Tableau2[Colonne3],INDIRECT("Tableau2[Colonne"&amp;COLUMN(E389)&amp;"]"),"",0)</f>
        <v>2200</v>
      </c>
      <c r="P390" t="str" cm="1">
        <f t="array" aca="1" ref="P390" ca="1">_xlfn.XLOOKUP(Tableau1[[#This Row],[Colonne2]],Tableau2[Colonne3],INDIRECT("Tableau2[Colonne"&amp;COLUMN(F389)&amp;"]"),"",0)</f>
        <v>Dm1m6mDm5m3m</v>
      </c>
    </row>
    <row r="391" spans="1:16" x14ac:dyDescent="0.25">
      <c r="A391" t="s">
        <v>726</v>
      </c>
      <c r="B391" t="s">
        <v>733</v>
      </c>
      <c r="C391" t="s">
        <v>734</v>
      </c>
      <c r="D391" t="s">
        <v>3</v>
      </c>
      <c r="E391" t="s">
        <v>65</v>
      </c>
      <c r="F391" t="s">
        <v>163</v>
      </c>
      <c r="G391" t="s">
        <v>13</v>
      </c>
      <c r="H391" t="s">
        <v>13</v>
      </c>
      <c r="I391" t="s">
        <v>50</v>
      </c>
      <c r="J391" t="s">
        <v>85</v>
      </c>
      <c r="K391" t="s">
        <v>30</v>
      </c>
      <c r="L391" t="s">
        <v>13</v>
      </c>
      <c r="M391" t="str">
        <f>_xlfn.XLOOKUP(Tableau1[[#This Row],[Colonne2]],Tableau2[Colonne3],Tableau2[Colonne2],"",0)</f>
        <v/>
      </c>
      <c r="N391" t="str" cm="1">
        <f t="array" aca="1" ref="N391" ca="1">_xlfn.XLOOKUP(Tableau1[[#This Row],[Colonne2]],Tableau2[Colonne3],INDIRECT("Tableau2[Colonne"&amp;COLUMN(D390)&amp;"]"),"",0)</f>
        <v/>
      </c>
      <c r="O391" t="str" cm="1">
        <f t="array" aca="1" ref="O391" ca="1">_xlfn.XLOOKUP(Tableau1[[#This Row],[Colonne2]],Tableau2[Colonne3],INDIRECT("Tableau2[Colonne"&amp;COLUMN(E390)&amp;"]"),"",0)</f>
        <v/>
      </c>
      <c r="P391" t="str" cm="1">
        <f t="array" aca="1" ref="P391" ca="1">_xlfn.XLOOKUP(Tableau1[[#This Row],[Colonne2]],Tableau2[Colonne3],INDIRECT("Tableau2[Colonne"&amp;COLUMN(F390)&amp;"]"),"",0)</f>
        <v/>
      </c>
    </row>
    <row r="392" spans="1:16" x14ac:dyDescent="0.25">
      <c r="A392" t="s">
        <v>726</v>
      </c>
      <c r="B392" t="s">
        <v>735</v>
      </c>
      <c r="C392" t="s">
        <v>736</v>
      </c>
      <c r="D392" t="s">
        <v>82</v>
      </c>
      <c r="E392" t="s">
        <v>144</v>
      </c>
      <c r="F392" t="s">
        <v>18</v>
      </c>
      <c r="G392" t="s">
        <v>3</v>
      </c>
      <c r="H392" t="s">
        <v>113</v>
      </c>
      <c r="I392" t="s">
        <v>132</v>
      </c>
      <c r="J392" t="s">
        <v>3</v>
      </c>
      <c r="K392" t="s">
        <v>3</v>
      </c>
      <c r="L392" t="s">
        <v>139</v>
      </c>
      <c r="M392" t="str">
        <f>_xlfn.XLOOKUP(Tableau1[[#This Row],[Colonne2]],Tableau2[Colonne3],Tableau2[Colonne2],"",0)</f>
        <v>Prix d'Epernay</v>
      </c>
      <c r="N392" cm="1">
        <f t="array" aca="1" ref="N392" ca="1">_xlfn.XLOOKUP(Tableau1[[#This Row],[Colonne2]],Tableau2[Colonne3],INDIRECT("Tableau2[Colonne"&amp;COLUMN(D391)&amp;"]"),"",0)</f>
        <v>22</v>
      </c>
      <c r="O392" cm="1">
        <f t="array" aca="1" ref="O392" ca="1">_xlfn.XLOOKUP(Tableau1[[#This Row],[Colonne2]],Tableau2[Colonne3],INDIRECT("Tableau2[Colonne"&amp;COLUMN(E391)&amp;"]"),"",0)</f>
        <v>2200</v>
      </c>
      <c r="P392" t="str" cm="1">
        <f t="array" aca="1" ref="P392" ca="1">_xlfn.XLOOKUP(Tableau1[[#This Row],[Colonne2]],Tableau2[Colonne3],INDIRECT("Tableau2[Colonne"&amp;COLUMN(F391)&amp;"]"),"",0)</f>
        <v>8m1m4a5a7m1m</v>
      </c>
    </row>
    <row r="393" spans="1:16" x14ac:dyDescent="0.25">
      <c r="A393" t="s">
        <v>726</v>
      </c>
      <c r="B393" t="s">
        <v>737</v>
      </c>
      <c r="C393" t="s">
        <v>675</v>
      </c>
      <c r="D393" t="s">
        <v>8</v>
      </c>
      <c r="E393" t="s">
        <v>166</v>
      </c>
      <c r="F393" t="s">
        <v>29</v>
      </c>
      <c r="G393" t="s">
        <v>66</v>
      </c>
      <c r="H393" t="s">
        <v>37</v>
      </c>
      <c r="I393" t="s">
        <v>49</v>
      </c>
      <c r="J393" t="s">
        <v>21</v>
      </c>
      <c r="K393" t="s">
        <v>85</v>
      </c>
      <c r="L393" t="s">
        <v>82</v>
      </c>
      <c r="M393" t="str">
        <f>_xlfn.XLOOKUP(Tableau1[[#This Row],[Colonne2]],Tableau2[Colonne3],Tableau2[Colonne2],"",0)</f>
        <v>Prix d'Epernay</v>
      </c>
      <c r="N393" cm="1">
        <f t="array" aca="1" ref="N393" ca="1">_xlfn.XLOOKUP(Tableau1[[#This Row],[Colonne2]],Tableau2[Colonne3],INDIRECT("Tableau2[Colonne"&amp;COLUMN(D392)&amp;"]"),"",0)</f>
        <v>22</v>
      </c>
      <c r="O393" cm="1">
        <f t="array" aca="1" ref="O393" ca="1">_xlfn.XLOOKUP(Tableau1[[#This Row],[Colonne2]],Tableau2[Colonne3],INDIRECT("Tableau2[Colonne"&amp;COLUMN(E392)&amp;"]"),"",0)</f>
        <v>2200</v>
      </c>
      <c r="P393" t="str" cm="1">
        <f t="array" aca="1" ref="P393" ca="1">_xlfn.XLOOKUP(Tableau1[[#This Row],[Colonne2]],Tableau2[Colonne3],INDIRECT("Tableau2[Colonne"&amp;COLUMN(F392)&amp;"]"),"",0)</f>
        <v>2mDm3m6m8m5m</v>
      </c>
    </row>
    <row r="394" spans="1:16" x14ac:dyDescent="0.25">
      <c r="A394" t="s">
        <v>726</v>
      </c>
      <c r="B394" t="s">
        <v>738</v>
      </c>
      <c r="C394" t="s">
        <v>640</v>
      </c>
      <c r="D394" t="s">
        <v>37</v>
      </c>
      <c r="E394" t="s">
        <v>3</v>
      </c>
      <c r="F394" t="s">
        <v>3</v>
      </c>
      <c r="G394" t="s">
        <v>50</v>
      </c>
      <c r="H394" t="s">
        <v>3</v>
      </c>
      <c r="I394" t="s">
        <v>3</v>
      </c>
      <c r="J394" t="s">
        <v>21</v>
      </c>
      <c r="K394" t="s">
        <v>170</v>
      </c>
      <c r="L394" t="s">
        <v>119</v>
      </c>
      <c r="M394" t="str">
        <f>_xlfn.XLOOKUP(Tableau1[[#This Row],[Colonne2]],Tableau2[Colonne3],Tableau2[Colonne2],"",0)</f>
        <v/>
      </c>
      <c r="N394" t="str" cm="1">
        <f t="array" aca="1" ref="N394" ca="1">_xlfn.XLOOKUP(Tableau1[[#This Row],[Colonne2]],Tableau2[Colonne3],INDIRECT("Tableau2[Colonne"&amp;COLUMN(D393)&amp;"]"),"",0)</f>
        <v/>
      </c>
      <c r="O394" t="str" cm="1">
        <f t="array" aca="1" ref="O394" ca="1">_xlfn.XLOOKUP(Tableau1[[#This Row],[Colonne2]],Tableau2[Colonne3],INDIRECT("Tableau2[Colonne"&amp;COLUMN(E393)&amp;"]"),"",0)</f>
        <v/>
      </c>
      <c r="P394" t="str" cm="1">
        <f t="array" aca="1" ref="P394" ca="1">_xlfn.XLOOKUP(Tableau1[[#This Row],[Colonne2]],Tableau2[Colonne3],INDIRECT("Tableau2[Colonne"&amp;COLUMN(F393)&amp;"]"),"",0)</f>
        <v/>
      </c>
    </row>
    <row r="395" spans="1:16" x14ac:dyDescent="0.25">
      <c r="A395" t="s">
        <v>726</v>
      </c>
      <c r="B395" t="s">
        <v>739</v>
      </c>
      <c r="C395" t="s">
        <v>740</v>
      </c>
      <c r="D395" t="s">
        <v>13</v>
      </c>
      <c r="E395" t="s">
        <v>14</v>
      </c>
      <c r="F395" t="s">
        <v>119</v>
      </c>
      <c r="G395" t="s">
        <v>13</v>
      </c>
      <c r="H395" t="s">
        <v>10</v>
      </c>
      <c r="I395" t="s">
        <v>26</v>
      </c>
      <c r="J395" t="s">
        <v>21</v>
      </c>
      <c r="K395" t="s">
        <v>170</v>
      </c>
      <c r="L395" t="s">
        <v>153</v>
      </c>
      <c r="M395" t="str">
        <f>_xlfn.XLOOKUP(Tableau1[[#This Row],[Colonne2]],Tableau2[Colonne3],Tableau2[Colonne2],"",0)</f>
        <v>Prix d'Epernay</v>
      </c>
      <c r="N395" cm="1">
        <f t="array" aca="1" ref="N395" ca="1">_xlfn.XLOOKUP(Tableau1[[#This Row],[Colonne2]],Tableau2[Colonne3],INDIRECT("Tableau2[Colonne"&amp;COLUMN(D394)&amp;"]"),"",0)</f>
        <v>22</v>
      </c>
      <c r="O395" cm="1">
        <f t="array" aca="1" ref="O395" ca="1">_xlfn.XLOOKUP(Tableau1[[#This Row],[Colonne2]],Tableau2[Colonne3],INDIRECT("Tableau2[Colonne"&amp;COLUMN(E394)&amp;"]"),"",0)</f>
        <v>2200</v>
      </c>
      <c r="P395" t="str" cm="1">
        <f t="array" aca="1" ref="P395" ca="1">_xlfn.XLOOKUP(Tableau1[[#This Row],[Colonne2]],Tableau2[Colonne3],INDIRECT("Tableau2[Colonne"&amp;COLUMN(F394)&amp;"]"),"",0)</f>
        <v>10a6a5a8a1a7Da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34D8A8-4E47-4356-B7CF-54A2C508F49D}">
  <dimension ref="A1:V399"/>
  <sheetViews>
    <sheetView topLeftCell="A2" workbookViewId="0">
      <selection activeCell="D243" sqref="D243"/>
    </sheetView>
  </sheetViews>
  <sheetFormatPr baseColWidth="10" defaultRowHeight="15.75" x14ac:dyDescent="0.25"/>
  <cols>
    <col min="2" max="2" width="15.5" customWidth="1"/>
    <col min="3" max="3" width="17.5" bestFit="1" customWidth="1"/>
    <col min="4" max="5" width="10.375" customWidth="1"/>
    <col min="6" max="6" width="17.25" customWidth="1"/>
    <col min="7" max="9" width="10.375" customWidth="1"/>
    <col min="10" max="22" width="11.375" customWidth="1"/>
  </cols>
  <sheetData>
    <row r="1" spans="1:22" x14ac:dyDescent="0.25">
      <c r="A1" t="s">
        <v>1401</v>
      </c>
      <c r="B1" t="s">
        <v>1402</v>
      </c>
      <c r="C1" t="s">
        <v>1403</v>
      </c>
      <c r="D1" t="s">
        <v>1404</v>
      </c>
      <c r="E1" t="s">
        <v>1405</v>
      </c>
      <c r="F1" t="s">
        <v>1406</v>
      </c>
      <c r="G1" t="s">
        <v>1407</v>
      </c>
      <c r="H1" t="s">
        <v>1408</v>
      </c>
      <c r="I1" t="s">
        <v>1409</v>
      </c>
      <c r="J1" t="s">
        <v>1410</v>
      </c>
      <c r="K1" t="s">
        <v>1411</v>
      </c>
      <c r="L1" t="s">
        <v>1412</v>
      </c>
      <c r="M1" t="s">
        <v>1413</v>
      </c>
      <c r="N1" t="s">
        <v>1414</v>
      </c>
      <c r="O1" t="s">
        <v>1415</v>
      </c>
      <c r="P1" t="s">
        <v>1416</v>
      </c>
      <c r="Q1" t="s">
        <v>1417</v>
      </c>
      <c r="R1" t="s">
        <v>1418</v>
      </c>
      <c r="S1" t="s">
        <v>1419</v>
      </c>
      <c r="T1" t="s">
        <v>1420</v>
      </c>
      <c r="U1" t="s">
        <v>1421</v>
      </c>
      <c r="V1" t="s">
        <v>1422</v>
      </c>
    </row>
    <row r="2" spans="1:22" x14ac:dyDescent="0.25">
      <c r="A2" t="s">
        <v>741</v>
      </c>
      <c r="B2" t="s">
        <v>742</v>
      </c>
      <c r="C2" t="s">
        <v>397</v>
      </c>
      <c r="D2">
        <v>25</v>
      </c>
      <c r="E2">
        <v>2550</v>
      </c>
      <c r="F2" t="s">
        <v>743</v>
      </c>
      <c r="G2" t="s">
        <v>744</v>
      </c>
      <c r="H2" t="s">
        <v>745</v>
      </c>
      <c r="I2" t="s">
        <v>745</v>
      </c>
      <c r="J2" t="s">
        <v>746</v>
      </c>
      <c r="K2" t="s">
        <v>747</v>
      </c>
      <c r="P2" t="s">
        <v>748</v>
      </c>
      <c r="R2" t="s">
        <v>748</v>
      </c>
      <c r="S2" t="s">
        <v>749</v>
      </c>
      <c r="U2" t="s">
        <v>750</v>
      </c>
      <c r="V2" t="s">
        <v>751</v>
      </c>
    </row>
    <row r="3" spans="1:22" x14ac:dyDescent="0.25">
      <c r="A3" t="s">
        <v>741</v>
      </c>
      <c r="B3" t="s">
        <v>742</v>
      </c>
      <c r="C3" t="s">
        <v>411</v>
      </c>
      <c r="D3">
        <v>25</v>
      </c>
      <c r="E3">
        <v>2575</v>
      </c>
      <c r="F3" t="s">
        <v>752</v>
      </c>
      <c r="G3" t="s">
        <v>753</v>
      </c>
      <c r="H3" t="s">
        <v>754</v>
      </c>
      <c r="I3" t="s">
        <v>755</v>
      </c>
      <c r="J3" t="s">
        <v>756</v>
      </c>
      <c r="K3" t="s">
        <v>755</v>
      </c>
      <c r="P3" t="s">
        <v>757</v>
      </c>
      <c r="R3" t="s">
        <v>757</v>
      </c>
      <c r="S3" t="s">
        <v>758</v>
      </c>
      <c r="U3" t="s">
        <v>759</v>
      </c>
      <c r="V3" t="s">
        <v>760</v>
      </c>
    </row>
    <row r="4" spans="1:22" x14ac:dyDescent="0.25">
      <c r="A4" t="s">
        <v>741</v>
      </c>
      <c r="B4" t="s">
        <v>742</v>
      </c>
      <c r="C4" t="s">
        <v>410</v>
      </c>
      <c r="D4">
        <v>25</v>
      </c>
      <c r="E4">
        <v>2575</v>
      </c>
      <c r="F4" t="s">
        <v>761</v>
      </c>
      <c r="G4" t="s">
        <v>762</v>
      </c>
      <c r="H4" t="s">
        <v>763</v>
      </c>
      <c r="I4" t="s">
        <v>764</v>
      </c>
      <c r="J4" t="s">
        <v>759</v>
      </c>
      <c r="K4" t="s">
        <v>755</v>
      </c>
      <c r="P4" t="s">
        <v>765</v>
      </c>
      <c r="R4" t="s">
        <v>765</v>
      </c>
      <c r="S4" t="s">
        <v>757</v>
      </c>
      <c r="U4" t="s">
        <v>766</v>
      </c>
      <c r="V4" t="s">
        <v>751</v>
      </c>
    </row>
    <row r="5" spans="1:22" x14ac:dyDescent="0.25">
      <c r="A5" t="s">
        <v>741</v>
      </c>
      <c r="B5" t="s">
        <v>742</v>
      </c>
      <c r="C5" t="s">
        <v>403</v>
      </c>
      <c r="D5">
        <v>25</v>
      </c>
      <c r="E5">
        <v>2550</v>
      </c>
      <c r="F5" t="s">
        <v>767</v>
      </c>
      <c r="G5" t="s">
        <v>768</v>
      </c>
      <c r="I5" t="s">
        <v>745</v>
      </c>
      <c r="J5" t="s">
        <v>746</v>
      </c>
      <c r="K5" t="s">
        <v>757</v>
      </c>
      <c r="P5" t="s">
        <v>754</v>
      </c>
      <c r="R5" t="s">
        <v>754</v>
      </c>
      <c r="S5" t="s">
        <v>769</v>
      </c>
      <c r="U5" t="s">
        <v>770</v>
      </c>
      <c r="V5" t="s">
        <v>754</v>
      </c>
    </row>
    <row r="6" spans="1:22" x14ac:dyDescent="0.25">
      <c r="A6" t="s">
        <v>741</v>
      </c>
      <c r="B6" t="s">
        <v>742</v>
      </c>
      <c r="C6" t="s">
        <v>406</v>
      </c>
      <c r="D6">
        <v>25</v>
      </c>
      <c r="E6">
        <v>2550</v>
      </c>
      <c r="F6" t="s">
        <v>771</v>
      </c>
      <c r="G6" t="s">
        <v>765</v>
      </c>
      <c r="H6" t="s">
        <v>745</v>
      </c>
      <c r="J6" t="s">
        <v>772</v>
      </c>
      <c r="K6" t="s">
        <v>768</v>
      </c>
      <c r="P6" t="s">
        <v>757</v>
      </c>
      <c r="R6" t="s">
        <v>758</v>
      </c>
      <c r="S6" t="s">
        <v>756</v>
      </c>
      <c r="U6" t="s">
        <v>744</v>
      </c>
      <c r="V6" t="s">
        <v>773</v>
      </c>
    </row>
    <row r="7" spans="1:22" x14ac:dyDescent="0.25">
      <c r="A7" t="s">
        <v>741</v>
      </c>
      <c r="B7" t="s">
        <v>742</v>
      </c>
      <c r="C7" t="s">
        <v>774</v>
      </c>
      <c r="D7">
        <v>25</v>
      </c>
      <c r="E7">
        <v>2550</v>
      </c>
      <c r="F7" t="s">
        <v>775</v>
      </c>
      <c r="G7" t="s">
        <v>760</v>
      </c>
      <c r="J7" t="s">
        <v>772</v>
      </c>
      <c r="K7" t="s">
        <v>763</v>
      </c>
      <c r="P7" t="s">
        <v>776</v>
      </c>
      <c r="R7" t="s">
        <v>776</v>
      </c>
      <c r="S7" t="s">
        <v>776</v>
      </c>
      <c r="U7" t="s">
        <v>748</v>
      </c>
      <c r="V7" t="s">
        <v>755</v>
      </c>
    </row>
    <row r="8" spans="1:22" x14ac:dyDescent="0.25">
      <c r="A8" t="s">
        <v>741</v>
      </c>
      <c r="B8" t="s">
        <v>742</v>
      </c>
      <c r="C8" t="s">
        <v>412</v>
      </c>
      <c r="D8">
        <v>25</v>
      </c>
      <c r="E8">
        <v>2575</v>
      </c>
      <c r="F8" t="s">
        <v>777</v>
      </c>
      <c r="G8" t="s">
        <v>778</v>
      </c>
      <c r="H8" t="s">
        <v>779</v>
      </c>
      <c r="I8" t="s">
        <v>754</v>
      </c>
      <c r="J8" t="s">
        <v>748</v>
      </c>
      <c r="K8" t="s">
        <v>756</v>
      </c>
      <c r="P8" t="s">
        <v>780</v>
      </c>
      <c r="R8" t="s">
        <v>781</v>
      </c>
      <c r="S8" t="s">
        <v>782</v>
      </c>
      <c r="U8" t="s">
        <v>781</v>
      </c>
      <c r="V8" t="s">
        <v>783</v>
      </c>
    </row>
    <row r="9" spans="1:22" x14ac:dyDescent="0.25">
      <c r="A9" t="s">
        <v>741</v>
      </c>
      <c r="B9" t="s">
        <v>742</v>
      </c>
      <c r="C9" t="s">
        <v>413</v>
      </c>
      <c r="D9">
        <v>25</v>
      </c>
      <c r="E9">
        <v>2575</v>
      </c>
      <c r="F9" t="s">
        <v>784</v>
      </c>
      <c r="G9" t="s">
        <v>762</v>
      </c>
      <c r="H9" t="s">
        <v>785</v>
      </c>
      <c r="I9" t="s">
        <v>783</v>
      </c>
      <c r="J9" t="s">
        <v>760</v>
      </c>
      <c r="K9" t="s">
        <v>755</v>
      </c>
      <c r="P9" t="s">
        <v>786</v>
      </c>
      <c r="R9" t="s">
        <v>786</v>
      </c>
      <c r="S9" t="s">
        <v>780</v>
      </c>
      <c r="U9" t="s">
        <v>780</v>
      </c>
      <c r="V9" t="s">
        <v>778</v>
      </c>
    </row>
    <row r="10" spans="1:22" x14ac:dyDescent="0.25">
      <c r="A10" t="s">
        <v>741</v>
      </c>
      <c r="B10" t="s">
        <v>742</v>
      </c>
      <c r="C10" t="s">
        <v>787</v>
      </c>
      <c r="D10">
        <v>25</v>
      </c>
      <c r="E10">
        <v>2575</v>
      </c>
      <c r="F10" t="s">
        <v>788</v>
      </c>
      <c r="G10" t="s">
        <v>789</v>
      </c>
      <c r="I10" t="s">
        <v>745</v>
      </c>
      <c r="J10" t="s">
        <v>766</v>
      </c>
      <c r="K10" t="s">
        <v>748</v>
      </c>
      <c r="P10" t="s">
        <v>762</v>
      </c>
      <c r="R10" t="s">
        <v>762</v>
      </c>
      <c r="S10" t="s">
        <v>750</v>
      </c>
      <c r="U10" t="s">
        <v>763</v>
      </c>
      <c r="V10" t="s">
        <v>790</v>
      </c>
    </row>
    <row r="11" spans="1:22" x14ac:dyDescent="0.25">
      <c r="A11" t="s">
        <v>741</v>
      </c>
      <c r="B11" t="s">
        <v>742</v>
      </c>
      <c r="C11" t="s">
        <v>791</v>
      </c>
      <c r="D11">
        <v>25</v>
      </c>
      <c r="E11">
        <v>2550</v>
      </c>
      <c r="F11" t="s">
        <v>792</v>
      </c>
      <c r="G11" t="s">
        <v>793</v>
      </c>
      <c r="H11" t="s">
        <v>755</v>
      </c>
      <c r="I11" t="s">
        <v>745</v>
      </c>
      <c r="J11" t="s">
        <v>772</v>
      </c>
      <c r="K11" t="s">
        <v>750</v>
      </c>
      <c r="P11" t="s">
        <v>794</v>
      </c>
      <c r="R11" t="s">
        <v>794</v>
      </c>
      <c r="S11" t="s">
        <v>790</v>
      </c>
      <c r="U11" t="s">
        <v>760</v>
      </c>
      <c r="V11" t="s">
        <v>753</v>
      </c>
    </row>
    <row r="12" spans="1:22" x14ac:dyDescent="0.25">
      <c r="A12" t="s">
        <v>741</v>
      </c>
      <c r="B12" t="s">
        <v>742</v>
      </c>
      <c r="C12" t="s">
        <v>399</v>
      </c>
      <c r="D12">
        <v>25</v>
      </c>
      <c r="E12">
        <v>2550</v>
      </c>
      <c r="F12" t="s">
        <v>795</v>
      </c>
      <c r="G12" t="s">
        <v>766</v>
      </c>
      <c r="H12" t="s">
        <v>796</v>
      </c>
      <c r="J12" t="s">
        <v>772</v>
      </c>
      <c r="K12" t="s">
        <v>783</v>
      </c>
      <c r="P12" t="s">
        <v>753</v>
      </c>
      <c r="R12" t="s">
        <v>753</v>
      </c>
      <c r="S12" t="s">
        <v>754</v>
      </c>
      <c r="U12" t="s">
        <v>797</v>
      </c>
      <c r="V12" t="s">
        <v>750</v>
      </c>
    </row>
    <row r="13" spans="1:22" x14ac:dyDescent="0.25">
      <c r="A13" t="s">
        <v>741</v>
      </c>
      <c r="B13" t="s">
        <v>742</v>
      </c>
      <c r="C13" t="s">
        <v>404</v>
      </c>
      <c r="D13">
        <v>25</v>
      </c>
      <c r="E13">
        <v>2550</v>
      </c>
      <c r="F13" t="s">
        <v>798</v>
      </c>
      <c r="G13" t="s">
        <v>755</v>
      </c>
      <c r="I13" t="s">
        <v>799</v>
      </c>
      <c r="J13" t="s">
        <v>760</v>
      </c>
      <c r="K13" t="s">
        <v>782</v>
      </c>
      <c r="P13" t="s">
        <v>794</v>
      </c>
      <c r="R13" t="s">
        <v>794</v>
      </c>
      <c r="S13" t="s">
        <v>762</v>
      </c>
      <c r="U13" t="s">
        <v>793</v>
      </c>
      <c r="V13" t="s">
        <v>800</v>
      </c>
    </row>
    <row r="14" spans="1:22" x14ac:dyDescent="0.25">
      <c r="A14" t="s">
        <v>741</v>
      </c>
      <c r="B14" t="s">
        <v>742</v>
      </c>
      <c r="C14" t="s">
        <v>801</v>
      </c>
      <c r="D14">
        <v>25</v>
      </c>
      <c r="E14">
        <v>2550</v>
      </c>
      <c r="F14" t="s">
        <v>802</v>
      </c>
      <c r="G14" t="s">
        <v>772</v>
      </c>
      <c r="H14" t="s">
        <v>803</v>
      </c>
      <c r="I14" t="s">
        <v>783</v>
      </c>
      <c r="J14" t="s">
        <v>766</v>
      </c>
      <c r="K14" t="s">
        <v>765</v>
      </c>
      <c r="P14" t="s">
        <v>753</v>
      </c>
      <c r="R14" t="s">
        <v>753</v>
      </c>
      <c r="S14" t="s">
        <v>754</v>
      </c>
      <c r="U14" t="s">
        <v>783</v>
      </c>
      <c r="V14" t="s">
        <v>783</v>
      </c>
    </row>
    <row r="15" spans="1:22" x14ac:dyDescent="0.25">
      <c r="A15" t="s">
        <v>741</v>
      </c>
      <c r="B15" t="s">
        <v>742</v>
      </c>
      <c r="C15" t="s">
        <v>401</v>
      </c>
      <c r="D15">
        <v>25</v>
      </c>
      <c r="E15">
        <v>2550</v>
      </c>
      <c r="F15" t="s">
        <v>804</v>
      </c>
      <c r="G15" t="s">
        <v>750</v>
      </c>
      <c r="H15" t="s">
        <v>762</v>
      </c>
      <c r="J15" t="s">
        <v>745</v>
      </c>
      <c r="K15" t="s">
        <v>745</v>
      </c>
      <c r="P15" t="s">
        <v>754</v>
      </c>
      <c r="R15" t="s">
        <v>754</v>
      </c>
      <c r="S15" t="s">
        <v>793</v>
      </c>
      <c r="U15" t="s">
        <v>797</v>
      </c>
      <c r="V15" t="s">
        <v>800</v>
      </c>
    </row>
    <row r="16" spans="1:22" x14ac:dyDescent="0.25">
      <c r="A16" t="s">
        <v>741</v>
      </c>
      <c r="B16" t="s">
        <v>805</v>
      </c>
      <c r="C16" t="s">
        <v>806</v>
      </c>
      <c r="D16">
        <v>27</v>
      </c>
      <c r="E16">
        <v>2700</v>
      </c>
      <c r="F16" t="s">
        <v>807</v>
      </c>
      <c r="G16" t="s">
        <v>789</v>
      </c>
      <c r="H16" t="s">
        <v>754</v>
      </c>
      <c r="I16" t="s">
        <v>745</v>
      </c>
      <c r="J16" t="s">
        <v>808</v>
      </c>
      <c r="K16" t="s">
        <v>809</v>
      </c>
      <c r="P16" t="s">
        <v>789</v>
      </c>
      <c r="R16" t="s">
        <v>789</v>
      </c>
      <c r="S16" t="s">
        <v>810</v>
      </c>
      <c r="U16" t="s">
        <v>772</v>
      </c>
    </row>
    <row r="17" spans="1:22" x14ac:dyDescent="0.25">
      <c r="A17" t="s">
        <v>741</v>
      </c>
      <c r="B17" t="s">
        <v>805</v>
      </c>
      <c r="C17" t="s">
        <v>811</v>
      </c>
      <c r="D17">
        <v>27</v>
      </c>
      <c r="E17">
        <v>2700</v>
      </c>
      <c r="F17" t="s">
        <v>812</v>
      </c>
      <c r="G17" t="s">
        <v>760</v>
      </c>
      <c r="H17" t="s">
        <v>813</v>
      </c>
      <c r="I17" t="s">
        <v>745</v>
      </c>
      <c r="J17" t="s">
        <v>814</v>
      </c>
      <c r="K17" t="s">
        <v>814</v>
      </c>
      <c r="P17" t="s">
        <v>759</v>
      </c>
      <c r="R17" t="s">
        <v>759</v>
      </c>
      <c r="S17" t="s">
        <v>763</v>
      </c>
      <c r="U17" t="s">
        <v>745</v>
      </c>
      <c r="V17" t="s">
        <v>765</v>
      </c>
    </row>
    <row r="18" spans="1:22" x14ac:dyDescent="0.25">
      <c r="A18" t="s">
        <v>741</v>
      </c>
      <c r="B18" t="s">
        <v>805</v>
      </c>
      <c r="C18" t="s">
        <v>815</v>
      </c>
      <c r="D18">
        <v>27</v>
      </c>
      <c r="E18">
        <v>2700</v>
      </c>
      <c r="F18" t="s">
        <v>816</v>
      </c>
      <c r="G18" t="s">
        <v>765</v>
      </c>
      <c r="H18" t="s">
        <v>793</v>
      </c>
      <c r="I18" t="s">
        <v>745</v>
      </c>
      <c r="J18" t="s">
        <v>751</v>
      </c>
      <c r="K18" t="s">
        <v>810</v>
      </c>
      <c r="P18" t="s">
        <v>793</v>
      </c>
      <c r="R18" t="s">
        <v>793</v>
      </c>
      <c r="S18" t="s">
        <v>755</v>
      </c>
      <c r="U18" t="s">
        <v>754</v>
      </c>
      <c r="V18" t="s">
        <v>755</v>
      </c>
    </row>
    <row r="19" spans="1:22" x14ac:dyDescent="0.25">
      <c r="A19" t="s">
        <v>741</v>
      </c>
      <c r="B19" t="s">
        <v>805</v>
      </c>
      <c r="C19" t="s">
        <v>817</v>
      </c>
      <c r="D19">
        <v>27</v>
      </c>
      <c r="E19">
        <v>2700</v>
      </c>
      <c r="F19" t="s">
        <v>818</v>
      </c>
      <c r="G19" t="s">
        <v>790</v>
      </c>
      <c r="H19" t="s">
        <v>819</v>
      </c>
      <c r="J19" t="s">
        <v>750</v>
      </c>
      <c r="K19" t="s">
        <v>766</v>
      </c>
      <c r="P19" t="s">
        <v>819</v>
      </c>
      <c r="R19" t="s">
        <v>819</v>
      </c>
      <c r="S19" t="s">
        <v>820</v>
      </c>
      <c r="U19" t="s">
        <v>819</v>
      </c>
      <c r="V19" t="s">
        <v>819</v>
      </c>
    </row>
    <row r="20" spans="1:22" x14ac:dyDescent="0.25">
      <c r="A20" t="s">
        <v>741</v>
      </c>
      <c r="B20" t="s">
        <v>805</v>
      </c>
      <c r="C20" t="s">
        <v>663</v>
      </c>
      <c r="D20">
        <v>27</v>
      </c>
      <c r="E20">
        <v>2700</v>
      </c>
      <c r="F20" t="s">
        <v>821</v>
      </c>
      <c r="G20" t="s">
        <v>754</v>
      </c>
      <c r="H20" t="s">
        <v>796</v>
      </c>
      <c r="I20" t="s">
        <v>745</v>
      </c>
      <c r="J20" t="s">
        <v>748</v>
      </c>
      <c r="K20" t="s">
        <v>789</v>
      </c>
      <c r="P20" t="s">
        <v>762</v>
      </c>
      <c r="R20" t="s">
        <v>762</v>
      </c>
      <c r="S20" t="s">
        <v>750</v>
      </c>
      <c r="U20" t="s">
        <v>754</v>
      </c>
      <c r="V20" t="s">
        <v>755</v>
      </c>
    </row>
    <row r="21" spans="1:22" x14ac:dyDescent="0.25">
      <c r="A21" t="s">
        <v>741</v>
      </c>
      <c r="B21" t="s">
        <v>805</v>
      </c>
      <c r="C21" t="s">
        <v>648</v>
      </c>
      <c r="D21">
        <v>27</v>
      </c>
      <c r="E21">
        <v>2700</v>
      </c>
      <c r="F21" t="s">
        <v>822</v>
      </c>
      <c r="G21" t="s">
        <v>823</v>
      </c>
      <c r="H21" t="s">
        <v>796</v>
      </c>
      <c r="I21" t="s">
        <v>745</v>
      </c>
      <c r="J21" t="s">
        <v>765</v>
      </c>
      <c r="K21" t="s">
        <v>750</v>
      </c>
      <c r="P21" t="s">
        <v>797</v>
      </c>
      <c r="R21" t="s">
        <v>797</v>
      </c>
      <c r="S21" t="s">
        <v>823</v>
      </c>
      <c r="U21" t="s">
        <v>759</v>
      </c>
      <c r="V21" t="s">
        <v>783</v>
      </c>
    </row>
    <row r="22" spans="1:22" x14ac:dyDescent="0.25">
      <c r="A22" t="s">
        <v>741</v>
      </c>
      <c r="B22" t="s">
        <v>805</v>
      </c>
      <c r="C22" t="s">
        <v>824</v>
      </c>
      <c r="D22">
        <v>27</v>
      </c>
      <c r="E22">
        <v>2700</v>
      </c>
      <c r="F22" t="s">
        <v>825</v>
      </c>
      <c r="G22" t="s">
        <v>778</v>
      </c>
      <c r="H22" t="s">
        <v>796</v>
      </c>
      <c r="J22" t="s">
        <v>789</v>
      </c>
      <c r="K22" t="s">
        <v>758</v>
      </c>
      <c r="P22" t="s">
        <v>753</v>
      </c>
      <c r="R22" t="s">
        <v>753</v>
      </c>
      <c r="S22" t="s">
        <v>749</v>
      </c>
      <c r="U22" t="s">
        <v>754</v>
      </c>
      <c r="V22" t="s">
        <v>796</v>
      </c>
    </row>
    <row r="23" spans="1:22" x14ac:dyDescent="0.25">
      <c r="A23" t="s">
        <v>741</v>
      </c>
      <c r="B23" t="s">
        <v>805</v>
      </c>
      <c r="C23" t="s">
        <v>826</v>
      </c>
      <c r="D23">
        <v>27</v>
      </c>
      <c r="E23">
        <v>2700</v>
      </c>
      <c r="F23" t="s">
        <v>827</v>
      </c>
      <c r="G23" t="s">
        <v>768</v>
      </c>
      <c r="H23" t="s">
        <v>778</v>
      </c>
      <c r="I23" t="s">
        <v>783</v>
      </c>
      <c r="J23" t="s">
        <v>756</v>
      </c>
      <c r="K23" t="s">
        <v>758</v>
      </c>
      <c r="P23" t="s">
        <v>783</v>
      </c>
      <c r="R23" t="s">
        <v>783</v>
      </c>
      <c r="S23" t="s">
        <v>765</v>
      </c>
      <c r="U23" t="s">
        <v>828</v>
      </c>
      <c r="V23" t="s">
        <v>828</v>
      </c>
    </row>
    <row r="24" spans="1:22" x14ac:dyDescent="0.25">
      <c r="A24" t="s">
        <v>741</v>
      </c>
      <c r="B24" t="s">
        <v>805</v>
      </c>
      <c r="C24" t="s">
        <v>829</v>
      </c>
      <c r="D24">
        <v>27</v>
      </c>
      <c r="E24">
        <v>2700</v>
      </c>
      <c r="F24" t="s">
        <v>830</v>
      </c>
      <c r="G24" t="s">
        <v>755</v>
      </c>
      <c r="H24" t="s">
        <v>745</v>
      </c>
      <c r="I24" t="s">
        <v>778</v>
      </c>
      <c r="J24" t="s">
        <v>747</v>
      </c>
      <c r="K24" t="s">
        <v>750</v>
      </c>
      <c r="P24" t="s">
        <v>793</v>
      </c>
      <c r="R24" t="s">
        <v>793</v>
      </c>
      <c r="S24" t="s">
        <v>745</v>
      </c>
      <c r="U24" t="s">
        <v>753</v>
      </c>
      <c r="V24" t="s">
        <v>755</v>
      </c>
    </row>
    <row r="25" spans="1:22" x14ac:dyDescent="0.25">
      <c r="A25" t="s">
        <v>741</v>
      </c>
      <c r="B25" t="s">
        <v>805</v>
      </c>
      <c r="C25" t="s">
        <v>831</v>
      </c>
      <c r="D25">
        <v>27</v>
      </c>
      <c r="E25">
        <v>2700</v>
      </c>
      <c r="F25" t="s">
        <v>832</v>
      </c>
      <c r="G25" t="s">
        <v>744</v>
      </c>
      <c r="H25" t="s">
        <v>833</v>
      </c>
      <c r="J25" t="s">
        <v>834</v>
      </c>
      <c r="K25" t="s">
        <v>749</v>
      </c>
      <c r="P25" t="s">
        <v>799</v>
      </c>
      <c r="R25" t="s">
        <v>799</v>
      </c>
      <c r="S25" t="s">
        <v>783</v>
      </c>
      <c r="U25" t="s">
        <v>764</v>
      </c>
      <c r="V25" t="s">
        <v>782</v>
      </c>
    </row>
    <row r="26" spans="1:22" x14ac:dyDescent="0.25">
      <c r="A26" t="s">
        <v>741</v>
      </c>
      <c r="B26" t="s">
        <v>805</v>
      </c>
      <c r="C26" t="s">
        <v>835</v>
      </c>
      <c r="D26">
        <v>27</v>
      </c>
      <c r="E26">
        <v>2700</v>
      </c>
      <c r="F26" t="s">
        <v>836</v>
      </c>
      <c r="G26" t="s">
        <v>747</v>
      </c>
      <c r="H26" t="s">
        <v>790</v>
      </c>
      <c r="J26" t="s">
        <v>766</v>
      </c>
      <c r="K26" t="s">
        <v>744</v>
      </c>
      <c r="P26" t="s">
        <v>763</v>
      </c>
      <c r="R26" t="s">
        <v>763</v>
      </c>
      <c r="S26" t="s">
        <v>755</v>
      </c>
      <c r="U26" t="s">
        <v>790</v>
      </c>
      <c r="V26" t="s">
        <v>837</v>
      </c>
    </row>
    <row r="27" spans="1:22" x14ac:dyDescent="0.25">
      <c r="A27" t="s">
        <v>741</v>
      </c>
      <c r="B27" t="s">
        <v>805</v>
      </c>
      <c r="C27" t="s">
        <v>838</v>
      </c>
      <c r="D27">
        <v>27</v>
      </c>
      <c r="E27">
        <v>2700</v>
      </c>
      <c r="F27" t="s">
        <v>839</v>
      </c>
      <c r="G27" t="s">
        <v>765</v>
      </c>
      <c r="H27" t="s">
        <v>790</v>
      </c>
      <c r="I27" t="s">
        <v>745</v>
      </c>
      <c r="J27" t="s">
        <v>773</v>
      </c>
      <c r="K27" t="s">
        <v>747</v>
      </c>
      <c r="P27" t="s">
        <v>763</v>
      </c>
      <c r="R27" t="s">
        <v>763</v>
      </c>
      <c r="S27" t="s">
        <v>763</v>
      </c>
      <c r="U27" t="s">
        <v>745</v>
      </c>
      <c r="V27" t="s">
        <v>755</v>
      </c>
    </row>
    <row r="28" spans="1:22" x14ac:dyDescent="0.25">
      <c r="A28" t="s">
        <v>741</v>
      </c>
      <c r="B28" t="s">
        <v>805</v>
      </c>
      <c r="C28" t="s">
        <v>840</v>
      </c>
      <c r="D28">
        <v>27</v>
      </c>
      <c r="E28">
        <v>2700</v>
      </c>
      <c r="F28" t="s">
        <v>841</v>
      </c>
      <c r="G28" t="s">
        <v>790</v>
      </c>
      <c r="H28" t="s">
        <v>783</v>
      </c>
      <c r="I28" t="s">
        <v>755</v>
      </c>
      <c r="J28" t="s">
        <v>750</v>
      </c>
      <c r="K28" t="s">
        <v>760</v>
      </c>
      <c r="P28" t="s">
        <v>762</v>
      </c>
      <c r="R28" t="s">
        <v>762</v>
      </c>
      <c r="S28" t="s">
        <v>753</v>
      </c>
      <c r="U28" t="s">
        <v>763</v>
      </c>
      <c r="V28" t="s">
        <v>763</v>
      </c>
    </row>
    <row r="29" spans="1:22" x14ac:dyDescent="0.25">
      <c r="A29" t="s">
        <v>741</v>
      </c>
      <c r="B29" t="s">
        <v>805</v>
      </c>
      <c r="C29" t="s">
        <v>842</v>
      </c>
      <c r="D29">
        <v>27</v>
      </c>
      <c r="E29">
        <v>2700</v>
      </c>
      <c r="F29" t="s">
        <v>843</v>
      </c>
      <c r="G29" t="s">
        <v>748</v>
      </c>
      <c r="H29" t="s">
        <v>783</v>
      </c>
      <c r="I29" t="s">
        <v>765</v>
      </c>
      <c r="J29" t="s">
        <v>748</v>
      </c>
      <c r="K29" t="s">
        <v>789</v>
      </c>
      <c r="P29" t="s">
        <v>844</v>
      </c>
      <c r="R29" t="s">
        <v>844</v>
      </c>
      <c r="S29" t="s">
        <v>797</v>
      </c>
      <c r="U29" t="s">
        <v>776</v>
      </c>
      <c r="V29" t="s">
        <v>844</v>
      </c>
    </row>
    <row r="30" spans="1:22" x14ac:dyDescent="0.25">
      <c r="A30" t="s">
        <v>741</v>
      </c>
      <c r="B30" t="s">
        <v>805</v>
      </c>
      <c r="C30" t="s">
        <v>665</v>
      </c>
      <c r="D30">
        <v>27</v>
      </c>
      <c r="E30">
        <v>2700</v>
      </c>
      <c r="F30" t="s">
        <v>845</v>
      </c>
      <c r="G30" t="s">
        <v>772</v>
      </c>
      <c r="H30" t="s">
        <v>745</v>
      </c>
      <c r="I30" t="s">
        <v>748</v>
      </c>
      <c r="J30" t="s">
        <v>744</v>
      </c>
      <c r="K30" t="s">
        <v>747</v>
      </c>
      <c r="P30" t="s">
        <v>763</v>
      </c>
      <c r="R30" t="s">
        <v>763</v>
      </c>
      <c r="S30" t="s">
        <v>755</v>
      </c>
      <c r="U30" t="s">
        <v>748</v>
      </c>
      <c r="V30" t="s">
        <v>790</v>
      </c>
    </row>
    <row r="31" spans="1:22" x14ac:dyDescent="0.25">
      <c r="A31" t="s">
        <v>741</v>
      </c>
      <c r="B31" t="s">
        <v>805</v>
      </c>
      <c r="C31" t="s">
        <v>846</v>
      </c>
      <c r="D31">
        <v>27</v>
      </c>
      <c r="E31">
        <v>2700</v>
      </c>
      <c r="F31" t="s">
        <v>847</v>
      </c>
      <c r="G31" t="s">
        <v>754</v>
      </c>
      <c r="J31" t="s">
        <v>759</v>
      </c>
      <c r="K31" t="s">
        <v>768</v>
      </c>
      <c r="P31" t="s">
        <v>844</v>
      </c>
      <c r="R31" t="s">
        <v>844</v>
      </c>
      <c r="S31" t="s">
        <v>797</v>
      </c>
      <c r="U31" t="s">
        <v>765</v>
      </c>
      <c r="V31" t="s">
        <v>783</v>
      </c>
    </row>
    <row r="32" spans="1:22" x14ac:dyDescent="0.25">
      <c r="A32" t="s">
        <v>741</v>
      </c>
      <c r="B32" t="s">
        <v>848</v>
      </c>
      <c r="C32" t="s">
        <v>849</v>
      </c>
      <c r="D32">
        <v>28</v>
      </c>
      <c r="E32">
        <v>2850</v>
      </c>
      <c r="F32" t="s">
        <v>850</v>
      </c>
      <c r="G32" t="s">
        <v>755</v>
      </c>
      <c r="H32" t="s">
        <v>745</v>
      </c>
      <c r="I32" t="s">
        <v>762</v>
      </c>
      <c r="J32" t="s">
        <v>760</v>
      </c>
      <c r="K32" t="s">
        <v>759</v>
      </c>
      <c r="P32" t="s">
        <v>753</v>
      </c>
      <c r="S32" t="s">
        <v>763</v>
      </c>
      <c r="U32" t="s">
        <v>800</v>
      </c>
      <c r="V32" t="s">
        <v>755</v>
      </c>
    </row>
    <row r="33" spans="1:22" x14ac:dyDescent="0.25">
      <c r="A33" t="s">
        <v>741</v>
      </c>
      <c r="B33" t="s">
        <v>848</v>
      </c>
      <c r="C33" t="s">
        <v>851</v>
      </c>
      <c r="D33">
        <v>28</v>
      </c>
      <c r="E33">
        <v>2850</v>
      </c>
      <c r="F33" t="s">
        <v>852</v>
      </c>
      <c r="G33" t="s">
        <v>853</v>
      </c>
      <c r="H33" t="s">
        <v>796</v>
      </c>
      <c r="I33" t="s">
        <v>803</v>
      </c>
      <c r="J33" t="s">
        <v>762</v>
      </c>
      <c r="K33" t="s">
        <v>755</v>
      </c>
      <c r="P33" t="s">
        <v>803</v>
      </c>
      <c r="S33" t="s">
        <v>769</v>
      </c>
      <c r="U33" t="s">
        <v>854</v>
      </c>
      <c r="V33" t="s">
        <v>855</v>
      </c>
    </row>
    <row r="34" spans="1:22" x14ac:dyDescent="0.25">
      <c r="A34" t="s">
        <v>741</v>
      </c>
      <c r="B34" t="s">
        <v>848</v>
      </c>
      <c r="C34" t="s">
        <v>676</v>
      </c>
      <c r="D34">
        <v>28</v>
      </c>
      <c r="E34">
        <v>2850</v>
      </c>
      <c r="F34" t="s">
        <v>856</v>
      </c>
      <c r="G34" t="s">
        <v>794</v>
      </c>
      <c r="H34" t="s">
        <v>857</v>
      </c>
      <c r="I34" t="s">
        <v>783</v>
      </c>
      <c r="J34" t="s">
        <v>790</v>
      </c>
      <c r="K34" t="s">
        <v>756</v>
      </c>
      <c r="P34" t="s">
        <v>858</v>
      </c>
      <c r="S34" t="s">
        <v>859</v>
      </c>
      <c r="U34" t="s">
        <v>813</v>
      </c>
      <c r="V34" t="s">
        <v>860</v>
      </c>
    </row>
    <row r="35" spans="1:22" x14ac:dyDescent="0.25">
      <c r="A35" t="s">
        <v>741</v>
      </c>
      <c r="B35" t="s">
        <v>848</v>
      </c>
      <c r="C35" t="s">
        <v>671</v>
      </c>
      <c r="D35">
        <v>28</v>
      </c>
      <c r="E35">
        <v>2850</v>
      </c>
      <c r="F35" t="s">
        <v>861</v>
      </c>
      <c r="J35" t="s">
        <v>759</v>
      </c>
      <c r="K35" t="s">
        <v>750</v>
      </c>
      <c r="P35" t="s">
        <v>796</v>
      </c>
      <c r="S35" t="s">
        <v>796</v>
      </c>
      <c r="U35" t="s">
        <v>796</v>
      </c>
      <c r="V35" t="s">
        <v>796</v>
      </c>
    </row>
    <row r="36" spans="1:22" x14ac:dyDescent="0.25">
      <c r="A36" t="s">
        <v>741</v>
      </c>
      <c r="B36" t="s">
        <v>848</v>
      </c>
      <c r="C36" t="s">
        <v>862</v>
      </c>
      <c r="D36">
        <v>28</v>
      </c>
      <c r="E36">
        <v>2850</v>
      </c>
      <c r="F36" t="s">
        <v>863</v>
      </c>
      <c r="G36" t="s">
        <v>745</v>
      </c>
      <c r="H36" t="s">
        <v>745</v>
      </c>
      <c r="I36" t="s">
        <v>745</v>
      </c>
      <c r="J36" t="s">
        <v>745</v>
      </c>
      <c r="K36" t="s">
        <v>760</v>
      </c>
      <c r="P36" t="s">
        <v>745</v>
      </c>
      <c r="S36" t="s">
        <v>745</v>
      </c>
      <c r="U36" t="s">
        <v>745</v>
      </c>
      <c r="V36" t="s">
        <v>745</v>
      </c>
    </row>
    <row r="37" spans="1:22" x14ac:dyDescent="0.25">
      <c r="A37" t="s">
        <v>741</v>
      </c>
      <c r="B37" t="s">
        <v>848</v>
      </c>
      <c r="C37" t="s">
        <v>864</v>
      </c>
      <c r="D37">
        <v>28</v>
      </c>
      <c r="E37">
        <v>2850</v>
      </c>
      <c r="F37" t="s">
        <v>865</v>
      </c>
      <c r="G37" t="s">
        <v>794</v>
      </c>
      <c r="H37" t="s">
        <v>783</v>
      </c>
      <c r="I37" t="s">
        <v>786</v>
      </c>
      <c r="J37" t="s">
        <v>755</v>
      </c>
      <c r="K37" t="s">
        <v>768</v>
      </c>
      <c r="P37" t="s">
        <v>797</v>
      </c>
      <c r="S37" t="s">
        <v>753</v>
      </c>
      <c r="U37" t="s">
        <v>797</v>
      </c>
      <c r="V37" t="s">
        <v>744</v>
      </c>
    </row>
    <row r="38" spans="1:22" x14ac:dyDescent="0.25">
      <c r="A38" t="s">
        <v>741</v>
      </c>
      <c r="B38" t="s">
        <v>848</v>
      </c>
      <c r="C38" t="s">
        <v>866</v>
      </c>
      <c r="D38">
        <v>28</v>
      </c>
      <c r="E38">
        <v>2850</v>
      </c>
      <c r="F38" t="s">
        <v>867</v>
      </c>
      <c r="G38" t="s">
        <v>763</v>
      </c>
      <c r="H38" t="s">
        <v>745</v>
      </c>
      <c r="I38" t="s">
        <v>853</v>
      </c>
      <c r="J38" t="s">
        <v>793</v>
      </c>
      <c r="K38" t="s">
        <v>776</v>
      </c>
      <c r="P38" t="s">
        <v>803</v>
      </c>
      <c r="S38" t="s">
        <v>828</v>
      </c>
      <c r="U38" t="s">
        <v>868</v>
      </c>
      <c r="V38" t="s">
        <v>783</v>
      </c>
    </row>
    <row r="39" spans="1:22" x14ac:dyDescent="0.25">
      <c r="A39" t="s">
        <v>741</v>
      </c>
      <c r="B39" t="s">
        <v>848</v>
      </c>
      <c r="C39" t="s">
        <v>869</v>
      </c>
      <c r="D39">
        <v>28</v>
      </c>
      <c r="E39">
        <v>2850</v>
      </c>
      <c r="F39" t="s">
        <v>870</v>
      </c>
      <c r="G39" t="s">
        <v>778</v>
      </c>
      <c r="H39" t="s">
        <v>753</v>
      </c>
      <c r="I39" t="s">
        <v>755</v>
      </c>
      <c r="J39" t="s">
        <v>793</v>
      </c>
      <c r="K39" t="s">
        <v>762</v>
      </c>
      <c r="P39" t="s">
        <v>763</v>
      </c>
      <c r="S39" t="s">
        <v>757</v>
      </c>
      <c r="U39" t="s">
        <v>763</v>
      </c>
      <c r="V39" t="s">
        <v>756</v>
      </c>
    </row>
    <row r="40" spans="1:22" x14ac:dyDescent="0.25">
      <c r="A40" t="s">
        <v>741</v>
      </c>
      <c r="B40" t="s">
        <v>871</v>
      </c>
      <c r="C40" t="s">
        <v>324</v>
      </c>
      <c r="D40">
        <v>24</v>
      </c>
      <c r="E40">
        <v>2400</v>
      </c>
      <c r="F40" t="s">
        <v>872</v>
      </c>
      <c r="G40" t="s">
        <v>786</v>
      </c>
      <c r="H40" t="s">
        <v>796</v>
      </c>
      <c r="I40" t="s">
        <v>796</v>
      </c>
      <c r="J40" t="s">
        <v>766</v>
      </c>
      <c r="K40" t="s">
        <v>782</v>
      </c>
      <c r="P40" t="s">
        <v>794</v>
      </c>
      <c r="R40" t="s">
        <v>794</v>
      </c>
      <c r="S40" t="s">
        <v>783</v>
      </c>
      <c r="T40" t="s">
        <v>797</v>
      </c>
      <c r="U40" t="s">
        <v>873</v>
      </c>
      <c r="V40" t="s">
        <v>783</v>
      </c>
    </row>
    <row r="41" spans="1:22" x14ac:dyDescent="0.25">
      <c r="A41" t="s">
        <v>741</v>
      </c>
      <c r="B41" t="s">
        <v>871</v>
      </c>
      <c r="C41" t="s">
        <v>322</v>
      </c>
      <c r="D41">
        <v>24</v>
      </c>
      <c r="E41">
        <v>2400</v>
      </c>
      <c r="F41" t="s">
        <v>874</v>
      </c>
      <c r="G41" t="s">
        <v>793</v>
      </c>
      <c r="H41" t="s">
        <v>783</v>
      </c>
      <c r="I41" t="s">
        <v>783</v>
      </c>
      <c r="J41" t="s">
        <v>772</v>
      </c>
      <c r="K41" t="s">
        <v>750</v>
      </c>
      <c r="P41" t="s">
        <v>783</v>
      </c>
      <c r="R41" t="s">
        <v>783</v>
      </c>
      <c r="S41" t="s">
        <v>875</v>
      </c>
      <c r="T41" t="s">
        <v>820</v>
      </c>
      <c r="U41" t="s">
        <v>797</v>
      </c>
      <c r="V41" t="s">
        <v>783</v>
      </c>
    </row>
    <row r="42" spans="1:22" x14ac:dyDescent="0.25">
      <c r="A42" t="s">
        <v>741</v>
      </c>
      <c r="B42" t="s">
        <v>871</v>
      </c>
      <c r="C42" t="s">
        <v>876</v>
      </c>
      <c r="D42">
        <v>24</v>
      </c>
      <c r="E42">
        <v>2400</v>
      </c>
      <c r="F42" t="s">
        <v>877</v>
      </c>
      <c r="G42" t="s">
        <v>763</v>
      </c>
      <c r="H42" t="s">
        <v>753</v>
      </c>
      <c r="I42" t="s">
        <v>745</v>
      </c>
      <c r="J42" t="s">
        <v>751</v>
      </c>
      <c r="K42" t="s">
        <v>756</v>
      </c>
      <c r="P42" t="s">
        <v>748</v>
      </c>
      <c r="R42" t="s">
        <v>748</v>
      </c>
      <c r="S42" t="s">
        <v>749</v>
      </c>
      <c r="T42" t="s">
        <v>764</v>
      </c>
      <c r="U42" t="s">
        <v>755</v>
      </c>
      <c r="V42" t="s">
        <v>748</v>
      </c>
    </row>
    <row r="43" spans="1:22" x14ac:dyDescent="0.25">
      <c r="A43" t="s">
        <v>741</v>
      </c>
      <c r="B43" t="s">
        <v>871</v>
      </c>
      <c r="C43" t="s">
        <v>330</v>
      </c>
      <c r="D43">
        <v>24</v>
      </c>
      <c r="E43">
        <v>2400</v>
      </c>
      <c r="F43" t="s">
        <v>878</v>
      </c>
      <c r="G43" t="s">
        <v>765</v>
      </c>
      <c r="H43" t="s">
        <v>748</v>
      </c>
      <c r="I43" t="s">
        <v>745</v>
      </c>
      <c r="J43" t="s">
        <v>772</v>
      </c>
      <c r="K43" t="s">
        <v>768</v>
      </c>
      <c r="P43" t="s">
        <v>755</v>
      </c>
      <c r="R43" t="s">
        <v>755</v>
      </c>
      <c r="S43" t="s">
        <v>747</v>
      </c>
      <c r="T43" t="s">
        <v>755</v>
      </c>
      <c r="U43" t="s">
        <v>794</v>
      </c>
      <c r="V43" t="s">
        <v>783</v>
      </c>
    </row>
    <row r="44" spans="1:22" x14ac:dyDescent="0.25">
      <c r="A44" t="s">
        <v>741</v>
      </c>
      <c r="B44" t="s">
        <v>871</v>
      </c>
      <c r="C44" t="s">
        <v>879</v>
      </c>
      <c r="D44">
        <v>24</v>
      </c>
      <c r="E44">
        <v>2400</v>
      </c>
      <c r="F44" t="s">
        <v>880</v>
      </c>
      <c r="G44" t="s">
        <v>766</v>
      </c>
      <c r="H44" t="s">
        <v>844</v>
      </c>
      <c r="I44" t="s">
        <v>796</v>
      </c>
      <c r="J44" t="s">
        <v>744</v>
      </c>
      <c r="K44" t="s">
        <v>748</v>
      </c>
      <c r="P44" t="s">
        <v>794</v>
      </c>
      <c r="R44" t="s">
        <v>794</v>
      </c>
      <c r="S44" t="s">
        <v>755</v>
      </c>
      <c r="T44" t="s">
        <v>783</v>
      </c>
      <c r="U44" t="s">
        <v>753</v>
      </c>
      <c r="V44" t="s">
        <v>783</v>
      </c>
    </row>
    <row r="45" spans="1:22" x14ac:dyDescent="0.25">
      <c r="A45" t="s">
        <v>741</v>
      </c>
      <c r="B45" t="s">
        <v>871</v>
      </c>
      <c r="C45" t="s">
        <v>881</v>
      </c>
      <c r="D45">
        <v>24</v>
      </c>
      <c r="E45">
        <v>2400</v>
      </c>
      <c r="F45" t="s">
        <v>882</v>
      </c>
      <c r="G45" t="s">
        <v>794</v>
      </c>
      <c r="H45" t="s">
        <v>755</v>
      </c>
      <c r="I45" t="s">
        <v>796</v>
      </c>
      <c r="J45" t="s">
        <v>785</v>
      </c>
      <c r="K45" t="s">
        <v>837</v>
      </c>
      <c r="P45" t="s">
        <v>768</v>
      </c>
      <c r="R45" t="s">
        <v>768</v>
      </c>
      <c r="S45" t="s">
        <v>755</v>
      </c>
      <c r="T45" t="s">
        <v>753</v>
      </c>
      <c r="U45" t="s">
        <v>803</v>
      </c>
      <c r="V45" t="s">
        <v>757</v>
      </c>
    </row>
    <row r="46" spans="1:22" x14ac:dyDescent="0.25">
      <c r="A46" t="s">
        <v>741</v>
      </c>
      <c r="B46" t="s">
        <v>871</v>
      </c>
      <c r="C46" t="s">
        <v>883</v>
      </c>
      <c r="D46">
        <v>24</v>
      </c>
      <c r="E46">
        <v>2400</v>
      </c>
      <c r="F46" t="s">
        <v>884</v>
      </c>
      <c r="G46" t="s">
        <v>750</v>
      </c>
      <c r="H46" t="s">
        <v>747</v>
      </c>
      <c r="J46" t="s">
        <v>745</v>
      </c>
      <c r="K46" t="s">
        <v>885</v>
      </c>
      <c r="P46" t="s">
        <v>764</v>
      </c>
      <c r="R46" t="s">
        <v>764</v>
      </c>
      <c r="S46" t="s">
        <v>886</v>
      </c>
      <c r="T46" t="s">
        <v>834</v>
      </c>
      <c r="U46" t="s">
        <v>749</v>
      </c>
      <c r="V46" t="s">
        <v>753</v>
      </c>
    </row>
    <row r="47" spans="1:22" x14ac:dyDescent="0.25">
      <c r="A47" t="s">
        <v>741</v>
      </c>
      <c r="B47" t="s">
        <v>871</v>
      </c>
      <c r="C47" t="s">
        <v>326</v>
      </c>
      <c r="D47">
        <v>24</v>
      </c>
      <c r="E47">
        <v>2400</v>
      </c>
      <c r="F47" t="s">
        <v>887</v>
      </c>
      <c r="G47" t="s">
        <v>759</v>
      </c>
      <c r="H47" t="s">
        <v>837</v>
      </c>
      <c r="I47" t="s">
        <v>783</v>
      </c>
      <c r="J47" t="s">
        <v>768</v>
      </c>
      <c r="K47" t="s">
        <v>755</v>
      </c>
      <c r="P47" t="s">
        <v>844</v>
      </c>
      <c r="R47" t="s">
        <v>844</v>
      </c>
      <c r="S47" t="s">
        <v>753</v>
      </c>
      <c r="T47" t="s">
        <v>754</v>
      </c>
      <c r="U47" t="s">
        <v>799</v>
      </c>
      <c r="V47" t="s">
        <v>844</v>
      </c>
    </row>
    <row r="48" spans="1:22" x14ac:dyDescent="0.25">
      <c r="A48" t="s">
        <v>741</v>
      </c>
      <c r="B48" t="s">
        <v>871</v>
      </c>
      <c r="C48" t="s">
        <v>888</v>
      </c>
      <c r="D48">
        <v>24</v>
      </c>
      <c r="E48">
        <v>2400</v>
      </c>
      <c r="F48" t="s">
        <v>889</v>
      </c>
      <c r="G48" t="s">
        <v>753</v>
      </c>
      <c r="J48" t="s">
        <v>785</v>
      </c>
      <c r="K48" t="s">
        <v>766</v>
      </c>
      <c r="P48" t="s">
        <v>753</v>
      </c>
      <c r="R48" t="s">
        <v>753</v>
      </c>
      <c r="S48" t="s">
        <v>783</v>
      </c>
      <c r="T48" t="s">
        <v>765</v>
      </c>
      <c r="U48" t="s">
        <v>753</v>
      </c>
      <c r="V48" t="s">
        <v>757</v>
      </c>
    </row>
    <row r="49" spans="1:22" x14ac:dyDescent="0.25">
      <c r="A49" t="s">
        <v>741</v>
      </c>
      <c r="B49" t="s">
        <v>871</v>
      </c>
      <c r="C49" t="s">
        <v>890</v>
      </c>
      <c r="D49">
        <v>24</v>
      </c>
      <c r="E49">
        <v>2400</v>
      </c>
      <c r="F49" t="s">
        <v>891</v>
      </c>
      <c r="G49" t="s">
        <v>760</v>
      </c>
      <c r="H49" t="s">
        <v>886</v>
      </c>
      <c r="I49" t="s">
        <v>745</v>
      </c>
      <c r="J49" t="s">
        <v>772</v>
      </c>
      <c r="K49" t="s">
        <v>763</v>
      </c>
      <c r="P49" t="s">
        <v>776</v>
      </c>
      <c r="R49" t="s">
        <v>776</v>
      </c>
      <c r="S49" t="s">
        <v>754</v>
      </c>
      <c r="T49" t="s">
        <v>778</v>
      </c>
      <c r="U49" t="s">
        <v>755</v>
      </c>
      <c r="V49" t="s">
        <v>793</v>
      </c>
    </row>
    <row r="50" spans="1:22" x14ac:dyDescent="0.25">
      <c r="A50" t="s">
        <v>741</v>
      </c>
      <c r="B50" t="s">
        <v>871</v>
      </c>
      <c r="C50" t="s">
        <v>892</v>
      </c>
      <c r="D50">
        <v>24</v>
      </c>
      <c r="E50">
        <v>2400</v>
      </c>
      <c r="F50" t="s">
        <v>893</v>
      </c>
      <c r="G50" t="s">
        <v>793</v>
      </c>
      <c r="H50" t="s">
        <v>754</v>
      </c>
      <c r="J50" t="s">
        <v>776</v>
      </c>
      <c r="K50" t="s">
        <v>834</v>
      </c>
      <c r="P50" t="s">
        <v>753</v>
      </c>
      <c r="R50" t="s">
        <v>753</v>
      </c>
      <c r="S50" t="s">
        <v>764</v>
      </c>
      <c r="T50" t="s">
        <v>858</v>
      </c>
      <c r="U50" t="s">
        <v>755</v>
      </c>
      <c r="V50" t="s">
        <v>783</v>
      </c>
    </row>
    <row r="51" spans="1:22" x14ac:dyDescent="0.25">
      <c r="A51" t="s">
        <v>741</v>
      </c>
      <c r="B51" t="s">
        <v>894</v>
      </c>
      <c r="C51" t="s">
        <v>895</v>
      </c>
      <c r="D51">
        <v>27</v>
      </c>
      <c r="E51">
        <v>2700</v>
      </c>
      <c r="F51" t="s">
        <v>896</v>
      </c>
      <c r="G51" t="s">
        <v>796</v>
      </c>
      <c r="I51" t="s">
        <v>796</v>
      </c>
      <c r="J51" t="s">
        <v>772</v>
      </c>
      <c r="K51" t="s">
        <v>756</v>
      </c>
      <c r="P51" t="s">
        <v>858</v>
      </c>
      <c r="S51" t="s">
        <v>858</v>
      </c>
      <c r="U51" t="s">
        <v>783</v>
      </c>
      <c r="V51" t="s">
        <v>858</v>
      </c>
    </row>
    <row r="52" spans="1:22" x14ac:dyDescent="0.25">
      <c r="A52" t="s">
        <v>741</v>
      </c>
      <c r="B52" t="s">
        <v>894</v>
      </c>
      <c r="C52" t="s">
        <v>897</v>
      </c>
      <c r="D52">
        <v>27</v>
      </c>
      <c r="E52">
        <v>2700</v>
      </c>
      <c r="F52" t="s">
        <v>898</v>
      </c>
      <c r="G52" t="s">
        <v>755</v>
      </c>
      <c r="H52" t="s">
        <v>755</v>
      </c>
      <c r="J52" t="s">
        <v>763</v>
      </c>
      <c r="K52" t="s">
        <v>755</v>
      </c>
      <c r="P52" t="s">
        <v>858</v>
      </c>
      <c r="S52" t="s">
        <v>796</v>
      </c>
      <c r="U52" t="s">
        <v>796</v>
      </c>
      <c r="V52" t="s">
        <v>858</v>
      </c>
    </row>
    <row r="53" spans="1:22" x14ac:dyDescent="0.25">
      <c r="A53" t="s">
        <v>741</v>
      </c>
      <c r="B53" t="s">
        <v>894</v>
      </c>
      <c r="C53" t="s">
        <v>702</v>
      </c>
      <c r="D53">
        <v>27</v>
      </c>
      <c r="E53">
        <v>2700</v>
      </c>
      <c r="F53" t="s">
        <v>899</v>
      </c>
      <c r="G53" t="s">
        <v>778</v>
      </c>
      <c r="H53" t="s">
        <v>796</v>
      </c>
      <c r="J53" t="s">
        <v>793</v>
      </c>
      <c r="K53" t="s">
        <v>762</v>
      </c>
      <c r="P53" t="s">
        <v>796</v>
      </c>
      <c r="S53" t="s">
        <v>796</v>
      </c>
      <c r="U53" t="s">
        <v>796</v>
      </c>
      <c r="V53" t="s">
        <v>796</v>
      </c>
    </row>
    <row r="54" spans="1:22" x14ac:dyDescent="0.25">
      <c r="A54" t="s">
        <v>741</v>
      </c>
      <c r="B54" t="s">
        <v>894</v>
      </c>
      <c r="C54" t="s">
        <v>900</v>
      </c>
      <c r="D54">
        <v>27</v>
      </c>
      <c r="E54">
        <v>2700</v>
      </c>
      <c r="F54" t="s">
        <v>901</v>
      </c>
      <c r="I54" t="s">
        <v>745</v>
      </c>
      <c r="J54" t="s">
        <v>745</v>
      </c>
      <c r="K54" t="s">
        <v>776</v>
      </c>
      <c r="P54" t="s">
        <v>755</v>
      </c>
      <c r="S54" t="s">
        <v>745</v>
      </c>
      <c r="U54" t="s">
        <v>745</v>
      </c>
      <c r="V54" t="s">
        <v>755</v>
      </c>
    </row>
    <row r="55" spans="1:22" x14ac:dyDescent="0.25">
      <c r="A55" t="s">
        <v>741</v>
      </c>
      <c r="B55" t="s">
        <v>894</v>
      </c>
      <c r="C55" t="s">
        <v>902</v>
      </c>
      <c r="D55">
        <v>27</v>
      </c>
      <c r="E55">
        <v>2700</v>
      </c>
      <c r="F55" t="s">
        <v>903</v>
      </c>
      <c r="G55" t="s">
        <v>753</v>
      </c>
      <c r="J55" t="s">
        <v>793</v>
      </c>
      <c r="K55" t="s">
        <v>768</v>
      </c>
    </row>
    <row r="56" spans="1:22" x14ac:dyDescent="0.25">
      <c r="A56" t="s">
        <v>741</v>
      </c>
      <c r="B56" t="s">
        <v>894</v>
      </c>
      <c r="C56" t="s">
        <v>700</v>
      </c>
      <c r="D56">
        <v>27</v>
      </c>
      <c r="E56">
        <v>2700</v>
      </c>
      <c r="F56" t="s">
        <v>904</v>
      </c>
      <c r="G56" t="s">
        <v>765</v>
      </c>
      <c r="H56" t="s">
        <v>755</v>
      </c>
      <c r="I56" t="s">
        <v>754</v>
      </c>
      <c r="J56" t="s">
        <v>749</v>
      </c>
      <c r="K56" t="s">
        <v>755</v>
      </c>
      <c r="P56" t="s">
        <v>754</v>
      </c>
      <c r="S56" t="s">
        <v>745</v>
      </c>
      <c r="U56" t="s">
        <v>754</v>
      </c>
      <c r="V56" t="s">
        <v>754</v>
      </c>
    </row>
    <row r="57" spans="1:22" x14ac:dyDescent="0.25">
      <c r="A57" t="s">
        <v>741</v>
      </c>
      <c r="B57" t="s">
        <v>894</v>
      </c>
      <c r="C57" t="s">
        <v>692</v>
      </c>
      <c r="D57">
        <v>27</v>
      </c>
      <c r="E57">
        <v>2700</v>
      </c>
      <c r="F57" t="s">
        <v>905</v>
      </c>
      <c r="G57" t="s">
        <v>790</v>
      </c>
      <c r="H57" t="s">
        <v>858</v>
      </c>
      <c r="J57" t="s">
        <v>760</v>
      </c>
      <c r="K57" t="s">
        <v>772</v>
      </c>
      <c r="P57" t="s">
        <v>754</v>
      </c>
      <c r="S57" t="s">
        <v>745</v>
      </c>
      <c r="U57" t="s">
        <v>745</v>
      </c>
      <c r="V57" t="s">
        <v>754</v>
      </c>
    </row>
    <row r="58" spans="1:22" x14ac:dyDescent="0.25">
      <c r="A58" t="s">
        <v>741</v>
      </c>
      <c r="B58" t="s">
        <v>894</v>
      </c>
      <c r="C58" t="s">
        <v>694</v>
      </c>
      <c r="D58">
        <v>27</v>
      </c>
      <c r="E58">
        <v>2700</v>
      </c>
      <c r="F58" t="s">
        <v>906</v>
      </c>
      <c r="G58" t="s">
        <v>745</v>
      </c>
      <c r="I58" t="s">
        <v>745</v>
      </c>
      <c r="J58" t="s">
        <v>814</v>
      </c>
      <c r="K58" t="s">
        <v>750</v>
      </c>
      <c r="P58" t="s">
        <v>764</v>
      </c>
      <c r="S58" t="s">
        <v>755</v>
      </c>
      <c r="U58" t="s">
        <v>748</v>
      </c>
      <c r="V58" t="s">
        <v>764</v>
      </c>
    </row>
    <row r="59" spans="1:22" x14ac:dyDescent="0.25">
      <c r="A59" t="s">
        <v>741</v>
      </c>
      <c r="B59" t="s">
        <v>894</v>
      </c>
      <c r="C59" t="s">
        <v>705</v>
      </c>
      <c r="D59">
        <v>27</v>
      </c>
      <c r="E59">
        <v>2700</v>
      </c>
      <c r="F59" t="s">
        <v>907</v>
      </c>
      <c r="G59" t="s">
        <v>765</v>
      </c>
      <c r="J59" t="s">
        <v>776</v>
      </c>
      <c r="K59" t="s">
        <v>766</v>
      </c>
    </row>
    <row r="60" spans="1:22" x14ac:dyDescent="0.25">
      <c r="A60" t="s">
        <v>741</v>
      </c>
      <c r="B60" t="s">
        <v>894</v>
      </c>
      <c r="C60" t="s">
        <v>908</v>
      </c>
      <c r="D60">
        <v>27</v>
      </c>
      <c r="E60">
        <v>2700</v>
      </c>
      <c r="F60" t="s">
        <v>909</v>
      </c>
      <c r="G60" t="s">
        <v>764</v>
      </c>
      <c r="H60" t="s">
        <v>783</v>
      </c>
      <c r="I60" t="s">
        <v>745</v>
      </c>
      <c r="J60" t="s">
        <v>745</v>
      </c>
      <c r="K60" t="s">
        <v>789</v>
      </c>
      <c r="P60" t="s">
        <v>783</v>
      </c>
      <c r="U60" t="s">
        <v>783</v>
      </c>
      <c r="V60" t="s">
        <v>783</v>
      </c>
    </row>
    <row r="61" spans="1:22" x14ac:dyDescent="0.25">
      <c r="A61" t="s">
        <v>741</v>
      </c>
      <c r="B61" t="s">
        <v>894</v>
      </c>
      <c r="C61" t="s">
        <v>910</v>
      </c>
      <c r="D61">
        <v>27</v>
      </c>
      <c r="E61">
        <v>2700</v>
      </c>
      <c r="F61" t="s">
        <v>911</v>
      </c>
      <c r="G61" t="s">
        <v>762</v>
      </c>
      <c r="H61" t="s">
        <v>783</v>
      </c>
      <c r="I61" t="s">
        <v>755</v>
      </c>
      <c r="J61" t="s">
        <v>758</v>
      </c>
      <c r="K61" t="s">
        <v>762</v>
      </c>
      <c r="P61" t="s">
        <v>783</v>
      </c>
      <c r="S61" t="s">
        <v>745</v>
      </c>
      <c r="U61" t="s">
        <v>755</v>
      </c>
      <c r="V61" t="s">
        <v>783</v>
      </c>
    </row>
    <row r="62" spans="1:22" x14ac:dyDescent="0.25">
      <c r="A62" t="s">
        <v>741</v>
      </c>
      <c r="B62" t="s">
        <v>912</v>
      </c>
      <c r="C62" t="s">
        <v>913</v>
      </c>
      <c r="D62">
        <v>67</v>
      </c>
      <c r="F62" t="s">
        <v>914</v>
      </c>
      <c r="G62" t="s">
        <v>873</v>
      </c>
      <c r="H62" t="s">
        <v>796</v>
      </c>
      <c r="J62" t="s">
        <v>756</v>
      </c>
      <c r="K62" t="s">
        <v>764</v>
      </c>
      <c r="P62" t="s">
        <v>796</v>
      </c>
      <c r="S62" t="s">
        <v>796</v>
      </c>
    </row>
    <row r="63" spans="1:22" x14ac:dyDescent="0.25">
      <c r="A63" t="s">
        <v>741</v>
      </c>
      <c r="B63" t="s">
        <v>912</v>
      </c>
      <c r="C63" t="s">
        <v>915</v>
      </c>
      <c r="D63">
        <v>65</v>
      </c>
      <c r="F63" t="s">
        <v>916</v>
      </c>
      <c r="G63" t="s">
        <v>750</v>
      </c>
      <c r="H63" t="s">
        <v>783</v>
      </c>
      <c r="I63" t="s">
        <v>783</v>
      </c>
      <c r="J63" t="s">
        <v>747</v>
      </c>
      <c r="K63" t="s">
        <v>834</v>
      </c>
      <c r="P63" t="s">
        <v>783</v>
      </c>
      <c r="S63" t="s">
        <v>783</v>
      </c>
    </row>
    <row r="64" spans="1:22" x14ac:dyDescent="0.25">
      <c r="A64" t="s">
        <v>741</v>
      </c>
      <c r="B64" t="s">
        <v>912</v>
      </c>
      <c r="C64" t="s">
        <v>192</v>
      </c>
      <c r="D64">
        <v>67</v>
      </c>
      <c r="F64" t="s">
        <v>917</v>
      </c>
      <c r="G64" t="s">
        <v>800</v>
      </c>
      <c r="J64" t="s">
        <v>776</v>
      </c>
      <c r="K64" t="s">
        <v>790</v>
      </c>
    </row>
    <row r="65" spans="1:19" x14ac:dyDescent="0.25">
      <c r="A65" t="s">
        <v>741</v>
      </c>
      <c r="B65" t="s">
        <v>912</v>
      </c>
      <c r="C65" t="s">
        <v>185</v>
      </c>
      <c r="D65">
        <v>67</v>
      </c>
      <c r="F65" t="s">
        <v>918</v>
      </c>
      <c r="G65" t="s">
        <v>782</v>
      </c>
      <c r="J65" t="s">
        <v>799</v>
      </c>
      <c r="K65" t="s">
        <v>799</v>
      </c>
      <c r="P65" t="s">
        <v>796</v>
      </c>
      <c r="S65" t="s">
        <v>796</v>
      </c>
    </row>
    <row r="66" spans="1:19" x14ac:dyDescent="0.25">
      <c r="A66" t="s">
        <v>741</v>
      </c>
      <c r="B66" t="s">
        <v>912</v>
      </c>
      <c r="C66" t="s">
        <v>919</v>
      </c>
      <c r="D66">
        <v>64</v>
      </c>
      <c r="F66" t="s">
        <v>920</v>
      </c>
      <c r="G66" t="s">
        <v>808</v>
      </c>
      <c r="J66" t="s">
        <v>773</v>
      </c>
      <c r="K66" t="s">
        <v>744</v>
      </c>
      <c r="P66" t="s">
        <v>745</v>
      </c>
      <c r="S66" t="s">
        <v>745</v>
      </c>
    </row>
    <row r="67" spans="1:19" x14ac:dyDescent="0.25">
      <c r="A67" t="s">
        <v>741</v>
      </c>
      <c r="B67" t="s">
        <v>912</v>
      </c>
      <c r="C67" t="s">
        <v>188</v>
      </c>
      <c r="D67">
        <v>67</v>
      </c>
      <c r="F67" t="s">
        <v>921</v>
      </c>
      <c r="G67" t="s">
        <v>823</v>
      </c>
      <c r="J67" t="s">
        <v>768</v>
      </c>
      <c r="K67" t="s">
        <v>750</v>
      </c>
    </row>
    <row r="68" spans="1:19" x14ac:dyDescent="0.25">
      <c r="A68" t="s">
        <v>741</v>
      </c>
      <c r="B68" t="s">
        <v>912</v>
      </c>
      <c r="C68" t="s">
        <v>194</v>
      </c>
      <c r="D68">
        <v>67</v>
      </c>
      <c r="F68" t="s">
        <v>922</v>
      </c>
      <c r="G68" t="s">
        <v>823</v>
      </c>
      <c r="H68" t="s">
        <v>745</v>
      </c>
      <c r="J68" t="s">
        <v>844</v>
      </c>
      <c r="K68" t="s">
        <v>797</v>
      </c>
      <c r="P68" t="s">
        <v>745</v>
      </c>
      <c r="S68" t="s">
        <v>745</v>
      </c>
    </row>
    <row r="69" spans="1:19" x14ac:dyDescent="0.25">
      <c r="A69" t="s">
        <v>741</v>
      </c>
      <c r="B69" t="s">
        <v>912</v>
      </c>
      <c r="C69" t="s">
        <v>202</v>
      </c>
      <c r="D69">
        <v>62</v>
      </c>
      <c r="F69" t="s">
        <v>923</v>
      </c>
      <c r="J69" t="s">
        <v>745</v>
      </c>
      <c r="K69" t="s">
        <v>789</v>
      </c>
      <c r="P69" t="s">
        <v>745</v>
      </c>
      <c r="S69" t="s">
        <v>745</v>
      </c>
    </row>
    <row r="70" spans="1:19" x14ac:dyDescent="0.25">
      <c r="A70" t="s">
        <v>741</v>
      </c>
      <c r="B70" t="s">
        <v>912</v>
      </c>
      <c r="C70" t="s">
        <v>198</v>
      </c>
      <c r="D70">
        <v>61</v>
      </c>
      <c r="F70" t="s">
        <v>924</v>
      </c>
      <c r="G70" t="s">
        <v>757</v>
      </c>
      <c r="H70" t="s">
        <v>796</v>
      </c>
      <c r="J70" t="s">
        <v>758</v>
      </c>
      <c r="K70" t="s">
        <v>764</v>
      </c>
      <c r="P70" t="s">
        <v>796</v>
      </c>
      <c r="S70" t="s">
        <v>796</v>
      </c>
    </row>
    <row r="71" spans="1:19" x14ac:dyDescent="0.25">
      <c r="A71" t="s">
        <v>741</v>
      </c>
      <c r="B71" t="s">
        <v>912</v>
      </c>
      <c r="C71" t="s">
        <v>193</v>
      </c>
      <c r="D71">
        <v>67</v>
      </c>
      <c r="F71" t="s">
        <v>925</v>
      </c>
      <c r="G71" t="s">
        <v>783</v>
      </c>
      <c r="J71" t="s">
        <v>794</v>
      </c>
      <c r="K71" t="s">
        <v>762</v>
      </c>
    </row>
    <row r="72" spans="1:19" x14ac:dyDescent="0.25">
      <c r="A72" t="s">
        <v>741</v>
      </c>
      <c r="B72" t="s">
        <v>912</v>
      </c>
      <c r="C72" t="s">
        <v>184</v>
      </c>
      <c r="D72">
        <v>67</v>
      </c>
      <c r="F72" t="s">
        <v>926</v>
      </c>
      <c r="G72" t="s">
        <v>844</v>
      </c>
      <c r="H72" t="s">
        <v>796</v>
      </c>
      <c r="J72" t="s">
        <v>759</v>
      </c>
      <c r="K72" t="s">
        <v>763</v>
      </c>
      <c r="P72" t="s">
        <v>796</v>
      </c>
      <c r="S72" t="s">
        <v>796</v>
      </c>
    </row>
    <row r="73" spans="1:19" x14ac:dyDescent="0.25">
      <c r="A73" t="s">
        <v>741</v>
      </c>
      <c r="B73" t="s">
        <v>912</v>
      </c>
      <c r="C73" t="s">
        <v>927</v>
      </c>
      <c r="D73">
        <v>64</v>
      </c>
      <c r="F73" t="s">
        <v>928</v>
      </c>
      <c r="G73" t="s">
        <v>745</v>
      </c>
      <c r="H73" t="s">
        <v>745</v>
      </c>
      <c r="J73" t="s">
        <v>745</v>
      </c>
      <c r="P73" t="s">
        <v>745</v>
      </c>
      <c r="S73" t="s">
        <v>745</v>
      </c>
    </row>
    <row r="74" spans="1:19" x14ac:dyDescent="0.25">
      <c r="A74" t="s">
        <v>741</v>
      </c>
      <c r="B74" t="s">
        <v>929</v>
      </c>
      <c r="C74" t="s">
        <v>427</v>
      </c>
      <c r="D74">
        <v>65</v>
      </c>
      <c r="F74" t="s">
        <v>930</v>
      </c>
      <c r="G74" t="s">
        <v>745</v>
      </c>
      <c r="J74" t="s">
        <v>745</v>
      </c>
      <c r="K74" t="s">
        <v>756</v>
      </c>
      <c r="P74" t="s">
        <v>744</v>
      </c>
      <c r="S74" t="s">
        <v>748</v>
      </c>
    </row>
    <row r="75" spans="1:19" x14ac:dyDescent="0.25">
      <c r="A75" t="s">
        <v>741</v>
      </c>
      <c r="B75" t="s">
        <v>929</v>
      </c>
      <c r="C75" t="s">
        <v>415</v>
      </c>
      <c r="D75">
        <v>68</v>
      </c>
      <c r="F75" t="s">
        <v>931</v>
      </c>
      <c r="G75" t="s">
        <v>765</v>
      </c>
      <c r="J75" t="s">
        <v>800</v>
      </c>
      <c r="K75" t="s">
        <v>783</v>
      </c>
      <c r="P75" t="s">
        <v>783</v>
      </c>
      <c r="S75" t="s">
        <v>783</v>
      </c>
    </row>
    <row r="76" spans="1:19" x14ac:dyDescent="0.25">
      <c r="A76" t="s">
        <v>741</v>
      </c>
      <c r="B76" t="s">
        <v>929</v>
      </c>
      <c r="C76" t="s">
        <v>932</v>
      </c>
      <c r="D76">
        <v>63</v>
      </c>
      <c r="F76" t="s">
        <v>933</v>
      </c>
      <c r="J76" t="s">
        <v>753</v>
      </c>
      <c r="K76" t="s">
        <v>783</v>
      </c>
      <c r="P76" t="s">
        <v>745</v>
      </c>
      <c r="S76" t="s">
        <v>745</v>
      </c>
    </row>
    <row r="77" spans="1:19" x14ac:dyDescent="0.25">
      <c r="A77" t="s">
        <v>741</v>
      </c>
      <c r="B77" t="s">
        <v>929</v>
      </c>
      <c r="C77" t="s">
        <v>417</v>
      </c>
      <c r="D77">
        <v>69</v>
      </c>
      <c r="F77" t="s">
        <v>934</v>
      </c>
      <c r="G77" t="s">
        <v>783</v>
      </c>
      <c r="J77" t="s">
        <v>783</v>
      </c>
      <c r="K77" t="s">
        <v>760</v>
      </c>
      <c r="P77" t="s">
        <v>783</v>
      </c>
      <c r="S77" t="s">
        <v>783</v>
      </c>
    </row>
    <row r="78" spans="1:19" x14ac:dyDescent="0.25">
      <c r="A78" t="s">
        <v>741</v>
      </c>
      <c r="B78" t="s">
        <v>929</v>
      </c>
      <c r="C78" t="s">
        <v>935</v>
      </c>
      <c r="D78">
        <v>63</v>
      </c>
      <c r="F78" t="s">
        <v>936</v>
      </c>
      <c r="G78" t="s">
        <v>745</v>
      </c>
      <c r="H78" t="s">
        <v>745</v>
      </c>
      <c r="K78" t="s">
        <v>744</v>
      </c>
      <c r="P78" t="s">
        <v>745</v>
      </c>
      <c r="S78" t="s">
        <v>745</v>
      </c>
    </row>
    <row r="79" spans="1:19" x14ac:dyDescent="0.25">
      <c r="A79" t="s">
        <v>741</v>
      </c>
      <c r="B79" t="s">
        <v>929</v>
      </c>
      <c r="C79" t="s">
        <v>421</v>
      </c>
      <c r="D79">
        <v>63</v>
      </c>
      <c r="F79" t="s">
        <v>937</v>
      </c>
      <c r="G79" t="s">
        <v>853</v>
      </c>
      <c r="J79" t="s">
        <v>782</v>
      </c>
      <c r="K79" t="s">
        <v>745</v>
      </c>
      <c r="P79" t="s">
        <v>833</v>
      </c>
    </row>
    <row r="80" spans="1:19" x14ac:dyDescent="0.25">
      <c r="A80" t="s">
        <v>741</v>
      </c>
      <c r="B80" t="s">
        <v>929</v>
      </c>
      <c r="C80" t="s">
        <v>423</v>
      </c>
      <c r="D80">
        <v>63</v>
      </c>
      <c r="F80" t="s">
        <v>938</v>
      </c>
      <c r="G80" t="s">
        <v>783</v>
      </c>
      <c r="J80" t="s">
        <v>768</v>
      </c>
      <c r="K80" t="s">
        <v>745</v>
      </c>
      <c r="P80" t="s">
        <v>745</v>
      </c>
      <c r="S80" t="s">
        <v>745</v>
      </c>
    </row>
    <row r="81" spans="1:22" x14ac:dyDescent="0.25">
      <c r="A81" t="s">
        <v>741</v>
      </c>
      <c r="B81" t="s">
        <v>929</v>
      </c>
      <c r="C81" t="s">
        <v>429</v>
      </c>
      <c r="D81">
        <v>66</v>
      </c>
      <c r="F81" t="s">
        <v>939</v>
      </c>
      <c r="G81" t="s">
        <v>773</v>
      </c>
      <c r="J81" t="s">
        <v>747</v>
      </c>
      <c r="K81" t="s">
        <v>748</v>
      </c>
    </row>
    <row r="82" spans="1:22" x14ac:dyDescent="0.25">
      <c r="A82" t="s">
        <v>741</v>
      </c>
      <c r="B82" t="s">
        <v>929</v>
      </c>
      <c r="C82" t="s">
        <v>419</v>
      </c>
      <c r="D82">
        <v>64</v>
      </c>
      <c r="F82" t="s">
        <v>940</v>
      </c>
      <c r="G82" t="s">
        <v>763</v>
      </c>
      <c r="I82" t="s">
        <v>796</v>
      </c>
      <c r="J82" t="s">
        <v>753</v>
      </c>
      <c r="K82" t="s">
        <v>793</v>
      </c>
      <c r="P82" t="s">
        <v>783</v>
      </c>
      <c r="S82" t="s">
        <v>783</v>
      </c>
    </row>
    <row r="83" spans="1:22" x14ac:dyDescent="0.25">
      <c r="A83" t="s">
        <v>741</v>
      </c>
      <c r="B83" t="s">
        <v>929</v>
      </c>
      <c r="C83" t="s">
        <v>433</v>
      </c>
      <c r="D83">
        <v>63</v>
      </c>
      <c r="F83" t="s">
        <v>941</v>
      </c>
      <c r="G83" t="s">
        <v>745</v>
      </c>
      <c r="J83" t="s">
        <v>773</v>
      </c>
      <c r="K83" t="s">
        <v>754</v>
      </c>
      <c r="P83" t="s">
        <v>745</v>
      </c>
    </row>
    <row r="84" spans="1:22" x14ac:dyDescent="0.25">
      <c r="A84" t="s">
        <v>741</v>
      </c>
      <c r="B84" t="s">
        <v>929</v>
      </c>
      <c r="C84" t="s">
        <v>431</v>
      </c>
      <c r="D84">
        <v>64</v>
      </c>
      <c r="F84" t="s">
        <v>942</v>
      </c>
      <c r="G84" t="s">
        <v>778</v>
      </c>
      <c r="J84" t="s">
        <v>799</v>
      </c>
      <c r="K84" t="s">
        <v>765</v>
      </c>
      <c r="P84" t="s">
        <v>745</v>
      </c>
      <c r="S84" t="s">
        <v>745</v>
      </c>
    </row>
    <row r="85" spans="1:22" x14ac:dyDescent="0.25">
      <c r="A85" t="s">
        <v>741</v>
      </c>
      <c r="B85" t="s">
        <v>943</v>
      </c>
      <c r="C85" t="s">
        <v>944</v>
      </c>
      <c r="D85">
        <v>21</v>
      </c>
      <c r="E85">
        <v>2100</v>
      </c>
      <c r="F85" t="s">
        <v>945</v>
      </c>
      <c r="G85" t="s">
        <v>745</v>
      </c>
      <c r="I85" t="s">
        <v>745</v>
      </c>
      <c r="J85" t="s">
        <v>885</v>
      </c>
      <c r="K85" t="s">
        <v>758</v>
      </c>
      <c r="P85" t="s">
        <v>844</v>
      </c>
      <c r="R85" t="s">
        <v>844</v>
      </c>
      <c r="T85" t="s">
        <v>745</v>
      </c>
      <c r="U85" t="s">
        <v>755</v>
      </c>
      <c r="V85" t="s">
        <v>844</v>
      </c>
    </row>
    <row r="86" spans="1:22" x14ac:dyDescent="0.25">
      <c r="A86" t="s">
        <v>741</v>
      </c>
      <c r="B86" t="s">
        <v>943</v>
      </c>
      <c r="C86" t="s">
        <v>633</v>
      </c>
      <c r="D86">
        <v>21</v>
      </c>
      <c r="E86">
        <v>2100</v>
      </c>
      <c r="F86" t="s">
        <v>946</v>
      </c>
      <c r="G86" t="s">
        <v>755</v>
      </c>
      <c r="J86" t="s">
        <v>764</v>
      </c>
      <c r="K86" t="s">
        <v>750</v>
      </c>
      <c r="P86" t="s">
        <v>755</v>
      </c>
      <c r="R86" t="s">
        <v>755</v>
      </c>
      <c r="S86" t="s">
        <v>765</v>
      </c>
      <c r="T86" t="s">
        <v>754</v>
      </c>
      <c r="U86" t="s">
        <v>755</v>
      </c>
      <c r="V86" t="s">
        <v>755</v>
      </c>
    </row>
    <row r="87" spans="1:22" x14ac:dyDescent="0.25">
      <c r="A87" t="s">
        <v>741</v>
      </c>
      <c r="B87" t="s">
        <v>943</v>
      </c>
      <c r="C87" t="s">
        <v>637</v>
      </c>
      <c r="D87">
        <v>21</v>
      </c>
      <c r="E87">
        <v>2100</v>
      </c>
      <c r="F87" t="s">
        <v>947</v>
      </c>
      <c r="G87" t="s">
        <v>772</v>
      </c>
      <c r="H87" t="s">
        <v>858</v>
      </c>
      <c r="J87" t="s">
        <v>748</v>
      </c>
      <c r="K87" t="s">
        <v>773</v>
      </c>
      <c r="P87" t="s">
        <v>858</v>
      </c>
      <c r="R87" t="s">
        <v>858</v>
      </c>
      <c r="U87" t="s">
        <v>858</v>
      </c>
      <c r="V87" t="s">
        <v>858</v>
      </c>
    </row>
    <row r="88" spans="1:22" x14ac:dyDescent="0.25">
      <c r="A88" t="s">
        <v>741</v>
      </c>
      <c r="B88" t="s">
        <v>943</v>
      </c>
      <c r="C88" t="s">
        <v>948</v>
      </c>
      <c r="D88">
        <v>21</v>
      </c>
      <c r="E88">
        <v>2100</v>
      </c>
      <c r="F88" t="s">
        <v>949</v>
      </c>
      <c r="G88" t="s">
        <v>759</v>
      </c>
      <c r="H88" t="s">
        <v>755</v>
      </c>
      <c r="J88" t="s">
        <v>834</v>
      </c>
      <c r="K88" t="s">
        <v>810</v>
      </c>
      <c r="P88" t="s">
        <v>765</v>
      </c>
      <c r="R88" t="s">
        <v>765</v>
      </c>
      <c r="S88" t="s">
        <v>754</v>
      </c>
      <c r="T88" t="s">
        <v>745</v>
      </c>
      <c r="U88" t="s">
        <v>755</v>
      </c>
      <c r="V88" t="s">
        <v>765</v>
      </c>
    </row>
    <row r="89" spans="1:22" x14ac:dyDescent="0.25">
      <c r="A89" t="s">
        <v>741</v>
      </c>
      <c r="B89" t="s">
        <v>943</v>
      </c>
      <c r="C89" t="s">
        <v>950</v>
      </c>
      <c r="D89">
        <v>21</v>
      </c>
      <c r="E89">
        <v>2100</v>
      </c>
      <c r="F89" t="s">
        <v>951</v>
      </c>
      <c r="J89" t="s">
        <v>952</v>
      </c>
      <c r="K89" t="s">
        <v>814</v>
      </c>
      <c r="P89" t="s">
        <v>754</v>
      </c>
      <c r="R89" t="s">
        <v>754</v>
      </c>
      <c r="S89" t="s">
        <v>745</v>
      </c>
      <c r="T89" t="s">
        <v>745</v>
      </c>
      <c r="U89" t="s">
        <v>796</v>
      </c>
      <c r="V89" t="s">
        <v>754</v>
      </c>
    </row>
    <row r="90" spans="1:22" x14ac:dyDescent="0.25">
      <c r="A90" t="s">
        <v>741</v>
      </c>
      <c r="B90" t="s">
        <v>943</v>
      </c>
      <c r="C90" t="s">
        <v>953</v>
      </c>
      <c r="D90">
        <v>21</v>
      </c>
      <c r="E90">
        <v>2100</v>
      </c>
      <c r="F90" t="s">
        <v>954</v>
      </c>
      <c r="G90" t="s">
        <v>757</v>
      </c>
      <c r="H90" t="s">
        <v>745</v>
      </c>
      <c r="J90" t="s">
        <v>789</v>
      </c>
      <c r="K90" t="s">
        <v>765</v>
      </c>
      <c r="P90" t="s">
        <v>759</v>
      </c>
      <c r="R90" t="s">
        <v>759</v>
      </c>
      <c r="S90" t="s">
        <v>755</v>
      </c>
      <c r="T90" t="s">
        <v>755</v>
      </c>
      <c r="U90" t="s">
        <v>755</v>
      </c>
      <c r="V90" t="s">
        <v>759</v>
      </c>
    </row>
    <row r="91" spans="1:22" x14ac:dyDescent="0.25">
      <c r="A91" t="s">
        <v>741</v>
      </c>
      <c r="B91" t="s">
        <v>943</v>
      </c>
      <c r="C91" t="s">
        <v>639</v>
      </c>
      <c r="D91">
        <v>21</v>
      </c>
      <c r="E91">
        <v>2100</v>
      </c>
      <c r="F91" t="s">
        <v>955</v>
      </c>
      <c r="G91" t="s">
        <v>828</v>
      </c>
      <c r="J91" t="s">
        <v>786</v>
      </c>
      <c r="K91" t="s">
        <v>758</v>
      </c>
      <c r="P91" t="s">
        <v>783</v>
      </c>
      <c r="R91" t="s">
        <v>783</v>
      </c>
      <c r="S91" t="s">
        <v>754</v>
      </c>
      <c r="U91" t="s">
        <v>754</v>
      </c>
      <c r="V91" t="s">
        <v>837</v>
      </c>
    </row>
    <row r="92" spans="1:22" x14ac:dyDescent="0.25">
      <c r="A92" t="s">
        <v>741</v>
      </c>
      <c r="B92" t="s">
        <v>943</v>
      </c>
      <c r="C92" t="s">
        <v>629</v>
      </c>
      <c r="D92">
        <v>21</v>
      </c>
      <c r="E92">
        <v>2100</v>
      </c>
      <c r="F92" t="s">
        <v>956</v>
      </c>
      <c r="G92" t="s">
        <v>858</v>
      </c>
      <c r="J92" t="s">
        <v>793</v>
      </c>
      <c r="K92" t="s">
        <v>760</v>
      </c>
      <c r="P92" t="s">
        <v>796</v>
      </c>
      <c r="R92" t="s">
        <v>796</v>
      </c>
      <c r="S92" t="s">
        <v>796</v>
      </c>
      <c r="V92" t="s">
        <v>796</v>
      </c>
    </row>
    <row r="93" spans="1:22" x14ac:dyDescent="0.25">
      <c r="A93" t="s">
        <v>741</v>
      </c>
      <c r="B93" t="s">
        <v>943</v>
      </c>
      <c r="C93" t="s">
        <v>957</v>
      </c>
      <c r="D93">
        <v>21</v>
      </c>
      <c r="E93">
        <v>2100</v>
      </c>
      <c r="F93" t="s">
        <v>958</v>
      </c>
      <c r="G93" t="s">
        <v>765</v>
      </c>
      <c r="H93" t="s">
        <v>783</v>
      </c>
      <c r="J93" t="s">
        <v>773</v>
      </c>
      <c r="K93" t="s">
        <v>747</v>
      </c>
      <c r="P93" t="s">
        <v>765</v>
      </c>
      <c r="R93" t="s">
        <v>765</v>
      </c>
      <c r="S93" t="s">
        <v>755</v>
      </c>
      <c r="U93" t="s">
        <v>745</v>
      </c>
      <c r="V93" t="s">
        <v>765</v>
      </c>
    </row>
    <row r="94" spans="1:22" x14ac:dyDescent="0.25">
      <c r="A94" t="s">
        <v>741</v>
      </c>
      <c r="B94" t="s">
        <v>943</v>
      </c>
      <c r="C94" t="s">
        <v>959</v>
      </c>
      <c r="D94">
        <v>21</v>
      </c>
      <c r="E94">
        <v>2100</v>
      </c>
      <c r="F94" t="s">
        <v>960</v>
      </c>
      <c r="G94" t="s">
        <v>748</v>
      </c>
      <c r="H94" t="s">
        <v>755</v>
      </c>
      <c r="I94" t="s">
        <v>783</v>
      </c>
      <c r="J94" t="s">
        <v>751</v>
      </c>
      <c r="K94" t="s">
        <v>745</v>
      </c>
      <c r="P94" t="s">
        <v>747</v>
      </c>
      <c r="R94" t="s">
        <v>747</v>
      </c>
      <c r="S94" t="s">
        <v>746</v>
      </c>
      <c r="T94" t="s">
        <v>755</v>
      </c>
      <c r="U94" t="s">
        <v>766</v>
      </c>
      <c r="V94" t="s">
        <v>747</v>
      </c>
    </row>
    <row r="95" spans="1:22" x14ac:dyDescent="0.25">
      <c r="A95" t="s">
        <v>741</v>
      </c>
      <c r="B95" t="s">
        <v>943</v>
      </c>
      <c r="C95" t="s">
        <v>627</v>
      </c>
      <c r="D95">
        <v>21</v>
      </c>
      <c r="E95">
        <v>2100</v>
      </c>
      <c r="F95" t="s">
        <v>961</v>
      </c>
      <c r="G95" t="s">
        <v>773</v>
      </c>
      <c r="H95" t="s">
        <v>745</v>
      </c>
      <c r="J95" t="s">
        <v>744</v>
      </c>
      <c r="P95" t="s">
        <v>747</v>
      </c>
      <c r="R95" t="s">
        <v>747</v>
      </c>
      <c r="S95" t="s">
        <v>810</v>
      </c>
      <c r="T95" t="s">
        <v>748</v>
      </c>
      <c r="U95" t="s">
        <v>749</v>
      </c>
      <c r="V95" t="s">
        <v>747</v>
      </c>
    </row>
    <row r="96" spans="1:22" x14ac:dyDescent="0.25">
      <c r="A96" t="s">
        <v>741</v>
      </c>
      <c r="B96" t="s">
        <v>943</v>
      </c>
      <c r="C96" t="s">
        <v>962</v>
      </c>
      <c r="D96">
        <v>21</v>
      </c>
      <c r="E96">
        <v>2100</v>
      </c>
      <c r="F96" t="s">
        <v>963</v>
      </c>
      <c r="G96" t="s">
        <v>799</v>
      </c>
      <c r="H96" t="s">
        <v>745</v>
      </c>
      <c r="I96" t="s">
        <v>745</v>
      </c>
      <c r="J96" t="s">
        <v>747</v>
      </c>
      <c r="K96" t="s">
        <v>768</v>
      </c>
      <c r="P96" t="s">
        <v>753</v>
      </c>
      <c r="R96" t="s">
        <v>753</v>
      </c>
      <c r="S96" t="s">
        <v>765</v>
      </c>
      <c r="T96" t="s">
        <v>745</v>
      </c>
      <c r="U96" t="s">
        <v>755</v>
      </c>
      <c r="V96" t="s">
        <v>753</v>
      </c>
    </row>
    <row r="97" spans="1:22" x14ac:dyDescent="0.25">
      <c r="A97" t="s">
        <v>741</v>
      </c>
      <c r="B97" t="s">
        <v>943</v>
      </c>
      <c r="C97" t="s">
        <v>635</v>
      </c>
      <c r="D97">
        <v>21</v>
      </c>
      <c r="E97">
        <v>2100</v>
      </c>
      <c r="F97" t="s">
        <v>964</v>
      </c>
      <c r="G97" t="s">
        <v>755</v>
      </c>
      <c r="H97" t="s">
        <v>828</v>
      </c>
      <c r="K97" t="s">
        <v>748</v>
      </c>
      <c r="P97" t="s">
        <v>769</v>
      </c>
      <c r="R97" t="s">
        <v>769</v>
      </c>
      <c r="S97" t="s">
        <v>745</v>
      </c>
      <c r="T97" t="s">
        <v>823</v>
      </c>
      <c r="U97" t="s">
        <v>828</v>
      </c>
      <c r="V97" t="s">
        <v>769</v>
      </c>
    </row>
    <row r="98" spans="1:22" x14ac:dyDescent="0.25">
      <c r="A98" t="s">
        <v>741</v>
      </c>
      <c r="B98" t="s">
        <v>943</v>
      </c>
      <c r="C98" t="s">
        <v>617</v>
      </c>
      <c r="D98">
        <v>21</v>
      </c>
      <c r="E98">
        <v>2100</v>
      </c>
      <c r="F98" t="s">
        <v>965</v>
      </c>
      <c r="G98" t="s">
        <v>773</v>
      </c>
      <c r="H98" t="s">
        <v>754</v>
      </c>
      <c r="J98" t="s">
        <v>765</v>
      </c>
      <c r="K98" t="s">
        <v>810</v>
      </c>
      <c r="P98" t="s">
        <v>755</v>
      </c>
      <c r="R98" t="s">
        <v>755</v>
      </c>
      <c r="S98" t="s">
        <v>745</v>
      </c>
      <c r="T98" t="s">
        <v>755</v>
      </c>
      <c r="U98" t="s">
        <v>783</v>
      </c>
      <c r="V98" t="s">
        <v>755</v>
      </c>
    </row>
    <row r="99" spans="1:22" x14ac:dyDescent="0.25">
      <c r="A99" t="s">
        <v>741</v>
      </c>
      <c r="B99" t="s">
        <v>966</v>
      </c>
      <c r="C99" t="s">
        <v>509</v>
      </c>
      <c r="D99">
        <v>2</v>
      </c>
      <c r="F99" t="s">
        <v>967</v>
      </c>
      <c r="G99" t="s">
        <v>783</v>
      </c>
      <c r="H99" t="s">
        <v>796</v>
      </c>
      <c r="I99" t="s">
        <v>745</v>
      </c>
      <c r="J99" t="s">
        <v>757</v>
      </c>
      <c r="K99" t="s">
        <v>758</v>
      </c>
      <c r="L99" t="s">
        <v>755</v>
      </c>
      <c r="M99" t="s">
        <v>745</v>
      </c>
      <c r="P99" t="s">
        <v>755</v>
      </c>
      <c r="Q99" t="s">
        <v>745</v>
      </c>
    </row>
    <row r="100" spans="1:22" x14ac:dyDescent="0.25">
      <c r="A100" t="s">
        <v>741</v>
      </c>
      <c r="B100" t="s">
        <v>966</v>
      </c>
      <c r="C100" t="s">
        <v>507</v>
      </c>
      <c r="D100">
        <v>4</v>
      </c>
      <c r="F100" t="s">
        <v>968</v>
      </c>
      <c r="G100" t="s">
        <v>765</v>
      </c>
      <c r="K100" t="s">
        <v>772</v>
      </c>
      <c r="L100" t="s">
        <v>754</v>
      </c>
      <c r="M100" t="s">
        <v>783</v>
      </c>
      <c r="P100" t="s">
        <v>754</v>
      </c>
    </row>
    <row r="101" spans="1:22" x14ac:dyDescent="0.25">
      <c r="A101" t="s">
        <v>741</v>
      </c>
      <c r="B101" t="s">
        <v>966</v>
      </c>
      <c r="C101" t="s">
        <v>969</v>
      </c>
      <c r="D101">
        <v>5</v>
      </c>
      <c r="F101" t="s">
        <v>970</v>
      </c>
      <c r="G101" t="s">
        <v>857</v>
      </c>
      <c r="J101" t="s">
        <v>778</v>
      </c>
      <c r="K101" t="s">
        <v>768</v>
      </c>
      <c r="L101" t="s">
        <v>783</v>
      </c>
      <c r="M101" t="s">
        <v>796</v>
      </c>
      <c r="P101" t="s">
        <v>783</v>
      </c>
    </row>
    <row r="102" spans="1:22" x14ac:dyDescent="0.25">
      <c r="A102" t="s">
        <v>741</v>
      </c>
      <c r="B102" t="s">
        <v>966</v>
      </c>
      <c r="C102" t="s">
        <v>514</v>
      </c>
      <c r="D102">
        <v>9</v>
      </c>
      <c r="F102" t="s">
        <v>971</v>
      </c>
      <c r="G102" t="s">
        <v>778</v>
      </c>
      <c r="H102" t="s">
        <v>783</v>
      </c>
      <c r="I102" t="s">
        <v>796</v>
      </c>
      <c r="J102" t="s">
        <v>776</v>
      </c>
      <c r="K102" t="s">
        <v>757</v>
      </c>
      <c r="L102" t="s">
        <v>783</v>
      </c>
      <c r="M102" t="s">
        <v>783</v>
      </c>
      <c r="P102" t="s">
        <v>783</v>
      </c>
      <c r="Q102" t="s">
        <v>796</v>
      </c>
    </row>
    <row r="103" spans="1:22" x14ac:dyDescent="0.25">
      <c r="A103" t="s">
        <v>741</v>
      </c>
      <c r="B103" t="s">
        <v>966</v>
      </c>
      <c r="C103" t="s">
        <v>517</v>
      </c>
      <c r="D103">
        <v>7</v>
      </c>
      <c r="F103" t="s">
        <v>972</v>
      </c>
      <c r="G103" t="s">
        <v>765</v>
      </c>
      <c r="H103" t="s">
        <v>745</v>
      </c>
      <c r="J103" t="s">
        <v>789</v>
      </c>
      <c r="K103" t="s">
        <v>794</v>
      </c>
      <c r="L103" t="s">
        <v>745</v>
      </c>
      <c r="P103" t="s">
        <v>745</v>
      </c>
    </row>
    <row r="104" spans="1:22" x14ac:dyDescent="0.25">
      <c r="A104" t="s">
        <v>741</v>
      </c>
      <c r="B104" t="s">
        <v>966</v>
      </c>
      <c r="C104" t="s">
        <v>505</v>
      </c>
      <c r="D104">
        <v>1</v>
      </c>
      <c r="F104" t="s">
        <v>973</v>
      </c>
      <c r="G104" t="s">
        <v>782</v>
      </c>
      <c r="H104" t="s">
        <v>796</v>
      </c>
      <c r="J104" t="s">
        <v>759</v>
      </c>
      <c r="K104" t="s">
        <v>755</v>
      </c>
      <c r="L104" t="s">
        <v>858</v>
      </c>
      <c r="M104" t="s">
        <v>796</v>
      </c>
      <c r="P104" t="s">
        <v>858</v>
      </c>
    </row>
    <row r="105" spans="1:22" x14ac:dyDescent="0.25">
      <c r="A105" t="s">
        <v>741</v>
      </c>
      <c r="B105" t="s">
        <v>966</v>
      </c>
      <c r="C105" t="s">
        <v>510</v>
      </c>
      <c r="D105">
        <v>3</v>
      </c>
      <c r="F105" t="s">
        <v>970</v>
      </c>
      <c r="G105" t="s">
        <v>763</v>
      </c>
      <c r="H105" t="s">
        <v>796</v>
      </c>
      <c r="J105" t="s">
        <v>750</v>
      </c>
      <c r="K105" t="s">
        <v>757</v>
      </c>
      <c r="L105" t="s">
        <v>783</v>
      </c>
      <c r="M105" t="s">
        <v>745</v>
      </c>
      <c r="P105" t="s">
        <v>783</v>
      </c>
    </row>
    <row r="106" spans="1:22" x14ac:dyDescent="0.25">
      <c r="A106" t="s">
        <v>741</v>
      </c>
      <c r="B106" t="s">
        <v>966</v>
      </c>
      <c r="C106" t="s">
        <v>512</v>
      </c>
      <c r="D106">
        <v>6</v>
      </c>
      <c r="F106" t="s">
        <v>974</v>
      </c>
      <c r="G106" t="s">
        <v>800</v>
      </c>
      <c r="H106" t="s">
        <v>796</v>
      </c>
      <c r="J106" t="s">
        <v>755</v>
      </c>
      <c r="K106" t="s">
        <v>844</v>
      </c>
      <c r="L106" t="s">
        <v>783</v>
      </c>
      <c r="M106" t="s">
        <v>796</v>
      </c>
      <c r="P106" t="s">
        <v>783</v>
      </c>
    </row>
    <row r="107" spans="1:22" x14ac:dyDescent="0.25">
      <c r="A107" t="s">
        <v>741</v>
      </c>
      <c r="B107" t="s">
        <v>966</v>
      </c>
      <c r="C107" t="s">
        <v>519</v>
      </c>
      <c r="D107">
        <v>8</v>
      </c>
      <c r="F107" t="s">
        <v>975</v>
      </c>
      <c r="G107" t="s">
        <v>753</v>
      </c>
      <c r="J107" t="s">
        <v>763</v>
      </c>
      <c r="K107" t="s">
        <v>763</v>
      </c>
      <c r="L107" t="s">
        <v>858</v>
      </c>
      <c r="M107" t="s">
        <v>858</v>
      </c>
      <c r="P107" t="s">
        <v>858</v>
      </c>
    </row>
    <row r="108" spans="1:22" x14ac:dyDescent="0.25">
      <c r="A108" t="s">
        <v>741</v>
      </c>
      <c r="B108" t="s">
        <v>976</v>
      </c>
      <c r="C108" t="s">
        <v>728</v>
      </c>
      <c r="D108">
        <v>22</v>
      </c>
      <c r="E108">
        <v>2200</v>
      </c>
      <c r="F108" t="s">
        <v>977</v>
      </c>
      <c r="G108" t="s">
        <v>765</v>
      </c>
      <c r="H108" t="s">
        <v>765</v>
      </c>
      <c r="J108" t="s">
        <v>749</v>
      </c>
      <c r="K108" t="s">
        <v>755</v>
      </c>
      <c r="P108" t="s">
        <v>755</v>
      </c>
      <c r="V108" t="s">
        <v>783</v>
      </c>
    </row>
    <row r="109" spans="1:22" x14ac:dyDescent="0.25">
      <c r="A109" t="s">
        <v>741</v>
      </c>
      <c r="B109" t="s">
        <v>976</v>
      </c>
      <c r="C109" t="s">
        <v>978</v>
      </c>
      <c r="D109">
        <v>22</v>
      </c>
      <c r="E109">
        <v>2200</v>
      </c>
      <c r="F109" t="s">
        <v>979</v>
      </c>
      <c r="G109" t="s">
        <v>782</v>
      </c>
      <c r="J109" t="s">
        <v>760</v>
      </c>
      <c r="K109" t="s">
        <v>759</v>
      </c>
      <c r="P109" t="s">
        <v>753</v>
      </c>
      <c r="U109" t="s">
        <v>745</v>
      </c>
      <c r="V109" t="s">
        <v>753</v>
      </c>
    </row>
    <row r="110" spans="1:22" x14ac:dyDescent="0.25">
      <c r="A110" t="s">
        <v>741</v>
      </c>
      <c r="B110" t="s">
        <v>976</v>
      </c>
      <c r="C110" t="s">
        <v>980</v>
      </c>
      <c r="D110">
        <v>22</v>
      </c>
      <c r="E110">
        <v>2200</v>
      </c>
      <c r="F110" t="s">
        <v>981</v>
      </c>
      <c r="G110" t="s">
        <v>789</v>
      </c>
      <c r="H110" t="s">
        <v>745</v>
      </c>
      <c r="J110" t="s">
        <v>776</v>
      </c>
      <c r="K110" t="s">
        <v>768</v>
      </c>
      <c r="P110" t="s">
        <v>790</v>
      </c>
      <c r="S110" t="s">
        <v>745</v>
      </c>
      <c r="V110" t="s">
        <v>759</v>
      </c>
    </row>
    <row r="111" spans="1:22" x14ac:dyDescent="0.25">
      <c r="A111" t="s">
        <v>741</v>
      </c>
      <c r="B111" t="s">
        <v>976</v>
      </c>
      <c r="C111" t="s">
        <v>739</v>
      </c>
      <c r="D111">
        <v>22</v>
      </c>
      <c r="E111">
        <v>2200</v>
      </c>
      <c r="F111" t="s">
        <v>982</v>
      </c>
      <c r="G111" t="s">
        <v>757</v>
      </c>
      <c r="H111" t="s">
        <v>745</v>
      </c>
      <c r="J111" t="s">
        <v>745</v>
      </c>
      <c r="K111" t="s">
        <v>766</v>
      </c>
      <c r="P111" t="s">
        <v>745</v>
      </c>
      <c r="S111" t="s">
        <v>745</v>
      </c>
    </row>
    <row r="112" spans="1:22" x14ac:dyDescent="0.25">
      <c r="A112" t="s">
        <v>741</v>
      </c>
      <c r="B112" t="s">
        <v>976</v>
      </c>
      <c r="C112" t="s">
        <v>983</v>
      </c>
      <c r="D112">
        <v>22</v>
      </c>
      <c r="E112">
        <v>2200</v>
      </c>
      <c r="F112" t="s">
        <v>984</v>
      </c>
      <c r="G112" t="s">
        <v>783</v>
      </c>
      <c r="H112" t="s">
        <v>783</v>
      </c>
      <c r="K112" t="s">
        <v>772</v>
      </c>
      <c r="P112" t="s">
        <v>755</v>
      </c>
      <c r="U112" t="s">
        <v>755</v>
      </c>
      <c r="V112" t="s">
        <v>783</v>
      </c>
    </row>
    <row r="113" spans="1:22" x14ac:dyDescent="0.25">
      <c r="A113" t="s">
        <v>741</v>
      </c>
      <c r="B113" t="s">
        <v>976</v>
      </c>
      <c r="C113" t="s">
        <v>985</v>
      </c>
      <c r="D113">
        <v>22</v>
      </c>
      <c r="E113">
        <v>2200</v>
      </c>
      <c r="F113" t="s">
        <v>986</v>
      </c>
      <c r="G113" t="s">
        <v>837</v>
      </c>
      <c r="H113" t="s">
        <v>987</v>
      </c>
      <c r="I113" t="s">
        <v>745</v>
      </c>
      <c r="J113" t="s">
        <v>745</v>
      </c>
      <c r="K113" t="s">
        <v>766</v>
      </c>
      <c r="P113" t="s">
        <v>776</v>
      </c>
      <c r="S113" t="s">
        <v>755</v>
      </c>
      <c r="U113" t="s">
        <v>885</v>
      </c>
      <c r="V113" t="s">
        <v>783</v>
      </c>
    </row>
    <row r="114" spans="1:22" x14ac:dyDescent="0.25">
      <c r="A114" t="s">
        <v>741</v>
      </c>
      <c r="B114" t="s">
        <v>976</v>
      </c>
      <c r="C114" t="s">
        <v>735</v>
      </c>
      <c r="D114">
        <v>22</v>
      </c>
      <c r="E114">
        <v>2200</v>
      </c>
      <c r="F114" t="s">
        <v>988</v>
      </c>
      <c r="G114" t="s">
        <v>764</v>
      </c>
      <c r="H114" t="s">
        <v>755</v>
      </c>
      <c r="I114" t="s">
        <v>745</v>
      </c>
      <c r="J114" t="s">
        <v>747</v>
      </c>
      <c r="K114" t="s">
        <v>745</v>
      </c>
      <c r="P114" t="s">
        <v>765</v>
      </c>
      <c r="S114" t="s">
        <v>745</v>
      </c>
      <c r="U114" t="s">
        <v>764</v>
      </c>
      <c r="V114" t="s">
        <v>765</v>
      </c>
    </row>
    <row r="115" spans="1:22" x14ac:dyDescent="0.25">
      <c r="A115" t="s">
        <v>741</v>
      </c>
      <c r="B115" t="s">
        <v>976</v>
      </c>
      <c r="C115" t="s">
        <v>989</v>
      </c>
      <c r="D115">
        <v>22</v>
      </c>
      <c r="E115">
        <v>2200</v>
      </c>
      <c r="F115" t="s">
        <v>990</v>
      </c>
      <c r="G115" t="s">
        <v>765</v>
      </c>
      <c r="H115" t="s">
        <v>765</v>
      </c>
      <c r="I115" t="s">
        <v>748</v>
      </c>
      <c r="J115" t="s">
        <v>758</v>
      </c>
      <c r="K115" t="s">
        <v>747</v>
      </c>
      <c r="P115" t="s">
        <v>748</v>
      </c>
      <c r="S115" t="s">
        <v>755</v>
      </c>
      <c r="U115" t="s">
        <v>765</v>
      </c>
      <c r="V115" t="s">
        <v>745</v>
      </c>
    </row>
    <row r="116" spans="1:22" x14ac:dyDescent="0.25">
      <c r="A116" t="s">
        <v>741</v>
      </c>
      <c r="B116" t="s">
        <v>976</v>
      </c>
      <c r="C116" t="s">
        <v>991</v>
      </c>
      <c r="D116">
        <v>22</v>
      </c>
      <c r="E116">
        <v>2200</v>
      </c>
      <c r="F116" t="s">
        <v>992</v>
      </c>
      <c r="G116" t="s">
        <v>745</v>
      </c>
      <c r="I116" t="s">
        <v>745</v>
      </c>
      <c r="J116" t="s">
        <v>834</v>
      </c>
      <c r="K116" t="s">
        <v>758</v>
      </c>
      <c r="P116" t="s">
        <v>808</v>
      </c>
      <c r="S116" t="s">
        <v>746</v>
      </c>
      <c r="U116" t="s">
        <v>810</v>
      </c>
    </row>
    <row r="117" spans="1:22" x14ac:dyDescent="0.25">
      <c r="A117" t="s">
        <v>741</v>
      </c>
      <c r="B117" t="s">
        <v>976</v>
      </c>
      <c r="C117" t="s">
        <v>993</v>
      </c>
      <c r="D117">
        <v>22</v>
      </c>
      <c r="E117">
        <v>2200</v>
      </c>
      <c r="F117" t="s">
        <v>994</v>
      </c>
      <c r="G117" t="s">
        <v>745</v>
      </c>
      <c r="J117" t="s">
        <v>810</v>
      </c>
      <c r="K117" t="s">
        <v>762</v>
      </c>
      <c r="P117" t="s">
        <v>796</v>
      </c>
      <c r="S117" t="s">
        <v>796</v>
      </c>
      <c r="V117" t="s">
        <v>796</v>
      </c>
    </row>
    <row r="118" spans="1:22" x14ac:dyDescent="0.25">
      <c r="A118" t="s">
        <v>741</v>
      </c>
      <c r="B118" t="s">
        <v>995</v>
      </c>
      <c r="C118" t="s">
        <v>687</v>
      </c>
      <c r="D118">
        <v>21</v>
      </c>
      <c r="E118">
        <v>2100</v>
      </c>
      <c r="F118" t="s">
        <v>996</v>
      </c>
      <c r="G118" t="s">
        <v>759</v>
      </c>
      <c r="H118" t="s">
        <v>796</v>
      </c>
      <c r="J118" t="s">
        <v>772</v>
      </c>
      <c r="K118" t="s">
        <v>745</v>
      </c>
      <c r="P118" t="s">
        <v>858</v>
      </c>
      <c r="R118" t="s">
        <v>858</v>
      </c>
      <c r="S118" t="s">
        <v>783</v>
      </c>
      <c r="T118" t="s">
        <v>745</v>
      </c>
      <c r="U118" t="s">
        <v>783</v>
      </c>
      <c r="V118" t="s">
        <v>858</v>
      </c>
    </row>
    <row r="119" spans="1:22" x14ac:dyDescent="0.25">
      <c r="A119" t="s">
        <v>741</v>
      </c>
      <c r="B119" t="s">
        <v>995</v>
      </c>
      <c r="C119" t="s">
        <v>997</v>
      </c>
      <c r="D119">
        <v>21</v>
      </c>
      <c r="E119">
        <v>2100</v>
      </c>
      <c r="F119" t="s">
        <v>998</v>
      </c>
      <c r="G119" t="s">
        <v>799</v>
      </c>
      <c r="J119" t="s">
        <v>765</v>
      </c>
      <c r="K119" t="s">
        <v>758</v>
      </c>
      <c r="P119" t="s">
        <v>796</v>
      </c>
      <c r="R119" t="s">
        <v>796</v>
      </c>
      <c r="S119" t="s">
        <v>796</v>
      </c>
      <c r="T119" t="s">
        <v>796</v>
      </c>
      <c r="U119" t="s">
        <v>796</v>
      </c>
      <c r="V119" t="s">
        <v>796</v>
      </c>
    </row>
    <row r="120" spans="1:22" x14ac:dyDescent="0.25">
      <c r="A120" t="s">
        <v>741</v>
      </c>
      <c r="B120" t="s">
        <v>995</v>
      </c>
      <c r="C120" t="s">
        <v>999</v>
      </c>
      <c r="D120">
        <v>21</v>
      </c>
      <c r="E120">
        <v>2100</v>
      </c>
      <c r="F120" t="s">
        <v>1000</v>
      </c>
      <c r="G120" t="s">
        <v>765</v>
      </c>
      <c r="J120" t="s">
        <v>756</v>
      </c>
      <c r="K120" t="s">
        <v>760</v>
      </c>
      <c r="P120" t="s">
        <v>796</v>
      </c>
      <c r="R120" t="s">
        <v>796</v>
      </c>
      <c r="S120" t="s">
        <v>796</v>
      </c>
      <c r="U120" t="s">
        <v>796</v>
      </c>
      <c r="V120" t="s">
        <v>796</v>
      </c>
    </row>
    <row r="121" spans="1:22" x14ac:dyDescent="0.25">
      <c r="A121" t="s">
        <v>741</v>
      </c>
      <c r="B121" t="s">
        <v>995</v>
      </c>
      <c r="C121" t="s">
        <v>1001</v>
      </c>
      <c r="D121">
        <v>21</v>
      </c>
      <c r="E121">
        <v>2100</v>
      </c>
      <c r="F121" t="s">
        <v>998</v>
      </c>
      <c r="G121" t="s">
        <v>797</v>
      </c>
      <c r="H121" t="s">
        <v>796</v>
      </c>
      <c r="J121" t="s">
        <v>760</v>
      </c>
      <c r="K121" t="s">
        <v>765</v>
      </c>
      <c r="P121" t="s">
        <v>796</v>
      </c>
      <c r="R121" t="s">
        <v>796</v>
      </c>
      <c r="S121" t="s">
        <v>796</v>
      </c>
      <c r="T121" t="s">
        <v>796</v>
      </c>
      <c r="U121" t="s">
        <v>796</v>
      </c>
      <c r="V121" t="s">
        <v>796</v>
      </c>
    </row>
    <row r="122" spans="1:22" x14ac:dyDescent="0.25">
      <c r="A122" t="s">
        <v>741</v>
      </c>
      <c r="B122" t="s">
        <v>995</v>
      </c>
      <c r="C122" t="s">
        <v>1002</v>
      </c>
      <c r="D122">
        <v>21</v>
      </c>
      <c r="E122">
        <v>2100</v>
      </c>
      <c r="F122" t="s">
        <v>998</v>
      </c>
      <c r="G122" t="s">
        <v>810</v>
      </c>
      <c r="H122" t="s">
        <v>796</v>
      </c>
      <c r="J122" t="s">
        <v>886</v>
      </c>
      <c r="K122" t="s">
        <v>749</v>
      </c>
      <c r="P122" t="s">
        <v>796</v>
      </c>
      <c r="R122" t="s">
        <v>796</v>
      </c>
      <c r="S122" t="s">
        <v>796</v>
      </c>
      <c r="T122" t="s">
        <v>796</v>
      </c>
      <c r="V122" t="s">
        <v>796</v>
      </c>
    </row>
    <row r="123" spans="1:22" x14ac:dyDescent="0.25">
      <c r="A123" t="s">
        <v>741</v>
      </c>
      <c r="B123" t="s">
        <v>995</v>
      </c>
      <c r="C123" t="s">
        <v>1003</v>
      </c>
      <c r="D123">
        <v>21</v>
      </c>
      <c r="E123">
        <v>2100</v>
      </c>
      <c r="F123" t="s">
        <v>1004</v>
      </c>
      <c r="G123" t="s">
        <v>858</v>
      </c>
      <c r="H123" t="s">
        <v>858</v>
      </c>
      <c r="I123" t="s">
        <v>796</v>
      </c>
      <c r="J123" t="s">
        <v>796</v>
      </c>
      <c r="K123" t="s">
        <v>773</v>
      </c>
      <c r="P123" t="s">
        <v>858</v>
      </c>
      <c r="R123" t="s">
        <v>858</v>
      </c>
      <c r="S123" t="s">
        <v>858</v>
      </c>
      <c r="T123" t="s">
        <v>796</v>
      </c>
      <c r="U123" t="s">
        <v>796</v>
      </c>
      <c r="V123" t="s">
        <v>858</v>
      </c>
    </row>
    <row r="124" spans="1:22" x14ac:dyDescent="0.25">
      <c r="A124" t="s">
        <v>741</v>
      </c>
      <c r="B124" t="s">
        <v>995</v>
      </c>
      <c r="C124" t="s">
        <v>1005</v>
      </c>
      <c r="D124">
        <v>21</v>
      </c>
      <c r="E124">
        <v>2100</v>
      </c>
      <c r="F124" t="s">
        <v>1006</v>
      </c>
      <c r="G124" t="s">
        <v>768</v>
      </c>
      <c r="H124" t="s">
        <v>748</v>
      </c>
      <c r="I124" t="s">
        <v>745</v>
      </c>
      <c r="J124" t="s">
        <v>758</v>
      </c>
      <c r="K124" t="s">
        <v>758</v>
      </c>
      <c r="P124" t="s">
        <v>748</v>
      </c>
      <c r="R124" t="s">
        <v>748</v>
      </c>
      <c r="S124" t="s">
        <v>748</v>
      </c>
      <c r="T124" t="s">
        <v>796</v>
      </c>
      <c r="U124" t="s">
        <v>755</v>
      </c>
      <c r="V124" t="s">
        <v>748</v>
      </c>
    </row>
    <row r="125" spans="1:22" x14ac:dyDescent="0.25">
      <c r="A125" t="s">
        <v>741</v>
      </c>
      <c r="B125" t="s">
        <v>1007</v>
      </c>
      <c r="C125" t="s">
        <v>486</v>
      </c>
      <c r="D125">
        <v>1</v>
      </c>
      <c r="F125" t="s">
        <v>1008</v>
      </c>
      <c r="G125" t="s">
        <v>783</v>
      </c>
      <c r="H125" t="s">
        <v>783</v>
      </c>
      <c r="I125" t="s">
        <v>745</v>
      </c>
      <c r="J125" t="s">
        <v>745</v>
      </c>
      <c r="K125" t="s">
        <v>764</v>
      </c>
      <c r="L125" t="s">
        <v>758</v>
      </c>
      <c r="M125" t="s">
        <v>755</v>
      </c>
      <c r="O125" t="s">
        <v>750</v>
      </c>
      <c r="P125" t="s">
        <v>758</v>
      </c>
      <c r="Q125" t="s">
        <v>745</v>
      </c>
    </row>
    <row r="126" spans="1:22" x14ac:dyDescent="0.25">
      <c r="A126" t="s">
        <v>741</v>
      </c>
      <c r="B126" t="s">
        <v>1007</v>
      </c>
      <c r="C126" t="s">
        <v>502</v>
      </c>
      <c r="D126">
        <v>5</v>
      </c>
      <c r="F126" t="s">
        <v>1009</v>
      </c>
      <c r="G126" t="s">
        <v>757</v>
      </c>
      <c r="H126" t="s">
        <v>745</v>
      </c>
      <c r="J126" t="s">
        <v>756</v>
      </c>
      <c r="K126" t="s">
        <v>745</v>
      </c>
      <c r="L126" t="s">
        <v>751</v>
      </c>
      <c r="M126" t="s">
        <v>748</v>
      </c>
      <c r="O126" t="s">
        <v>744</v>
      </c>
      <c r="P126" t="s">
        <v>751</v>
      </c>
    </row>
    <row r="127" spans="1:22" x14ac:dyDescent="0.25">
      <c r="A127" t="s">
        <v>741</v>
      </c>
      <c r="B127" t="s">
        <v>1007</v>
      </c>
      <c r="C127" t="s">
        <v>494</v>
      </c>
      <c r="D127">
        <v>9</v>
      </c>
      <c r="F127" t="s">
        <v>1010</v>
      </c>
      <c r="G127" t="s">
        <v>766</v>
      </c>
      <c r="H127" t="s">
        <v>745</v>
      </c>
      <c r="J127" t="s">
        <v>756</v>
      </c>
      <c r="K127" t="s">
        <v>758</v>
      </c>
      <c r="L127" t="s">
        <v>776</v>
      </c>
      <c r="M127" t="s">
        <v>748</v>
      </c>
      <c r="O127" t="s">
        <v>755</v>
      </c>
      <c r="P127" t="s">
        <v>776</v>
      </c>
    </row>
    <row r="128" spans="1:22" x14ac:dyDescent="0.25">
      <c r="A128" t="s">
        <v>741</v>
      </c>
      <c r="B128" t="s">
        <v>1007</v>
      </c>
      <c r="C128" t="s">
        <v>492</v>
      </c>
      <c r="D128">
        <v>13</v>
      </c>
      <c r="F128" t="s">
        <v>1011</v>
      </c>
      <c r="G128" t="s">
        <v>758</v>
      </c>
      <c r="H128" t="s">
        <v>745</v>
      </c>
      <c r="I128" t="s">
        <v>745</v>
      </c>
      <c r="J128" t="s">
        <v>748</v>
      </c>
      <c r="K128" t="s">
        <v>810</v>
      </c>
      <c r="L128" t="s">
        <v>810</v>
      </c>
      <c r="M128" t="s">
        <v>747</v>
      </c>
      <c r="O128" t="s">
        <v>952</v>
      </c>
      <c r="P128" t="s">
        <v>810</v>
      </c>
      <c r="Q128" t="s">
        <v>745</v>
      </c>
    </row>
    <row r="129" spans="1:17" x14ac:dyDescent="0.25">
      <c r="A129" t="s">
        <v>741</v>
      </c>
      <c r="B129" t="s">
        <v>1007</v>
      </c>
      <c r="C129" t="s">
        <v>498</v>
      </c>
      <c r="D129">
        <v>14</v>
      </c>
      <c r="F129" t="s">
        <v>1012</v>
      </c>
      <c r="G129" t="s">
        <v>790</v>
      </c>
      <c r="H129" t="s">
        <v>745</v>
      </c>
      <c r="I129" t="s">
        <v>745</v>
      </c>
      <c r="J129" t="s">
        <v>763</v>
      </c>
      <c r="K129" t="s">
        <v>768</v>
      </c>
      <c r="L129" t="s">
        <v>793</v>
      </c>
      <c r="M129" t="s">
        <v>755</v>
      </c>
      <c r="O129" t="s">
        <v>744</v>
      </c>
      <c r="P129" t="s">
        <v>753</v>
      </c>
      <c r="Q129" t="s">
        <v>745</v>
      </c>
    </row>
    <row r="130" spans="1:17" x14ac:dyDescent="0.25">
      <c r="A130" t="s">
        <v>741</v>
      </c>
      <c r="B130" t="s">
        <v>1007</v>
      </c>
      <c r="C130" t="s">
        <v>473</v>
      </c>
      <c r="D130">
        <v>15</v>
      </c>
      <c r="F130" t="s">
        <v>1013</v>
      </c>
      <c r="G130" t="s">
        <v>778</v>
      </c>
      <c r="H130" t="s">
        <v>796</v>
      </c>
      <c r="J130" t="s">
        <v>764</v>
      </c>
      <c r="K130" t="s">
        <v>813</v>
      </c>
      <c r="L130" t="s">
        <v>844</v>
      </c>
      <c r="M130" t="s">
        <v>858</v>
      </c>
      <c r="O130" t="s">
        <v>759</v>
      </c>
      <c r="P130" t="s">
        <v>844</v>
      </c>
    </row>
    <row r="131" spans="1:17" x14ac:dyDescent="0.25">
      <c r="A131" t="s">
        <v>741</v>
      </c>
      <c r="B131" t="s">
        <v>1007</v>
      </c>
      <c r="C131" t="s">
        <v>1014</v>
      </c>
      <c r="D131">
        <v>4</v>
      </c>
      <c r="F131" t="s">
        <v>1015</v>
      </c>
      <c r="G131" t="s">
        <v>745</v>
      </c>
      <c r="J131" t="s">
        <v>745</v>
      </c>
      <c r="K131" t="s">
        <v>768</v>
      </c>
      <c r="L131" t="s">
        <v>748</v>
      </c>
      <c r="M131" t="s">
        <v>765</v>
      </c>
      <c r="P131" t="s">
        <v>748</v>
      </c>
    </row>
    <row r="132" spans="1:17" x14ac:dyDescent="0.25">
      <c r="A132" t="s">
        <v>741</v>
      </c>
      <c r="B132" t="s">
        <v>1007</v>
      </c>
      <c r="C132" t="s">
        <v>1016</v>
      </c>
      <c r="D132">
        <v>2</v>
      </c>
      <c r="F132" t="s">
        <v>1017</v>
      </c>
      <c r="J132" t="s">
        <v>745</v>
      </c>
      <c r="K132" t="s">
        <v>754</v>
      </c>
      <c r="L132" t="s">
        <v>748</v>
      </c>
      <c r="M132" t="s">
        <v>745</v>
      </c>
      <c r="O132" t="s">
        <v>745</v>
      </c>
      <c r="P132" t="s">
        <v>748</v>
      </c>
    </row>
    <row r="133" spans="1:17" x14ac:dyDescent="0.25">
      <c r="A133" t="s">
        <v>741</v>
      </c>
      <c r="B133" t="s">
        <v>1007</v>
      </c>
      <c r="C133" t="s">
        <v>477</v>
      </c>
      <c r="D133">
        <v>8</v>
      </c>
      <c r="F133" t="s">
        <v>1018</v>
      </c>
      <c r="G133" t="s">
        <v>819</v>
      </c>
      <c r="H133" t="s">
        <v>796</v>
      </c>
      <c r="I133" t="s">
        <v>745</v>
      </c>
      <c r="J133" t="s">
        <v>753</v>
      </c>
      <c r="K133" t="s">
        <v>745</v>
      </c>
      <c r="L133" t="s">
        <v>778</v>
      </c>
      <c r="M133" t="s">
        <v>753</v>
      </c>
      <c r="O133" t="s">
        <v>750</v>
      </c>
      <c r="P133" t="s">
        <v>778</v>
      </c>
      <c r="Q133" t="s">
        <v>745</v>
      </c>
    </row>
    <row r="134" spans="1:17" x14ac:dyDescent="0.25">
      <c r="A134" t="s">
        <v>741</v>
      </c>
      <c r="B134" t="s">
        <v>1007</v>
      </c>
      <c r="C134" t="s">
        <v>1019</v>
      </c>
      <c r="D134">
        <v>3</v>
      </c>
      <c r="F134" t="s">
        <v>1020</v>
      </c>
      <c r="G134" t="s">
        <v>796</v>
      </c>
      <c r="H134" t="s">
        <v>796</v>
      </c>
      <c r="I134" t="s">
        <v>783</v>
      </c>
      <c r="J134" t="s">
        <v>799</v>
      </c>
      <c r="K134" t="s">
        <v>745</v>
      </c>
      <c r="L134" t="s">
        <v>790</v>
      </c>
      <c r="M134" t="s">
        <v>754</v>
      </c>
      <c r="O134" t="s">
        <v>765</v>
      </c>
      <c r="P134" t="s">
        <v>790</v>
      </c>
      <c r="Q134" t="s">
        <v>783</v>
      </c>
    </row>
    <row r="135" spans="1:17" x14ac:dyDescent="0.25">
      <c r="A135" t="s">
        <v>741</v>
      </c>
      <c r="B135" t="s">
        <v>1007</v>
      </c>
      <c r="C135" t="s">
        <v>488</v>
      </c>
      <c r="D135">
        <v>12</v>
      </c>
      <c r="F135" t="s">
        <v>1021</v>
      </c>
      <c r="G135" t="s">
        <v>748</v>
      </c>
      <c r="H135" t="s">
        <v>745</v>
      </c>
      <c r="K135" t="s">
        <v>754</v>
      </c>
      <c r="L135" t="s">
        <v>748</v>
      </c>
      <c r="M135" t="s">
        <v>745</v>
      </c>
      <c r="P135" t="s">
        <v>748</v>
      </c>
    </row>
    <row r="136" spans="1:17" x14ac:dyDescent="0.25">
      <c r="A136" t="s">
        <v>741</v>
      </c>
      <c r="B136" t="s">
        <v>1007</v>
      </c>
      <c r="C136" t="s">
        <v>496</v>
      </c>
      <c r="D136">
        <v>16</v>
      </c>
      <c r="F136" t="s">
        <v>1022</v>
      </c>
      <c r="G136" t="s">
        <v>1023</v>
      </c>
      <c r="H136" t="s">
        <v>745</v>
      </c>
      <c r="I136" t="s">
        <v>796</v>
      </c>
      <c r="J136" t="s">
        <v>744</v>
      </c>
      <c r="K136" t="s">
        <v>758</v>
      </c>
      <c r="L136" t="s">
        <v>844</v>
      </c>
      <c r="M136" t="s">
        <v>745</v>
      </c>
      <c r="O136" t="s">
        <v>783</v>
      </c>
      <c r="P136" t="s">
        <v>844</v>
      </c>
      <c r="Q136" t="s">
        <v>796</v>
      </c>
    </row>
    <row r="137" spans="1:17" x14ac:dyDescent="0.25">
      <c r="A137" t="s">
        <v>741</v>
      </c>
      <c r="B137" t="s">
        <v>1007</v>
      </c>
      <c r="C137" t="s">
        <v>500</v>
      </c>
      <c r="D137">
        <v>6</v>
      </c>
      <c r="F137" t="s">
        <v>1024</v>
      </c>
      <c r="G137" t="s">
        <v>783</v>
      </c>
      <c r="H137" t="s">
        <v>783</v>
      </c>
      <c r="I137" t="s">
        <v>745</v>
      </c>
      <c r="J137" t="s">
        <v>854</v>
      </c>
      <c r="K137" t="s">
        <v>757</v>
      </c>
      <c r="L137" t="s">
        <v>748</v>
      </c>
      <c r="M137" t="s">
        <v>764</v>
      </c>
      <c r="O137" t="s">
        <v>765</v>
      </c>
      <c r="P137" t="s">
        <v>748</v>
      </c>
      <c r="Q137" t="s">
        <v>745</v>
      </c>
    </row>
    <row r="138" spans="1:17" x14ac:dyDescent="0.25">
      <c r="A138" t="s">
        <v>741</v>
      </c>
      <c r="B138" t="s">
        <v>1007</v>
      </c>
      <c r="C138" t="s">
        <v>478</v>
      </c>
      <c r="D138">
        <v>7</v>
      </c>
      <c r="F138" t="s">
        <v>1025</v>
      </c>
      <c r="G138" t="s">
        <v>786</v>
      </c>
      <c r="H138" t="s">
        <v>1026</v>
      </c>
      <c r="J138" t="s">
        <v>753</v>
      </c>
      <c r="K138" t="s">
        <v>744</v>
      </c>
      <c r="L138" t="s">
        <v>786</v>
      </c>
      <c r="M138" t="s">
        <v>810</v>
      </c>
      <c r="O138" t="s">
        <v>759</v>
      </c>
      <c r="P138" t="s">
        <v>786</v>
      </c>
    </row>
    <row r="139" spans="1:17" x14ac:dyDescent="0.25">
      <c r="A139" t="s">
        <v>741</v>
      </c>
      <c r="B139" t="s">
        <v>1007</v>
      </c>
      <c r="C139" t="s">
        <v>480</v>
      </c>
      <c r="D139">
        <v>11</v>
      </c>
      <c r="F139" t="s">
        <v>1027</v>
      </c>
      <c r="G139" t="s">
        <v>745</v>
      </c>
      <c r="H139" t="s">
        <v>745</v>
      </c>
      <c r="I139" t="s">
        <v>745</v>
      </c>
      <c r="J139" t="s">
        <v>810</v>
      </c>
      <c r="K139" t="s">
        <v>759</v>
      </c>
      <c r="L139" t="s">
        <v>749</v>
      </c>
      <c r="M139" t="s">
        <v>744</v>
      </c>
      <c r="O139" t="s">
        <v>745</v>
      </c>
      <c r="P139" t="s">
        <v>749</v>
      </c>
      <c r="Q139" t="s">
        <v>745</v>
      </c>
    </row>
    <row r="140" spans="1:17" x14ac:dyDescent="0.25">
      <c r="A140" t="s">
        <v>741</v>
      </c>
      <c r="B140" t="s">
        <v>1007</v>
      </c>
      <c r="C140" t="s">
        <v>1028</v>
      </c>
      <c r="D140">
        <v>10</v>
      </c>
      <c r="F140" t="s">
        <v>1029</v>
      </c>
      <c r="G140" t="s">
        <v>776</v>
      </c>
      <c r="H140" t="s">
        <v>745</v>
      </c>
      <c r="I140" t="s">
        <v>745</v>
      </c>
      <c r="J140" t="s">
        <v>750</v>
      </c>
      <c r="K140" t="s">
        <v>748</v>
      </c>
      <c r="L140" t="s">
        <v>755</v>
      </c>
      <c r="M140" t="s">
        <v>786</v>
      </c>
      <c r="O140" t="s">
        <v>756</v>
      </c>
      <c r="P140" t="s">
        <v>755</v>
      </c>
      <c r="Q140" t="s">
        <v>745</v>
      </c>
    </row>
    <row r="141" spans="1:17" x14ac:dyDescent="0.25">
      <c r="A141" t="s">
        <v>741</v>
      </c>
      <c r="B141" t="s">
        <v>1030</v>
      </c>
      <c r="C141" t="s">
        <v>573</v>
      </c>
      <c r="D141">
        <v>3</v>
      </c>
      <c r="F141" t="s">
        <v>1031</v>
      </c>
      <c r="G141" t="s">
        <v>796</v>
      </c>
      <c r="I141" t="s">
        <v>783</v>
      </c>
      <c r="J141" t="s">
        <v>764</v>
      </c>
      <c r="K141" t="s">
        <v>745</v>
      </c>
      <c r="L141" t="s">
        <v>757</v>
      </c>
      <c r="M141" t="s">
        <v>766</v>
      </c>
      <c r="P141" t="s">
        <v>755</v>
      </c>
      <c r="Q141" t="s">
        <v>783</v>
      </c>
    </row>
    <row r="142" spans="1:17" x14ac:dyDescent="0.25">
      <c r="A142" t="s">
        <v>741</v>
      </c>
      <c r="B142" t="s">
        <v>1030</v>
      </c>
      <c r="C142" t="s">
        <v>567</v>
      </c>
      <c r="D142">
        <v>7</v>
      </c>
      <c r="F142" t="s">
        <v>1032</v>
      </c>
      <c r="G142" t="s">
        <v>760</v>
      </c>
      <c r="H142" t="s">
        <v>744</v>
      </c>
      <c r="J142" t="s">
        <v>765</v>
      </c>
      <c r="K142" t="s">
        <v>760</v>
      </c>
      <c r="L142" t="s">
        <v>765</v>
      </c>
      <c r="M142" t="s">
        <v>783</v>
      </c>
      <c r="P142" t="s">
        <v>765</v>
      </c>
    </row>
    <row r="143" spans="1:17" x14ac:dyDescent="0.25">
      <c r="A143" t="s">
        <v>741</v>
      </c>
      <c r="B143" t="s">
        <v>1030</v>
      </c>
      <c r="C143" t="s">
        <v>571</v>
      </c>
      <c r="D143">
        <v>9</v>
      </c>
      <c r="F143" t="s">
        <v>1033</v>
      </c>
      <c r="G143" t="s">
        <v>760</v>
      </c>
      <c r="H143" t="s">
        <v>744</v>
      </c>
      <c r="I143" t="s">
        <v>796</v>
      </c>
      <c r="J143" t="s">
        <v>823</v>
      </c>
      <c r="K143" t="s">
        <v>753</v>
      </c>
      <c r="L143" t="s">
        <v>786</v>
      </c>
      <c r="M143" t="s">
        <v>778</v>
      </c>
      <c r="P143" t="s">
        <v>781</v>
      </c>
      <c r="Q143" t="s">
        <v>796</v>
      </c>
    </row>
    <row r="144" spans="1:17" x14ac:dyDescent="0.25">
      <c r="A144" t="s">
        <v>741</v>
      </c>
      <c r="B144" t="s">
        <v>1030</v>
      </c>
      <c r="C144" t="s">
        <v>1034</v>
      </c>
      <c r="D144">
        <v>6</v>
      </c>
      <c r="F144" t="s">
        <v>1035</v>
      </c>
      <c r="G144" t="s">
        <v>854</v>
      </c>
      <c r="H144" t="s">
        <v>858</v>
      </c>
      <c r="J144" t="s">
        <v>854</v>
      </c>
      <c r="K144" t="s">
        <v>1036</v>
      </c>
      <c r="L144" t="s">
        <v>760</v>
      </c>
      <c r="M144" t="s">
        <v>765</v>
      </c>
      <c r="P144" t="s">
        <v>755</v>
      </c>
    </row>
    <row r="145" spans="1:17" x14ac:dyDescent="0.25">
      <c r="A145" t="s">
        <v>741</v>
      </c>
      <c r="B145" t="s">
        <v>1030</v>
      </c>
      <c r="C145" t="s">
        <v>568</v>
      </c>
      <c r="D145">
        <v>2</v>
      </c>
      <c r="F145" t="s">
        <v>1037</v>
      </c>
      <c r="G145" t="s">
        <v>755</v>
      </c>
      <c r="H145" t="s">
        <v>753</v>
      </c>
      <c r="I145" t="s">
        <v>796</v>
      </c>
      <c r="J145" t="s">
        <v>773</v>
      </c>
      <c r="K145" t="s">
        <v>755</v>
      </c>
      <c r="L145" t="s">
        <v>765</v>
      </c>
      <c r="M145" t="s">
        <v>754</v>
      </c>
      <c r="P145" t="s">
        <v>758</v>
      </c>
      <c r="Q145" t="s">
        <v>796</v>
      </c>
    </row>
    <row r="146" spans="1:17" x14ac:dyDescent="0.25">
      <c r="A146" t="s">
        <v>741</v>
      </c>
      <c r="B146" t="s">
        <v>1030</v>
      </c>
      <c r="C146" t="s">
        <v>569</v>
      </c>
      <c r="D146">
        <v>8</v>
      </c>
      <c r="F146" t="s">
        <v>1038</v>
      </c>
      <c r="G146" t="s">
        <v>755</v>
      </c>
      <c r="H146" t="s">
        <v>755</v>
      </c>
      <c r="I146" t="s">
        <v>796</v>
      </c>
      <c r="J146" t="s">
        <v>762</v>
      </c>
      <c r="K146" t="s">
        <v>751</v>
      </c>
      <c r="L146" t="s">
        <v>755</v>
      </c>
      <c r="M146" t="s">
        <v>776</v>
      </c>
      <c r="P146" t="s">
        <v>753</v>
      </c>
      <c r="Q146" t="s">
        <v>796</v>
      </c>
    </row>
    <row r="147" spans="1:17" x14ac:dyDescent="0.25">
      <c r="A147" t="s">
        <v>741</v>
      </c>
      <c r="B147" t="s">
        <v>1030</v>
      </c>
      <c r="C147" t="s">
        <v>576</v>
      </c>
      <c r="D147">
        <v>5</v>
      </c>
      <c r="F147" t="s">
        <v>1039</v>
      </c>
      <c r="G147" t="s">
        <v>745</v>
      </c>
      <c r="H147" t="s">
        <v>745</v>
      </c>
      <c r="J147" t="s">
        <v>750</v>
      </c>
      <c r="L147" t="s">
        <v>745</v>
      </c>
      <c r="P147" t="s">
        <v>745</v>
      </c>
    </row>
    <row r="148" spans="1:17" x14ac:dyDescent="0.25">
      <c r="A148" t="s">
        <v>741</v>
      </c>
      <c r="B148" t="s">
        <v>1030</v>
      </c>
      <c r="C148" t="s">
        <v>564</v>
      </c>
      <c r="D148">
        <v>4</v>
      </c>
      <c r="F148" t="s">
        <v>1040</v>
      </c>
      <c r="G148" t="s">
        <v>793</v>
      </c>
      <c r="H148" t="s">
        <v>783</v>
      </c>
      <c r="I148" t="s">
        <v>796</v>
      </c>
      <c r="J148" t="s">
        <v>797</v>
      </c>
      <c r="K148" t="s">
        <v>813</v>
      </c>
      <c r="L148" t="s">
        <v>778</v>
      </c>
      <c r="M148" t="s">
        <v>797</v>
      </c>
      <c r="P148" t="s">
        <v>783</v>
      </c>
      <c r="Q148" t="s">
        <v>796</v>
      </c>
    </row>
    <row r="149" spans="1:17" x14ac:dyDescent="0.25">
      <c r="A149" t="s">
        <v>741</v>
      </c>
      <c r="B149" t="s">
        <v>1030</v>
      </c>
      <c r="C149" t="s">
        <v>578</v>
      </c>
      <c r="D149">
        <v>11</v>
      </c>
      <c r="F149" t="s">
        <v>1041</v>
      </c>
      <c r="G149" t="s">
        <v>885</v>
      </c>
      <c r="J149" t="s">
        <v>759</v>
      </c>
      <c r="K149" t="s">
        <v>794</v>
      </c>
      <c r="L149" t="s">
        <v>782</v>
      </c>
      <c r="M149" t="s">
        <v>755</v>
      </c>
      <c r="P149" t="s">
        <v>782</v>
      </c>
    </row>
    <row r="150" spans="1:17" x14ac:dyDescent="0.25">
      <c r="A150" t="s">
        <v>741</v>
      </c>
      <c r="B150" t="s">
        <v>1030</v>
      </c>
      <c r="C150" t="s">
        <v>574</v>
      </c>
      <c r="D150">
        <v>1</v>
      </c>
      <c r="F150" t="s">
        <v>1042</v>
      </c>
      <c r="G150" t="s">
        <v>778</v>
      </c>
      <c r="H150" t="s">
        <v>783</v>
      </c>
      <c r="J150" t="s">
        <v>785</v>
      </c>
      <c r="K150" t="s">
        <v>793</v>
      </c>
      <c r="L150" t="s">
        <v>837</v>
      </c>
      <c r="M150" t="s">
        <v>783</v>
      </c>
      <c r="P150" t="s">
        <v>837</v>
      </c>
    </row>
    <row r="151" spans="1:17" x14ac:dyDescent="0.25">
      <c r="A151" t="s">
        <v>741</v>
      </c>
      <c r="B151" t="s">
        <v>1030</v>
      </c>
      <c r="C151" t="s">
        <v>575</v>
      </c>
      <c r="D151">
        <v>10</v>
      </c>
      <c r="F151" t="s">
        <v>1043</v>
      </c>
      <c r="G151" t="s">
        <v>763</v>
      </c>
      <c r="H151" t="s">
        <v>783</v>
      </c>
      <c r="J151" t="s">
        <v>844</v>
      </c>
      <c r="K151" t="s">
        <v>793</v>
      </c>
      <c r="L151" t="s">
        <v>875</v>
      </c>
      <c r="M151" t="s">
        <v>823</v>
      </c>
      <c r="P151" t="s">
        <v>858</v>
      </c>
    </row>
    <row r="152" spans="1:17" x14ac:dyDescent="0.25">
      <c r="A152" t="s">
        <v>741</v>
      </c>
      <c r="B152" t="s">
        <v>1044</v>
      </c>
      <c r="C152" t="s">
        <v>532</v>
      </c>
      <c r="D152">
        <v>15</v>
      </c>
      <c r="F152" t="s">
        <v>1045</v>
      </c>
      <c r="G152" t="s">
        <v>745</v>
      </c>
      <c r="H152" t="s">
        <v>745</v>
      </c>
      <c r="J152" t="s">
        <v>745</v>
      </c>
      <c r="L152" t="s">
        <v>759</v>
      </c>
      <c r="M152" t="s">
        <v>755</v>
      </c>
      <c r="O152" t="s">
        <v>764</v>
      </c>
      <c r="P152" t="s">
        <v>759</v>
      </c>
    </row>
    <row r="153" spans="1:17" x14ac:dyDescent="0.25">
      <c r="A153" t="s">
        <v>741</v>
      </c>
      <c r="B153" t="s">
        <v>1044</v>
      </c>
      <c r="C153" t="s">
        <v>529</v>
      </c>
      <c r="D153">
        <v>5</v>
      </c>
      <c r="F153" t="s">
        <v>1046</v>
      </c>
      <c r="G153" t="s">
        <v>768</v>
      </c>
      <c r="H153" t="s">
        <v>745</v>
      </c>
      <c r="J153" t="s">
        <v>764</v>
      </c>
      <c r="K153" t="s">
        <v>793</v>
      </c>
      <c r="L153" t="s">
        <v>745</v>
      </c>
      <c r="O153" t="s">
        <v>745</v>
      </c>
      <c r="P153" t="s">
        <v>745</v>
      </c>
    </row>
    <row r="154" spans="1:17" x14ac:dyDescent="0.25">
      <c r="A154" t="s">
        <v>741</v>
      </c>
      <c r="B154" t="s">
        <v>1044</v>
      </c>
      <c r="C154" t="s">
        <v>537</v>
      </c>
      <c r="D154">
        <v>7</v>
      </c>
      <c r="F154" t="s">
        <v>1047</v>
      </c>
      <c r="G154" t="s">
        <v>745</v>
      </c>
      <c r="H154" t="s">
        <v>745</v>
      </c>
      <c r="I154" t="s">
        <v>745</v>
      </c>
      <c r="J154" t="s">
        <v>754</v>
      </c>
      <c r="K154" t="s">
        <v>757</v>
      </c>
      <c r="L154" t="s">
        <v>755</v>
      </c>
      <c r="M154" t="s">
        <v>756</v>
      </c>
      <c r="O154" t="s">
        <v>772</v>
      </c>
      <c r="P154" t="s">
        <v>755</v>
      </c>
      <c r="Q154" t="s">
        <v>745</v>
      </c>
    </row>
    <row r="155" spans="1:17" x14ac:dyDescent="0.25">
      <c r="A155" t="s">
        <v>741</v>
      </c>
      <c r="B155" t="s">
        <v>1044</v>
      </c>
      <c r="C155" t="s">
        <v>534</v>
      </c>
      <c r="D155">
        <v>10</v>
      </c>
      <c r="F155" t="s">
        <v>1048</v>
      </c>
      <c r="G155" t="s">
        <v>758</v>
      </c>
      <c r="H155" t="s">
        <v>1049</v>
      </c>
      <c r="I155" t="s">
        <v>796</v>
      </c>
      <c r="J155" t="s">
        <v>757</v>
      </c>
      <c r="K155" t="s">
        <v>758</v>
      </c>
      <c r="L155" t="s">
        <v>783</v>
      </c>
      <c r="M155" t="s">
        <v>778</v>
      </c>
      <c r="O155" t="s">
        <v>782</v>
      </c>
      <c r="P155" t="s">
        <v>783</v>
      </c>
      <c r="Q155" t="s">
        <v>796</v>
      </c>
    </row>
    <row r="156" spans="1:17" x14ac:dyDescent="0.25">
      <c r="A156" t="s">
        <v>741</v>
      </c>
      <c r="B156" t="s">
        <v>1044</v>
      </c>
      <c r="C156" t="s">
        <v>527</v>
      </c>
      <c r="D156">
        <v>3</v>
      </c>
      <c r="F156" t="s">
        <v>1050</v>
      </c>
      <c r="G156" t="s">
        <v>793</v>
      </c>
      <c r="H156" t="s">
        <v>772</v>
      </c>
      <c r="I156" t="s">
        <v>755</v>
      </c>
      <c r="J156" t="s">
        <v>757</v>
      </c>
      <c r="K156" t="s">
        <v>759</v>
      </c>
      <c r="L156" t="s">
        <v>759</v>
      </c>
      <c r="M156" t="s">
        <v>772</v>
      </c>
      <c r="O156" t="s">
        <v>755</v>
      </c>
      <c r="P156" t="s">
        <v>776</v>
      </c>
      <c r="Q156" t="s">
        <v>755</v>
      </c>
    </row>
    <row r="157" spans="1:17" x14ac:dyDescent="0.25">
      <c r="A157" t="s">
        <v>741</v>
      </c>
      <c r="B157" t="s">
        <v>1044</v>
      </c>
      <c r="C157" t="s">
        <v>538</v>
      </c>
      <c r="D157">
        <v>4</v>
      </c>
      <c r="F157" t="s">
        <v>1051</v>
      </c>
      <c r="G157" t="s">
        <v>772</v>
      </c>
      <c r="H157" t="s">
        <v>763</v>
      </c>
      <c r="I157" t="s">
        <v>858</v>
      </c>
      <c r="J157" t="s">
        <v>759</v>
      </c>
      <c r="K157" t="s">
        <v>754</v>
      </c>
      <c r="L157" t="s">
        <v>776</v>
      </c>
      <c r="M157" t="s">
        <v>748</v>
      </c>
      <c r="O157" t="s">
        <v>756</v>
      </c>
      <c r="P157" t="s">
        <v>776</v>
      </c>
      <c r="Q157" t="s">
        <v>858</v>
      </c>
    </row>
    <row r="158" spans="1:17" x14ac:dyDescent="0.25">
      <c r="A158" t="s">
        <v>741</v>
      </c>
      <c r="B158" t="s">
        <v>1044</v>
      </c>
      <c r="C158" t="s">
        <v>1052</v>
      </c>
      <c r="D158">
        <v>6</v>
      </c>
      <c r="F158" t="s">
        <v>1053</v>
      </c>
      <c r="G158" t="s">
        <v>783</v>
      </c>
      <c r="I158" t="s">
        <v>745</v>
      </c>
      <c r="J158" t="s">
        <v>745</v>
      </c>
      <c r="K158" t="s">
        <v>764</v>
      </c>
      <c r="L158" t="s">
        <v>766</v>
      </c>
      <c r="M158" t="s">
        <v>773</v>
      </c>
      <c r="O158" t="s">
        <v>764</v>
      </c>
      <c r="P158" t="s">
        <v>750</v>
      </c>
      <c r="Q158" t="s">
        <v>745</v>
      </c>
    </row>
    <row r="159" spans="1:17" x14ac:dyDescent="0.25">
      <c r="A159" t="s">
        <v>741</v>
      </c>
      <c r="B159" t="s">
        <v>1044</v>
      </c>
      <c r="C159" t="s">
        <v>524</v>
      </c>
      <c r="D159">
        <v>9</v>
      </c>
      <c r="F159" t="s">
        <v>1054</v>
      </c>
      <c r="G159" t="s">
        <v>748</v>
      </c>
      <c r="H159" t="s">
        <v>755</v>
      </c>
      <c r="J159" t="s">
        <v>745</v>
      </c>
      <c r="K159" t="s">
        <v>744</v>
      </c>
      <c r="L159" t="s">
        <v>765</v>
      </c>
      <c r="M159" t="s">
        <v>749</v>
      </c>
      <c r="O159" t="s">
        <v>747</v>
      </c>
      <c r="P159" t="s">
        <v>765</v>
      </c>
    </row>
    <row r="160" spans="1:17" x14ac:dyDescent="0.25">
      <c r="A160" t="s">
        <v>741</v>
      </c>
      <c r="B160" t="s">
        <v>1044</v>
      </c>
      <c r="C160" t="s">
        <v>528</v>
      </c>
      <c r="D160">
        <v>1</v>
      </c>
      <c r="F160" t="s">
        <v>1055</v>
      </c>
      <c r="G160" t="s">
        <v>758</v>
      </c>
      <c r="H160" t="s">
        <v>745</v>
      </c>
      <c r="I160" t="s">
        <v>796</v>
      </c>
      <c r="J160" t="s">
        <v>748</v>
      </c>
      <c r="K160" t="s">
        <v>810</v>
      </c>
      <c r="L160" t="s">
        <v>790</v>
      </c>
      <c r="M160" t="s">
        <v>748</v>
      </c>
      <c r="O160" t="s">
        <v>757</v>
      </c>
      <c r="P160" t="s">
        <v>790</v>
      </c>
      <c r="Q160" t="s">
        <v>796</v>
      </c>
    </row>
    <row r="161" spans="1:17" x14ac:dyDescent="0.25">
      <c r="A161" t="s">
        <v>741</v>
      </c>
      <c r="B161" t="s">
        <v>1044</v>
      </c>
      <c r="C161" t="s">
        <v>522</v>
      </c>
      <c r="D161">
        <v>14</v>
      </c>
      <c r="F161" t="s">
        <v>1056</v>
      </c>
      <c r="G161" t="s">
        <v>745</v>
      </c>
      <c r="J161" t="s">
        <v>747</v>
      </c>
      <c r="K161" t="s">
        <v>755</v>
      </c>
      <c r="L161" t="s">
        <v>757</v>
      </c>
      <c r="M161" t="s">
        <v>755</v>
      </c>
      <c r="O161" t="s">
        <v>757</v>
      </c>
      <c r="P161" t="s">
        <v>757</v>
      </c>
    </row>
    <row r="162" spans="1:17" x14ac:dyDescent="0.25">
      <c r="A162" t="s">
        <v>741</v>
      </c>
      <c r="B162" t="s">
        <v>1044</v>
      </c>
      <c r="C162" t="s">
        <v>535</v>
      </c>
      <c r="D162">
        <v>13</v>
      </c>
      <c r="F162" t="s">
        <v>1057</v>
      </c>
      <c r="G162" t="s">
        <v>755</v>
      </c>
      <c r="H162" t="s">
        <v>796</v>
      </c>
      <c r="J162" t="s">
        <v>745</v>
      </c>
      <c r="K162" t="s">
        <v>748</v>
      </c>
      <c r="L162" t="s">
        <v>755</v>
      </c>
      <c r="M162" t="s">
        <v>754</v>
      </c>
      <c r="O162" t="s">
        <v>765</v>
      </c>
      <c r="P162" t="s">
        <v>755</v>
      </c>
    </row>
    <row r="163" spans="1:17" x14ac:dyDescent="0.25">
      <c r="A163" t="s">
        <v>741</v>
      </c>
      <c r="B163" t="s">
        <v>1044</v>
      </c>
      <c r="C163" t="s">
        <v>543</v>
      </c>
      <c r="D163">
        <v>2</v>
      </c>
      <c r="F163" t="s">
        <v>1058</v>
      </c>
      <c r="G163" t="s">
        <v>757</v>
      </c>
      <c r="H163" t="s">
        <v>765</v>
      </c>
      <c r="J163" t="s">
        <v>756</v>
      </c>
      <c r="K163" t="s">
        <v>745</v>
      </c>
      <c r="L163" t="s">
        <v>809</v>
      </c>
      <c r="M163" t="s">
        <v>745</v>
      </c>
      <c r="O163" t="s">
        <v>745</v>
      </c>
      <c r="P163" t="s">
        <v>809</v>
      </c>
    </row>
    <row r="164" spans="1:17" x14ac:dyDescent="0.25">
      <c r="A164" t="s">
        <v>741</v>
      </c>
      <c r="B164" t="s">
        <v>1044</v>
      </c>
      <c r="C164" t="s">
        <v>531</v>
      </c>
      <c r="D164">
        <v>12</v>
      </c>
      <c r="F164" t="s">
        <v>1059</v>
      </c>
      <c r="G164" t="s">
        <v>776</v>
      </c>
      <c r="H164" t="s">
        <v>753</v>
      </c>
      <c r="I164" t="s">
        <v>778</v>
      </c>
      <c r="J164" t="s">
        <v>750</v>
      </c>
      <c r="K164" t="s">
        <v>748</v>
      </c>
      <c r="L164" t="s">
        <v>769</v>
      </c>
      <c r="M164" t="s">
        <v>844</v>
      </c>
      <c r="O164" t="s">
        <v>756</v>
      </c>
      <c r="P164" t="s">
        <v>769</v>
      </c>
      <c r="Q164" t="s">
        <v>778</v>
      </c>
    </row>
    <row r="165" spans="1:17" x14ac:dyDescent="0.25">
      <c r="A165" t="s">
        <v>741</v>
      </c>
      <c r="B165" t="s">
        <v>1044</v>
      </c>
      <c r="C165" t="s">
        <v>540</v>
      </c>
      <c r="D165">
        <v>8</v>
      </c>
      <c r="F165" t="s">
        <v>1060</v>
      </c>
      <c r="G165" t="s">
        <v>745</v>
      </c>
      <c r="H165" t="s">
        <v>745</v>
      </c>
      <c r="I165" t="s">
        <v>745</v>
      </c>
      <c r="J165" t="s">
        <v>747</v>
      </c>
      <c r="K165" t="s">
        <v>813</v>
      </c>
      <c r="L165" t="s">
        <v>758</v>
      </c>
      <c r="M165" t="s">
        <v>755</v>
      </c>
      <c r="O165" t="s">
        <v>759</v>
      </c>
      <c r="P165" t="s">
        <v>758</v>
      </c>
      <c r="Q165" t="s">
        <v>745</v>
      </c>
    </row>
    <row r="166" spans="1:17" x14ac:dyDescent="0.25">
      <c r="A166" t="s">
        <v>741</v>
      </c>
      <c r="B166" t="s">
        <v>1044</v>
      </c>
      <c r="C166" t="s">
        <v>1061</v>
      </c>
      <c r="D166">
        <v>16</v>
      </c>
      <c r="F166" t="s">
        <v>1062</v>
      </c>
      <c r="G166" t="s">
        <v>800</v>
      </c>
      <c r="H166" t="s">
        <v>987</v>
      </c>
      <c r="J166" t="s">
        <v>886</v>
      </c>
      <c r="K166" t="s">
        <v>763</v>
      </c>
      <c r="L166" t="s">
        <v>755</v>
      </c>
      <c r="M166" t="s">
        <v>753</v>
      </c>
      <c r="O166" t="s">
        <v>763</v>
      </c>
      <c r="P166" t="s">
        <v>755</v>
      </c>
    </row>
    <row r="167" spans="1:17" x14ac:dyDescent="0.25">
      <c r="A167" t="s">
        <v>741</v>
      </c>
      <c r="B167" t="s">
        <v>1044</v>
      </c>
      <c r="C167" t="s">
        <v>542</v>
      </c>
      <c r="D167">
        <v>11</v>
      </c>
      <c r="F167" t="s">
        <v>1063</v>
      </c>
      <c r="I167" t="s">
        <v>745</v>
      </c>
      <c r="J167" t="s">
        <v>745</v>
      </c>
      <c r="K167" t="s">
        <v>754</v>
      </c>
      <c r="L167" t="s">
        <v>745</v>
      </c>
      <c r="M167" t="s">
        <v>745</v>
      </c>
      <c r="O167" t="s">
        <v>745</v>
      </c>
      <c r="P167" t="s">
        <v>745</v>
      </c>
      <c r="Q167" t="s">
        <v>745</v>
      </c>
    </row>
    <row r="168" spans="1:17" x14ac:dyDescent="0.25">
      <c r="A168" t="s">
        <v>741</v>
      </c>
      <c r="B168" t="s">
        <v>1064</v>
      </c>
      <c r="C168" t="s">
        <v>550</v>
      </c>
      <c r="D168">
        <v>12</v>
      </c>
      <c r="F168" t="s">
        <v>1065</v>
      </c>
      <c r="G168" t="s">
        <v>758</v>
      </c>
      <c r="J168" t="s">
        <v>748</v>
      </c>
      <c r="K168" t="s">
        <v>810</v>
      </c>
      <c r="L168" t="s">
        <v>766</v>
      </c>
      <c r="M168" t="s">
        <v>745</v>
      </c>
      <c r="P168" t="s">
        <v>766</v>
      </c>
    </row>
    <row r="169" spans="1:17" x14ac:dyDescent="0.25">
      <c r="A169" t="s">
        <v>741</v>
      </c>
      <c r="B169" t="s">
        <v>1064</v>
      </c>
      <c r="C169" t="s">
        <v>551</v>
      </c>
      <c r="D169">
        <v>11</v>
      </c>
      <c r="F169" t="s">
        <v>1066</v>
      </c>
      <c r="G169" t="s">
        <v>799</v>
      </c>
      <c r="I169" t="s">
        <v>745</v>
      </c>
      <c r="J169" t="s">
        <v>764</v>
      </c>
      <c r="K169" t="s">
        <v>768</v>
      </c>
      <c r="L169" t="s">
        <v>783</v>
      </c>
      <c r="M169" t="s">
        <v>783</v>
      </c>
      <c r="P169" t="s">
        <v>783</v>
      </c>
      <c r="Q169" t="s">
        <v>745</v>
      </c>
    </row>
    <row r="170" spans="1:17" x14ac:dyDescent="0.25">
      <c r="A170" t="s">
        <v>741</v>
      </c>
      <c r="B170" t="s">
        <v>1064</v>
      </c>
      <c r="C170" t="s">
        <v>561</v>
      </c>
      <c r="D170">
        <v>4</v>
      </c>
      <c r="F170" t="s">
        <v>1067</v>
      </c>
      <c r="G170" t="s">
        <v>768</v>
      </c>
      <c r="H170" t="s">
        <v>1068</v>
      </c>
      <c r="J170" t="s">
        <v>753</v>
      </c>
      <c r="K170" t="s">
        <v>789</v>
      </c>
      <c r="L170" t="s">
        <v>873</v>
      </c>
      <c r="M170" t="s">
        <v>858</v>
      </c>
      <c r="P170" t="s">
        <v>1068</v>
      </c>
    </row>
    <row r="171" spans="1:17" x14ac:dyDescent="0.25">
      <c r="A171" t="s">
        <v>741</v>
      </c>
      <c r="B171" t="s">
        <v>1064</v>
      </c>
      <c r="C171" t="s">
        <v>557</v>
      </c>
      <c r="D171">
        <v>6</v>
      </c>
      <c r="F171" t="s">
        <v>1069</v>
      </c>
      <c r="G171" t="s">
        <v>745</v>
      </c>
      <c r="I171" t="s">
        <v>745</v>
      </c>
      <c r="J171" t="s">
        <v>776</v>
      </c>
      <c r="K171" t="s">
        <v>768</v>
      </c>
      <c r="L171" t="s">
        <v>755</v>
      </c>
      <c r="M171" t="s">
        <v>755</v>
      </c>
      <c r="P171" t="s">
        <v>755</v>
      </c>
      <c r="Q171" t="s">
        <v>745</v>
      </c>
    </row>
    <row r="172" spans="1:17" x14ac:dyDescent="0.25">
      <c r="A172" t="s">
        <v>741</v>
      </c>
      <c r="B172" t="s">
        <v>1064</v>
      </c>
      <c r="C172" t="s">
        <v>558</v>
      </c>
      <c r="D172">
        <v>1</v>
      </c>
      <c r="F172" t="s">
        <v>1070</v>
      </c>
      <c r="G172" t="s">
        <v>744</v>
      </c>
      <c r="H172" t="s">
        <v>765</v>
      </c>
      <c r="J172" t="s">
        <v>783</v>
      </c>
      <c r="K172" t="s">
        <v>745</v>
      </c>
      <c r="L172" t="s">
        <v>763</v>
      </c>
      <c r="M172" t="s">
        <v>765</v>
      </c>
      <c r="P172" t="s">
        <v>790</v>
      </c>
    </row>
    <row r="173" spans="1:17" x14ac:dyDescent="0.25">
      <c r="A173" t="s">
        <v>741</v>
      </c>
      <c r="B173" t="s">
        <v>1064</v>
      </c>
      <c r="C173" t="s">
        <v>548</v>
      </c>
      <c r="D173">
        <v>3</v>
      </c>
      <c r="F173" t="s">
        <v>1071</v>
      </c>
      <c r="G173" t="s">
        <v>786</v>
      </c>
      <c r="H173" t="s">
        <v>796</v>
      </c>
      <c r="I173" t="s">
        <v>796</v>
      </c>
      <c r="J173" t="s">
        <v>780</v>
      </c>
      <c r="K173" t="s">
        <v>763</v>
      </c>
      <c r="L173" t="s">
        <v>783</v>
      </c>
      <c r="M173" t="s">
        <v>783</v>
      </c>
      <c r="P173" t="s">
        <v>858</v>
      </c>
      <c r="Q173" t="s">
        <v>796</v>
      </c>
    </row>
    <row r="174" spans="1:17" x14ac:dyDescent="0.25">
      <c r="A174" t="s">
        <v>741</v>
      </c>
      <c r="B174" t="s">
        <v>1064</v>
      </c>
      <c r="C174" t="s">
        <v>545</v>
      </c>
      <c r="D174">
        <v>10</v>
      </c>
      <c r="F174" t="s">
        <v>1072</v>
      </c>
      <c r="G174" t="s">
        <v>763</v>
      </c>
      <c r="H174" t="s">
        <v>858</v>
      </c>
      <c r="J174" t="s">
        <v>786</v>
      </c>
      <c r="K174" t="s">
        <v>776</v>
      </c>
      <c r="L174" t="s">
        <v>837</v>
      </c>
      <c r="M174" t="s">
        <v>858</v>
      </c>
      <c r="P174" t="s">
        <v>837</v>
      </c>
    </row>
    <row r="175" spans="1:17" x14ac:dyDescent="0.25">
      <c r="A175" t="s">
        <v>741</v>
      </c>
      <c r="B175" t="s">
        <v>1064</v>
      </c>
      <c r="C175" t="s">
        <v>552</v>
      </c>
      <c r="D175">
        <v>7</v>
      </c>
      <c r="F175" t="s">
        <v>1073</v>
      </c>
      <c r="G175" t="s">
        <v>755</v>
      </c>
      <c r="H175" t="s">
        <v>745</v>
      </c>
      <c r="J175" t="s">
        <v>797</v>
      </c>
      <c r="K175" t="s">
        <v>844</v>
      </c>
      <c r="L175" t="s">
        <v>759</v>
      </c>
      <c r="M175" t="s">
        <v>783</v>
      </c>
      <c r="P175" t="s">
        <v>759</v>
      </c>
    </row>
    <row r="176" spans="1:17" x14ac:dyDescent="0.25">
      <c r="A176" t="s">
        <v>741</v>
      </c>
      <c r="B176" t="s">
        <v>1064</v>
      </c>
      <c r="C176" t="s">
        <v>555</v>
      </c>
      <c r="D176">
        <v>9</v>
      </c>
      <c r="F176" t="s">
        <v>1074</v>
      </c>
      <c r="G176" t="s">
        <v>799</v>
      </c>
      <c r="H176" t="s">
        <v>783</v>
      </c>
      <c r="J176" t="s">
        <v>755</v>
      </c>
      <c r="K176" t="s">
        <v>793</v>
      </c>
      <c r="L176" t="s">
        <v>754</v>
      </c>
      <c r="M176" t="s">
        <v>783</v>
      </c>
      <c r="P176" t="s">
        <v>754</v>
      </c>
    </row>
    <row r="177" spans="1:22" x14ac:dyDescent="0.25">
      <c r="A177" t="s">
        <v>741</v>
      </c>
      <c r="B177" t="s">
        <v>1064</v>
      </c>
      <c r="C177" t="s">
        <v>560</v>
      </c>
      <c r="D177">
        <v>8</v>
      </c>
      <c r="F177" t="s">
        <v>1075</v>
      </c>
      <c r="G177" t="s">
        <v>858</v>
      </c>
      <c r="H177" t="s">
        <v>796</v>
      </c>
      <c r="J177" t="s">
        <v>786</v>
      </c>
      <c r="K177" t="s">
        <v>794</v>
      </c>
      <c r="L177" t="s">
        <v>1068</v>
      </c>
      <c r="M177" t="s">
        <v>819</v>
      </c>
      <c r="P177" t="s">
        <v>828</v>
      </c>
    </row>
    <row r="178" spans="1:22" x14ac:dyDescent="0.25">
      <c r="A178" t="s">
        <v>741</v>
      </c>
      <c r="B178" t="s">
        <v>1064</v>
      </c>
      <c r="C178" t="s">
        <v>553</v>
      </c>
      <c r="D178">
        <v>5</v>
      </c>
      <c r="F178" t="s">
        <v>1076</v>
      </c>
      <c r="G178" t="s">
        <v>797</v>
      </c>
      <c r="I178" t="s">
        <v>745</v>
      </c>
      <c r="J178" t="s">
        <v>776</v>
      </c>
      <c r="K178" t="s">
        <v>760</v>
      </c>
      <c r="L178" t="s">
        <v>748</v>
      </c>
      <c r="M178" t="s">
        <v>745</v>
      </c>
      <c r="P178" t="s">
        <v>748</v>
      </c>
      <c r="Q178" t="s">
        <v>745</v>
      </c>
    </row>
    <row r="179" spans="1:22" x14ac:dyDescent="0.25">
      <c r="A179" t="s">
        <v>741</v>
      </c>
      <c r="B179" t="s">
        <v>1064</v>
      </c>
      <c r="C179" t="s">
        <v>547</v>
      </c>
      <c r="D179">
        <v>2</v>
      </c>
      <c r="F179" t="s">
        <v>1077</v>
      </c>
      <c r="G179" t="s">
        <v>778</v>
      </c>
      <c r="H179" t="s">
        <v>813</v>
      </c>
      <c r="I179" t="s">
        <v>755</v>
      </c>
      <c r="J179" t="s">
        <v>776</v>
      </c>
      <c r="K179" t="s">
        <v>757</v>
      </c>
      <c r="L179" t="s">
        <v>873</v>
      </c>
      <c r="M179" t="s">
        <v>770</v>
      </c>
      <c r="P179" t="s">
        <v>873</v>
      </c>
      <c r="Q179" t="s">
        <v>755</v>
      </c>
    </row>
    <row r="180" spans="1:22" x14ac:dyDescent="0.25">
      <c r="A180" t="s">
        <v>741</v>
      </c>
      <c r="B180" t="s">
        <v>1078</v>
      </c>
      <c r="C180" t="s">
        <v>1079</v>
      </c>
      <c r="D180">
        <v>28</v>
      </c>
      <c r="E180">
        <v>2850</v>
      </c>
      <c r="F180" t="s">
        <v>1080</v>
      </c>
      <c r="G180" t="s">
        <v>745</v>
      </c>
      <c r="I180" t="s">
        <v>754</v>
      </c>
      <c r="J180" t="s">
        <v>744</v>
      </c>
      <c r="K180" t="s">
        <v>750</v>
      </c>
      <c r="P180" t="s">
        <v>757</v>
      </c>
      <c r="R180" t="s">
        <v>757</v>
      </c>
      <c r="S180" t="s">
        <v>745</v>
      </c>
      <c r="U180" t="s">
        <v>759</v>
      </c>
      <c r="V180" t="s">
        <v>757</v>
      </c>
    </row>
    <row r="181" spans="1:22" x14ac:dyDescent="0.25">
      <c r="A181" t="s">
        <v>741</v>
      </c>
      <c r="B181" t="s">
        <v>1078</v>
      </c>
      <c r="C181" t="s">
        <v>1081</v>
      </c>
      <c r="D181">
        <v>28</v>
      </c>
      <c r="E181">
        <v>2850</v>
      </c>
      <c r="F181" t="s">
        <v>1082</v>
      </c>
      <c r="G181" t="s">
        <v>748</v>
      </c>
      <c r="I181" t="s">
        <v>748</v>
      </c>
      <c r="J181" t="s">
        <v>766</v>
      </c>
      <c r="K181" t="s">
        <v>765</v>
      </c>
      <c r="P181" t="s">
        <v>834</v>
      </c>
      <c r="R181" t="s">
        <v>834</v>
      </c>
      <c r="S181" t="s">
        <v>764</v>
      </c>
      <c r="U181" t="s">
        <v>747</v>
      </c>
      <c r="V181" t="s">
        <v>834</v>
      </c>
    </row>
    <row r="182" spans="1:22" x14ac:dyDescent="0.25">
      <c r="A182" t="s">
        <v>741</v>
      </c>
      <c r="B182" t="s">
        <v>1078</v>
      </c>
      <c r="C182" t="s">
        <v>1083</v>
      </c>
      <c r="D182">
        <v>28</v>
      </c>
      <c r="E182">
        <v>2850</v>
      </c>
      <c r="F182" t="s">
        <v>1084</v>
      </c>
      <c r="G182" t="s">
        <v>844</v>
      </c>
      <c r="H182" t="s">
        <v>783</v>
      </c>
      <c r="I182" t="s">
        <v>796</v>
      </c>
      <c r="J182" t="s">
        <v>773</v>
      </c>
      <c r="K182" t="s">
        <v>750</v>
      </c>
      <c r="P182" t="s">
        <v>834</v>
      </c>
      <c r="R182" t="s">
        <v>834</v>
      </c>
      <c r="S182" t="s">
        <v>748</v>
      </c>
      <c r="U182" t="s">
        <v>744</v>
      </c>
      <c r="V182" t="s">
        <v>834</v>
      </c>
    </row>
    <row r="183" spans="1:22" x14ac:dyDescent="0.25">
      <c r="A183" t="s">
        <v>741</v>
      </c>
      <c r="B183" t="s">
        <v>1078</v>
      </c>
      <c r="C183" t="s">
        <v>724</v>
      </c>
      <c r="D183">
        <v>28</v>
      </c>
      <c r="E183">
        <v>2850</v>
      </c>
      <c r="F183" t="s">
        <v>1085</v>
      </c>
      <c r="G183" t="s">
        <v>762</v>
      </c>
      <c r="H183" t="s">
        <v>844</v>
      </c>
      <c r="I183" t="s">
        <v>783</v>
      </c>
      <c r="J183" t="s">
        <v>772</v>
      </c>
      <c r="K183" t="s">
        <v>758</v>
      </c>
      <c r="P183" t="s">
        <v>844</v>
      </c>
      <c r="R183" t="s">
        <v>844</v>
      </c>
      <c r="S183" t="s">
        <v>837</v>
      </c>
      <c r="U183" t="s">
        <v>858</v>
      </c>
      <c r="V183" t="s">
        <v>844</v>
      </c>
    </row>
    <row r="184" spans="1:22" x14ac:dyDescent="0.25">
      <c r="A184" t="s">
        <v>741</v>
      </c>
      <c r="B184" t="s">
        <v>1078</v>
      </c>
      <c r="C184" t="s">
        <v>723</v>
      </c>
      <c r="D184">
        <v>28</v>
      </c>
      <c r="E184">
        <v>2850</v>
      </c>
      <c r="F184" t="s">
        <v>1086</v>
      </c>
      <c r="G184" t="s">
        <v>768</v>
      </c>
      <c r="H184" t="s">
        <v>790</v>
      </c>
      <c r="J184" t="s">
        <v>758</v>
      </c>
      <c r="K184" t="s">
        <v>758</v>
      </c>
      <c r="P184" t="s">
        <v>790</v>
      </c>
      <c r="R184" t="s">
        <v>790</v>
      </c>
      <c r="S184" t="s">
        <v>755</v>
      </c>
      <c r="U184" t="s">
        <v>748</v>
      </c>
      <c r="V184" t="s">
        <v>790</v>
      </c>
    </row>
    <row r="185" spans="1:22" x14ac:dyDescent="0.25">
      <c r="A185" t="s">
        <v>741</v>
      </c>
      <c r="B185" t="s">
        <v>1078</v>
      </c>
      <c r="C185" t="s">
        <v>710</v>
      </c>
      <c r="D185">
        <v>28</v>
      </c>
      <c r="E185">
        <v>2850</v>
      </c>
      <c r="F185" t="s">
        <v>1087</v>
      </c>
      <c r="G185" t="s">
        <v>763</v>
      </c>
      <c r="J185" t="s">
        <v>772</v>
      </c>
      <c r="K185" t="s">
        <v>768</v>
      </c>
      <c r="P185" t="s">
        <v>783</v>
      </c>
      <c r="R185" t="s">
        <v>783</v>
      </c>
      <c r="S185" t="s">
        <v>755</v>
      </c>
      <c r="U185" t="s">
        <v>828</v>
      </c>
      <c r="V185" t="s">
        <v>783</v>
      </c>
    </row>
    <row r="186" spans="1:22" x14ac:dyDescent="0.25">
      <c r="A186" t="s">
        <v>741</v>
      </c>
      <c r="B186" t="s">
        <v>1078</v>
      </c>
      <c r="C186" t="s">
        <v>721</v>
      </c>
      <c r="D186">
        <v>28</v>
      </c>
      <c r="E186">
        <v>2850</v>
      </c>
      <c r="F186" t="s">
        <v>1088</v>
      </c>
      <c r="G186" t="s">
        <v>759</v>
      </c>
      <c r="H186" t="s">
        <v>765</v>
      </c>
      <c r="I186" t="s">
        <v>764</v>
      </c>
      <c r="J186" t="s">
        <v>751</v>
      </c>
      <c r="K186" t="s">
        <v>756</v>
      </c>
      <c r="P186" t="s">
        <v>776</v>
      </c>
      <c r="R186" t="s">
        <v>776</v>
      </c>
      <c r="S186" t="s">
        <v>755</v>
      </c>
      <c r="U186" t="s">
        <v>810</v>
      </c>
      <c r="V186" t="s">
        <v>776</v>
      </c>
    </row>
    <row r="187" spans="1:22" x14ac:dyDescent="0.25">
      <c r="A187" t="s">
        <v>741</v>
      </c>
      <c r="B187" t="s">
        <v>1078</v>
      </c>
      <c r="C187" t="s">
        <v>719</v>
      </c>
      <c r="D187">
        <v>28</v>
      </c>
      <c r="E187">
        <v>2850</v>
      </c>
      <c r="F187" t="s">
        <v>1089</v>
      </c>
      <c r="G187" t="s">
        <v>765</v>
      </c>
      <c r="H187" t="s">
        <v>858</v>
      </c>
      <c r="I187" t="s">
        <v>745</v>
      </c>
      <c r="J187" t="s">
        <v>773</v>
      </c>
      <c r="K187" t="s">
        <v>758</v>
      </c>
      <c r="P187" t="s">
        <v>783</v>
      </c>
      <c r="R187" t="s">
        <v>783</v>
      </c>
      <c r="S187" t="s">
        <v>783</v>
      </c>
      <c r="U187" t="s">
        <v>858</v>
      </c>
      <c r="V187" t="s">
        <v>783</v>
      </c>
    </row>
    <row r="188" spans="1:22" x14ac:dyDescent="0.25">
      <c r="A188" t="s">
        <v>741</v>
      </c>
      <c r="B188" t="s">
        <v>1078</v>
      </c>
      <c r="C188" t="s">
        <v>717</v>
      </c>
      <c r="D188">
        <v>28</v>
      </c>
      <c r="E188">
        <v>2850</v>
      </c>
      <c r="F188" t="s">
        <v>1090</v>
      </c>
      <c r="I188" t="s">
        <v>759</v>
      </c>
      <c r="J188" t="s">
        <v>834</v>
      </c>
      <c r="K188" t="s">
        <v>789</v>
      </c>
      <c r="P188" t="s">
        <v>744</v>
      </c>
      <c r="R188" t="s">
        <v>744</v>
      </c>
      <c r="S188" t="s">
        <v>764</v>
      </c>
      <c r="U188" t="s">
        <v>834</v>
      </c>
      <c r="V188" t="s">
        <v>744</v>
      </c>
    </row>
    <row r="189" spans="1:22" x14ac:dyDescent="0.25">
      <c r="A189" t="s">
        <v>741</v>
      </c>
      <c r="B189" t="s">
        <v>1078</v>
      </c>
      <c r="C189" t="s">
        <v>1091</v>
      </c>
      <c r="D189">
        <v>28</v>
      </c>
      <c r="E189">
        <v>2850</v>
      </c>
      <c r="F189" t="s">
        <v>1092</v>
      </c>
      <c r="G189" t="s">
        <v>790</v>
      </c>
      <c r="H189" t="s">
        <v>796</v>
      </c>
      <c r="I189" t="s">
        <v>796</v>
      </c>
      <c r="J189" t="s">
        <v>750</v>
      </c>
      <c r="K189" t="s">
        <v>760</v>
      </c>
      <c r="P189" t="s">
        <v>833</v>
      </c>
      <c r="R189" t="s">
        <v>833</v>
      </c>
      <c r="S189" t="s">
        <v>837</v>
      </c>
      <c r="U189" t="s">
        <v>796</v>
      </c>
      <c r="V189" t="s">
        <v>833</v>
      </c>
    </row>
    <row r="190" spans="1:22" x14ac:dyDescent="0.25">
      <c r="A190" t="s">
        <v>741</v>
      </c>
      <c r="B190" t="s">
        <v>1078</v>
      </c>
      <c r="C190" t="s">
        <v>720</v>
      </c>
      <c r="D190">
        <v>28</v>
      </c>
      <c r="E190">
        <v>2850</v>
      </c>
      <c r="F190" t="s">
        <v>1093</v>
      </c>
      <c r="G190" t="s">
        <v>759</v>
      </c>
      <c r="I190" t="s">
        <v>745</v>
      </c>
      <c r="J190" t="s">
        <v>776</v>
      </c>
      <c r="K190" t="s">
        <v>758</v>
      </c>
      <c r="P190" t="s">
        <v>753</v>
      </c>
      <c r="R190" t="s">
        <v>753</v>
      </c>
      <c r="S190" t="s">
        <v>783</v>
      </c>
      <c r="U190" t="s">
        <v>764</v>
      </c>
      <c r="V190" t="s">
        <v>753</v>
      </c>
    </row>
    <row r="191" spans="1:22" x14ac:dyDescent="0.25">
      <c r="A191" t="s">
        <v>741</v>
      </c>
      <c r="B191" t="s">
        <v>1078</v>
      </c>
      <c r="C191" t="s">
        <v>708</v>
      </c>
      <c r="D191">
        <v>28</v>
      </c>
      <c r="E191">
        <v>2850</v>
      </c>
      <c r="F191" t="s">
        <v>1094</v>
      </c>
      <c r="G191" t="s">
        <v>763</v>
      </c>
      <c r="H191" t="s">
        <v>759</v>
      </c>
      <c r="I191" t="s">
        <v>755</v>
      </c>
      <c r="J191" t="s">
        <v>747</v>
      </c>
      <c r="K191" t="s">
        <v>764</v>
      </c>
      <c r="P191" t="s">
        <v>765</v>
      </c>
      <c r="R191" t="s">
        <v>765</v>
      </c>
      <c r="S191" t="s">
        <v>765</v>
      </c>
      <c r="U191" t="s">
        <v>754</v>
      </c>
      <c r="V191" t="s">
        <v>765</v>
      </c>
    </row>
    <row r="192" spans="1:22" x14ac:dyDescent="0.25">
      <c r="A192" t="s">
        <v>741</v>
      </c>
      <c r="B192" t="s">
        <v>1078</v>
      </c>
      <c r="C192" t="s">
        <v>714</v>
      </c>
      <c r="D192">
        <v>28</v>
      </c>
      <c r="E192">
        <v>2850</v>
      </c>
      <c r="F192" t="s">
        <v>1095</v>
      </c>
      <c r="G192" t="s">
        <v>797</v>
      </c>
      <c r="H192" t="s">
        <v>745</v>
      </c>
      <c r="I192" t="s">
        <v>745</v>
      </c>
      <c r="J192" t="s">
        <v>764</v>
      </c>
      <c r="K192" t="s">
        <v>744</v>
      </c>
      <c r="P192" t="s">
        <v>776</v>
      </c>
      <c r="R192" t="s">
        <v>776</v>
      </c>
      <c r="S192" t="s">
        <v>745</v>
      </c>
      <c r="U192" t="s">
        <v>748</v>
      </c>
      <c r="V192" t="s">
        <v>776</v>
      </c>
    </row>
    <row r="193" spans="1:22" x14ac:dyDescent="0.25">
      <c r="A193" t="s">
        <v>741</v>
      </c>
      <c r="B193" t="s">
        <v>1078</v>
      </c>
      <c r="C193" t="s">
        <v>1096</v>
      </c>
      <c r="D193">
        <v>28</v>
      </c>
      <c r="E193">
        <v>2850</v>
      </c>
      <c r="F193" t="s">
        <v>1097</v>
      </c>
      <c r="G193" t="s">
        <v>758</v>
      </c>
      <c r="H193" t="s">
        <v>837</v>
      </c>
      <c r="J193" t="s">
        <v>756</v>
      </c>
      <c r="K193" t="s">
        <v>747</v>
      </c>
      <c r="P193" t="s">
        <v>783</v>
      </c>
      <c r="R193" t="s">
        <v>783</v>
      </c>
      <c r="S193" t="s">
        <v>796</v>
      </c>
      <c r="U193" t="s">
        <v>783</v>
      </c>
      <c r="V193" t="s">
        <v>783</v>
      </c>
    </row>
    <row r="194" spans="1:22" x14ac:dyDescent="0.25">
      <c r="A194" t="s">
        <v>741</v>
      </c>
      <c r="B194" t="s">
        <v>1078</v>
      </c>
      <c r="C194" t="s">
        <v>712</v>
      </c>
      <c r="D194">
        <v>28</v>
      </c>
      <c r="E194">
        <v>2850</v>
      </c>
      <c r="F194" t="s">
        <v>1098</v>
      </c>
      <c r="G194" t="s">
        <v>868</v>
      </c>
      <c r="H194" t="s">
        <v>796</v>
      </c>
      <c r="J194" t="s">
        <v>756</v>
      </c>
      <c r="K194" t="s">
        <v>814</v>
      </c>
      <c r="P194" t="s">
        <v>783</v>
      </c>
      <c r="R194" t="s">
        <v>783</v>
      </c>
      <c r="S194" t="s">
        <v>837</v>
      </c>
      <c r="U194" t="s">
        <v>820</v>
      </c>
      <c r="V194" t="s">
        <v>783</v>
      </c>
    </row>
    <row r="195" spans="1:22" x14ac:dyDescent="0.25">
      <c r="A195" t="s">
        <v>741</v>
      </c>
      <c r="B195" t="s">
        <v>1099</v>
      </c>
      <c r="C195" t="s">
        <v>1100</v>
      </c>
      <c r="D195">
        <v>21</v>
      </c>
      <c r="E195">
        <v>2100</v>
      </c>
      <c r="F195" t="s">
        <v>1101</v>
      </c>
      <c r="G195" t="s">
        <v>796</v>
      </c>
      <c r="I195" t="s">
        <v>757</v>
      </c>
      <c r="J195" t="s">
        <v>764</v>
      </c>
      <c r="K195" t="s">
        <v>765</v>
      </c>
      <c r="N195" t="s">
        <v>765</v>
      </c>
      <c r="P195" t="s">
        <v>757</v>
      </c>
      <c r="R195" t="s">
        <v>758</v>
      </c>
      <c r="S195" t="s">
        <v>764</v>
      </c>
      <c r="T195" t="s">
        <v>747</v>
      </c>
      <c r="U195" t="s">
        <v>776</v>
      </c>
      <c r="V195" t="s">
        <v>750</v>
      </c>
    </row>
    <row r="196" spans="1:22" x14ac:dyDescent="0.25">
      <c r="A196" t="s">
        <v>741</v>
      </c>
      <c r="B196" t="s">
        <v>1099</v>
      </c>
      <c r="C196" t="s">
        <v>1102</v>
      </c>
      <c r="D196">
        <v>21</v>
      </c>
      <c r="E196">
        <v>2100</v>
      </c>
      <c r="F196" t="s">
        <v>1103</v>
      </c>
      <c r="G196" t="s">
        <v>810</v>
      </c>
      <c r="H196" t="s">
        <v>745</v>
      </c>
      <c r="I196" t="s">
        <v>747</v>
      </c>
      <c r="J196" t="s">
        <v>749</v>
      </c>
      <c r="K196" t="s">
        <v>1023</v>
      </c>
      <c r="N196" t="s">
        <v>745</v>
      </c>
      <c r="P196" t="s">
        <v>793</v>
      </c>
      <c r="R196" t="s">
        <v>755</v>
      </c>
      <c r="S196" t="s">
        <v>757</v>
      </c>
      <c r="T196" t="s">
        <v>800</v>
      </c>
      <c r="U196" t="s">
        <v>759</v>
      </c>
      <c r="V196" t="s">
        <v>765</v>
      </c>
    </row>
    <row r="197" spans="1:22" x14ac:dyDescent="0.25">
      <c r="A197" t="s">
        <v>741</v>
      </c>
      <c r="B197" t="s">
        <v>1099</v>
      </c>
      <c r="C197" t="s">
        <v>604</v>
      </c>
      <c r="D197">
        <v>21</v>
      </c>
      <c r="E197">
        <v>2100</v>
      </c>
      <c r="F197" t="s">
        <v>1104</v>
      </c>
      <c r="G197" t="s">
        <v>810</v>
      </c>
      <c r="H197" t="s">
        <v>745</v>
      </c>
      <c r="I197" t="s">
        <v>764</v>
      </c>
      <c r="J197" t="s">
        <v>758</v>
      </c>
      <c r="K197" t="s">
        <v>745</v>
      </c>
      <c r="N197" t="s">
        <v>745</v>
      </c>
      <c r="P197" t="s">
        <v>765</v>
      </c>
      <c r="R197" t="s">
        <v>756</v>
      </c>
      <c r="S197" t="s">
        <v>756</v>
      </c>
      <c r="T197" t="s">
        <v>748</v>
      </c>
      <c r="U197" t="s">
        <v>763</v>
      </c>
      <c r="V197" t="s">
        <v>757</v>
      </c>
    </row>
    <row r="198" spans="1:22" x14ac:dyDescent="0.25">
      <c r="A198" t="s">
        <v>741</v>
      </c>
      <c r="B198" t="s">
        <v>1099</v>
      </c>
      <c r="C198" t="s">
        <v>1105</v>
      </c>
      <c r="D198">
        <v>21</v>
      </c>
      <c r="E198">
        <v>2100</v>
      </c>
      <c r="F198" t="s">
        <v>1106</v>
      </c>
      <c r="G198" t="s">
        <v>749</v>
      </c>
      <c r="H198" t="s">
        <v>783</v>
      </c>
      <c r="I198" t="s">
        <v>754</v>
      </c>
      <c r="J198" t="s">
        <v>756</v>
      </c>
      <c r="K198" t="s">
        <v>745</v>
      </c>
      <c r="N198" t="s">
        <v>796</v>
      </c>
      <c r="P198" t="s">
        <v>760</v>
      </c>
      <c r="R198" t="s">
        <v>760</v>
      </c>
      <c r="S198" t="s">
        <v>764</v>
      </c>
      <c r="T198" t="s">
        <v>765</v>
      </c>
      <c r="U198" t="s">
        <v>747</v>
      </c>
      <c r="V198" t="s">
        <v>789</v>
      </c>
    </row>
    <row r="199" spans="1:22" x14ac:dyDescent="0.25">
      <c r="A199" t="s">
        <v>741</v>
      </c>
      <c r="B199" t="s">
        <v>1099</v>
      </c>
      <c r="C199" t="s">
        <v>1107</v>
      </c>
      <c r="D199">
        <v>21</v>
      </c>
      <c r="E199">
        <v>2100</v>
      </c>
      <c r="F199" t="s">
        <v>1108</v>
      </c>
      <c r="G199" t="s">
        <v>799</v>
      </c>
      <c r="I199" t="s">
        <v>764</v>
      </c>
      <c r="J199" t="s">
        <v>772</v>
      </c>
      <c r="K199" t="s">
        <v>747</v>
      </c>
      <c r="N199" t="s">
        <v>745</v>
      </c>
      <c r="P199" t="s">
        <v>759</v>
      </c>
      <c r="R199" t="s">
        <v>772</v>
      </c>
      <c r="S199" t="s">
        <v>753</v>
      </c>
      <c r="T199" t="s">
        <v>885</v>
      </c>
      <c r="U199" t="s">
        <v>768</v>
      </c>
      <c r="V199" t="s">
        <v>886</v>
      </c>
    </row>
    <row r="200" spans="1:22" x14ac:dyDescent="0.25">
      <c r="A200" t="s">
        <v>741</v>
      </c>
      <c r="B200" t="s">
        <v>1099</v>
      </c>
      <c r="C200" t="s">
        <v>590</v>
      </c>
      <c r="D200">
        <v>21</v>
      </c>
      <c r="E200">
        <v>2100</v>
      </c>
      <c r="F200" t="s">
        <v>1109</v>
      </c>
      <c r="G200" t="s">
        <v>757</v>
      </c>
      <c r="H200" t="s">
        <v>745</v>
      </c>
      <c r="I200" t="s">
        <v>858</v>
      </c>
      <c r="J200" t="s">
        <v>773</v>
      </c>
      <c r="K200" t="s">
        <v>755</v>
      </c>
      <c r="N200" t="s">
        <v>858</v>
      </c>
      <c r="P200" t="s">
        <v>762</v>
      </c>
      <c r="R200" t="s">
        <v>790</v>
      </c>
      <c r="S200" t="s">
        <v>770</v>
      </c>
      <c r="T200" t="s">
        <v>854</v>
      </c>
      <c r="U200" t="s">
        <v>753</v>
      </c>
      <c r="V200" t="s">
        <v>762</v>
      </c>
    </row>
    <row r="201" spans="1:22" x14ac:dyDescent="0.25">
      <c r="A201" t="s">
        <v>741</v>
      </c>
      <c r="B201" t="s">
        <v>1099</v>
      </c>
      <c r="C201" t="s">
        <v>584</v>
      </c>
      <c r="D201">
        <v>21</v>
      </c>
      <c r="E201">
        <v>2100</v>
      </c>
      <c r="F201" t="s">
        <v>1110</v>
      </c>
      <c r="G201" t="s">
        <v>796</v>
      </c>
      <c r="I201" t="s">
        <v>762</v>
      </c>
      <c r="J201" t="s">
        <v>756</v>
      </c>
      <c r="K201" t="s">
        <v>748</v>
      </c>
      <c r="N201" t="s">
        <v>745</v>
      </c>
      <c r="P201" t="s">
        <v>765</v>
      </c>
      <c r="R201" t="s">
        <v>757</v>
      </c>
      <c r="S201" t="s">
        <v>765</v>
      </c>
      <c r="T201" t="s">
        <v>773</v>
      </c>
      <c r="U201" t="s">
        <v>763</v>
      </c>
      <c r="V201" t="s">
        <v>759</v>
      </c>
    </row>
    <row r="202" spans="1:22" x14ac:dyDescent="0.25">
      <c r="A202" t="s">
        <v>741</v>
      </c>
      <c r="B202" t="s">
        <v>1099</v>
      </c>
      <c r="C202" t="s">
        <v>594</v>
      </c>
      <c r="D202">
        <v>21</v>
      </c>
      <c r="E202">
        <v>2100</v>
      </c>
      <c r="F202" t="s">
        <v>1111</v>
      </c>
      <c r="G202" t="s">
        <v>748</v>
      </c>
      <c r="I202" t="s">
        <v>776</v>
      </c>
      <c r="J202" t="s">
        <v>756</v>
      </c>
      <c r="K202" t="s">
        <v>764</v>
      </c>
      <c r="N202" t="s">
        <v>760</v>
      </c>
      <c r="P202" t="s">
        <v>773</v>
      </c>
      <c r="R202" t="s">
        <v>773</v>
      </c>
      <c r="S202" t="s">
        <v>758</v>
      </c>
      <c r="T202" t="s">
        <v>750</v>
      </c>
      <c r="U202" t="s">
        <v>750</v>
      </c>
      <c r="V202" t="s">
        <v>765</v>
      </c>
    </row>
    <row r="203" spans="1:22" x14ac:dyDescent="0.25">
      <c r="A203" t="s">
        <v>741</v>
      </c>
      <c r="B203" t="s">
        <v>1099</v>
      </c>
      <c r="C203" t="s">
        <v>1112</v>
      </c>
      <c r="D203">
        <v>21</v>
      </c>
      <c r="E203">
        <v>2100</v>
      </c>
      <c r="F203" t="s">
        <v>1113</v>
      </c>
      <c r="G203" t="s">
        <v>783</v>
      </c>
      <c r="I203" t="s">
        <v>745</v>
      </c>
      <c r="J203" t="s">
        <v>773</v>
      </c>
      <c r="K203" t="s">
        <v>747</v>
      </c>
      <c r="P203" t="s">
        <v>768</v>
      </c>
      <c r="R203" t="s">
        <v>755</v>
      </c>
      <c r="S203" t="s">
        <v>810</v>
      </c>
      <c r="T203" t="s">
        <v>744</v>
      </c>
      <c r="U203" t="s">
        <v>757</v>
      </c>
      <c r="V203" t="s">
        <v>745</v>
      </c>
    </row>
    <row r="204" spans="1:22" x14ac:dyDescent="0.25">
      <c r="A204" t="s">
        <v>741</v>
      </c>
      <c r="B204" t="s">
        <v>1099</v>
      </c>
      <c r="C204" t="s">
        <v>598</v>
      </c>
      <c r="D204">
        <v>21</v>
      </c>
      <c r="E204">
        <v>2100</v>
      </c>
      <c r="F204" t="s">
        <v>1114</v>
      </c>
      <c r="G204" t="s">
        <v>759</v>
      </c>
      <c r="H204" t="s">
        <v>744</v>
      </c>
      <c r="I204" t="s">
        <v>745</v>
      </c>
      <c r="J204" t="s">
        <v>750</v>
      </c>
      <c r="K204" t="s">
        <v>745</v>
      </c>
      <c r="P204" t="s">
        <v>755</v>
      </c>
      <c r="R204" t="s">
        <v>755</v>
      </c>
      <c r="S204" t="s">
        <v>844</v>
      </c>
      <c r="T204" t="s">
        <v>754</v>
      </c>
      <c r="U204" t="s">
        <v>762</v>
      </c>
      <c r="V204" t="s">
        <v>793</v>
      </c>
    </row>
    <row r="205" spans="1:22" x14ac:dyDescent="0.25">
      <c r="A205" t="s">
        <v>741</v>
      </c>
      <c r="B205" t="s">
        <v>1099</v>
      </c>
      <c r="C205" t="s">
        <v>588</v>
      </c>
      <c r="D205">
        <v>21</v>
      </c>
      <c r="E205">
        <v>2100</v>
      </c>
      <c r="F205" t="s">
        <v>1115</v>
      </c>
      <c r="I205" t="s">
        <v>748</v>
      </c>
      <c r="J205" t="s">
        <v>772</v>
      </c>
      <c r="K205" t="s">
        <v>745</v>
      </c>
      <c r="N205" t="s">
        <v>745</v>
      </c>
      <c r="P205" t="s">
        <v>773</v>
      </c>
      <c r="R205" t="s">
        <v>747</v>
      </c>
      <c r="S205" t="s">
        <v>745</v>
      </c>
      <c r="T205" t="s">
        <v>834</v>
      </c>
      <c r="U205" t="s">
        <v>751</v>
      </c>
      <c r="V205" t="s">
        <v>748</v>
      </c>
    </row>
    <row r="206" spans="1:22" x14ac:dyDescent="0.25">
      <c r="A206" t="s">
        <v>741</v>
      </c>
      <c r="B206" t="s">
        <v>1099</v>
      </c>
      <c r="C206" t="s">
        <v>592</v>
      </c>
      <c r="D206">
        <v>21</v>
      </c>
      <c r="E206">
        <v>2100</v>
      </c>
      <c r="F206" t="s">
        <v>1116</v>
      </c>
      <c r="G206" t="s">
        <v>745</v>
      </c>
      <c r="I206" t="s">
        <v>755</v>
      </c>
      <c r="J206" t="s">
        <v>744</v>
      </c>
      <c r="K206" t="s">
        <v>749</v>
      </c>
      <c r="N206" t="s">
        <v>783</v>
      </c>
      <c r="P206" t="s">
        <v>768</v>
      </c>
      <c r="R206" t="s">
        <v>755</v>
      </c>
      <c r="S206" t="s">
        <v>755</v>
      </c>
      <c r="T206" t="s">
        <v>793</v>
      </c>
      <c r="U206" t="s">
        <v>793</v>
      </c>
      <c r="V206" t="s">
        <v>800</v>
      </c>
    </row>
    <row r="207" spans="1:22" x14ac:dyDescent="0.25">
      <c r="A207" t="s">
        <v>741</v>
      </c>
      <c r="B207" t="s">
        <v>1099</v>
      </c>
      <c r="C207" t="s">
        <v>1117</v>
      </c>
      <c r="D207">
        <v>21</v>
      </c>
      <c r="E207">
        <v>2100</v>
      </c>
      <c r="F207" t="s">
        <v>1118</v>
      </c>
      <c r="G207" t="s">
        <v>746</v>
      </c>
      <c r="I207" t="s">
        <v>765</v>
      </c>
      <c r="J207" t="s">
        <v>756</v>
      </c>
      <c r="K207" t="s">
        <v>778</v>
      </c>
      <c r="N207" t="s">
        <v>754</v>
      </c>
      <c r="P207" t="s">
        <v>757</v>
      </c>
      <c r="R207" t="s">
        <v>757</v>
      </c>
      <c r="S207" t="s">
        <v>753</v>
      </c>
      <c r="T207" t="s">
        <v>793</v>
      </c>
      <c r="U207" t="s">
        <v>789</v>
      </c>
      <c r="V207" t="s">
        <v>760</v>
      </c>
    </row>
    <row r="208" spans="1:22" x14ac:dyDescent="0.25">
      <c r="A208" t="s">
        <v>741</v>
      </c>
      <c r="B208" t="s">
        <v>1099</v>
      </c>
      <c r="C208" t="s">
        <v>1119</v>
      </c>
      <c r="D208">
        <v>21</v>
      </c>
      <c r="E208">
        <v>2100</v>
      </c>
      <c r="F208" t="s">
        <v>1120</v>
      </c>
      <c r="I208" t="s">
        <v>745</v>
      </c>
      <c r="J208" t="s">
        <v>808</v>
      </c>
      <c r="K208" t="s">
        <v>800</v>
      </c>
      <c r="N208" t="s">
        <v>783</v>
      </c>
      <c r="P208" t="s">
        <v>759</v>
      </c>
      <c r="R208" t="s">
        <v>759</v>
      </c>
      <c r="S208" t="s">
        <v>790</v>
      </c>
      <c r="T208" t="s">
        <v>753</v>
      </c>
      <c r="U208" t="s">
        <v>757</v>
      </c>
      <c r="V208" t="s">
        <v>760</v>
      </c>
    </row>
    <row r="209" spans="1:22" x14ac:dyDescent="0.25">
      <c r="A209" t="s">
        <v>741</v>
      </c>
      <c r="B209" t="s">
        <v>1099</v>
      </c>
      <c r="C209" t="s">
        <v>582</v>
      </c>
      <c r="D209">
        <v>21</v>
      </c>
      <c r="E209">
        <v>2100</v>
      </c>
      <c r="F209" t="s">
        <v>1121</v>
      </c>
      <c r="I209" t="s">
        <v>755</v>
      </c>
      <c r="J209" t="s">
        <v>756</v>
      </c>
      <c r="K209" t="s">
        <v>810</v>
      </c>
      <c r="N209" t="s">
        <v>844</v>
      </c>
      <c r="P209" t="s">
        <v>765</v>
      </c>
      <c r="R209" t="s">
        <v>765</v>
      </c>
      <c r="S209" t="s">
        <v>764</v>
      </c>
      <c r="T209" t="s">
        <v>765</v>
      </c>
      <c r="U209" t="s">
        <v>765</v>
      </c>
      <c r="V209" t="s">
        <v>773</v>
      </c>
    </row>
    <row r="210" spans="1:22" x14ac:dyDescent="0.25">
      <c r="A210" t="s">
        <v>741</v>
      </c>
      <c r="B210" t="s">
        <v>1099</v>
      </c>
      <c r="C210" t="s">
        <v>580</v>
      </c>
      <c r="D210">
        <v>21</v>
      </c>
      <c r="E210">
        <v>2100</v>
      </c>
      <c r="F210" t="s">
        <v>1122</v>
      </c>
      <c r="G210" t="s">
        <v>810</v>
      </c>
      <c r="H210" t="s">
        <v>858</v>
      </c>
      <c r="I210" t="s">
        <v>748</v>
      </c>
      <c r="J210" t="s">
        <v>834</v>
      </c>
      <c r="N210" t="s">
        <v>754</v>
      </c>
      <c r="P210" t="s">
        <v>756</v>
      </c>
      <c r="R210" t="s">
        <v>750</v>
      </c>
      <c r="S210" t="s">
        <v>765</v>
      </c>
      <c r="T210" t="s">
        <v>748</v>
      </c>
      <c r="U210" t="s">
        <v>748</v>
      </c>
      <c r="V210" t="s">
        <v>748</v>
      </c>
    </row>
    <row r="211" spans="1:22" x14ac:dyDescent="0.25">
      <c r="A211" t="s">
        <v>741</v>
      </c>
      <c r="B211" t="s">
        <v>1123</v>
      </c>
      <c r="C211" t="s">
        <v>1124</v>
      </c>
      <c r="D211">
        <v>70</v>
      </c>
      <c r="F211" t="s">
        <v>1125</v>
      </c>
      <c r="G211" t="s">
        <v>790</v>
      </c>
      <c r="H211" t="s">
        <v>844</v>
      </c>
      <c r="I211" t="s">
        <v>776</v>
      </c>
      <c r="J211" t="s">
        <v>760</v>
      </c>
      <c r="K211" t="s">
        <v>759</v>
      </c>
      <c r="O211" t="s">
        <v>828</v>
      </c>
      <c r="P211" t="s">
        <v>754</v>
      </c>
      <c r="S211" t="s">
        <v>813</v>
      </c>
    </row>
    <row r="212" spans="1:22" x14ac:dyDescent="0.25">
      <c r="A212" t="s">
        <v>741</v>
      </c>
      <c r="B212" t="s">
        <v>1123</v>
      </c>
      <c r="C212" t="s">
        <v>1126</v>
      </c>
      <c r="D212">
        <v>66</v>
      </c>
      <c r="F212" t="s">
        <v>1127</v>
      </c>
      <c r="G212" t="s">
        <v>758</v>
      </c>
      <c r="H212" t="s">
        <v>766</v>
      </c>
      <c r="I212" t="s">
        <v>759</v>
      </c>
      <c r="J212" t="s">
        <v>750</v>
      </c>
      <c r="K212" t="s">
        <v>759</v>
      </c>
      <c r="O212" t="s">
        <v>763</v>
      </c>
      <c r="P212" t="s">
        <v>744</v>
      </c>
      <c r="S212" t="s">
        <v>755</v>
      </c>
    </row>
    <row r="213" spans="1:22" x14ac:dyDescent="0.25">
      <c r="A213" t="s">
        <v>741</v>
      </c>
      <c r="B213" t="s">
        <v>1123</v>
      </c>
      <c r="C213" t="s">
        <v>1128</v>
      </c>
      <c r="D213">
        <v>64</v>
      </c>
      <c r="F213" t="s">
        <v>1129</v>
      </c>
      <c r="G213" t="s">
        <v>828</v>
      </c>
      <c r="I213" t="s">
        <v>745</v>
      </c>
      <c r="J213" t="s">
        <v>765</v>
      </c>
      <c r="K213" t="s">
        <v>753</v>
      </c>
      <c r="O213" t="s">
        <v>745</v>
      </c>
      <c r="P213" t="s">
        <v>745</v>
      </c>
      <c r="S213" t="s">
        <v>765</v>
      </c>
    </row>
    <row r="214" spans="1:22" x14ac:dyDescent="0.25">
      <c r="A214" t="s">
        <v>741</v>
      </c>
      <c r="B214" t="s">
        <v>1123</v>
      </c>
      <c r="C214" t="s">
        <v>1130</v>
      </c>
      <c r="D214">
        <v>66</v>
      </c>
      <c r="F214" t="s">
        <v>1131</v>
      </c>
      <c r="G214" t="s">
        <v>793</v>
      </c>
      <c r="H214" t="s">
        <v>769</v>
      </c>
      <c r="I214" t="s">
        <v>778</v>
      </c>
      <c r="J214" t="s">
        <v>760</v>
      </c>
      <c r="K214" t="s">
        <v>765</v>
      </c>
      <c r="O214" t="s">
        <v>813</v>
      </c>
      <c r="P214" t="s">
        <v>828</v>
      </c>
      <c r="S214" t="s">
        <v>844</v>
      </c>
    </row>
    <row r="215" spans="1:22" x14ac:dyDescent="0.25">
      <c r="A215" t="s">
        <v>741</v>
      </c>
      <c r="B215" t="s">
        <v>1123</v>
      </c>
      <c r="C215" t="s">
        <v>138</v>
      </c>
      <c r="D215">
        <v>67</v>
      </c>
      <c r="F215" t="s">
        <v>1132</v>
      </c>
      <c r="G215" t="s">
        <v>790</v>
      </c>
      <c r="H215" t="s">
        <v>783</v>
      </c>
      <c r="I215" t="s">
        <v>820</v>
      </c>
      <c r="J215" t="s">
        <v>789</v>
      </c>
      <c r="K215" t="s">
        <v>758</v>
      </c>
      <c r="O215" t="s">
        <v>783</v>
      </c>
      <c r="P215" t="s">
        <v>745</v>
      </c>
      <c r="S215" t="s">
        <v>755</v>
      </c>
    </row>
    <row r="216" spans="1:22" x14ac:dyDescent="0.25">
      <c r="A216" t="s">
        <v>741</v>
      </c>
      <c r="B216" t="s">
        <v>1123</v>
      </c>
      <c r="C216" t="s">
        <v>118</v>
      </c>
      <c r="D216">
        <v>72</v>
      </c>
      <c r="F216" t="s">
        <v>1133</v>
      </c>
      <c r="G216" t="s">
        <v>783</v>
      </c>
      <c r="H216" t="s">
        <v>837</v>
      </c>
      <c r="I216" t="s">
        <v>783</v>
      </c>
      <c r="J216" t="s">
        <v>763</v>
      </c>
      <c r="K216" t="s">
        <v>778</v>
      </c>
      <c r="O216" t="s">
        <v>799</v>
      </c>
      <c r="P216" t="s">
        <v>753</v>
      </c>
      <c r="S216" t="s">
        <v>759</v>
      </c>
    </row>
    <row r="217" spans="1:22" x14ac:dyDescent="0.25">
      <c r="A217" t="s">
        <v>741</v>
      </c>
      <c r="B217" t="s">
        <v>1123</v>
      </c>
      <c r="C217" t="s">
        <v>135</v>
      </c>
      <c r="D217">
        <v>67</v>
      </c>
      <c r="F217" t="s">
        <v>1134</v>
      </c>
      <c r="G217" t="s">
        <v>755</v>
      </c>
      <c r="H217" t="s">
        <v>796</v>
      </c>
      <c r="I217" t="s">
        <v>799</v>
      </c>
      <c r="J217" t="s">
        <v>750</v>
      </c>
      <c r="K217" t="s">
        <v>790</v>
      </c>
      <c r="O217" t="s">
        <v>753</v>
      </c>
      <c r="P217" t="s">
        <v>790</v>
      </c>
      <c r="S217" t="s">
        <v>754</v>
      </c>
    </row>
    <row r="218" spans="1:22" x14ac:dyDescent="0.25">
      <c r="A218" t="s">
        <v>741</v>
      </c>
      <c r="B218" t="s">
        <v>1123</v>
      </c>
      <c r="C218" t="s">
        <v>131</v>
      </c>
      <c r="D218">
        <v>68</v>
      </c>
      <c r="F218" t="s">
        <v>1135</v>
      </c>
      <c r="G218" t="s">
        <v>783</v>
      </c>
      <c r="I218" t="s">
        <v>754</v>
      </c>
      <c r="J218" t="s">
        <v>810</v>
      </c>
      <c r="K218" t="s">
        <v>762</v>
      </c>
      <c r="O218" t="s">
        <v>783</v>
      </c>
      <c r="P218" t="s">
        <v>783</v>
      </c>
      <c r="S218" t="s">
        <v>759</v>
      </c>
    </row>
    <row r="219" spans="1:22" x14ac:dyDescent="0.25">
      <c r="A219" t="s">
        <v>741</v>
      </c>
      <c r="B219" t="s">
        <v>1123</v>
      </c>
      <c r="C219" t="s">
        <v>147</v>
      </c>
      <c r="D219">
        <v>66</v>
      </c>
      <c r="F219" t="s">
        <v>1136</v>
      </c>
      <c r="G219" t="s">
        <v>789</v>
      </c>
      <c r="I219" t="s">
        <v>799</v>
      </c>
      <c r="J219" t="s">
        <v>760</v>
      </c>
      <c r="K219" t="s">
        <v>776</v>
      </c>
      <c r="O219" t="s">
        <v>755</v>
      </c>
      <c r="P219" t="s">
        <v>745</v>
      </c>
      <c r="S219" t="s">
        <v>790</v>
      </c>
    </row>
    <row r="220" spans="1:22" x14ac:dyDescent="0.25">
      <c r="A220" t="s">
        <v>741</v>
      </c>
      <c r="B220" t="s">
        <v>1123</v>
      </c>
      <c r="C220" t="s">
        <v>133</v>
      </c>
      <c r="D220">
        <v>67</v>
      </c>
      <c r="F220" t="s">
        <v>1137</v>
      </c>
      <c r="G220" t="s">
        <v>768</v>
      </c>
      <c r="H220" t="s">
        <v>783</v>
      </c>
      <c r="I220" t="s">
        <v>745</v>
      </c>
      <c r="J220" t="s">
        <v>766</v>
      </c>
      <c r="K220" t="s">
        <v>773</v>
      </c>
      <c r="O220" t="s">
        <v>755</v>
      </c>
      <c r="P220" t="s">
        <v>796</v>
      </c>
      <c r="S220" t="s">
        <v>755</v>
      </c>
    </row>
    <row r="221" spans="1:22" x14ac:dyDescent="0.25">
      <c r="A221" t="s">
        <v>741</v>
      </c>
      <c r="B221" t="s">
        <v>1123</v>
      </c>
      <c r="C221" t="s">
        <v>156</v>
      </c>
      <c r="D221">
        <v>64</v>
      </c>
      <c r="F221" t="s">
        <v>1138</v>
      </c>
      <c r="G221" t="s">
        <v>759</v>
      </c>
      <c r="H221" t="s">
        <v>828</v>
      </c>
      <c r="I221" t="s">
        <v>837</v>
      </c>
      <c r="J221" t="s">
        <v>810</v>
      </c>
      <c r="K221" t="s">
        <v>765</v>
      </c>
      <c r="O221" t="s">
        <v>783</v>
      </c>
      <c r="S221" t="s">
        <v>858</v>
      </c>
    </row>
    <row r="222" spans="1:22" x14ac:dyDescent="0.25">
      <c r="A222" t="s">
        <v>741</v>
      </c>
      <c r="B222" t="s">
        <v>1123</v>
      </c>
      <c r="C222" t="s">
        <v>1139</v>
      </c>
      <c r="D222">
        <v>69</v>
      </c>
      <c r="F222" t="s">
        <v>1140</v>
      </c>
      <c r="G222" t="s">
        <v>853</v>
      </c>
      <c r="I222" t="s">
        <v>778</v>
      </c>
      <c r="J222" t="s">
        <v>799</v>
      </c>
      <c r="K222" t="s">
        <v>794</v>
      </c>
      <c r="O222" t="s">
        <v>783</v>
      </c>
      <c r="P222" t="s">
        <v>745</v>
      </c>
      <c r="S222" t="s">
        <v>819</v>
      </c>
    </row>
    <row r="223" spans="1:22" x14ac:dyDescent="0.25">
      <c r="A223" t="s">
        <v>741</v>
      </c>
      <c r="B223" t="s">
        <v>1123</v>
      </c>
      <c r="C223" t="s">
        <v>127</v>
      </c>
      <c r="D223">
        <v>69</v>
      </c>
      <c r="F223" t="s">
        <v>1141</v>
      </c>
      <c r="G223" t="s">
        <v>796</v>
      </c>
      <c r="H223" t="s">
        <v>796</v>
      </c>
      <c r="I223" t="s">
        <v>755</v>
      </c>
      <c r="J223" t="s">
        <v>759</v>
      </c>
      <c r="K223" t="s">
        <v>763</v>
      </c>
      <c r="O223" t="s">
        <v>776</v>
      </c>
      <c r="P223" t="s">
        <v>754</v>
      </c>
      <c r="S223" t="s">
        <v>793</v>
      </c>
    </row>
    <row r="224" spans="1:22" x14ac:dyDescent="0.25">
      <c r="A224" t="s">
        <v>741</v>
      </c>
      <c r="B224" t="s">
        <v>1123</v>
      </c>
      <c r="C224" t="s">
        <v>149</v>
      </c>
      <c r="D224">
        <v>65</v>
      </c>
      <c r="F224" t="s">
        <v>1142</v>
      </c>
      <c r="G224" t="s">
        <v>754</v>
      </c>
      <c r="H224" t="s">
        <v>796</v>
      </c>
      <c r="I224" t="s">
        <v>745</v>
      </c>
      <c r="J224" t="s">
        <v>789</v>
      </c>
      <c r="K224" t="s">
        <v>834</v>
      </c>
      <c r="O224" t="s">
        <v>759</v>
      </c>
      <c r="P224" t="s">
        <v>765</v>
      </c>
      <c r="S224" t="s">
        <v>858</v>
      </c>
    </row>
    <row r="225" spans="1:22" x14ac:dyDescent="0.25">
      <c r="A225" t="s">
        <v>741</v>
      </c>
      <c r="B225" t="s">
        <v>1123</v>
      </c>
      <c r="C225" t="s">
        <v>152</v>
      </c>
      <c r="D225">
        <v>64</v>
      </c>
      <c r="F225" t="s">
        <v>1143</v>
      </c>
      <c r="I225" t="s">
        <v>754</v>
      </c>
      <c r="J225" t="s">
        <v>765</v>
      </c>
      <c r="K225" t="s">
        <v>758</v>
      </c>
      <c r="O225" t="s">
        <v>785</v>
      </c>
      <c r="P225" t="s">
        <v>755</v>
      </c>
      <c r="S225" t="s">
        <v>794</v>
      </c>
    </row>
    <row r="226" spans="1:22" x14ac:dyDescent="0.25">
      <c r="A226" t="s">
        <v>741</v>
      </c>
      <c r="B226" t="s">
        <v>1123</v>
      </c>
      <c r="C226" t="s">
        <v>140</v>
      </c>
      <c r="D226">
        <v>66</v>
      </c>
      <c r="F226" t="s">
        <v>1144</v>
      </c>
      <c r="G226" t="s">
        <v>828</v>
      </c>
      <c r="H226" t="s">
        <v>858</v>
      </c>
      <c r="I226" t="s">
        <v>755</v>
      </c>
      <c r="J226" t="s">
        <v>844</v>
      </c>
      <c r="K226" t="s">
        <v>785</v>
      </c>
      <c r="O226" t="s">
        <v>764</v>
      </c>
      <c r="P226" t="s">
        <v>765</v>
      </c>
      <c r="S226" t="s">
        <v>783</v>
      </c>
    </row>
    <row r="227" spans="1:22" x14ac:dyDescent="0.25">
      <c r="A227" t="s">
        <v>741</v>
      </c>
      <c r="B227" t="s">
        <v>1145</v>
      </c>
      <c r="C227" t="s">
        <v>1146</v>
      </c>
      <c r="D227">
        <v>67</v>
      </c>
      <c r="F227" t="s">
        <v>1147</v>
      </c>
      <c r="G227" t="s">
        <v>755</v>
      </c>
      <c r="H227" t="s">
        <v>783</v>
      </c>
      <c r="I227" t="s">
        <v>745</v>
      </c>
      <c r="J227" t="s">
        <v>766</v>
      </c>
      <c r="K227" t="s">
        <v>778</v>
      </c>
      <c r="P227" t="s">
        <v>783</v>
      </c>
    </row>
    <row r="228" spans="1:22" x14ac:dyDescent="0.25">
      <c r="A228" t="s">
        <v>741</v>
      </c>
      <c r="B228" t="s">
        <v>1145</v>
      </c>
      <c r="C228" t="s">
        <v>1148</v>
      </c>
      <c r="D228">
        <v>67</v>
      </c>
      <c r="F228" t="s">
        <v>1149</v>
      </c>
      <c r="G228" t="s">
        <v>857</v>
      </c>
      <c r="H228" t="s">
        <v>858</v>
      </c>
      <c r="J228" t="s">
        <v>799</v>
      </c>
      <c r="K228" t="s">
        <v>745</v>
      </c>
      <c r="P228" t="s">
        <v>770</v>
      </c>
      <c r="S228" t="s">
        <v>796</v>
      </c>
    </row>
    <row r="229" spans="1:22" x14ac:dyDescent="0.25">
      <c r="A229" t="s">
        <v>741</v>
      </c>
      <c r="B229" t="s">
        <v>1145</v>
      </c>
      <c r="C229" t="s">
        <v>1150</v>
      </c>
      <c r="D229">
        <v>67</v>
      </c>
      <c r="F229" t="s">
        <v>1151</v>
      </c>
      <c r="G229" t="s">
        <v>778</v>
      </c>
      <c r="H229" t="s">
        <v>796</v>
      </c>
      <c r="J229" t="s">
        <v>753</v>
      </c>
      <c r="K229" t="s">
        <v>758</v>
      </c>
      <c r="P229" t="s">
        <v>796</v>
      </c>
    </row>
    <row r="230" spans="1:22" x14ac:dyDescent="0.25">
      <c r="A230" t="s">
        <v>741</v>
      </c>
      <c r="B230" t="s">
        <v>1145</v>
      </c>
      <c r="C230" t="s">
        <v>24</v>
      </c>
      <c r="D230">
        <v>66</v>
      </c>
      <c r="F230" t="s">
        <v>1152</v>
      </c>
      <c r="G230" t="s">
        <v>745</v>
      </c>
      <c r="I230" t="s">
        <v>987</v>
      </c>
      <c r="J230" t="s">
        <v>759</v>
      </c>
      <c r="K230" t="s">
        <v>753</v>
      </c>
      <c r="P230" t="s">
        <v>820</v>
      </c>
      <c r="S230" t="s">
        <v>796</v>
      </c>
    </row>
    <row r="231" spans="1:22" x14ac:dyDescent="0.25">
      <c r="A231" t="s">
        <v>741</v>
      </c>
      <c r="B231" t="s">
        <v>1145</v>
      </c>
      <c r="C231" t="s">
        <v>41</v>
      </c>
      <c r="D231">
        <v>67</v>
      </c>
      <c r="F231" t="s">
        <v>1153</v>
      </c>
      <c r="G231" t="s">
        <v>800</v>
      </c>
      <c r="H231" t="s">
        <v>745</v>
      </c>
      <c r="J231" t="s">
        <v>768</v>
      </c>
      <c r="K231" t="s">
        <v>834</v>
      </c>
      <c r="P231" t="s">
        <v>858</v>
      </c>
    </row>
    <row r="232" spans="1:22" x14ac:dyDescent="0.25">
      <c r="A232" t="s">
        <v>741</v>
      </c>
      <c r="B232" t="s">
        <v>1145</v>
      </c>
      <c r="C232" t="s">
        <v>6</v>
      </c>
      <c r="D232">
        <v>68</v>
      </c>
      <c r="F232" t="s">
        <v>1154</v>
      </c>
      <c r="G232" t="s">
        <v>823</v>
      </c>
      <c r="H232" t="s">
        <v>858</v>
      </c>
      <c r="I232" t="s">
        <v>745</v>
      </c>
      <c r="J232" t="s">
        <v>760</v>
      </c>
      <c r="K232" t="s">
        <v>794</v>
      </c>
      <c r="P232" t="s">
        <v>837</v>
      </c>
    </row>
    <row r="233" spans="1:22" x14ac:dyDescent="0.25">
      <c r="A233" t="s">
        <v>741</v>
      </c>
      <c r="B233" t="s">
        <v>1145</v>
      </c>
      <c r="C233" t="s">
        <v>1155</v>
      </c>
      <c r="D233">
        <v>65</v>
      </c>
      <c r="F233" t="s">
        <v>1156</v>
      </c>
      <c r="G233" t="s">
        <v>868</v>
      </c>
      <c r="J233" t="s">
        <v>745</v>
      </c>
      <c r="K233" t="s">
        <v>755</v>
      </c>
      <c r="P233" t="s">
        <v>783</v>
      </c>
      <c r="S233" t="s">
        <v>796</v>
      </c>
    </row>
    <row r="234" spans="1:22" x14ac:dyDescent="0.25">
      <c r="A234" t="s">
        <v>741</v>
      </c>
      <c r="B234" t="s">
        <v>1157</v>
      </c>
      <c r="C234" t="s">
        <v>1158</v>
      </c>
      <c r="D234">
        <v>29</v>
      </c>
      <c r="E234">
        <v>2950</v>
      </c>
      <c r="F234" t="s">
        <v>1159</v>
      </c>
      <c r="G234" t="s">
        <v>759</v>
      </c>
      <c r="H234" t="s">
        <v>796</v>
      </c>
      <c r="J234" t="s">
        <v>810</v>
      </c>
      <c r="K234" t="s">
        <v>756</v>
      </c>
      <c r="P234" t="s">
        <v>776</v>
      </c>
      <c r="R234" t="s">
        <v>776</v>
      </c>
      <c r="S234" t="s">
        <v>758</v>
      </c>
      <c r="T234" t="s">
        <v>803</v>
      </c>
      <c r="U234" t="s">
        <v>793</v>
      </c>
      <c r="V234" t="s">
        <v>783</v>
      </c>
    </row>
    <row r="235" spans="1:22" x14ac:dyDescent="0.25">
      <c r="A235" t="s">
        <v>741</v>
      </c>
      <c r="B235" t="s">
        <v>1157</v>
      </c>
      <c r="C235" t="s">
        <v>389</v>
      </c>
      <c r="D235">
        <v>29</v>
      </c>
      <c r="E235">
        <v>2950</v>
      </c>
      <c r="F235" t="s">
        <v>1160</v>
      </c>
      <c r="G235" t="s">
        <v>745</v>
      </c>
      <c r="H235" t="s">
        <v>745</v>
      </c>
      <c r="I235" t="s">
        <v>745</v>
      </c>
      <c r="J235" t="s">
        <v>755</v>
      </c>
      <c r="K235" t="s">
        <v>759</v>
      </c>
      <c r="P235" t="s">
        <v>758</v>
      </c>
      <c r="R235" t="s">
        <v>758</v>
      </c>
      <c r="S235" t="s">
        <v>757</v>
      </c>
      <c r="T235" t="s">
        <v>773</v>
      </c>
      <c r="U235" t="s">
        <v>759</v>
      </c>
      <c r="V235" t="s">
        <v>750</v>
      </c>
    </row>
    <row r="236" spans="1:22" x14ac:dyDescent="0.25">
      <c r="A236" t="s">
        <v>741</v>
      </c>
      <c r="B236" t="s">
        <v>1157</v>
      </c>
      <c r="C236" t="s">
        <v>384</v>
      </c>
      <c r="D236">
        <v>29</v>
      </c>
      <c r="E236">
        <v>2950</v>
      </c>
      <c r="F236" t="s">
        <v>1161</v>
      </c>
      <c r="G236" t="s">
        <v>750</v>
      </c>
      <c r="H236" t="s">
        <v>757</v>
      </c>
      <c r="I236" t="s">
        <v>778</v>
      </c>
      <c r="J236" t="s">
        <v>755</v>
      </c>
      <c r="K236" t="s">
        <v>757</v>
      </c>
      <c r="P236" t="s">
        <v>772</v>
      </c>
      <c r="R236" t="s">
        <v>772</v>
      </c>
      <c r="S236" t="s">
        <v>760</v>
      </c>
      <c r="T236" t="s">
        <v>773</v>
      </c>
      <c r="U236" t="s">
        <v>763</v>
      </c>
      <c r="V236" t="s">
        <v>789</v>
      </c>
    </row>
    <row r="237" spans="1:22" x14ac:dyDescent="0.25">
      <c r="A237" t="s">
        <v>741</v>
      </c>
      <c r="B237" t="s">
        <v>1157</v>
      </c>
      <c r="C237" t="s">
        <v>1162</v>
      </c>
      <c r="D237">
        <v>29</v>
      </c>
      <c r="E237">
        <v>2950</v>
      </c>
      <c r="F237" t="s">
        <v>1163</v>
      </c>
      <c r="G237" t="s">
        <v>776</v>
      </c>
      <c r="H237" t="s">
        <v>783</v>
      </c>
      <c r="J237" t="s">
        <v>756</v>
      </c>
      <c r="K237" t="s">
        <v>755</v>
      </c>
      <c r="P237" t="s">
        <v>800</v>
      </c>
      <c r="R237" t="s">
        <v>754</v>
      </c>
      <c r="S237" t="s">
        <v>755</v>
      </c>
      <c r="T237" t="s">
        <v>873</v>
      </c>
      <c r="U237" t="s">
        <v>794</v>
      </c>
      <c r="V237" t="s">
        <v>799</v>
      </c>
    </row>
    <row r="238" spans="1:22" x14ac:dyDescent="0.25">
      <c r="A238" t="s">
        <v>741</v>
      </c>
      <c r="B238" t="s">
        <v>1157</v>
      </c>
      <c r="C238" t="s">
        <v>387</v>
      </c>
      <c r="D238">
        <v>29</v>
      </c>
      <c r="E238">
        <v>2950</v>
      </c>
      <c r="F238" t="s">
        <v>1164</v>
      </c>
      <c r="G238" t="s">
        <v>750</v>
      </c>
      <c r="H238" t="s">
        <v>762</v>
      </c>
      <c r="I238" t="s">
        <v>745</v>
      </c>
      <c r="J238" t="s">
        <v>745</v>
      </c>
      <c r="K238" t="s">
        <v>885</v>
      </c>
      <c r="P238" t="s">
        <v>763</v>
      </c>
      <c r="R238" t="s">
        <v>763</v>
      </c>
      <c r="S238" t="s">
        <v>773</v>
      </c>
      <c r="T238" t="s">
        <v>754</v>
      </c>
      <c r="U238" t="s">
        <v>751</v>
      </c>
      <c r="V238" t="s">
        <v>763</v>
      </c>
    </row>
    <row r="239" spans="1:22" x14ac:dyDescent="0.25">
      <c r="A239" t="s">
        <v>741</v>
      </c>
      <c r="B239" t="s">
        <v>1157</v>
      </c>
      <c r="C239" t="s">
        <v>391</v>
      </c>
      <c r="D239">
        <v>29</v>
      </c>
      <c r="E239">
        <v>2950</v>
      </c>
      <c r="F239" t="s">
        <v>1165</v>
      </c>
      <c r="G239" t="s">
        <v>756</v>
      </c>
      <c r="H239" t="s">
        <v>858</v>
      </c>
      <c r="I239" t="s">
        <v>828</v>
      </c>
      <c r="J239" t="s">
        <v>772</v>
      </c>
      <c r="K239" t="s">
        <v>756</v>
      </c>
      <c r="P239" t="s">
        <v>790</v>
      </c>
      <c r="R239" t="s">
        <v>790</v>
      </c>
      <c r="S239" t="s">
        <v>755</v>
      </c>
      <c r="T239" t="s">
        <v>800</v>
      </c>
      <c r="U239" t="s">
        <v>753</v>
      </c>
      <c r="V239" t="s">
        <v>778</v>
      </c>
    </row>
    <row r="240" spans="1:22" x14ac:dyDescent="0.25">
      <c r="A240" t="s">
        <v>741</v>
      </c>
      <c r="B240" t="s">
        <v>1157</v>
      </c>
      <c r="C240" t="s">
        <v>383</v>
      </c>
      <c r="D240">
        <v>29</v>
      </c>
      <c r="E240">
        <v>2950</v>
      </c>
      <c r="F240" t="s">
        <v>1166</v>
      </c>
      <c r="G240" t="s">
        <v>772</v>
      </c>
      <c r="H240" t="s">
        <v>745</v>
      </c>
      <c r="I240" t="s">
        <v>745</v>
      </c>
      <c r="J240" t="s">
        <v>766</v>
      </c>
      <c r="K240" t="s">
        <v>765</v>
      </c>
      <c r="P240" t="s">
        <v>748</v>
      </c>
      <c r="R240" t="s">
        <v>789</v>
      </c>
      <c r="S240" t="s">
        <v>747</v>
      </c>
      <c r="T240" t="s">
        <v>756</v>
      </c>
      <c r="U240" t="s">
        <v>886</v>
      </c>
      <c r="V240" t="s">
        <v>834</v>
      </c>
    </row>
    <row r="241" spans="1:22" x14ac:dyDescent="0.25">
      <c r="A241" t="s">
        <v>741</v>
      </c>
      <c r="B241" t="s">
        <v>1157</v>
      </c>
      <c r="C241" t="s">
        <v>381</v>
      </c>
      <c r="D241">
        <v>29</v>
      </c>
      <c r="E241">
        <v>2950</v>
      </c>
      <c r="F241" t="s">
        <v>1167</v>
      </c>
      <c r="G241" t="s">
        <v>786</v>
      </c>
      <c r="I241" t="s">
        <v>745</v>
      </c>
      <c r="J241" t="s">
        <v>766</v>
      </c>
      <c r="K241" t="s">
        <v>782</v>
      </c>
      <c r="P241" t="s">
        <v>844</v>
      </c>
      <c r="R241" t="s">
        <v>844</v>
      </c>
      <c r="S241" t="s">
        <v>772</v>
      </c>
      <c r="T241" t="s">
        <v>783</v>
      </c>
      <c r="U241" t="s">
        <v>782</v>
      </c>
      <c r="V241" t="s">
        <v>819</v>
      </c>
    </row>
    <row r="242" spans="1:22" x14ac:dyDescent="0.25">
      <c r="A242" t="s">
        <v>741</v>
      </c>
      <c r="B242" t="s">
        <v>1157</v>
      </c>
      <c r="C242" t="s">
        <v>1168</v>
      </c>
      <c r="D242">
        <v>29</v>
      </c>
      <c r="E242">
        <v>2950</v>
      </c>
      <c r="F242" t="s">
        <v>1169</v>
      </c>
      <c r="G242" t="s">
        <v>747</v>
      </c>
      <c r="H242" t="s">
        <v>764</v>
      </c>
      <c r="I242" t="s">
        <v>796</v>
      </c>
      <c r="J242" t="s">
        <v>772</v>
      </c>
      <c r="K242" t="s">
        <v>745</v>
      </c>
      <c r="P242" t="s">
        <v>800</v>
      </c>
      <c r="R242" t="s">
        <v>754</v>
      </c>
      <c r="S242" t="s">
        <v>886</v>
      </c>
      <c r="T242" t="s">
        <v>772</v>
      </c>
      <c r="U242" t="s">
        <v>800</v>
      </c>
      <c r="V242" t="s">
        <v>857</v>
      </c>
    </row>
    <row r="243" spans="1:22" x14ac:dyDescent="0.25">
      <c r="A243" t="s">
        <v>741</v>
      </c>
      <c r="B243" t="s">
        <v>1157</v>
      </c>
      <c r="C243" t="s">
        <v>390</v>
      </c>
      <c r="D243">
        <v>29</v>
      </c>
      <c r="E243">
        <v>2950</v>
      </c>
      <c r="F243" t="s">
        <v>1170</v>
      </c>
      <c r="G243" t="s">
        <v>748</v>
      </c>
      <c r="H243" t="s">
        <v>1023</v>
      </c>
      <c r="I243" t="s">
        <v>796</v>
      </c>
      <c r="J243" t="s">
        <v>834</v>
      </c>
      <c r="K243" t="s">
        <v>776</v>
      </c>
      <c r="P243" t="s">
        <v>765</v>
      </c>
      <c r="R243" t="s">
        <v>765</v>
      </c>
      <c r="S243" t="s">
        <v>748</v>
      </c>
      <c r="T243" t="s">
        <v>753</v>
      </c>
      <c r="U243" t="s">
        <v>776</v>
      </c>
      <c r="V243" t="s">
        <v>766</v>
      </c>
    </row>
    <row r="244" spans="1:22" x14ac:dyDescent="0.25">
      <c r="A244" t="s">
        <v>741</v>
      </c>
      <c r="B244" t="s">
        <v>1157</v>
      </c>
      <c r="C244" t="s">
        <v>1171</v>
      </c>
      <c r="D244">
        <v>29</v>
      </c>
      <c r="E244">
        <v>2950</v>
      </c>
      <c r="F244" t="s">
        <v>1172</v>
      </c>
      <c r="G244" t="s">
        <v>820</v>
      </c>
      <c r="H244" t="s">
        <v>796</v>
      </c>
      <c r="I244" t="s">
        <v>783</v>
      </c>
      <c r="J244" t="s">
        <v>750</v>
      </c>
      <c r="K244" t="s">
        <v>755</v>
      </c>
      <c r="P244" t="s">
        <v>753</v>
      </c>
      <c r="R244" t="s">
        <v>753</v>
      </c>
      <c r="S244" t="s">
        <v>772</v>
      </c>
      <c r="T244" t="s">
        <v>753</v>
      </c>
      <c r="U244" t="s">
        <v>793</v>
      </c>
      <c r="V244" t="s">
        <v>762</v>
      </c>
    </row>
    <row r="245" spans="1:22" x14ac:dyDescent="0.25">
      <c r="A245" t="s">
        <v>741</v>
      </c>
      <c r="B245" t="s">
        <v>1157</v>
      </c>
      <c r="C245" t="s">
        <v>393</v>
      </c>
      <c r="D245">
        <v>29</v>
      </c>
      <c r="E245">
        <v>2950</v>
      </c>
      <c r="F245" t="s">
        <v>1173</v>
      </c>
      <c r="G245" t="s">
        <v>755</v>
      </c>
      <c r="H245" t="s">
        <v>783</v>
      </c>
      <c r="I245" t="s">
        <v>755</v>
      </c>
      <c r="J245" t="s">
        <v>750</v>
      </c>
      <c r="K245" t="s">
        <v>766</v>
      </c>
      <c r="P245" t="s">
        <v>785</v>
      </c>
      <c r="R245" t="s">
        <v>785</v>
      </c>
      <c r="S245" t="s">
        <v>858</v>
      </c>
      <c r="T245" t="s">
        <v>813</v>
      </c>
      <c r="U245" t="s">
        <v>803</v>
      </c>
      <c r="V245" t="s">
        <v>813</v>
      </c>
    </row>
    <row r="246" spans="1:22" x14ac:dyDescent="0.25">
      <c r="A246" t="s">
        <v>741</v>
      </c>
      <c r="B246" t="s">
        <v>1157</v>
      </c>
      <c r="C246" t="s">
        <v>1174</v>
      </c>
      <c r="D246">
        <v>29</v>
      </c>
      <c r="E246">
        <v>2950</v>
      </c>
      <c r="F246" t="s">
        <v>1175</v>
      </c>
      <c r="G246" t="s">
        <v>772</v>
      </c>
      <c r="H246" t="s">
        <v>786</v>
      </c>
      <c r="I246" t="s">
        <v>765</v>
      </c>
      <c r="J246" t="s">
        <v>750</v>
      </c>
      <c r="K246" t="s">
        <v>765</v>
      </c>
      <c r="P246" t="s">
        <v>778</v>
      </c>
      <c r="R246" t="s">
        <v>778</v>
      </c>
      <c r="S246" t="s">
        <v>803</v>
      </c>
      <c r="T246" t="s">
        <v>793</v>
      </c>
      <c r="U246" t="s">
        <v>800</v>
      </c>
      <c r="V246" t="s">
        <v>783</v>
      </c>
    </row>
    <row r="247" spans="1:22" x14ac:dyDescent="0.25">
      <c r="A247" t="s">
        <v>741</v>
      </c>
      <c r="B247" t="s">
        <v>1157</v>
      </c>
      <c r="C247" t="s">
        <v>1176</v>
      </c>
      <c r="D247">
        <v>29</v>
      </c>
      <c r="E247">
        <v>2950</v>
      </c>
      <c r="F247" t="s">
        <v>1177</v>
      </c>
      <c r="G247" t="s">
        <v>766</v>
      </c>
      <c r="H247" t="s">
        <v>762</v>
      </c>
      <c r="I247" t="s">
        <v>745</v>
      </c>
      <c r="J247" t="s">
        <v>744</v>
      </c>
      <c r="K247" t="s">
        <v>748</v>
      </c>
      <c r="P247" t="s">
        <v>790</v>
      </c>
      <c r="R247" t="s">
        <v>790</v>
      </c>
      <c r="S247" t="s">
        <v>755</v>
      </c>
      <c r="T247" t="s">
        <v>744</v>
      </c>
      <c r="U247" t="s">
        <v>753</v>
      </c>
      <c r="V247" t="s">
        <v>766</v>
      </c>
    </row>
    <row r="248" spans="1:22" x14ac:dyDescent="0.25">
      <c r="A248" t="s">
        <v>741</v>
      </c>
      <c r="B248" t="s">
        <v>1157</v>
      </c>
      <c r="C248" t="s">
        <v>395</v>
      </c>
      <c r="D248">
        <v>29</v>
      </c>
      <c r="E248">
        <v>2950</v>
      </c>
      <c r="F248" t="s">
        <v>1178</v>
      </c>
      <c r="G248" t="s">
        <v>776</v>
      </c>
      <c r="H248" t="s">
        <v>769</v>
      </c>
      <c r="I248" t="s">
        <v>837</v>
      </c>
      <c r="J248" t="s">
        <v>756</v>
      </c>
      <c r="K248" t="s">
        <v>756</v>
      </c>
      <c r="P248" t="s">
        <v>844</v>
      </c>
      <c r="R248" t="s">
        <v>844</v>
      </c>
      <c r="S248" t="s">
        <v>753</v>
      </c>
      <c r="T248" t="s">
        <v>754</v>
      </c>
      <c r="U248" t="s">
        <v>786</v>
      </c>
      <c r="V248" t="s">
        <v>790</v>
      </c>
    </row>
    <row r="249" spans="1:22" x14ac:dyDescent="0.25">
      <c r="A249" t="s">
        <v>741</v>
      </c>
      <c r="B249" t="s">
        <v>1179</v>
      </c>
      <c r="C249" t="s">
        <v>450</v>
      </c>
      <c r="D249">
        <v>66</v>
      </c>
      <c r="F249" t="s">
        <v>1180</v>
      </c>
      <c r="J249" t="s">
        <v>1023</v>
      </c>
      <c r="K249" t="s">
        <v>753</v>
      </c>
      <c r="O249" t="s">
        <v>745</v>
      </c>
      <c r="P249" t="s">
        <v>756</v>
      </c>
      <c r="S249" t="s">
        <v>885</v>
      </c>
    </row>
    <row r="250" spans="1:22" x14ac:dyDescent="0.25">
      <c r="A250" t="s">
        <v>741</v>
      </c>
      <c r="B250" t="s">
        <v>1179</v>
      </c>
      <c r="C250" t="s">
        <v>1181</v>
      </c>
      <c r="D250">
        <v>69</v>
      </c>
      <c r="F250" t="s">
        <v>1182</v>
      </c>
      <c r="G250" t="s">
        <v>745</v>
      </c>
      <c r="I250" t="s">
        <v>796</v>
      </c>
      <c r="J250" t="s">
        <v>796</v>
      </c>
      <c r="K250" t="s">
        <v>745</v>
      </c>
      <c r="O250" t="s">
        <v>858</v>
      </c>
      <c r="P250" t="s">
        <v>1036</v>
      </c>
      <c r="S250" t="s">
        <v>770</v>
      </c>
    </row>
    <row r="251" spans="1:22" x14ac:dyDescent="0.25">
      <c r="A251" t="s">
        <v>741</v>
      </c>
      <c r="B251" t="s">
        <v>1179</v>
      </c>
      <c r="C251" t="s">
        <v>1183</v>
      </c>
      <c r="D251">
        <v>67</v>
      </c>
      <c r="F251" t="s">
        <v>1184</v>
      </c>
      <c r="G251" t="s">
        <v>745</v>
      </c>
      <c r="O251" t="s">
        <v>765</v>
      </c>
      <c r="P251" t="s">
        <v>753</v>
      </c>
      <c r="S251" t="s">
        <v>790</v>
      </c>
    </row>
    <row r="252" spans="1:22" x14ac:dyDescent="0.25">
      <c r="A252" t="s">
        <v>741</v>
      </c>
      <c r="B252" t="s">
        <v>1179</v>
      </c>
      <c r="C252" t="s">
        <v>1185</v>
      </c>
      <c r="D252">
        <v>64</v>
      </c>
      <c r="F252" t="s">
        <v>1186</v>
      </c>
      <c r="I252" t="s">
        <v>745</v>
      </c>
      <c r="J252" t="s">
        <v>748</v>
      </c>
      <c r="K252" t="s">
        <v>755</v>
      </c>
      <c r="O252" t="s">
        <v>745</v>
      </c>
      <c r="P252" t="s">
        <v>766</v>
      </c>
      <c r="S252" t="s">
        <v>745</v>
      </c>
    </row>
    <row r="253" spans="1:22" x14ac:dyDescent="0.25">
      <c r="A253" t="s">
        <v>741</v>
      </c>
      <c r="B253" t="s">
        <v>1179</v>
      </c>
      <c r="C253" t="s">
        <v>1187</v>
      </c>
      <c r="D253">
        <v>67</v>
      </c>
      <c r="F253" t="s">
        <v>1188</v>
      </c>
      <c r="K253" t="s">
        <v>783</v>
      </c>
      <c r="P253" t="s">
        <v>745</v>
      </c>
      <c r="S253" t="s">
        <v>745</v>
      </c>
    </row>
    <row r="254" spans="1:22" x14ac:dyDescent="0.25">
      <c r="A254" t="s">
        <v>741</v>
      </c>
      <c r="B254" t="s">
        <v>1179</v>
      </c>
      <c r="C254" t="s">
        <v>458</v>
      </c>
      <c r="D254">
        <v>66</v>
      </c>
      <c r="F254" t="s">
        <v>1189</v>
      </c>
      <c r="G254" t="s">
        <v>745</v>
      </c>
      <c r="J254" t="s">
        <v>745</v>
      </c>
      <c r="K254" t="s">
        <v>748</v>
      </c>
      <c r="O254" t="s">
        <v>746</v>
      </c>
      <c r="P254" t="s">
        <v>834</v>
      </c>
      <c r="S254" t="s">
        <v>744</v>
      </c>
    </row>
    <row r="255" spans="1:22" x14ac:dyDescent="0.25">
      <c r="A255" t="s">
        <v>741</v>
      </c>
      <c r="B255" t="s">
        <v>1179</v>
      </c>
      <c r="C255" t="s">
        <v>1190</v>
      </c>
      <c r="D255">
        <v>69</v>
      </c>
      <c r="F255" t="s">
        <v>1191</v>
      </c>
      <c r="G255" t="s">
        <v>837</v>
      </c>
      <c r="H255" t="s">
        <v>796</v>
      </c>
      <c r="I255" t="s">
        <v>745</v>
      </c>
      <c r="J255" t="s">
        <v>773</v>
      </c>
      <c r="K255" t="s">
        <v>760</v>
      </c>
      <c r="P255" t="s">
        <v>797</v>
      </c>
      <c r="S255" t="s">
        <v>783</v>
      </c>
    </row>
    <row r="256" spans="1:22" x14ac:dyDescent="0.25">
      <c r="A256" t="s">
        <v>741</v>
      </c>
      <c r="B256" t="s">
        <v>1179</v>
      </c>
      <c r="C256" t="s">
        <v>454</v>
      </c>
      <c r="D256">
        <v>66</v>
      </c>
      <c r="F256" t="s">
        <v>1192</v>
      </c>
      <c r="G256" t="s">
        <v>745</v>
      </c>
      <c r="H256" t="s">
        <v>745</v>
      </c>
      <c r="K256" t="s">
        <v>783</v>
      </c>
      <c r="O256" t="s">
        <v>745</v>
      </c>
      <c r="P256" t="s">
        <v>776</v>
      </c>
      <c r="S256" t="s">
        <v>745</v>
      </c>
    </row>
    <row r="257" spans="1:22" x14ac:dyDescent="0.25">
      <c r="A257" t="s">
        <v>741</v>
      </c>
      <c r="B257" t="s">
        <v>1179</v>
      </c>
      <c r="C257" t="s">
        <v>448</v>
      </c>
      <c r="D257">
        <v>69</v>
      </c>
      <c r="F257" t="s">
        <v>1193</v>
      </c>
      <c r="G257" t="s">
        <v>755</v>
      </c>
      <c r="H257" t="s">
        <v>796</v>
      </c>
      <c r="I257" t="s">
        <v>745</v>
      </c>
      <c r="J257" t="s">
        <v>1023</v>
      </c>
      <c r="K257" t="s">
        <v>756</v>
      </c>
      <c r="O257" t="s">
        <v>745</v>
      </c>
      <c r="P257" t="s">
        <v>783</v>
      </c>
      <c r="S257" t="s">
        <v>765</v>
      </c>
    </row>
    <row r="258" spans="1:22" x14ac:dyDescent="0.25">
      <c r="A258" t="s">
        <v>741</v>
      </c>
      <c r="B258" t="s">
        <v>1179</v>
      </c>
      <c r="C258" t="s">
        <v>440</v>
      </c>
      <c r="D258">
        <v>67</v>
      </c>
      <c r="F258" t="s">
        <v>1194</v>
      </c>
      <c r="G258" t="s">
        <v>828</v>
      </c>
      <c r="H258" t="s">
        <v>796</v>
      </c>
      <c r="I258" t="s">
        <v>745</v>
      </c>
      <c r="J258" t="s">
        <v>754</v>
      </c>
      <c r="K258" t="s">
        <v>764</v>
      </c>
      <c r="O258" t="s">
        <v>765</v>
      </c>
      <c r="P258" t="s">
        <v>799</v>
      </c>
      <c r="S258" t="s">
        <v>800</v>
      </c>
    </row>
    <row r="259" spans="1:22" x14ac:dyDescent="0.25">
      <c r="A259" t="s">
        <v>741</v>
      </c>
      <c r="B259" t="s">
        <v>1179</v>
      </c>
      <c r="C259" t="s">
        <v>456</v>
      </c>
      <c r="D259">
        <v>62</v>
      </c>
      <c r="F259" t="s">
        <v>1195</v>
      </c>
      <c r="G259" t="s">
        <v>1068</v>
      </c>
      <c r="H259" t="s">
        <v>755</v>
      </c>
      <c r="I259" t="s">
        <v>745</v>
      </c>
      <c r="J259" t="s">
        <v>785</v>
      </c>
      <c r="O259" t="s">
        <v>754</v>
      </c>
      <c r="P259" t="s">
        <v>800</v>
      </c>
      <c r="S259" t="s">
        <v>753</v>
      </c>
    </row>
    <row r="260" spans="1:22" x14ac:dyDescent="0.25">
      <c r="A260" t="s">
        <v>741</v>
      </c>
      <c r="B260" t="s">
        <v>1179</v>
      </c>
      <c r="C260" t="s">
        <v>442</v>
      </c>
      <c r="D260">
        <v>67</v>
      </c>
      <c r="F260" t="s">
        <v>1196</v>
      </c>
      <c r="G260" t="s">
        <v>793</v>
      </c>
      <c r="H260" t="s">
        <v>793</v>
      </c>
      <c r="I260" t="s">
        <v>796</v>
      </c>
      <c r="J260" t="s">
        <v>800</v>
      </c>
      <c r="K260" t="s">
        <v>783</v>
      </c>
      <c r="O260" t="s">
        <v>760</v>
      </c>
      <c r="P260" t="s">
        <v>762</v>
      </c>
      <c r="S260" t="s">
        <v>750</v>
      </c>
    </row>
    <row r="261" spans="1:22" x14ac:dyDescent="0.25">
      <c r="A261" t="s">
        <v>741</v>
      </c>
      <c r="B261" t="s">
        <v>1179</v>
      </c>
      <c r="C261" t="s">
        <v>443</v>
      </c>
      <c r="D261">
        <v>68</v>
      </c>
      <c r="F261" t="s">
        <v>1197</v>
      </c>
      <c r="G261" t="s">
        <v>800</v>
      </c>
      <c r="H261" t="s">
        <v>778</v>
      </c>
      <c r="J261" t="s">
        <v>763</v>
      </c>
      <c r="K261" t="s">
        <v>793</v>
      </c>
      <c r="P261" t="s">
        <v>753</v>
      </c>
      <c r="S261" t="s">
        <v>755</v>
      </c>
    </row>
    <row r="262" spans="1:22" x14ac:dyDescent="0.25">
      <c r="A262" t="s">
        <v>741</v>
      </c>
      <c r="B262" t="s">
        <v>1198</v>
      </c>
    </row>
    <row r="263" spans="1:22" x14ac:dyDescent="0.25">
      <c r="A263" t="s">
        <v>741</v>
      </c>
      <c r="B263" t="s">
        <v>1198</v>
      </c>
      <c r="C263" t="s">
        <v>1199</v>
      </c>
      <c r="D263">
        <v>25</v>
      </c>
      <c r="E263">
        <v>2575</v>
      </c>
      <c r="F263" t="s">
        <v>1200</v>
      </c>
      <c r="G263" t="s">
        <v>765</v>
      </c>
      <c r="H263" t="s">
        <v>796</v>
      </c>
      <c r="J263" t="s">
        <v>751</v>
      </c>
      <c r="K263" t="s">
        <v>746</v>
      </c>
      <c r="P263" t="s">
        <v>783</v>
      </c>
      <c r="R263" t="s">
        <v>783</v>
      </c>
      <c r="S263" t="s">
        <v>783</v>
      </c>
      <c r="U263" t="s">
        <v>796</v>
      </c>
      <c r="V263" t="s">
        <v>783</v>
      </c>
    </row>
    <row r="264" spans="1:22" x14ac:dyDescent="0.25">
      <c r="A264" t="s">
        <v>741</v>
      </c>
      <c r="B264" t="s">
        <v>1198</v>
      </c>
      <c r="C264" t="s">
        <v>1201</v>
      </c>
      <c r="D264">
        <v>25</v>
      </c>
      <c r="E264">
        <v>2550</v>
      </c>
      <c r="F264" t="s">
        <v>1202</v>
      </c>
      <c r="G264" t="s">
        <v>756</v>
      </c>
      <c r="H264" t="s">
        <v>783</v>
      </c>
      <c r="J264" t="s">
        <v>750</v>
      </c>
      <c r="K264" t="s">
        <v>758</v>
      </c>
      <c r="P264" t="s">
        <v>766</v>
      </c>
      <c r="R264" t="s">
        <v>766</v>
      </c>
      <c r="S264" t="s">
        <v>755</v>
      </c>
      <c r="U264" t="s">
        <v>858</v>
      </c>
      <c r="V264" t="s">
        <v>766</v>
      </c>
    </row>
    <row r="265" spans="1:22" x14ac:dyDescent="0.25">
      <c r="A265" t="s">
        <v>741</v>
      </c>
      <c r="B265" t="s">
        <v>1198</v>
      </c>
      <c r="C265" t="s">
        <v>1203</v>
      </c>
      <c r="D265">
        <v>25</v>
      </c>
      <c r="E265">
        <v>2550</v>
      </c>
      <c r="F265" t="s">
        <v>1204</v>
      </c>
      <c r="G265" t="s">
        <v>746</v>
      </c>
      <c r="H265" t="s">
        <v>764</v>
      </c>
      <c r="J265" t="s">
        <v>766</v>
      </c>
      <c r="K265" t="s">
        <v>747</v>
      </c>
      <c r="P265" t="s">
        <v>764</v>
      </c>
      <c r="R265" t="s">
        <v>764</v>
      </c>
      <c r="S265" t="s">
        <v>796</v>
      </c>
      <c r="U265" t="s">
        <v>764</v>
      </c>
      <c r="V265" t="s">
        <v>764</v>
      </c>
    </row>
    <row r="266" spans="1:22" x14ac:dyDescent="0.25">
      <c r="A266" t="s">
        <v>741</v>
      </c>
      <c r="B266" t="s">
        <v>1198</v>
      </c>
      <c r="C266" t="s">
        <v>1205</v>
      </c>
      <c r="D266">
        <v>25</v>
      </c>
      <c r="E266">
        <v>2550</v>
      </c>
      <c r="F266" t="s">
        <v>1206</v>
      </c>
      <c r="G266" t="s">
        <v>793</v>
      </c>
      <c r="H266" t="s">
        <v>783</v>
      </c>
      <c r="J266" t="s">
        <v>772</v>
      </c>
      <c r="K266" t="s">
        <v>750</v>
      </c>
      <c r="P266" t="s">
        <v>765</v>
      </c>
      <c r="R266" t="s">
        <v>765</v>
      </c>
      <c r="S266" t="s">
        <v>745</v>
      </c>
      <c r="U266" t="s">
        <v>755</v>
      </c>
      <c r="V266" t="s">
        <v>765</v>
      </c>
    </row>
    <row r="267" spans="1:22" x14ac:dyDescent="0.25">
      <c r="A267" t="s">
        <v>741</v>
      </c>
      <c r="B267" t="s">
        <v>1198</v>
      </c>
      <c r="C267" t="s">
        <v>1207</v>
      </c>
      <c r="D267">
        <v>25</v>
      </c>
      <c r="E267">
        <v>2550</v>
      </c>
      <c r="F267" t="s">
        <v>1208</v>
      </c>
      <c r="G267" t="s">
        <v>765</v>
      </c>
      <c r="J267" t="s">
        <v>814</v>
      </c>
      <c r="K267" t="s">
        <v>776</v>
      </c>
      <c r="P267" t="s">
        <v>886</v>
      </c>
      <c r="R267" t="s">
        <v>886</v>
      </c>
      <c r="S267" t="s">
        <v>745</v>
      </c>
      <c r="U267" t="s">
        <v>745</v>
      </c>
      <c r="V267" t="s">
        <v>886</v>
      </c>
    </row>
    <row r="268" spans="1:22" x14ac:dyDescent="0.25">
      <c r="A268" t="s">
        <v>741</v>
      </c>
      <c r="B268" t="s">
        <v>1198</v>
      </c>
      <c r="C268" t="s">
        <v>1209</v>
      </c>
      <c r="D268">
        <v>25</v>
      </c>
      <c r="E268">
        <v>2550</v>
      </c>
      <c r="F268" t="s">
        <v>1210</v>
      </c>
      <c r="G268" t="s">
        <v>760</v>
      </c>
      <c r="H268" t="s">
        <v>765</v>
      </c>
      <c r="J268" t="s">
        <v>772</v>
      </c>
      <c r="K268" t="s">
        <v>763</v>
      </c>
      <c r="P268" t="s">
        <v>764</v>
      </c>
      <c r="R268" t="s">
        <v>764</v>
      </c>
      <c r="S268" t="s">
        <v>745</v>
      </c>
      <c r="U268" t="s">
        <v>748</v>
      </c>
      <c r="V268" t="s">
        <v>764</v>
      </c>
    </row>
    <row r="269" spans="1:22" x14ac:dyDescent="0.25">
      <c r="A269" t="s">
        <v>741</v>
      </c>
      <c r="B269" t="s">
        <v>1198</v>
      </c>
      <c r="C269" t="s">
        <v>283</v>
      </c>
      <c r="D269">
        <v>25</v>
      </c>
      <c r="E269">
        <v>2550</v>
      </c>
      <c r="F269" t="s">
        <v>1211</v>
      </c>
      <c r="G269" t="s">
        <v>744</v>
      </c>
      <c r="H269" t="s">
        <v>745</v>
      </c>
      <c r="I269" t="s">
        <v>745</v>
      </c>
      <c r="J269" t="s">
        <v>886</v>
      </c>
      <c r="K269" t="s">
        <v>746</v>
      </c>
      <c r="P269" t="s">
        <v>808</v>
      </c>
      <c r="R269" t="s">
        <v>808</v>
      </c>
      <c r="S269" t="s">
        <v>745</v>
      </c>
      <c r="U269" t="s">
        <v>808</v>
      </c>
      <c r="V269" t="s">
        <v>808</v>
      </c>
    </row>
    <row r="270" spans="1:22" x14ac:dyDescent="0.25">
      <c r="A270" t="s">
        <v>741</v>
      </c>
      <c r="B270" t="s">
        <v>1198</v>
      </c>
      <c r="C270" t="s">
        <v>271</v>
      </c>
      <c r="D270">
        <v>25</v>
      </c>
      <c r="E270">
        <v>2550</v>
      </c>
      <c r="F270" t="s">
        <v>998</v>
      </c>
      <c r="G270" t="s">
        <v>786</v>
      </c>
      <c r="J270" t="s">
        <v>766</v>
      </c>
      <c r="K270" t="s">
        <v>782</v>
      </c>
      <c r="P270" t="s">
        <v>796</v>
      </c>
      <c r="R270" t="s">
        <v>796</v>
      </c>
      <c r="U270" t="s">
        <v>796</v>
      </c>
      <c r="V270" t="s">
        <v>796</v>
      </c>
    </row>
    <row r="271" spans="1:22" x14ac:dyDescent="0.25">
      <c r="A271" t="s">
        <v>741</v>
      </c>
      <c r="B271" t="s">
        <v>1198</v>
      </c>
      <c r="C271" t="s">
        <v>1212</v>
      </c>
      <c r="D271">
        <v>25</v>
      </c>
      <c r="E271">
        <v>2575</v>
      </c>
      <c r="F271" t="s">
        <v>1213</v>
      </c>
      <c r="G271" t="s">
        <v>751</v>
      </c>
      <c r="H271" t="s">
        <v>858</v>
      </c>
      <c r="J271" t="s">
        <v>745</v>
      </c>
      <c r="K271" t="s">
        <v>745</v>
      </c>
      <c r="P271" t="s">
        <v>766</v>
      </c>
      <c r="R271" t="s">
        <v>766</v>
      </c>
      <c r="S271" t="s">
        <v>755</v>
      </c>
      <c r="U271" t="s">
        <v>744</v>
      </c>
      <c r="V271" t="s">
        <v>766</v>
      </c>
    </row>
    <row r="272" spans="1:22" x14ac:dyDescent="0.25">
      <c r="A272" t="s">
        <v>741</v>
      </c>
      <c r="B272" t="s">
        <v>1198</v>
      </c>
      <c r="C272" t="s">
        <v>292</v>
      </c>
      <c r="D272">
        <v>25</v>
      </c>
      <c r="E272">
        <v>2575</v>
      </c>
      <c r="F272" t="s">
        <v>1214</v>
      </c>
      <c r="G272" t="s">
        <v>768</v>
      </c>
      <c r="H272" t="s">
        <v>745</v>
      </c>
      <c r="I272" t="s">
        <v>745</v>
      </c>
      <c r="J272" t="s">
        <v>746</v>
      </c>
      <c r="K272" t="s">
        <v>757</v>
      </c>
      <c r="P272" t="s">
        <v>750</v>
      </c>
      <c r="R272" t="s">
        <v>750</v>
      </c>
      <c r="S272" t="s">
        <v>766</v>
      </c>
      <c r="U272" t="s">
        <v>776</v>
      </c>
      <c r="V272" t="s">
        <v>750</v>
      </c>
    </row>
    <row r="273" spans="1:22" x14ac:dyDescent="0.25">
      <c r="A273" t="s">
        <v>741</v>
      </c>
      <c r="B273" t="s">
        <v>1198</v>
      </c>
      <c r="C273" t="s">
        <v>1215</v>
      </c>
      <c r="D273">
        <v>25</v>
      </c>
      <c r="E273">
        <v>2550</v>
      </c>
      <c r="F273" t="s">
        <v>1216</v>
      </c>
      <c r="G273" t="s">
        <v>756</v>
      </c>
      <c r="I273" t="s">
        <v>796</v>
      </c>
      <c r="J273" t="s">
        <v>756</v>
      </c>
      <c r="K273" t="s">
        <v>765</v>
      </c>
      <c r="P273" t="s">
        <v>747</v>
      </c>
      <c r="R273" t="s">
        <v>747</v>
      </c>
      <c r="S273" t="s">
        <v>754</v>
      </c>
      <c r="U273" t="s">
        <v>748</v>
      </c>
      <c r="V273" t="s">
        <v>747</v>
      </c>
    </row>
    <row r="274" spans="1:22" x14ac:dyDescent="0.25">
      <c r="A274" t="s">
        <v>741</v>
      </c>
      <c r="B274" t="s">
        <v>1198</v>
      </c>
      <c r="C274" t="s">
        <v>1217</v>
      </c>
      <c r="D274">
        <v>25</v>
      </c>
      <c r="E274">
        <v>2550</v>
      </c>
      <c r="F274" t="s">
        <v>1218</v>
      </c>
      <c r="G274" t="s">
        <v>755</v>
      </c>
      <c r="H274" t="s">
        <v>783</v>
      </c>
      <c r="J274" t="s">
        <v>768</v>
      </c>
      <c r="K274" t="s">
        <v>766</v>
      </c>
      <c r="P274" t="s">
        <v>755</v>
      </c>
      <c r="R274" t="s">
        <v>755</v>
      </c>
      <c r="S274" t="s">
        <v>755</v>
      </c>
      <c r="U274" t="s">
        <v>755</v>
      </c>
      <c r="V274" t="s">
        <v>755</v>
      </c>
    </row>
    <row r="275" spans="1:22" x14ac:dyDescent="0.25">
      <c r="A275" t="s">
        <v>741</v>
      </c>
      <c r="B275" t="s">
        <v>1198</v>
      </c>
      <c r="C275" t="s">
        <v>1219</v>
      </c>
      <c r="D275">
        <v>25</v>
      </c>
      <c r="E275">
        <v>2550</v>
      </c>
      <c r="F275" t="s">
        <v>1220</v>
      </c>
      <c r="G275" t="s">
        <v>776</v>
      </c>
      <c r="H275" t="s">
        <v>748</v>
      </c>
      <c r="I275" t="s">
        <v>745</v>
      </c>
      <c r="J275" t="s">
        <v>756</v>
      </c>
      <c r="K275" t="s">
        <v>755</v>
      </c>
      <c r="P275" t="s">
        <v>764</v>
      </c>
      <c r="R275" t="s">
        <v>764</v>
      </c>
      <c r="S275" t="s">
        <v>745</v>
      </c>
      <c r="U275" t="s">
        <v>764</v>
      </c>
      <c r="V275" t="s">
        <v>764</v>
      </c>
    </row>
    <row r="276" spans="1:22" x14ac:dyDescent="0.25">
      <c r="A276" t="s">
        <v>741</v>
      </c>
      <c r="B276" t="s">
        <v>1221</v>
      </c>
      <c r="C276" t="s">
        <v>212</v>
      </c>
      <c r="D276">
        <v>70</v>
      </c>
      <c r="F276" t="s">
        <v>1222</v>
      </c>
      <c r="G276" t="s">
        <v>789</v>
      </c>
      <c r="H276" t="s">
        <v>757</v>
      </c>
      <c r="I276" t="s">
        <v>763</v>
      </c>
      <c r="J276" t="s">
        <v>766</v>
      </c>
      <c r="K276" t="s">
        <v>773</v>
      </c>
      <c r="O276" t="s">
        <v>759</v>
      </c>
      <c r="P276" t="s">
        <v>744</v>
      </c>
      <c r="S276" t="s">
        <v>747</v>
      </c>
    </row>
    <row r="277" spans="1:22" x14ac:dyDescent="0.25">
      <c r="A277" t="s">
        <v>741</v>
      </c>
      <c r="B277" t="s">
        <v>1221</v>
      </c>
      <c r="C277" t="s">
        <v>1223</v>
      </c>
      <c r="D277">
        <v>71</v>
      </c>
      <c r="F277" t="s">
        <v>1224</v>
      </c>
      <c r="G277" t="s">
        <v>745</v>
      </c>
      <c r="H277" t="s">
        <v>745</v>
      </c>
      <c r="I277" t="s">
        <v>745</v>
      </c>
      <c r="J277" t="s">
        <v>759</v>
      </c>
      <c r="K277" t="s">
        <v>759</v>
      </c>
      <c r="O277" t="s">
        <v>748</v>
      </c>
      <c r="P277" t="s">
        <v>800</v>
      </c>
      <c r="S277" t="s">
        <v>755</v>
      </c>
    </row>
    <row r="278" spans="1:22" x14ac:dyDescent="0.25">
      <c r="A278" t="s">
        <v>741</v>
      </c>
      <c r="B278" t="s">
        <v>1221</v>
      </c>
      <c r="C278" t="s">
        <v>222</v>
      </c>
      <c r="D278">
        <v>63</v>
      </c>
      <c r="F278" t="s">
        <v>1225</v>
      </c>
      <c r="I278" t="s">
        <v>748</v>
      </c>
      <c r="J278" t="s">
        <v>952</v>
      </c>
      <c r="K278" t="s">
        <v>789</v>
      </c>
      <c r="O278" t="s">
        <v>764</v>
      </c>
      <c r="P278" t="s">
        <v>751</v>
      </c>
      <c r="S278" t="s">
        <v>776</v>
      </c>
    </row>
    <row r="279" spans="1:22" x14ac:dyDescent="0.25">
      <c r="A279" t="s">
        <v>741</v>
      </c>
      <c r="B279" t="s">
        <v>1221</v>
      </c>
      <c r="C279" t="s">
        <v>207</v>
      </c>
      <c r="D279">
        <v>68</v>
      </c>
      <c r="F279" t="s">
        <v>1226</v>
      </c>
      <c r="G279" t="s">
        <v>760</v>
      </c>
      <c r="H279" t="s">
        <v>755</v>
      </c>
      <c r="I279" t="s">
        <v>765</v>
      </c>
      <c r="J279" t="s">
        <v>766</v>
      </c>
      <c r="K279" t="s">
        <v>834</v>
      </c>
      <c r="O279" t="s">
        <v>766</v>
      </c>
      <c r="P279" t="s">
        <v>760</v>
      </c>
      <c r="S279" t="s">
        <v>755</v>
      </c>
    </row>
    <row r="280" spans="1:22" x14ac:dyDescent="0.25">
      <c r="A280" t="s">
        <v>741</v>
      </c>
      <c r="B280" t="s">
        <v>1221</v>
      </c>
      <c r="C280" t="s">
        <v>218</v>
      </c>
      <c r="D280">
        <v>69</v>
      </c>
      <c r="F280" t="s">
        <v>1227</v>
      </c>
      <c r="G280" t="s">
        <v>755</v>
      </c>
      <c r="H280" t="s">
        <v>796</v>
      </c>
      <c r="I280" t="s">
        <v>755</v>
      </c>
      <c r="J280" t="s">
        <v>758</v>
      </c>
      <c r="K280" t="s">
        <v>760</v>
      </c>
      <c r="O280" t="s">
        <v>783</v>
      </c>
      <c r="P280" t="s">
        <v>755</v>
      </c>
      <c r="S280" t="s">
        <v>745</v>
      </c>
    </row>
    <row r="281" spans="1:22" x14ac:dyDescent="0.25">
      <c r="A281" t="s">
        <v>741</v>
      </c>
      <c r="B281" t="s">
        <v>1221</v>
      </c>
      <c r="C281" t="s">
        <v>1228</v>
      </c>
      <c r="D281">
        <v>66</v>
      </c>
      <c r="F281" t="s">
        <v>1229</v>
      </c>
      <c r="G281" t="s">
        <v>758</v>
      </c>
      <c r="H281" t="s">
        <v>763</v>
      </c>
      <c r="I281" t="s">
        <v>745</v>
      </c>
      <c r="J281" t="s">
        <v>952</v>
      </c>
      <c r="K281" t="s">
        <v>808</v>
      </c>
      <c r="O281" t="s">
        <v>755</v>
      </c>
      <c r="P281" t="s">
        <v>756</v>
      </c>
      <c r="S281" t="s">
        <v>758</v>
      </c>
    </row>
    <row r="282" spans="1:22" x14ac:dyDescent="0.25">
      <c r="A282" t="s">
        <v>741</v>
      </c>
      <c r="B282" t="s">
        <v>1221</v>
      </c>
      <c r="C282" t="s">
        <v>1230</v>
      </c>
      <c r="D282">
        <v>72</v>
      </c>
      <c r="F282" t="s">
        <v>1231</v>
      </c>
      <c r="G282" t="s">
        <v>793</v>
      </c>
      <c r="H282" t="s">
        <v>769</v>
      </c>
      <c r="I282" t="s">
        <v>837</v>
      </c>
      <c r="J282" t="s">
        <v>760</v>
      </c>
      <c r="K282" t="s">
        <v>765</v>
      </c>
      <c r="O282" t="s">
        <v>776</v>
      </c>
      <c r="P282" t="s">
        <v>823</v>
      </c>
      <c r="S282" t="s">
        <v>1232</v>
      </c>
    </row>
    <row r="283" spans="1:22" x14ac:dyDescent="0.25">
      <c r="A283" t="s">
        <v>741</v>
      </c>
      <c r="B283" t="s">
        <v>1221</v>
      </c>
      <c r="C283" t="s">
        <v>220</v>
      </c>
      <c r="D283">
        <v>68</v>
      </c>
      <c r="F283" t="s">
        <v>1233</v>
      </c>
      <c r="G283" t="s">
        <v>796</v>
      </c>
      <c r="H283" t="s">
        <v>796</v>
      </c>
      <c r="I283" t="s">
        <v>776</v>
      </c>
      <c r="J283" t="s">
        <v>748</v>
      </c>
      <c r="K283" t="s">
        <v>762</v>
      </c>
      <c r="O283" t="s">
        <v>789</v>
      </c>
      <c r="P283" t="s">
        <v>758</v>
      </c>
      <c r="S283" t="s">
        <v>760</v>
      </c>
    </row>
    <row r="284" spans="1:22" x14ac:dyDescent="0.25">
      <c r="A284" t="s">
        <v>741</v>
      </c>
      <c r="B284" t="s">
        <v>1221</v>
      </c>
      <c r="C284" t="s">
        <v>211</v>
      </c>
      <c r="D284">
        <v>71</v>
      </c>
      <c r="F284" t="s">
        <v>1234</v>
      </c>
      <c r="G284" t="s">
        <v>754</v>
      </c>
      <c r="J284" t="s">
        <v>745</v>
      </c>
      <c r="K284" t="s">
        <v>778</v>
      </c>
      <c r="O284" t="s">
        <v>745</v>
      </c>
      <c r="P284" t="s">
        <v>744</v>
      </c>
      <c r="S284" t="s">
        <v>814</v>
      </c>
    </row>
    <row r="285" spans="1:22" x14ac:dyDescent="0.25">
      <c r="A285" t="s">
        <v>741</v>
      </c>
      <c r="B285" t="s">
        <v>1221</v>
      </c>
      <c r="C285" t="s">
        <v>216</v>
      </c>
      <c r="D285">
        <v>65</v>
      </c>
      <c r="F285" t="s">
        <v>1235</v>
      </c>
      <c r="G285" t="s">
        <v>799</v>
      </c>
      <c r="H285" t="s">
        <v>755</v>
      </c>
      <c r="I285" t="s">
        <v>755</v>
      </c>
      <c r="J285" t="s">
        <v>810</v>
      </c>
      <c r="K285" t="s">
        <v>765</v>
      </c>
      <c r="O285" t="s">
        <v>766</v>
      </c>
      <c r="P285" t="s">
        <v>756</v>
      </c>
      <c r="S285" t="s">
        <v>763</v>
      </c>
    </row>
    <row r="286" spans="1:22" x14ac:dyDescent="0.25">
      <c r="A286" t="s">
        <v>741</v>
      </c>
      <c r="B286" t="s">
        <v>1221</v>
      </c>
      <c r="C286" t="s">
        <v>205</v>
      </c>
      <c r="D286">
        <v>72</v>
      </c>
      <c r="F286" t="s">
        <v>1236</v>
      </c>
      <c r="I286" t="s">
        <v>765</v>
      </c>
      <c r="J286" t="s">
        <v>886</v>
      </c>
      <c r="K286" t="s">
        <v>763</v>
      </c>
      <c r="O286" t="s">
        <v>745</v>
      </c>
      <c r="P286" t="s">
        <v>783</v>
      </c>
      <c r="S286" t="s">
        <v>754</v>
      </c>
    </row>
    <row r="287" spans="1:22" x14ac:dyDescent="0.25">
      <c r="A287" t="s">
        <v>741</v>
      </c>
      <c r="B287" t="s">
        <v>1221</v>
      </c>
      <c r="C287" t="s">
        <v>223</v>
      </c>
      <c r="D287">
        <v>63</v>
      </c>
      <c r="F287" t="s">
        <v>1237</v>
      </c>
      <c r="G287" t="s">
        <v>748</v>
      </c>
      <c r="H287" t="s">
        <v>760</v>
      </c>
      <c r="I287" t="s">
        <v>765</v>
      </c>
      <c r="J287" t="s">
        <v>750</v>
      </c>
      <c r="K287" t="s">
        <v>751</v>
      </c>
      <c r="O287" t="s">
        <v>750</v>
      </c>
      <c r="P287" t="s">
        <v>756</v>
      </c>
      <c r="S287" t="s">
        <v>789</v>
      </c>
    </row>
    <row r="288" spans="1:22" x14ac:dyDescent="0.25">
      <c r="A288" t="s">
        <v>741</v>
      </c>
      <c r="B288" t="s">
        <v>1221</v>
      </c>
      <c r="C288" t="s">
        <v>209</v>
      </c>
      <c r="D288">
        <v>71</v>
      </c>
      <c r="F288" t="s">
        <v>1238</v>
      </c>
      <c r="G288" t="s">
        <v>754</v>
      </c>
      <c r="I288" t="s">
        <v>745</v>
      </c>
      <c r="J288" t="s">
        <v>748</v>
      </c>
      <c r="K288" t="s">
        <v>765</v>
      </c>
      <c r="O288" t="s">
        <v>753</v>
      </c>
      <c r="P288" t="s">
        <v>763</v>
      </c>
      <c r="S288" t="s">
        <v>744</v>
      </c>
    </row>
    <row r="289" spans="1:22" x14ac:dyDescent="0.25">
      <c r="A289" t="s">
        <v>741</v>
      </c>
      <c r="B289" t="s">
        <v>1239</v>
      </c>
      <c r="C289" t="s">
        <v>1240</v>
      </c>
      <c r="D289">
        <v>70</v>
      </c>
      <c r="F289" t="s">
        <v>1241</v>
      </c>
      <c r="G289" t="s">
        <v>837</v>
      </c>
      <c r="H289" t="s">
        <v>796</v>
      </c>
      <c r="I289" t="s">
        <v>987</v>
      </c>
      <c r="J289" t="s">
        <v>797</v>
      </c>
      <c r="K289" t="s">
        <v>778</v>
      </c>
      <c r="P289" t="s">
        <v>860</v>
      </c>
      <c r="S289" t="s">
        <v>987</v>
      </c>
    </row>
    <row r="290" spans="1:22" x14ac:dyDescent="0.25">
      <c r="A290" t="s">
        <v>741</v>
      </c>
      <c r="B290" t="s">
        <v>1239</v>
      </c>
      <c r="C290" t="s">
        <v>1242</v>
      </c>
      <c r="D290">
        <v>65</v>
      </c>
      <c r="F290" t="s">
        <v>1243</v>
      </c>
      <c r="G290" t="s">
        <v>844</v>
      </c>
      <c r="H290" t="s">
        <v>745</v>
      </c>
      <c r="I290" t="s">
        <v>765</v>
      </c>
      <c r="J290" t="s">
        <v>759</v>
      </c>
      <c r="K290" t="s">
        <v>763</v>
      </c>
      <c r="P290" t="s">
        <v>765</v>
      </c>
      <c r="S290" t="s">
        <v>783</v>
      </c>
    </row>
    <row r="291" spans="1:22" x14ac:dyDescent="0.25">
      <c r="A291" t="s">
        <v>741</v>
      </c>
      <c r="B291" t="s">
        <v>1239</v>
      </c>
      <c r="C291" t="s">
        <v>176</v>
      </c>
      <c r="D291">
        <v>64</v>
      </c>
      <c r="F291" t="s">
        <v>1244</v>
      </c>
      <c r="G291" t="s">
        <v>754</v>
      </c>
      <c r="H291" t="s">
        <v>796</v>
      </c>
      <c r="J291" t="s">
        <v>760</v>
      </c>
      <c r="K291" t="s">
        <v>755</v>
      </c>
      <c r="P291" t="s">
        <v>858</v>
      </c>
      <c r="S291" t="s">
        <v>858</v>
      </c>
    </row>
    <row r="292" spans="1:22" x14ac:dyDescent="0.25">
      <c r="A292" t="s">
        <v>741</v>
      </c>
      <c r="B292" t="s">
        <v>1239</v>
      </c>
      <c r="C292" t="s">
        <v>175</v>
      </c>
      <c r="D292">
        <v>64</v>
      </c>
      <c r="F292" t="s">
        <v>1245</v>
      </c>
      <c r="G292" t="s">
        <v>778</v>
      </c>
      <c r="I292" t="s">
        <v>745</v>
      </c>
      <c r="J292" t="s">
        <v>773</v>
      </c>
      <c r="K292" t="s">
        <v>759</v>
      </c>
      <c r="P292" t="s">
        <v>987</v>
      </c>
      <c r="S292" t="s">
        <v>987</v>
      </c>
    </row>
    <row r="293" spans="1:22" x14ac:dyDescent="0.25">
      <c r="A293" t="s">
        <v>741</v>
      </c>
      <c r="B293" t="s">
        <v>1239</v>
      </c>
      <c r="C293" t="s">
        <v>165</v>
      </c>
      <c r="D293">
        <v>67</v>
      </c>
      <c r="F293" t="s">
        <v>1246</v>
      </c>
      <c r="G293" t="s">
        <v>828</v>
      </c>
      <c r="H293" t="s">
        <v>796</v>
      </c>
      <c r="I293" t="s">
        <v>755</v>
      </c>
      <c r="J293" t="s">
        <v>844</v>
      </c>
      <c r="K293" t="s">
        <v>785</v>
      </c>
      <c r="O293" t="s">
        <v>783</v>
      </c>
      <c r="P293" t="s">
        <v>783</v>
      </c>
      <c r="S293" t="s">
        <v>783</v>
      </c>
    </row>
    <row r="294" spans="1:22" x14ac:dyDescent="0.25">
      <c r="A294" t="s">
        <v>741</v>
      </c>
      <c r="B294" t="s">
        <v>1239</v>
      </c>
      <c r="C294" t="s">
        <v>1247</v>
      </c>
      <c r="D294">
        <v>65</v>
      </c>
      <c r="F294" t="s">
        <v>1248</v>
      </c>
      <c r="G294" t="s">
        <v>853</v>
      </c>
      <c r="I294" t="s">
        <v>783</v>
      </c>
      <c r="J294" t="s">
        <v>799</v>
      </c>
      <c r="K294" t="s">
        <v>794</v>
      </c>
      <c r="P294" t="s">
        <v>833</v>
      </c>
      <c r="S294" t="s">
        <v>783</v>
      </c>
    </row>
    <row r="295" spans="1:22" x14ac:dyDescent="0.25">
      <c r="A295" t="s">
        <v>741</v>
      </c>
      <c r="B295" t="s">
        <v>1239</v>
      </c>
      <c r="C295" t="s">
        <v>1249</v>
      </c>
      <c r="D295">
        <v>64</v>
      </c>
      <c r="F295" t="s">
        <v>1250</v>
      </c>
      <c r="G295" t="s">
        <v>758</v>
      </c>
      <c r="H295" t="s">
        <v>783</v>
      </c>
      <c r="I295" t="s">
        <v>783</v>
      </c>
      <c r="J295" t="s">
        <v>750</v>
      </c>
      <c r="K295" t="s">
        <v>759</v>
      </c>
      <c r="O295" t="s">
        <v>796</v>
      </c>
      <c r="P295" t="s">
        <v>754</v>
      </c>
      <c r="S295" t="s">
        <v>754</v>
      </c>
    </row>
    <row r="296" spans="1:22" x14ac:dyDescent="0.25">
      <c r="A296" t="s">
        <v>741</v>
      </c>
      <c r="B296" t="s">
        <v>1239</v>
      </c>
      <c r="C296" t="s">
        <v>164</v>
      </c>
      <c r="D296">
        <v>68</v>
      </c>
      <c r="F296" t="s">
        <v>1251</v>
      </c>
      <c r="G296" t="s">
        <v>783</v>
      </c>
      <c r="I296" t="s">
        <v>759</v>
      </c>
      <c r="J296" t="s">
        <v>797</v>
      </c>
      <c r="K296" t="s">
        <v>776</v>
      </c>
      <c r="P296" t="s">
        <v>783</v>
      </c>
      <c r="S296" t="s">
        <v>745</v>
      </c>
    </row>
    <row r="297" spans="1:22" x14ac:dyDescent="0.25">
      <c r="A297" t="s">
        <v>741</v>
      </c>
      <c r="B297" t="s">
        <v>1239</v>
      </c>
      <c r="C297" t="s">
        <v>172</v>
      </c>
      <c r="D297">
        <v>64</v>
      </c>
      <c r="F297" t="s">
        <v>1252</v>
      </c>
      <c r="G297" t="s">
        <v>755</v>
      </c>
      <c r="H297" t="s">
        <v>837</v>
      </c>
      <c r="I297" t="s">
        <v>783</v>
      </c>
      <c r="J297" t="s">
        <v>758</v>
      </c>
      <c r="K297" t="s">
        <v>760</v>
      </c>
      <c r="P297" t="s">
        <v>828</v>
      </c>
      <c r="S297" t="s">
        <v>837</v>
      </c>
    </row>
    <row r="298" spans="1:22" x14ac:dyDescent="0.25">
      <c r="A298" t="s">
        <v>741</v>
      </c>
      <c r="B298" t="s">
        <v>1239</v>
      </c>
      <c r="C298" t="s">
        <v>179</v>
      </c>
      <c r="D298">
        <v>63</v>
      </c>
      <c r="F298" t="s">
        <v>1253</v>
      </c>
      <c r="G298" t="s">
        <v>796</v>
      </c>
      <c r="H298" t="s">
        <v>796</v>
      </c>
      <c r="I298" t="s">
        <v>783</v>
      </c>
      <c r="J298" t="s">
        <v>748</v>
      </c>
      <c r="K298" t="s">
        <v>747</v>
      </c>
      <c r="O298" t="s">
        <v>765</v>
      </c>
      <c r="P298" t="s">
        <v>799</v>
      </c>
      <c r="S298" t="s">
        <v>783</v>
      </c>
    </row>
    <row r="299" spans="1:22" x14ac:dyDescent="0.25">
      <c r="A299" t="s">
        <v>741</v>
      </c>
      <c r="B299" t="s">
        <v>1254</v>
      </c>
    </row>
    <row r="300" spans="1:22" x14ac:dyDescent="0.25">
      <c r="A300" t="s">
        <v>741</v>
      </c>
      <c r="B300" t="s">
        <v>1254</v>
      </c>
      <c r="C300" t="s">
        <v>1255</v>
      </c>
      <c r="D300">
        <v>25</v>
      </c>
      <c r="E300">
        <v>2575</v>
      </c>
      <c r="F300" t="s">
        <v>1256</v>
      </c>
      <c r="G300" t="s">
        <v>754</v>
      </c>
      <c r="H300" t="s">
        <v>745</v>
      </c>
      <c r="I300" t="s">
        <v>744</v>
      </c>
      <c r="J300" t="s">
        <v>765</v>
      </c>
      <c r="K300" t="s">
        <v>755</v>
      </c>
      <c r="P300" t="s">
        <v>755</v>
      </c>
      <c r="R300" t="s">
        <v>755</v>
      </c>
      <c r="S300" t="s">
        <v>758</v>
      </c>
      <c r="U300" t="s">
        <v>755</v>
      </c>
      <c r="V300" t="s">
        <v>793</v>
      </c>
    </row>
    <row r="301" spans="1:22" x14ac:dyDescent="0.25">
      <c r="A301" t="s">
        <v>741</v>
      </c>
      <c r="B301" t="s">
        <v>1254</v>
      </c>
      <c r="C301" t="s">
        <v>351</v>
      </c>
      <c r="D301">
        <v>25</v>
      </c>
      <c r="E301">
        <v>2575</v>
      </c>
      <c r="F301" t="s">
        <v>1257</v>
      </c>
      <c r="G301" t="s">
        <v>756</v>
      </c>
      <c r="H301" t="s">
        <v>748</v>
      </c>
      <c r="I301" t="s">
        <v>765</v>
      </c>
      <c r="J301" t="s">
        <v>772</v>
      </c>
      <c r="K301" t="s">
        <v>756</v>
      </c>
      <c r="P301" t="s">
        <v>757</v>
      </c>
      <c r="R301" t="s">
        <v>757</v>
      </c>
      <c r="S301" t="s">
        <v>759</v>
      </c>
      <c r="U301" t="s">
        <v>759</v>
      </c>
      <c r="V301" t="s">
        <v>760</v>
      </c>
    </row>
    <row r="302" spans="1:22" x14ac:dyDescent="0.25">
      <c r="A302" t="s">
        <v>741</v>
      </c>
      <c r="B302" t="s">
        <v>1254</v>
      </c>
      <c r="C302" t="s">
        <v>350</v>
      </c>
      <c r="D302">
        <v>25</v>
      </c>
      <c r="E302">
        <v>2575</v>
      </c>
      <c r="F302" t="s">
        <v>1258</v>
      </c>
      <c r="G302" t="s">
        <v>750</v>
      </c>
      <c r="H302" t="s">
        <v>750</v>
      </c>
      <c r="I302" t="s">
        <v>764</v>
      </c>
      <c r="J302" t="s">
        <v>789</v>
      </c>
      <c r="K302" t="s">
        <v>765</v>
      </c>
      <c r="P302" t="s">
        <v>747</v>
      </c>
      <c r="R302" t="s">
        <v>747</v>
      </c>
      <c r="S302" t="s">
        <v>764</v>
      </c>
      <c r="U302" t="s">
        <v>766</v>
      </c>
      <c r="V302" t="s">
        <v>834</v>
      </c>
    </row>
    <row r="303" spans="1:22" x14ac:dyDescent="0.25">
      <c r="A303" t="s">
        <v>741</v>
      </c>
      <c r="B303" t="s">
        <v>1254</v>
      </c>
      <c r="C303" t="s">
        <v>1259</v>
      </c>
      <c r="D303">
        <v>25</v>
      </c>
      <c r="E303">
        <v>2550</v>
      </c>
      <c r="F303" t="s">
        <v>1260</v>
      </c>
      <c r="G303" t="s">
        <v>751</v>
      </c>
      <c r="H303" t="s">
        <v>745</v>
      </c>
      <c r="J303" t="s">
        <v>745</v>
      </c>
      <c r="K303" t="s">
        <v>745</v>
      </c>
      <c r="P303" t="s">
        <v>746</v>
      </c>
      <c r="R303" t="s">
        <v>746</v>
      </c>
      <c r="S303" t="s">
        <v>744</v>
      </c>
      <c r="U303" t="s">
        <v>810</v>
      </c>
      <c r="V303" t="s">
        <v>749</v>
      </c>
    </row>
    <row r="304" spans="1:22" x14ac:dyDescent="0.25">
      <c r="A304" t="s">
        <v>741</v>
      </c>
      <c r="B304" t="s">
        <v>1254</v>
      </c>
      <c r="C304" t="s">
        <v>346</v>
      </c>
      <c r="D304">
        <v>25</v>
      </c>
      <c r="E304">
        <v>2575</v>
      </c>
      <c r="F304" t="s">
        <v>1261</v>
      </c>
      <c r="G304" t="s">
        <v>773</v>
      </c>
      <c r="H304" t="s">
        <v>783</v>
      </c>
      <c r="I304" t="s">
        <v>745</v>
      </c>
      <c r="J304" t="s">
        <v>766</v>
      </c>
      <c r="K304" t="s">
        <v>751</v>
      </c>
      <c r="P304" t="s">
        <v>757</v>
      </c>
      <c r="R304" t="s">
        <v>757</v>
      </c>
      <c r="S304" t="s">
        <v>759</v>
      </c>
      <c r="U304" t="s">
        <v>772</v>
      </c>
      <c r="V304" t="s">
        <v>772</v>
      </c>
    </row>
    <row r="305" spans="1:22" x14ac:dyDescent="0.25">
      <c r="A305" t="s">
        <v>741</v>
      </c>
      <c r="B305" t="s">
        <v>1254</v>
      </c>
      <c r="C305" t="s">
        <v>345</v>
      </c>
      <c r="D305">
        <v>25</v>
      </c>
      <c r="E305">
        <v>2575</v>
      </c>
      <c r="F305" t="s">
        <v>1262</v>
      </c>
      <c r="G305" t="s">
        <v>786</v>
      </c>
      <c r="H305" t="s">
        <v>745</v>
      </c>
      <c r="I305" t="s">
        <v>764</v>
      </c>
      <c r="J305" t="s">
        <v>766</v>
      </c>
      <c r="K305" t="s">
        <v>782</v>
      </c>
      <c r="P305" t="s">
        <v>753</v>
      </c>
      <c r="R305" t="s">
        <v>753</v>
      </c>
      <c r="S305" t="s">
        <v>772</v>
      </c>
      <c r="U305" t="s">
        <v>794</v>
      </c>
    </row>
    <row r="306" spans="1:22" x14ac:dyDescent="0.25">
      <c r="A306" t="s">
        <v>741</v>
      </c>
      <c r="B306" t="s">
        <v>1254</v>
      </c>
      <c r="C306" t="s">
        <v>1263</v>
      </c>
      <c r="D306">
        <v>25</v>
      </c>
      <c r="E306">
        <v>2550</v>
      </c>
      <c r="F306" t="s">
        <v>1264</v>
      </c>
      <c r="G306" t="s">
        <v>744</v>
      </c>
      <c r="H306" t="s">
        <v>764</v>
      </c>
      <c r="I306" t="s">
        <v>885</v>
      </c>
      <c r="J306" t="s">
        <v>745</v>
      </c>
      <c r="K306" t="s">
        <v>757</v>
      </c>
      <c r="P306" t="s">
        <v>810</v>
      </c>
      <c r="R306" t="s">
        <v>810</v>
      </c>
      <c r="S306" t="s">
        <v>885</v>
      </c>
      <c r="U306" t="s">
        <v>810</v>
      </c>
      <c r="V306" t="s">
        <v>746</v>
      </c>
    </row>
    <row r="307" spans="1:22" x14ac:dyDescent="0.25">
      <c r="A307" t="s">
        <v>741</v>
      </c>
      <c r="B307" t="s">
        <v>1254</v>
      </c>
      <c r="C307" t="s">
        <v>1265</v>
      </c>
      <c r="D307">
        <v>25</v>
      </c>
      <c r="E307">
        <v>2550</v>
      </c>
      <c r="F307" t="s">
        <v>1266</v>
      </c>
      <c r="G307" t="s">
        <v>796</v>
      </c>
      <c r="H307" t="s">
        <v>796</v>
      </c>
      <c r="I307" t="s">
        <v>783</v>
      </c>
      <c r="J307" t="s">
        <v>1023</v>
      </c>
      <c r="K307" t="s">
        <v>750</v>
      </c>
      <c r="P307" t="s">
        <v>746</v>
      </c>
      <c r="R307" t="s">
        <v>746</v>
      </c>
      <c r="S307" t="s">
        <v>789</v>
      </c>
      <c r="U307" t="s">
        <v>746</v>
      </c>
      <c r="V307" t="s">
        <v>744</v>
      </c>
    </row>
    <row r="308" spans="1:22" x14ac:dyDescent="0.25">
      <c r="A308" t="s">
        <v>741</v>
      </c>
      <c r="B308" t="s">
        <v>1254</v>
      </c>
      <c r="C308" t="s">
        <v>336</v>
      </c>
      <c r="D308">
        <v>25</v>
      </c>
      <c r="E308">
        <v>2550</v>
      </c>
      <c r="F308" t="s">
        <v>1267</v>
      </c>
      <c r="G308" t="s">
        <v>745</v>
      </c>
      <c r="H308" t="s">
        <v>745</v>
      </c>
      <c r="I308" t="s">
        <v>764</v>
      </c>
      <c r="J308" t="s">
        <v>886</v>
      </c>
      <c r="K308" t="s">
        <v>748</v>
      </c>
      <c r="P308" t="s">
        <v>776</v>
      </c>
      <c r="R308" t="s">
        <v>776</v>
      </c>
      <c r="S308" t="s">
        <v>760</v>
      </c>
      <c r="U308" t="s">
        <v>759</v>
      </c>
      <c r="V308" t="s">
        <v>753</v>
      </c>
    </row>
    <row r="309" spans="1:22" x14ac:dyDescent="0.25">
      <c r="A309" t="s">
        <v>741</v>
      </c>
      <c r="B309" t="s">
        <v>1254</v>
      </c>
      <c r="C309" t="s">
        <v>344</v>
      </c>
      <c r="D309">
        <v>25</v>
      </c>
      <c r="E309">
        <v>2550</v>
      </c>
      <c r="F309" t="s">
        <v>1268</v>
      </c>
      <c r="G309" t="s">
        <v>756</v>
      </c>
      <c r="H309" t="s">
        <v>755</v>
      </c>
      <c r="I309" t="s">
        <v>987</v>
      </c>
      <c r="J309" t="s">
        <v>834</v>
      </c>
      <c r="K309" t="s">
        <v>756</v>
      </c>
      <c r="P309" t="s">
        <v>793</v>
      </c>
      <c r="R309" t="s">
        <v>793</v>
      </c>
      <c r="S309" t="s">
        <v>790</v>
      </c>
      <c r="U309" t="s">
        <v>844</v>
      </c>
      <c r="V309" t="s">
        <v>800</v>
      </c>
    </row>
    <row r="310" spans="1:22" x14ac:dyDescent="0.25">
      <c r="A310" t="s">
        <v>741</v>
      </c>
      <c r="B310" t="s">
        <v>1254</v>
      </c>
      <c r="C310" t="s">
        <v>1269</v>
      </c>
      <c r="D310">
        <v>25</v>
      </c>
      <c r="E310">
        <v>2550</v>
      </c>
      <c r="F310" t="s">
        <v>1270</v>
      </c>
      <c r="G310" t="s">
        <v>765</v>
      </c>
      <c r="H310" t="s">
        <v>773</v>
      </c>
      <c r="I310" t="s">
        <v>755</v>
      </c>
      <c r="J310" t="s">
        <v>750</v>
      </c>
      <c r="K310" t="s">
        <v>750</v>
      </c>
      <c r="P310" t="s">
        <v>773</v>
      </c>
      <c r="R310" t="s">
        <v>773</v>
      </c>
      <c r="S310" t="s">
        <v>789</v>
      </c>
      <c r="U310" t="s">
        <v>747</v>
      </c>
      <c r="V310" t="s">
        <v>748</v>
      </c>
    </row>
    <row r="311" spans="1:22" x14ac:dyDescent="0.25">
      <c r="A311" t="s">
        <v>741</v>
      </c>
      <c r="B311" t="s">
        <v>1254</v>
      </c>
      <c r="C311" t="s">
        <v>1271</v>
      </c>
      <c r="D311">
        <v>25</v>
      </c>
      <c r="E311">
        <v>2550</v>
      </c>
      <c r="F311" t="s">
        <v>1272</v>
      </c>
      <c r="G311" t="s">
        <v>789</v>
      </c>
      <c r="H311" t="s">
        <v>745</v>
      </c>
      <c r="I311" t="s">
        <v>745</v>
      </c>
      <c r="J311" t="s">
        <v>765</v>
      </c>
      <c r="K311" t="s">
        <v>750</v>
      </c>
      <c r="P311" t="s">
        <v>756</v>
      </c>
      <c r="R311" t="s">
        <v>756</v>
      </c>
      <c r="S311" t="s">
        <v>749</v>
      </c>
      <c r="U311" t="s">
        <v>750</v>
      </c>
      <c r="V311" t="s">
        <v>755</v>
      </c>
    </row>
    <row r="312" spans="1:22" x14ac:dyDescent="0.25">
      <c r="A312" t="s">
        <v>741</v>
      </c>
      <c r="B312" t="s">
        <v>1254</v>
      </c>
      <c r="C312" t="s">
        <v>1273</v>
      </c>
      <c r="D312">
        <v>25</v>
      </c>
      <c r="E312">
        <v>2550</v>
      </c>
      <c r="F312" t="s">
        <v>1274</v>
      </c>
      <c r="G312" t="s">
        <v>834</v>
      </c>
      <c r="H312" t="s">
        <v>746</v>
      </c>
      <c r="J312" t="s">
        <v>744</v>
      </c>
      <c r="K312" t="s">
        <v>746</v>
      </c>
      <c r="P312" t="s">
        <v>765</v>
      </c>
      <c r="R312" t="s">
        <v>765</v>
      </c>
      <c r="S312" t="s">
        <v>764</v>
      </c>
      <c r="U312" t="s">
        <v>765</v>
      </c>
      <c r="V312" t="s">
        <v>810</v>
      </c>
    </row>
    <row r="313" spans="1:22" x14ac:dyDescent="0.25">
      <c r="A313" t="s">
        <v>741</v>
      </c>
      <c r="B313" t="s">
        <v>1254</v>
      </c>
      <c r="C313" t="s">
        <v>1275</v>
      </c>
      <c r="D313">
        <v>25</v>
      </c>
      <c r="E313">
        <v>2550</v>
      </c>
      <c r="F313" t="s">
        <v>1276</v>
      </c>
      <c r="G313" t="s">
        <v>773</v>
      </c>
      <c r="H313" t="s">
        <v>886</v>
      </c>
      <c r="I313" t="s">
        <v>745</v>
      </c>
      <c r="J313" t="s">
        <v>751</v>
      </c>
      <c r="K313" t="s">
        <v>751</v>
      </c>
      <c r="P313" t="s">
        <v>757</v>
      </c>
      <c r="R313" t="s">
        <v>757</v>
      </c>
      <c r="S313" t="s">
        <v>755</v>
      </c>
      <c r="U313" t="s">
        <v>759</v>
      </c>
      <c r="V313" t="s">
        <v>776</v>
      </c>
    </row>
    <row r="314" spans="1:22" x14ac:dyDescent="0.25">
      <c r="A314" t="s">
        <v>741</v>
      </c>
      <c r="B314" t="s">
        <v>1277</v>
      </c>
      <c r="C314" t="s">
        <v>229</v>
      </c>
      <c r="D314">
        <v>70</v>
      </c>
      <c r="F314" t="s">
        <v>1278</v>
      </c>
      <c r="G314" t="s">
        <v>800</v>
      </c>
      <c r="H314" t="s">
        <v>783</v>
      </c>
      <c r="I314" t="s">
        <v>783</v>
      </c>
      <c r="J314" t="s">
        <v>789</v>
      </c>
      <c r="K314" t="s">
        <v>778</v>
      </c>
      <c r="O314" t="s">
        <v>755</v>
      </c>
      <c r="P314" t="s">
        <v>783</v>
      </c>
      <c r="S314" t="s">
        <v>753</v>
      </c>
    </row>
    <row r="315" spans="1:22" x14ac:dyDescent="0.25">
      <c r="A315" t="s">
        <v>741</v>
      </c>
      <c r="B315" t="s">
        <v>1277</v>
      </c>
      <c r="C315" t="s">
        <v>234</v>
      </c>
      <c r="D315">
        <v>69</v>
      </c>
      <c r="F315" t="s">
        <v>1279</v>
      </c>
      <c r="G315" t="s">
        <v>800</v>
      </c>
      <c r="H315" t="s">
        <v>745</v>
      </c>
      <c r="I315" t="s">
        <v>747</v>
      </c>
      <c r="J315" t="s">
        <v>776</v>
      </c>
      <c r="K315" t="s">
        <v>759</v>
      </c>
      <c r="O315" t="s">
        <v>747</v>
      </c>
      <c r="P315" t="s">
        <v>748</v>
      </c>
      <c r="S315" t="s">
        <v>764</v>
      </c>
    </row>
    <row r="316" spans="1:22" x14ac:dyDescent="0.25">
      <c r="A316" t="s">
        <v>741</v>
      </c>
      <c r="B316" t="s">
        <v>1277</v>
      </c>
      <c r="C316" t="s">
        <v>240</v>
      </c>
      <c r="D316">
        <v>64</v>
      </c>
      <c r="F316" t="s">
        <v>1280</v>
      </c>
      <c r="G316" t="s">
        <v>799</v>
      </c>
      <c r="H316" t="s">
        <v>796</v>
      </c>
      <c r="I316" t="s">
        <v>776</v>
      </c>
      <c r="J316" t="s">
        <v>810</v>
      </c>
      <c r="K316" t="s">
        <v>765</v>
      </c>
      <c r="O316" t="s">
        <v>755</v>
      </c>
      <c r="P316" t="s">
        <v>783</v>
      </c>
      <c r="S316" t="s">
        <v>754</v>
      </c>
    </row>
    <row r="317" spans="1:22" x14ac:dyDescent="0.25">
      <c r="A317" t="s">
        <v>741</v>
      </c>
      <c r="B317" t="s">
        <v>1277</v>
      </c>
      <c r="C317" t="s">
        <v>230</v>
      </c>
      <c r="D317">
        <v>66</v>
      </c>
      <c r="F317" t="s">
        <v>1281</v>
      </c>
      <c r="G317" t="s">
        <v>778</v>
      </c>
      <c r="H317" t="s">
        <v>796</v>
      </c>
      <c r="J317" t="s">
        <v>790</v>
      </c>
      <c r="K317" t="s">
        <v>745</v>
      </c>
      <c r="O317" t="s">
        <v>796</v>
      </c>
      <c r="P317" t="s">
        <v>1232</v>
      </c>
      <c r="S317" t="s">
        <v>987</v>
      </c>
    </row>
    <row r="318" spans="1:22" x14ac:dyDescent="0.25">
      <c r="A318" t="s">
        <v>741</v>
      </c>
      <c r="B318" t="s">
        <v>1277</v>
      </c>
      <c r="C318" t="s">
        <v>1282</v>
      </c>
      <c r="D318">
        <v>70</v>
      </c>
      <c r="F318" t="s">
        <v>1283</v>
      </c>
      <c r="G318" t="s">
        <v>756</v>
      </c>
      <c r="H318" t="s">
        <v>755</v>
      </c>
      <c r="I318" t="s">
        <v>754</v>
      </c>
      <c r="J318" t="s">
        <v>765</v>
      </c>
      <c r="K318" t="s">
        <v>763</v>
      </c>
      <c r="O318" t="s">
        <v>744</v>
      </c>
      <c r="P318" t="s">
        <v>778</v>
      </c>
      <c r="S318" t="s">
        <v>790</v>
      </c>
    </row>
    <row r="319" spans="1:22" x14ac:dyDescent="0.25">
      <c r="A319" t="s">
        <v>741</v>
      </c>
      <c r="B319" t="s">
        <v>1277</v>
      </c>
      <c r="C319" t="s">
        <v>1284</v>
      </c>
      <c r="D319">
        <v>66</v>
      </c>
      <c r="F319" t="s">
        <v>1285</v>
      </c>
      <c r="G319" t="s">
        <v>748</v>
      </c>
      <c r="H319" t="s">
        <v>796</v>
      </c>
      <c r="J319" t="s">
        <v>758</v>
      </c>
      <c r="K319" t="s">
        <v>745</v>
      </c>
      <c r="P319" t="s">
        <v>755</v>
      </c>
      <c r="S319" t="s">
        <v>745</v>
      </c>
    </row>
    <row r="320" spans="1:22" x14ac:dyDescent="0.25">
      <c r="A320" t="s">
        <v>741</v>
      </c>
      <c r="B320" t="s">
        <v>1277</v>
      </c>
      <c r="C320" t="s">
        <v>233</v>
      </c>
      <c r="D320">
        <v>70</v>
      </c>
      <c r="F320" t="s">
        <v>1286</v>
      </c>
      <c r="G320" t="s">
        <v>799</v>
      </c>
      <c r="H320" t="s">
        <v>796</v>
      </c>
      <c r="I320" t="s">
        <v>796</v>
      </c>
      <c r="J320" t="s">
        <v>757</v>
      </c>
      <c r="K320" t="s">
        <v>750</v>
      </c>
      <c r="O320" t="s">
        <v>796</v>
      </c>
      <c r="P320" t="s">
        <v>987</v>
      </c>
      <c r="S320" t="s">
        <v>820</v>
      </c>
    </row>
    <row r="321" spans="1:19" x14ac:dyDescent="0.25">
      <c r="A321" t="s">
        <v>741</v>
      </c>
      <c r="B321" t="s">
        <v>1277</v>
      </c>
      <c r="C321" t="s">
        <v>1287</v>
      </c>
      <c r="D321">
        <v>67</v>
      </c>
      <c r="F321" t="s">
        <v>1288</v>
      </c>
      <c r="G321" t="s">
        <v>808</v>
      </c>
      <c r="I321" t="s">
        <v>745</v>
      </c>
      <c r="J321" t="s">
        <v>773</v>
      </c>
      <c r="K321" t="s">
        <v>744</v>
      </c>
      <c r="O321" t="s">
        <v>744</v>
      </c>
      <c r="P321" t="s">
        <v>760</v>
      </c>
      <c r="S321" t="s">
        <v>757</v>
      </c>
    </row>
    <row r="322" spans="1:19" x14ac:dyDescent="0.25">
      <c r="A322" t="s">
        <v>741</v>
      </c>
      <c r="B322" t="s">
        <v>1277</v>
      </c>
      <c r="C322" t="s">
        <v>236</v>
      </c>
      <c r="D322">
        <v>69</v>
      </c>
      <c r="F322" t="s">
        <v>1289</v>
      </c>
      <c r="G322" t="s">
        <v>764</v>
      </c>
      <c r="H322" t="s">
        <v>745</v>
      </c>
      <c r="I322" t="s">
        <v>772</v>
      </c>
      <c r="J322" t="s">
        <v>810</v>
      </c>
      <c r="K322" t="s">
        <v>758</v>
      </c>
      <c r="O322" t="s">
        <v>758</v>
      </c>
      <c r="P322" t="s">
        <v>758</v>
      </c>
      <c r="S322" t="s">
        <v>814</v>
      </c>
    </row>
    <row r="323" spans="1:19" x14ac:dyDescent="0.25">
      <c r="A323" t="s">
        <v>741</v>
      </c>
      <c r="B323" t="s">
        <v>1277</v>
      </c>
      <c r="C323" t="s">
        <v>226</v>
      </c>
      <c r="D323">
        <v>69</v>
      </c>
      <c r="F323" t="s">
        <v>1290</v>
      </c>
      <c r="G323" t="s">
        <v>748</v>
      </c>
      <c r="I323" t="s">
        <v>759</v>
      </c>
      <c r="J323" t="s">
        <v>750</v>
      </c>
      <c r="K323" t="s">
        <v>751</v>
      </c>
      <c r="O323" t="s">
        <v>755</v>
      </c>
      <c r="P323" t="s">
        <v>793</v>
      </c>
      <c r="S323" t="s">
        <v>765</v>
      </c>
    </row>
    <row r="324" spans="1:19" x14ac:dyDescent="0.25">
      <c r="A324" t="s">
        <v>741</v>
      </c>
      <c r="B324" t="s">
        <v>1277</v>
      </c>
      <c r="C324" t="s">
        <v>227</v>
      </c>
      <c r="D324">
        <v>72</v>
      </c>
      <c r="F324" t="s">
        <v>1291</v>
      </c>
      <c r="G324" t="s">
        <v>790</v>
      </c>
      <c r="H324" t="s">
        <v>844</v>
      </c>
      <c r="I324" t="s">
        <v>783</v>
      </c>
      <c r="J324" t="s">
        <v>760</v>
      </c>
      <c r="K324" t="s">
        <v>759</v>
      </c>
      <c r="O324" t="s">
        <v>783</v>
      </c>
      <c r="P324" t="s">
        <v>759</v>
      </c>
      <c r="S324" t="s">
        <v>745</v>
      </c>
    </row>
    <row r="325" spans="1:19" x14ac:dyDescent="0.25">
      <c r="A325" t="s">
        <v>741</v>
      </c>
      <c r="B325" t="s">
        <v>1277</v>
      </c>
      <c r="C325" t="s">
        <v>1292</v>
      </c>
      <c r="D325">
        <v>70</v>
      </c>
      <c r="F325" t="s">
        <v>1293</v>
      </c>
      <c r="G325" t="s">
        <v>783</v>
      </c>
      <c r="H325" t="s">
        <v>745</v>
      </c>
      <c r="I325" t="s">
        <v>745</v>
      </c>
      <c r="J325" t="s">
        <v>745</v>
      </c>
      <c r="K325" t="s">
        <v>834</v>
      </c>
      <c r="O325" t="s">
        <v>744</v>
      </c>
      <c r="P325" t="s">
        <v>757</v>
      </c>
      <c r="S325" t="s">
        <v>759</v>
      </c>
    </row>
    <row r="326" spans="1:19" x14ac:dyDescent="0.25">
      <c r="A326" t="s">
        <v>741</v>
      </c>
      <c r="B326" t="s">
        <v>1277</v>
      </c>
      <c r="C326" t="s">
        <v>1294</v>
      </c>
      <c r="D326">
        <v>69</v>
      </c>
      <c r="F326" t="s">
        <v>1295</v>
      </c>
      <c r="G326" t="s">
        <v>755</v>
      </c>
      <c r="I326" t="s">
        <v>858</v>
      </c>
      <c r="J326" t="s">
        <v>758</v>
      </c>
      <c r="K326" t="s">
        <v>760</v>
      </c>
      <c r="O326" t="s">
        <v>783</v>
      </c>
      <c r="P326" t="s">
        <v>799</v>
      </c>
      <c r="S326" t="s">
        <v>765</v>
      </c>
    </row>
    <row r="327" spans="1:19" x14ac:dyDescent="0.25">
      <c r="A327" t="s">
        <v>741</v>
      </c>
      <c r="B327" t="s">
        <v>1296</v>
      </c>
      <c r="C327" t="s">
        <v>1297</v>
      </c>
      <c r="D327">
        <v>67</v>
      </c>
      <c r="F327" t="s">
        <v>1298</v>
      </c>
      <c r="G327" t="s">
        <v>987</v>
      </c>
      <c r="H327" t="s">
        <v>796</v>
      </c>
      <c r="J327" t="s">
        <v>794</v>
      </c>
      <c r="K327" t="s">
        <v>763</v>
      </c>
      <c r="P327" t="s">
        <v>796</v>
      </c>
      <c r="S327" t="s">
        <v>796</v>
      </c>
    </row>
    <row r="328" spans="1:19" x14ac:dyDescent="0.25">
      <c r="A328" t="s">
        <v>741</v>
      </c>
      <c r="B328" t="s">
        <v>1296</v>
      </c>
      <c r="C328" t="s">
        <v>71</v>
      </c>
      <c r="D328">
        <v>66</v>
      </c>
      <c r="F328" t="s">
        <v>1299</v>
      </c>
      <c r="G328" t="s">
        <v>803</v>
      </c>
      <c r="J328" t="s">
        <v>749</v>
      </c>
      <c r="K328" t="s">
        <v>758</v>
      </c>
      <c r="P328" t="s">
        <v>858</v>
      </c>
      <c r="S328" t="s">
        <v>796</v>
      </c>
    </row>
    <row r="329" spans="1:19" x14ac:dyDescent="0.25">
      <c r="A329" t="s">
        <v>741</v>
      </c>
      <c r="B329" t="s">
        <v>1296</v>
      </c>
      <c r="C329" t="s">
        <v>1300</v>
      </c>
      <c r="D329">
        <v>67</v>
      </c>
      <c r="F329" t="s">
        <v>1301</v>
      </c>
      <c r="G329" t="s">
        <v>800</v>
      </c>
      <c r="H329" t="s">
        <v>783</v>
      </c>
      <c r="I329" t="s">
        <v>745</v>
      </c>
      <c r="J329" t="s">
        <v>755</v>
      </c>
      <c r="K329" t="s">
        <v>778</v>
      </c>
      <c r="P329" t="s">
        <v>783</v>
      </c>
    </row>
    <row r="330" spans="1:19" x14ac:dyDescent="0.25">
      <c r="A330" t="s">
        <v>741</v>
      </c>
      <c r="B330" t="s">
        <v>1296</v>
      </c>
      <c r="C330" t="s">
        <v>90</v>
      </c>
      <c r="D330">
        <v>65</v>
      </c>
      <c r="F330" t="s">
        <v>922</v>
      </c>
      <c r="G330" t="s">
        <v>854</v>
      </c>
      <c r="H330" t="s">
        <v>745</v>
      </c>
      <c r="I330" t="s">
        <v>745</v>
      </c>
      <c r="J330" t="s">
        <v>844</v>
      </c>
      <c r="K330" t="s">
        <v>755</v>
      </c>
      <c r="P330" t="s">
        <v>745</v>
      </c>
    </row>
    <row r="331" spans="1:19" x14ac:dyDescent="0.25">
      <c r="A331" t="s">
        <v>741</v>
      </c>
      <c r="B331" t="s">
        <v>1296</v>
      </c>
      <c r="C331" t="s">
        <v>1302</v>
      </c>
      <c r="D331">
        <v>67</v>
      </c>
      <c r="F331" t="s">
        <v>1303</v>
      </c>
      <c r="G331" t="s">
        <v>780</v>
      </c>
      <c r="I331" t="s">
        <v>783</v>
      </c>
      <c r="J331" t="s">
        <v>844</v>
      </c>
      <c r="K331" t="s">
        <v>790</v>
      </c>
      <c r="P331" t="s">
        <v>858</v>
      </c>
    </row>
    <row r="332" spans="1:19" x14ac:dyDescent="0.25">
      <c r="A332" t="s">
        <v>741</v>
      </c>
      <c r="B332" t="s">
        <v>1296</v>
      </c>
      <c r="C332" t="s">
        <v>68</v>
      </c>
      <c r="D332">
        <v>66</v>
      </c>
      <c r="F332" t="s">
        <v>1304</v>
      </c>
      <c r="G332" t="s">
        <v>754</v>
      </c>
      <c r="H332" t="s">
        <v>796</v>
      </c>
      <c r="I332" t="s">
        <v>796</v>
      </c>
      <c r="J332" t="s">
        <v>766</v>
      </c>
      <c r="K332" t="s">
        <v>758</v>
      </c>
      <c r="P332" t="s">
        <v>796</v>
      </c>
    </row>
    <row r="333" spans="1:19" x14ac:dyDescent="0.25">
      <c r="A333" t="s">
        <v>741</v>
      </c>
      <c r="B333" t="s">
        <v>1296</v>
      </c>
      <c r="C333" t="s">
        <v>83</v>
      </c>
      <c r="D333">
        <v>66</v>
      </c>
      <c r="F333" t="s">
        <v>1151</v>
      </c>
      <c r="G333" t="s">
        <v>785</v>
      </c>
      <c r="I333" t="s">
        <v>796</v>
      </c>
      <c r="J333" t="s">
        <v>844</v>
      </c>
      <c r="K333" t="s">
        <v>762</v>
      </c>
      <c r="P333" t="s">
        <v>796</v>
      </c>
      <c r="S333" t="s">
        <v>796</v>
      </c>
    </row>
    <row r="334" spans="1:19" x14ac:dyDescent="0.25">
      <c r="A334" t="s">
        <v>741</v>
      </c>
      <c r="B334" t="s">
        <v>1296</v>
      </c>
      <c r="C334" t="s">
        <v>1305</v>
      </c>
      <c r="D334">
        <v>65</v>
      </c>
      <c r="F334" t="s">
        <v>926</v>
      </c>
      <c r="G334" t="s">
        <v>828</v>
      </c>
      <c r="H334" t="s">
        <v>796</v>
      </c>
      <c r="J334" t="s">
        <v>844</v>
      </c>
      <c r="K334" t="s">
        <v>785</v>
      </c>
      <c r="P334" t="s">
        <v>796</v>
      </c>
      <c r="S334" t="s">
        <v>796</v>
      </c>
    </row>
    <row r="335" spans="1:19" x14ac:dyDescent="0.25">
      <c r="A335" t="s">
        <v>741</v>
      </c>
      <c r="B335" t="s">
        <v>1296</v>
      </c>
      <c r="C335" t="s">
        <v>77</v>
      </c>
      <c r="D335">
        <v>66</v>
      </c>
      <c r="F335" t="s">
        <v>1306</v>
      </c>
      <c r="I335" t="s">
        <v>745</v>
      </c>
      <c r="J335" t="s">
        <v>773</v>
      </c>
      <c r="K335" t="s">
        <v>794</v>
      </c>
      <c r="P335" t="s">
        <v>748</v>
      </c>
      <c r="S335" t="s">
        <v>745</v>
      </c>
    </row>
    <row r="336" spans="1:19" x14ac:dyDescent="0.25">
      <c r="A336" t="s">
        <v>741</v>
      </c>
      <c r="B336" t="s">
        <v>1296</v>
      </c>
      <c r="C336" t="s">
        <v>46</v>
      </c>
      <c r="D336">
        <v>71</v>
      </c>
      <c r="F336" t="s">
        <v>1307</v>
      </c>
      <c r="G336" t="s">
        <v>875</v>
      </c>
      <c r="H336" t="s">
        <v>858</v>
      </c>
      <c r="I336" t="s">
        <v>796</v>
      </c>
      <c r="J336" t="s">
        <v>797</v>
      </c>
      <c r="K336" t="s">
        <v>763</v>
      </c>
      <c r="P336" t="s">
        <v>820</v>
      </c>
      <c r="S336" t="s">
        <v>796</v>
      </c>
    </row>
    <row r="337" spans="1:22" x14ac:dyDescent="0.25">
      <c r="A337" t="s">
        <v>741</v>
      </c>
      <c r="B337" t="s">
        <v>1308</v>
      </c>
    </row>
    <row r="338" spans="1:22" x14ac:dyDescent="0.25">
      <c r="A338" t="s">
        <v>741</v>
      </c>
      <c r="B338" t="s">
        <v>1308</v>
      </c>
      <c r="C338" t="s">
        <v>254</v>
      </c>
      <c r="D338">
        <v>25</v>
      </c>
      <c r="E338">
        <v>2575</v>
      </c>
      <c r="F338" t="s">
        <v>1309</v>
      </c>
      <c r="I338" t="s">
        <v>745</v>
      </c>
      <c r="J338" t="s">
        <v>765</v>
      </c>
      <c r="K338" t="s">
        <v>748</v>
      </c>
      <c r="P338" t="s">
        <v>758</v>
      </c>
      <c r="S338" t="s">
        <v>750</v>
      </c>
      <c r="U338" t="s">
        <v>755</v>
      </c>
      <c r="V338" t="s">
        <v>764</v>
      </c>
    </row>
    <row r="339" spans="1:22" x14ac:dyDescent="0.25">
      <c r="A339" t="s">
        <v>741</v>
      </c>
      <c r="B339" t="s">
        <v>1308</v>
      </c>
      <c r="C339" t="s">
        <v>1310</v>
      </c>
      <c r="D339">
        <v>25</v>
      </c>
      <c r="E339">
        <v>2575</v>
      </c>
      <c r="F339" t="s">
        <v>1311</v>
      </c>
      <c r="I339" t="s">
        <v>745</v>
      </c>
      <c r="J339" t="s">
        <v>747</v>
      </c>
      <c r="K339" t="s">
        <v>834</v>
      </c>
      <c r="P339" t="s">
        <v>763</v>
      </c>
      <c r="S339" t="s">
        <v>776</v>
      </c>
      <c r="U339" t="s">
        <v>808</v>
      </c>
      <c r="V339" t="s">
        <v>770</v>
      </c>
    </row>
    <row r="340" spans="1:22" x14ac:dyDescent="0.25">
      <c r="A340" t="s">
        <v>741</v>
      </c>
      <c r="B340" t="s">
        <v>1308</v>
      </c>
      <c r="C340" t="s">
        <v>266</v>
      </c>
      <c r="D340">
        <v>25</v>
      </c>
      <c r="E340">
        <v>2575</v>
      </c>
      <c r="F340" t="s">
        <v>1312</v>
      </c>
      <c r="G340" t="s">
        <v>745</v>
      </c>
      <c r="H340" t="s">
        <v>745</v>
      </c>
      <c r="J340" t="s">
        <v>952</v>
      </c>
      <c r="K340" t="s">
        <v>770</v>
      </c>
      <c r="P340" t="s">
        <v>755</v>
      </c>
      <c r="S340" t="s">
        <v>797</v>
      </c>
      <c r="U340" t="s">
        <v>800</v>
      </c>
      <c r="V340" t="s">
        <v>1232</v>
      </c>
    </row>
    <row r="341" spans="1:22" x14ac:dyDescent="0.25">
      <c r="A341" t="s">
        <v>741</v>
      </c>
      <c r="B341" t="s">
        <v>1308</v>
      </c>
      <c r="C341" t="s">
        <v>260</v>
      </c>
      <c r="D341">
        <v>25</v>
      </c>
      <c r="E341">
        <v>2575</v>
      </c>
      <c r="F341" t="s">
        <v>1313</v>
      </c>
      <c r="G341" t="s">
        <v>776</v>
      </c>
      <c r="H341" t="s">
        <v>833</v>
      </c>
      <c r="I341" t="s">
        <v>755</v>
      </c>
      <c r="J341" t="s">
        <v>745</v>
      </c>
      <c r="K341" t="s">
        <v>793</v>
      </c>
      <c r="P341" t="s">
        <v>755</v>
      </c>
      <c r="S341" t="s">
        <v>783</v>
      </c>
      <c r="U341" t="s">
        <v>790</v>
      </c>
      <c r="V341" t="s">
        <v>748</v>
      </c>
    </row>
    <row r="342" spans="1:22" x14ac:dyDescent="0.25">
      <c r="A342" t="s">
        <v>741</v>
      </c>
      <c r="B342" t="s">
        <v>1308</v>
      </c>
      <c r="C342" t="s">
        <v>1314</v>
      </c>
      <c r="D342">
        <v>25</v>
      </c>
      <c r="E342">
        <v>2575</v>
      </c>
      <c r="F342" t="s">
        <v>1315</v>
      </c>
      <c r="G342" t="s">
        <v>753</v>
      </c>
      <c r="J342" t="s">
        <v>750</v>
      </c>
      <c r="K342" t="s">
        <v>755</v>
      </c>
      <c r="P342" t="s">
        <v>793</v>
      </c>
      <c r="S342" t="s">
        <v>799</v>
      </c>
      <c r="U342" t="s">
        <v>765</v>
      </c>
      <c r="V342" t="s">
        <v>763</v>
      </c>
    </row>
    <row r="343" spans="1:22" x14ac:dyDescent="0.25">
      <c r="A343" t="s">
        <v>741</v>
      </c>
      <c r="B343" t="s">
        <v>1308</v>
      </c>
      <c r="C343" t="s">
        <v>264</v>
      </c>
      <c r="D343">
        <v>25</v>
      </c>
      <c r="E343">
        <v>2575</v>
      </c>
      <c r="F343" t="s">
        <v>1316</v>
      </c>
      <c r="G343" t="s">
        <v>776</v>
      </c>
      <c r="H343" t="s">
        <v>796</v>
      </c>
      <c r="I343" t="s">
        <v>796</v>
      </c>
      <c r="J343" t="s">
        <v>765</v>
      </c>
      <c r="K343" t="s">
        <v>776</v>
      </c>
      <c r="P343" t="s">
        <v>796</v>
      </c>
      <c r="S343" t="s">
        <v>796</v>
      </c>
      <c r="U343" t="s">
        <v>796</v>
      </c>
      <c r="V343" t="s">
        <v>796</v>
      </c>
    </row>
    <row r="344" spans="1:22" x14ac:dyDescent="0.25">
      <c r="A344" t="s">
        <v>741</v>
      </c>
      <c r="B344" t="s">
        <v>1308</v>
      </c>
      <c r="C344" t="s">
        <v>1317</v>
      </c>
      <c r="D344">
        <v>25</v>
      </c>
      <c r="E344">
        <v>2550</v>
      </c>
      <c r="F344" t="s">
        <v>1318</v>
      </c>
      <c r="G344" t="s">
        <v>745</v>
      </c>
      <c r="I344" t="s">
        <v>820</v>
      </c>
      <c r="J344" t="s">
        <v>754</v>
      </c>
      <c r="K344" t="s">
        <v>764</v>
      </c>
      <c r="P344" t="s">
        <v>760</v>
      </c>
      <c r="S344" t="s">
        <v>800</v>
      </c>
      <c r="U344" t="s">
        <v>793</v>
      </c>
      <c r="V344" t="s">
        <v>754</v>
      </c>
    </row>
    <row r="345" spans="1:22" x14ac:dyDescent="0.25">
      <c r="A345" t="s">
        <v>741</v>
      </c>
      <c r="B345" t="s">
        <v>1308</v>
      </c>
      <c r="C345" t="s">
        <v>252</v>
      </c>
      <c r="D345">
        <v>25</v>
      </c>
      <c r="E345">
        <v>2550</v>
      </c>
      <c r="F345" t="s">
        <v>1319</v>
      </c>
      <c r="G345" t="s">
        <v>765</v>
      </c>
      <c r="H345" t="s">
        <v>796</v>
      </c>
      <c r="I345" t="s">
        <v>745</v>
      </c>
      <c r="J345" t="s">
        <v>750</v>
      </c>
      <c r="K345" t="s">
        <v>745</v>
      </c>
      <c r="P345" t="s">
        <v>793</v>
      </c>
      <c r="S345" t="s">
        <v>793</v>
      </c>
      <c r="U345" t="s">
        <v>753</v>
      </c>
      <c r="V345" t="s">
        <v>763</v>
      </c>
    </row>
    <row r="346" spans="1:22" x14ac:dyDescent="0.25">
      <c r="A346" t="s">
        <v>741</v>
      </c>
      <c r="B346" t="s">
        <v>1308</v>
      </c>
      <c r="C346" t="s">
        <v>1320</v>
      </c>
      <c r="D346">
        <v>25</v>
      </c>
      <c r="E346">
        <v>2550</v>
      </c>
      <c r="F346" t="s">
        <v>1321</v>
      </c>
      <c r="G346" t="s">
        <v>800</v>
      </c>
      <c r="H346" t="s">
        <v>828</v>
      </c>
      <c r="I346" t="s">
        <v>796</v>
      </c>
      <c r="J346" t="s">
        <v>759</v>
      </c>
      <c r="K346" t="s">
        <v>789</v>
      </c>
      <c r="P346" t="s">
        <v>783</v>
      </c>
      <c r="S346" t="s">
        <v>783</v>
      </c>
      <c r="U346" t="s">
        <v>803</v>
      </c>
      <c r="V346" t="s">
        <v>783</v>
      </c>
    </row>
    <row r="347" spans="1:22" x14ac:dyDescent="0.25">
      <c r="A347" t="s">
        <v>741</v>
      </c>
      <c r="B347" t="s">
        <v>1308</v>
      </c>
      <c r="C347" t="s">
        <v>1322</v>
      </c>
      <c r="D347">
        <v>25</v>
      </c>
      <c r="E347">
        <v>2550</v>
      </c>
      <c r="F347" t="s">
        <v>1323</v>
      </c>
      <c r="G347" t="s">
        <v>844</v>
      </c>
      <c r="H347" t="s">
        <v>819</v>
      </c>
      <c r="K347" t="s">
        <v>796</v>
      </c>
      <c r="P347" t="s">
        <v>781</v>
      </c>
      <c r="S347" t="s">
        <v>987</v>
      </c>
      <c r="U347" t="s">
        <v>833</v>
      </c>
      <c r="V347" t="s">
        <v>1049</v>
      </c>
    </row>
    <row r="348" spans="1:22" x14ac:dyDescent="0.25">
      <c r="A348" t="s">
        <v>741</v>
      </c>
      <c r="B348" t="s">
        <v>1308</v>
      </c>
      <c r="C348" t="s">
        <v>1324</v>
      </c>
      <c r="D348">
        <v>25</v>
      </c>
      <c r="E348">
        <v>2550</v>
      </c>
      <c r="F348" t="s">
        <v>1325</v>
      </c>
      <c r="G348" t="s">
        <v>759</v>
      </c>
      <c r="H348" t="s">
        <v>776</v>
      </c>
      <c r="I348" t="s">
        <v>745</v>
      </c>
      <c r="J348" t="s">
        <v>765</v>
      </c>
      <c r="K348" t="s">
        <v>768</v>
      </c>
      <c r="P348" t="s">
        <v>750</v>
      </c>
      <c r="S348" t="s">
        <v>751</v>
      </c>
      <c r="U348" t="s">
        <v>755</v>
      </c>
      <c r="V348" t="s">
        <v>756</v>
      </c>
    </row>
    <row r="349" spans="1:22" x14ac:dyDescent="0.25">
      <c r="A349" t="s">
        <v>741</v>
      </c>
      <c r="B349" t="s">
        <v>1308</v>
      </c>
      <c r="C349" t="s">
        <v>256</v>
      </c>
      <c r="D349">
        <v>25</v>
      </c>
      <c r="E349">
        <v>2575</v>
      </c>
      <c r="F349" t="s">
        <v>1326</v>
      </c>
      <c r="G349" t="s">
        <v>844</v>
      </c>
      <c r="H349" t="s">
        <v>799</v>
      </c>
      <c r="I349" t="s">
        <v>783</v>
      </c>
      <c r="J349" t="s">
        <v>755</v>
      </c>
      <c r="K349" t="s">
        <v>744</v>
      </c>
      <c r="P349" t="s">
        <v>780</v>
      </c>
      <c r="S349" t="s">
        <v>813</v>
      </c>
      <c r="U349" t="s">
        <v>1049</v>
      </c>
      <c r="V349" t="s">
        <v>781</v>
      </c>
    </row>
    <row r="350" spans="1:22" x14ac:dyDescent="0.25">
      <c r="A350" t="s">
        <v>741</v>
      </c>
      <c r="B350" t="s">
        <v>1308</v>
      </c>
      <c r="C350" t="s">
        <v>1327</v>
      </c>
      <c r="D350">
        <v>25</v>
      </c>
      <c r="E350">
        <v>2550</v>
      </c>
      <c r="F350" t="s">
        <v>1328</v>
      </c>
      <c r="G350" t="s">
        <v>808</v>
      </c>
      <c r="I350" t="s">
        <v>796</v>
      </c>
      <c r="J350" t="s">
        <v>750</v>
      </c>
      <c r="K350" t="s">
        <v>744</v>
      </c>
      <c r="P350" t="s">
        <v>754</v>
      </c>
      <c r="S350" t="s">
        <v>754</v>
      </c>
      <c r="U350" t="s">
        <v>828</v>
      </c>
      <c r="V350" t="s">
        <v>753</v>
      </c>
    </row>
    <row r="351" spans="1:22" x14ac:dyDescent="0.25">
      <c r="A351" t="s">
        <v>741</v>
      </c>
      <c r="B351" t="s">
        <v>1329</v>
      </c>
      <c r="C351" t="s">
        <v>466</v>
      </c>
      <c r="D351">
        <v>63</v>
      </c>
      <c r="F351" t="s">
        <v>1330</v>
      </c>
      <c r="G351" t="s">
        <v>800</v>
      </c>
      <c r="J351" t="s">
        <v>763</v>
      </c>
      <c r="K351" t="s">
        <v>793</v>
      </c>
      <c r="P351" t="s">
        <v>796</v>
      </c>
    </row>
    <row r="352" spans="1:22" x14ac:dyDescent="0.25">
      <c r="A352" t="s">
        <v>741</v>
      </c>
      <c r="B352" t="s">
        <v>1329</v>
      </c>
      <c r="C352" t="s">
        <v>462</v>
      </c>
      <c r="D352">
        <v>67</v>
      </c>
      <c r="F352" t="s">
        <v>1331</v>
      </c>
      <c r="G352" t="s">
        <v>854</v>
      </c>
      <c r="J352" t="s">
        <v>783</v>
      </c>
      <c r="K352" t="s">
        <v>754</v>
      </c>
      <c r="P352" t="s">
        <v>796</v>
      </c>
      <c r="S352" t="s">
        <v>796</v>
      </c>
    </row>
    <row r="353" spans="1:22" x14ac:dyDescent="0.25">
      <c r="A353" t="s">
        <v>741</v>
      </c>
      <c r="B353" t="s">
        <v>1329</v>
      </c>
      <c r="C353" t="s">
        <v>465</v>
      </c>
      <c r="D353">
        <v>64</v>
      </c>
      <c r="F353" t="s">
        <v>1332</v>
      </c>
      <c r="G353" t="s">
        <v>745</v>
      </c>
      <c r="J353" t="s">
        <v>768</v>
      </c>
      <c r="K353" t="s">
        <v>764</v>
      </c>
    </row>
    <row r="354" spans="1:22" x14ac:dyDescent="0.25">
      <c r="A354" t="s">
        <v>741</v>
      </c>
      <c r="B354" t="s">
        <v>1329</v>
      </c>
      <c r="C354" t="s">
        <v>470</v>
      </c>
      <c r="D354">
        <v>62</v>
      </c>
      <c r="F354" t="s">
        <v>939</v>
      </c>
      <c r="G354" t="s">
        <v>745</v>
      </c>
      <c r="J354" t="s">
        <v>797</v>
      </c>
      <c r="K354" t="s">
        <v>744</v>
      </c>
    </row>
    <row r="355" spans="1:22" x14ac:dyDescent="0.25">
      <c r="A355" t="s">
        <v>741</v>
      </c>
      <c r="B355" t="s">
        <v>1329</v>
      </c>
      <c r="C355" t="s">
        <v>469</v>
      </c>
      <c r="D355">
        <v>62</v>
      </c>
      <c r="F355" t="s">
        <v>1333</v>
      </c>
      <c r="G355" t="s">
        <v>753</v>
      </c>
      <c r="H355" t="s">
        <v>745</v>
      </c>
      <c r="J355" t="s">
        <v>797</v>
      </c>
      <c r="K355" t="s">
        <v>754</v>
      </c>
      <c r="P355" t="s">
        <v>745</v>
      </c>
      <c r="S355" t="s">
        <v>745</v>
      </c>
    </row>
    <row r="356" spans="1:22" x14ac:dyDescent="0.25">
      <c r="A356" t="s">
        <v>741</v>
      </c>
      <c r="B356" t="s">
        <v>1329</v>
      </c>
      <c r="C356" t="s">
        <v>460</v>
      </c>
      <c r="D356">
        <v>67</v>
      </c>
      <c r="F356" t="s">
        <v>926</v>
      </c>
      <c r="G356" t="s">
        <v>768</v>
      </c>
      <c r="J356" t="s">
        <v>753</v>
      </c>
      <c r="K356" t="s">
        <v>755</v>
      </c>
      <c r="P356" t="s">
        <v>796</v>
      </c>
    </row>
    <row r="357" spans="1:22" x14ac:dyDescent="0.25">
      <c r="A357" t="s">
        <v>741</v>
      </c>
      <c r="B357" t="s">
        <v>1329</v>
      </c>
      <c r="C357" t="s">
        <v>463</v>
      </c>
      <c r="D357">
        <v>64</v>
      </c>
      <c r="F357" t="s">
        <v>921</v>
      </c>
      <c r="G357" t="s">
        <v>782</v>
      </c>
      <c r="J357" t="s">
        <v>799</v>
      </c>
      <c r="K357" t="s">
        <v>745</v>
      </c>
    </row>
    <row r="358" spans="1:22" x14ac:dyDescent="0.25">
      <c r="A358" t="s">
        <v>741</v>
      </c>
      <c r="B358" t="s">
        <v>1329</v>
      </c>
      <c r="C358" t="s">
        <v>461</v>
      </c>
      <c r="D358">
        <v>69</v>
      </c>
      <c r="F358" t="s">
        <v>1334</v>
      </c>
      <c r="G358" t="s">
        <v>837</v>
      </c>
      <c r="I358" t="s">
        <v>796</v>
      </c>
      <c r="J358" t="s">
        <v>773</v>
      </c>
      <c r="K358" t="s">
        <v>760</v>
      </c>
      <c r="P358" t="s">
        <v>858</v>
      </c>
      <c r="S358" t="s">
        <v>796</v>
      </c>
    </row>
    <row r="359" spans="1:22" x14ac:dyDescent="0.25">
      <c r="A359" t="s">
        <v>741</v>
      </c>
      <c r="B359" t="s">
        <v>1329</v>
      </c>
      <c r="C359" t="s">
        <v>1335</v>
      </c>
      <c r="D359">
        <v>65</v>
      </c>
      <c r="F359" t="s">
        <v>922</v>
      </c>
      <c r="G359" t="s">
        <v>783</v>
      </c>
      <c r="J359" t="s">
        <v>785</v>
      </c>
      <c r="K359" t="s">
        <v>745</v>
      </c>
      <c r="P359" t="s">
        <v>745</v>
      </c>
    </row>
    <row r="360" spans="1:22" x14ac:dyDescent="0.25">
      <c r="A360" t="s">
        <v>741</v>
      </c>
      <c r="B360" t="s">
        <v>1329</v>
      </c>
      <c r="C360" t="s">
        <v>471</v>
      </c>
      <c r="D360">
        <v>65</v>
      </c>
      <c r="F360" t="s">
        <v>1336</v>
      </c>
      <c r="G360" t="s">
        <v>828</v>
      </c>
      <c r="H360" t="s">
        <v>745</v>
      </c>
      <c r="J360" t="s">
        <v>783</v>
      </c>
      <c r="K360" t="s">
        <v>813</v>
      </c>
      <c r="P360" t="s">
        <v>745</v>
      </c>
    </row>
    <row r="361" spans="1:22" x14ac:dyDescent="0.25">
      <c r="A361" t="s">
        <v>741</v>
      </c>
      <c r="B361" t="s">
        <v>1329</v>
      </c>
      <c r="C361" t="s">
        <v>464</v>
      </c>
      <c r="D361">
        <v>64</v>
      </c>
      <c r="F361" t="s">
        <v>1337</v>
      </c>
      <c r="G361" t="s">
        <v>778</v>
      </c>
      <c r="J361" t="s">
        <v>799</v>
      </c>
      <c r="K361" t="s">
        <v>765</v>
      </c>
    </row>
    <row r="362" spans="1:22" x14ac:dyDescent="0.25">
      <c r="A362" t="s">
        <v>741</v>
      </c>
      <c r="B362" t="s">
        <v>1338</v>
      </c>
    </row>
    <row r="363" spans="1:22" x14ac:dyDescent="0.25">
      <c r="A363" t="s">
        <v>741</v>
      </c>
      <c r="B363" t="s">
        <v>1338</v>
      </c>
      <c r="C363" t="s">
        <v>369</v>
      </c>
      <c r="D363">
        <v>25</v>
      </c>
      <c r="E363">
        <v>2575</v>
      </c>
      <c r="F363" t="s">
        <v>1339</v>
      </c>
      <c r="G363" t="s">
        <v>776</v>
      </c>
      <c r="H363" t="s">
        <v>790</v>
      </c>
      <c r="I363" t="s">
        <v>745</v>
      </c>
      <c r="J363" t="s">
        <v>756</v>
      </c>
      <c r="K363" t="s">
        <v>756</v>
      </c>
      <c r="P363" t="s">
        <v>754</v>
      </c>
      <c r="R363" t="s">
        <v>754</v>
      </c>
      <c r="S363" t="s">
        <v>799</v>
      </c>
      <c r="U363" t="s">
        <v>754</v>
      </c>
      <c r="V363" t="s">
        <v>796</v>
      </c>
    </row>
    <row r="364" spans="1:22" x14ac:dyDescent="0.25">
      <c r="A364" t="s">
        <v>741</v>
      </c>
      <c r="B364" t="s">
        <v>1338</v>
      </c>
      <c r="C364" t="s">
        <v>1340</v>
      </c>
      <c r="D364">
        <v>25</v>
      </c>
      <c r="E364">
        <v>2550</v>
      </c>
      <c r="F364" t="s">
        <v>1341</v>
      </c>
      <c r="G364" t="s">
        <v>755</v>
      </c>
      <c r="H364" t="s">
        <v>766</v>
      </c>
      <c r="I364" t="s">
        <v>745</v>
      </c>
      <c r="J364" t="s">
        <v>750</v>
      </c>
      <c r="K364" t="s">
        <v>766</v>
      </c>
      <c r="P364" t="s">
        <v>810</v>
      </c>
      <c r="R364" t="s">
        <v>810</v>
      </c>
      <c r="S364" t="s">
        <v>746</v>
      </c>
      <c r="U364" t="s">
        <v>810</v>
      </c>
    </row>
    <row r="365" spans="1:22" x14ac:dyDescent="0.25">
      <c r="A365" t="s">
        <v>741</v>
      </c>
      <c r="B365" t="s">
        <v>1338</v>
      </c>
      <c r="C365" t="s">
        <v>367</v>
      </c>
      <c r="D365">
        <v>25</v>
      </c>
      <c r="E365">
        <v>2575</v>
      </c>
      <c r="F365" t="s">
        <v>1342</v>
      </c>
      <c r="G365" t="s">
        <v>773</v>
      </c>
      <c r="H365" t="s">
        <v>755</v>
      </c>
      <c r="I365" t="s">
        <v>745</v>
      </c>
      <c r="J365" t="s">
        <v>751</v>
      </c>
      <c r="K365" t="s">
        <v>751</v>
      </c>
      <c r="P365" t="s">
        <v>750</v>
      </c>
      <c r="R365" t="s">
        <v>750</v>
      </c>
      <c r="S365" t="s">
        <v>764</v>
      </c>
      <c r="U365" t="s">
        <v>756</v>
      </c>
      <c r="V365" t="s">
        <v>756</v>
      </c>
    </row>
    <row r="366" spans="1:22" x14ac:dyDescent="0.25">
      <c r="A366" t="s">
        <v>741</v>
      </c>
      <c r="B366" t="s">
        <v>1338</v>
      </c>
      <c r="C366" t="s">
        <v>1343</v>
      </c>
      <c r="D366">
        <v>25</v>
      </c>
      <c r="E366">
        <v>2550</v>
      </c>
      <c r="F366" t="s">
        <v>1344</v>
      </c>
      <c r="G366" t="s">
        <v>756</v>
      </c>
      <c r="H366" t="s">
        <v>745</v>
      </c>
      <c r="J366" t="s">
        <v>766</v>
      </c>
      <c r="K366" t="s">
        <v>766</v>
      </c>
      <c r="P366" t="s">
        <v>755</v>
      </c>
      <c r="R366" t="s">
        <v>755</v>
      </c>
      <c r="S366" t="s">
        <v>765</v>
      </c>
      <c r="U366" t="s">
        <v>755</v>
      </c>
      <c r="V366" t="s">
        <v>755</v>
      </c>
    </row>
    <row r="367" spans="1:22" x14ac:dyDescent="0.25">
      <c r="A367" t="s">
        <v>741</v>
      </c>
      <c r="B367" t="s">
        <v>1338</v>
      </c>
      <c r="C367" t="s">
        <v>368</v>
      </c>
      <c r="D367">
        <v>25</v>
      </c>
      <c r="E367">
        <v>2575</v>
      </c>
      <c r="F367" t="s">
        <v>1345</v>
      </c>
      <c r="G367" t="s">
        <v>748</v>
      </c>
      <c r="H367" t="s">
        <v>796</v>
      </c>
      <c r="J367" t="s">
        <v>810</v>
      </c>
      <c r="K367" t="s">
        <v>746</v>
      </c>
      <c r="P367" t="s">
        <v>762</v>
      </c>
      <c r="R367" t="s">
        <v>762</v>
      </c>
      <c r="S367" t="s">
        <v>800</v>
      </c>
      <c r="U367" t="s">
        <v>763</v>
      </c>
      <c r="V367" t="s">
        <v>820</v>
      </c>
    </row>
    <row r="368" spans="1:22" x14ac:dyDescent="0.25">
      <c r="A368" t="s">
        <v>741</v>
      </c>
      <c r="B368" t="s">
        <v>1338</v>
      </c>
      <c r="C368" t="s">
        <v>1346</v>
      </c>
      <c r="D368">
        <v>25</v>
      </c>
      <c r="E368">
        <v>2575</v>
      </c>
      <c r="F368" t="s">
        <v>1347</v>
      </c>
      <c r="G368" t="s">
        <v>750</v>
      </c>
      <c r="H368" t="s">
        <v>790</v>
      </c>
      <c r="I368" t="s">
        <v>745</v>
      </c>
      <c r="J368" t="s">
        <v>789</v>
      </c>
      <c r="K368" t="s">
        <v>765</v>
      </c>
      <c r="P368" t="s">
        <v>790</v>
      </c>
      <c r="R368" t="s">
        <v>790</v>
      </c>
      <c r="S368" t="s">
        <v>748</v>
      </c>
      <c r="U368" t="s">
        <v>790</v>
      </c>
      <c r="V368" t="s">
        <v>790</v>
      </c>
    </row>
    <row r="369" spans="1:22" x14ac:dyDescent="0.25">
      <c r="A369" t="s">
        <v>741</v>
      </c>
      <c r="B369" t="s">
        <v>1338</v>
      </c>
      <c r="C369" t="s">
        <v>366</v>
      </c>
      <c r="D369">
        <v>25</v>
      </c>
      <c r="E369">
        <v>2575</v>
      </c>
      <c r="F369" t="s">
        <v>1348</v>
      </c>
      <c r="G369" t="s">
        <v>794</v>
      </c>
      <c r="H369" t="s">
        <v>755</v>
      </c>
      <c r="I369" t="s">
        <v>745</v>
      </c>
      <c r="J369" t="s">
        <v>785</v>
      </c>
      <c r="K369" t="s">
        <v>837</v>
      </c>
      <c r="P369" t="s">
        <v>797</v>
      </c>
      <c r="R369" t="s">
        <v>797</v>
      </c>
      <c r="S369" t="s">
        <v>755</v>
      </c>
      <c r="U369" t="s">
        <v>783</v>
      </c>
      <c r="V369" t="s">
        <v>778</v>
      </c>
    </row>
    <row r="370" spans="1:22" x14ac:dyDescent="0.25">
      <c r="A370" t="s">
        <v>741</v>
      </c>
      <c r="B370" t="s">
        <v>1338</v>
      </c>
      <c r="C370" t="s">
        <v>1349</v>
      </c>
      <c r="D370">
        <v>25</v>
      </c>
      <c r="E370">
        <v>2575</v>
      </c>
      <c r="F370" t="s">
        <v>1350</v>
      </c>
      <c r="G370" t="s">
        <v>772</v>
      </c>
      <c r="H370" t="s">
        <v>765</v>
      </c>
      <c r="I370" t="s">
        <v>745</v>
      </c>
      <c r="J370" t="s">
        <v>766</v>
      </c>
      <c r="K370" t="s">
        <v>765</v>
      </c>
      <c r="P370" t="s">
        <v>772</v>
      </c>
      <c r="R370" t="s">
        <v>772</v>
      </c>
      <c r="S370" t="s">
        <v>759</v>
      </c>
      <c r="U370" t="s">
        <v>755</v>
      </c>
      <c r="V370" t="s">
        <v>745</v>
      </c>
    </row>
    <row r="371" spans="1:22" x14ac:dyDescent="0.25">
      <c r="A371" t="s">
        <v>741</v>
      </c>
      <c r="B371" t="s">
        <v>1338</v>
      </c>
      <c r="C371" t="s">
        <v>1351</v>
      </c>
      <c r="D371">
        <v>25</v>
      </c>
      <c r="E371">
        <v>2575</v>
      </c>
      <c r="F371" t="s">
        <v>1352</v>
      </c>
      <c r="G371" t="s">
        <v>772</v>
      </c>
      <c r="H371" t="s">
        <v>782</v>
      </c>
      <c r="I371" t="s">
        <v>745</v>
      </c>
      <c r="J371" t="s">
        <v>750</v>
      </c>
      <c r="K371" t="s">
        <v>765</v>
      </c>
      <c r="P371" t="s">
        <v>797</v>
      </c>
      <c r="R371" t="s">
        <v>797</v>
      </c>
      <c r="S371" t="s">
        <v>748</v>
      </c>
      <c r="U371" t="s">
        <v>783</v>
      </c>
      <c r="V371" t="s">
        <v>1049</v>
      </c>
    </row>
    <row r="372" spans="1:22" x14ac:dyDescent="0.25">
      <c r="A372" t="s">
        <v>741</v>
      </c>
      <c r="B372" t="s">
        <v>1338</v>
      </c>
      <c r="C372" t="s">
        <v>1353</v>
      </c>
      <c r="D372">
        <v>25</v>
      </c>
      <c r="E372">
        <v>2550</v>
      </c>
      <c r="F372" t="s">
        <v>1354</v>
      </c>
      <c r="G372" t="s">
        <v>765</v>
      </c>
      <c r="H372" t="s">
        <v>745</v>
      </c>
      <c r="I372" t="s">
        <v>745</v>
      </c>
      <c r="J372" t="s">
        <v>814</v>
      </c>
      <c r="K372" t="s">
        <v>776</v>
      </c>
      <c r="P372" t="s">
        <v>749</v>
      </c>
      <c r="R372" t="s">
        <v>749</v>
      </c>
      <c r="S372" t="s">
        <v>748</v>
      </c>
      <c r="U372" t="s">
        <v>814</v>
      </c>
      <c r="V372" t="s">
        <v>810</v>
      </c>
    </row>
    <row r="373" spans="1:22" x14ac:dyDescent="0.25">
      <c r="A373" t="s">
        <v>741</v>
      </c>
      <c r="B373" t="s">
        <v>1338</v>
      </c>
      <c r="C373" t="s">
        <v>1355</v>
      </c>
      <c r="D373">
        <v>25</v>
      </c>
      <c r="E373">
        <v>2550</v>
      </c>
      <c r="F373" t="s">
        <v>1356</v>
      </c>
      <c r="G373" t="s">
        <v>760</v>
      </c>
      <c r="H373" t="s">
        <v>745</v>
      </c>
      <c r="J373" t="s">
        <v>772</v>
      </c>
      <c r="K373" t="s">
        <v>763</v>
      </c>
      <c r="P373" t="s">
        <v>765</v>
      </c>
      <c r="R373" t="s">
        <v>765</v>
      </c>
      <c r="S373" t="s">
        <v>885</v>
      </c>
      <c r="U373" t="s">
        <v>790</v>
      </c>
      <c r="V373" t="s">
        <v>747</v>
      </c>
    </row>
    <row r="374" spans="1:22" x14ac:dyDescent="0.25">
      <c r="A374" t="s">
        <v>741</v>
      </c>
      <c r="B374" t="s">
        <v>1338</v>
      </c>
      <c r="C374" t="s">
        <v>378</v>
      </c>
      <c r="D374">
        <v>25</v>
      </c>
      <c r="E374">
        <v>2575</v>
      </c>
      <c r="F374" t="s">
        <v>1357</v>
      </c>
      <c r="G374" t="s">
        <v>786</v>
      </c>
      <c r="I374" t="s">
        <v>745</v>
      </c>
      <c r="J374" t="s">
        <v>766</v>
      </c>
      <c r="K374" t="s">
        <v>782</v>
      </c>
      <c r="P374" t="s">
        <v>766</v>
      </c>
      <c r="R374" t="s">
        <v>766</v>
      </c>
      <c r="S374" t="s">
        <v>757</v>
      </c>
      <c r="U374" t="s">
        <v>763</v>
      </c>
      <c r="V374" t="s">
        <v>783</v>
      </c>
    </row>
    <row r="375" spans="1:22" x14ac:dyDescent="0.25">
      <c r="A375" t="s">
        <v>741</v>
      </c>
      <c r="B375" t="s">
        <v>1338</v>
      </c>
      <c r="C375" t="s">
        <v>1358</v>
      </c>
      <c r="D375">
        <v>25</v>
      </c>
      <c r="E375">
        <v>2575</v>
      </c>
      <c r="F375" t="s">
        <v>1359</v>
      </c>
      <c r="G375" t="s">
        <v>745</v>
      </c>
      <c r="I375" t="s">
        <v>745</v>
      </c>
      <c r="J375" t="s">
        <v>745</v>
      </c>
      <c r="K375" t="s">
        <v>764</v>
      </c>
      <c r="P375" t="s">
        <v>765</v>
      </c>
      <c r="R375" t="s">
        <v>765</v>
      </c>
      <c r="S375" t="s">
        <v>766</v>
      </c>
      <c r="U375" t="s">
        <v>759</v>
      </c>
      <c r="V375" t="s">
        <v>765</v>
      </c>
    </row>
    <row r="376" spans="1:22" x14ac:dyDescent="0.25">
      <c r="A376" t="s">
        <v>741</v>
      </c>
      <c r="B376" t="s">
        <v>1338</v>
      </c>
      <c r="C376" t="s">
        <v>363</v>
      </c>
      <c r="D376">
        <v>25</v>
      </c>
      <c r="E376">
        <v>2550</v>
      </c>
      <c r="F376" t="s">
        <v>1360</v>
      </c>
      <c r="G376" t="s">
        <v>747</v>
      </c>
      <c r="H376" t="s">
        <v>796</v>
      </c>
      <c r="J376" t="s">
        <v>772</v>
      </c>
      <c r="K376" t="s">
        <v>745</v>
      </c>
      <c r="P376" t="s">
        <v>837</v>
      </c>
      <c r="R376" t="s">
        <v>837</v>
      </c>
      <c r="S376" t="s">
        <v>783</v>
      </c>
      <c r="U376" t="s">
        <v>837</v>
      </c>
      <c r="V376" t="s">
        <v>745</v>
      </c>
    </row>
    <row r="377" spans="1:22" x14ac:dyDescent="0.25">
      <c r="A377" t="s">
        <v>741</v>
      </c>
      <c r="B377" t="s">
        <v>1338</v>
      </c>
      <c r="C377" t="s">
        <v>362</v>
      </c>
      <c r="D377">
        <v>25</v>
      </c>
      <c r="E377">
        <v>2550</v>
      </c>
      <c r="F377" t="s">
        <v>1361</v>
      </c>
      <c r="G377" t="s">
        <v>754</v>
      </c>
      <c r="H377" t="s">
        <v>783</v>
      </c>
      <c r="I377" t="s">
        <v>745</v>
      </c>
      <c r="J377" t="s">
        <v>765</v>
      </c>
      <c r="K377" t="s">
        <v>755</v>
      </c>
      <c r="P377" t="s">
        <v>748</v>
      </c>
      <c r="R377" t="s">
        <v>748</v>
      </c>
      <c r="S377" t="s">
        <v>756</v>
      </c>
      <c r="U377" t="s">
        <v>789</v>
      </c>
      <c r="V377" t="s">
        <v>751</v>
      </c>
    </row>
    <row r="378" spans="1:22" x14ac:dyDescent="0.25">
      <c r="A378" t="s">
        <v>741</v>
      </c>
      <c r="B378" t="s">
        <v>1338</v>
      </c>
      <c r="C378" t="s">
        <v>353</v>
      </c>
      <c r="D378">
        <v>25</v>
      </c>
      <c r="E378">
        <v>2550</v>
      </c>
      <c r="F378" t="s">
        <v>1362</v>
      </c>
      <c r="G378" t="s">
        <v>764</v>
      </c>
      <c r="H378" t="s">
        <v>745</v>
      </c>
      <c r="I378" t="s">
        <v>745</v>
      </c>
      <c r="J378" t="s">
        <v>886</v>
      </c>
      <c r="K378" t="s">
        <v>756</v>
      </c>
      <c r="P378" t="s">
        <v>952</v>
      </c>
      <c r="R378" t="s">
        <v>952</v>
      </c>
      <c r="S378" t="s">
        <v>1023</v>
      </c>
      <c r="U378" t="s">
        <v>745</v>
      </c>
      <c r="V378" t="s">
        <v>746</v>
      </c>
    </row>
    <row r="379" spans="1:22" x14ac:dyDescent="0.25">
      <c r="A379" t="s">
        <v>741</v>
      </c>
      <c r="B379" t="s">
        <v>1338</v>
      </c>
      <c r="C379" t="s">
        <v>1363</v>
      </c>
      <c r="D379">
        <v>25</v>
      </c>
      <c r="E379">
        <v>2550</v>
      </c>
      <c r="F379" t="s">
        <v>1364</v>
      </c>
      <c r="G379" t="s">
        <v>762</v>
      </c>
      <c r="H379" t="s">
        <v>745</v>
      </c>
      <c r="J379" t="s">
        <v>759</v>
      </c>
      <c r="K379" t="s">
        <v>755</v>
      </c>
      <c r="P379" t="s">
        <v>834</v>
      </c>
      <c r="R379" t="s">
        <v>834</v>
      </c>
      <c r="S379" t="s">
        <v>744</v>
      </c>
      <c r="U379" t="s">
        <v>765</v>
      </c>
      <c r="V379" t="s">
        <v>748</v>
      </c>
    </row>
    <row r="380" spans="1:22" x14ac:dyDescent="0.25">
      <c r="A380" t="s">
        <v>741</v>
      </c>
      <c r="B380" t="s">
        <v>1338</v>
      </c>
      <c r="C380" t="s">
        <v>1365</v>
      </c>
      <c r="D380">
        <v>25</v>
      </c>
      <c r="E380">
        <v>2575</v>
      </c>
      <c r="F380" t="s">
        <v>1366</v>
      </c>
      <c r="G380" t="s">
        <v>762</v>
      </c>
      <c r="H380" t="s">
        <v>763</v>
      </c>
      <c r="I380" t="s">
        <v>745</v>
      </c>
      <c r="J380" t="s">
        <v>760</v>
      </c>
      <c r="K380" t="s">
        <v>755</v>
      </c>
      <c r="P380" t="s">
        <v>759</v>
      </c>
      <c r="R380" t="s">
        <v>759</v>
      </c>
      <c r="S380" t="s">
        <v>765</v>
      </c>
      <c r="U380" t="s">
        <v>755</v>
      </c>
      <c r="V380" t="s">
        <v>778</v>
      </c>
    </row>
    <row r="381" spans="1:22" x14ac:dyDescent="0.25">
      <c r="A381" t="s">
        <v>741</v>
      </c>
      <c r="B381" t="s">
        <v>1367</v>
      </c>
      <c r="C381" t="s">
        <v>308</v>
      </c>
      <c r="D381">
        <v>24</v>
      </c>
      <c r="E381">
        <v>2400</v>
      </c>
      <c r="F381" t="s">
        <v>1368</v>
      </c>
      <c r="G381" t="s">
        <v>745</v>
      </c>
      <c r="I381" t="s">
        <v>783</v>
      </c>
      <c r="J381" t="s">
        <v>766</v>
      </c>
      <c r="K381" t="s">
        <v>756</v>
      </c>
      <c r="P381" t="s">
        <v>765</v>
      </c>
      <c r="R381" t="s">
        <v>765</v>
      </c>
      <c r="S381" t="s">
        <v>759</v>
      </c>
      <c r="T381" t="s">
        <v>745</v>
      </c>
      <c r="U381" t="s">
        <v>765</v>
      </c>
      <c r="V381" t="s">
        <v>782</v>
      </c>
    </row>
    <row r="382" spans="1:22" x14ac:dyDescent="0.25">
      <c r="A382" t="s">
        <v>741</v>
      </c>
      <c r="B382" t="s">
        <v>1367</v>
      </c>
      <c r="C382" t="s">
        <v>300</v>
      </c>
      <c r="D382">
        <v>24</v>
      </c>
      <c r="E382">
        <v>2400</v>
      </c>
      <c r="F382" t="s">
        <v>1369</v>
      </c>
      <c r="G382" t="s">
        <v>808</v>
      </c>
      <c r="H382" t="s">
        <v>745</v>
      </c>
      <c r="I382" t="s">
        <v>745</v>
      </c>
      <c r="J382" t="s">
        <v>766</v>
      </c>
      <c r="K382" t="s">
        <v>814</v>
      </c>
      <c r="P382" t="s">
        <v>789</v>
      </c>
      <c r="R382" t="s">
        <v>789</v>
      </c>
      <c r="S382" t="s">
        <v>750</v>
      </c>
      <c r="T382" t="s">
        <v>753</v>
      </c>
      <c r="U382" t="s">
        <v>766</v>
      </c>
      <c r="V382" t="s">
        <v>773</v>
      </c>
    </row>
    <row r="383" spans="1:22" x14ac:dyDescent="0.25">
      <c r="A383" t="s">
        <v>741</v>
      </c>
      <c r="B383" t="s">
        <v>1367</v>
      </c>
      <c r="C383" t="s">
        <v>1370</v>
      </c>
      <c r="D383">
        <v>24</v>
      </c>
      <c r="E383">
        <v>2400</v>
      </c>
      <c r="F383" t="s">
        <v>1371</v>
      </c>
      <c r="J383" t="s">
        <v>757</v>
      </c>
      <c r="P383" t="s">
        <v>765</v>
      </c>
      <c r="R383" t="s">
        <v>765</v>
      </c>
      <c r="S383" t="s">
        <v>759</v>
      </c>
      <c r="T383" t="s">
        <v>745</v>
      </c>
      <c r="U383" t="s">
        <v>765</v>
      </c>
      <c r="V383" t="s">
        <v>814</v>
      </c>
    </row>
    <row r="384" spans="1:22" x14ac:dyDescent="0.25">
      <c r="A384" t="s">
        <v>741</v>
      </c>
      <c r="B384" t="s">
        <v>1367</v>
      </c>
      <c r="C384" t="s">
        <v>1372</v>
      </c>
      <c r="D384">
        <v>24</v>
      </c>
      <c r="E384">
        <v>2400</v>
      </c>
      <c r="F384" t="s">
        <v>1373</v>
      </c>
      <c r="G384" t="s">
        <v>1374</v>
      </c>
      <c r="J384" t="s">
        <v>756</v>
      </c>
      <c r="K384" t="s">
        <v>810</v>
      </c>
      <c r="P384" t="s">
        <v>756</v>
      </c>
      <c r="R384" t="s">
        <v>756</v>
      </c>
      <c r="S384" t="s">
        <v>810</v>
      </c>
      <c r="T384" t="s">
        <v>764</v>
      </c>
      <c r="U384" t="s">
        <v>844</v>
      </c>
    </row>
    <row r="385" spans="1:22" x14ac:dyDescent="0.25">
      <c r="A385" t="s">
        <v>741</v>
      </c>
      <c r="B385" t="s">
        <v>1367</v>
      </c>
      <c r="C385" t="s">
        <v>1375</v>
      </c>
      <c r="D385">
        <v>24</v>
      </c>
      <c r="E385">
        <v>2400</v>
      </c>
      <c r="F385" t="s">
        <v>1376</v>
      </c>
      <c r="G385" t="s">
        <v>834</v>
      </c>
      <c r="J385" t="s">
        <v>766</v>
      </c>
      <c r="K385" t="s">
        <v>748</v>
      </c>
      <c r="P385" t="s">
        <v>766</v>
      </c>
      <c r="R385" t="s">
        <v>766</v>
      </c>
      <c r="S385" t="s">
        <v>744</v>
      </c>
      <c r="T385" t="s">
        <v>745</v>
      </c>
      <c r="U385" t="s">
        <v>765</v>
      </c>
      <c r="V385" t="s">
        <v>790</v>
      </c>
    </row>
    <row r="386" spans="1:22" x14ac:dyDescent="0.25">
      <c r="A386" t="s">
        <v>741</v>
      </c>
      <c r="B386" t="s">
        <v>1367</v>
      </c>
      <c r="C386" t="s">
        <v>1377</v>
      </c>
      <c r="D386">
        <v>24</v>
      </c>
      <c r="E386">
        <v>2400</v>
      </c>
      <c r="F386" t="s">
        <v>1378</v>
      </c>
      <c r="G386" t="s">
        <v>776</v>
      </c>
      <c r="H386" t="s">
        <v>745</v>
      </c>
      <c r="I386" t="s">
        <v>796</v>
      </c>
      <c r="J386" t="s">
        <v>756</v>
      </c>
      <c r="K386" t="s">
        <v>776</v>
      </c>
      <c r="P386" t="s">
        <v>765</v>
      </c>
      <c r="R386" t="s">
        <v>765</v>
      </c>
      <c r="S386" t="s">
        <v>759</v>
      </c>
      <c r="T386" t="s">
        <v>755</v>
      </c>
      <c r="U386" t="s">
        <v>760</v>
      </c>
      <c r="V386" t="s">
        <v>765</v>
      </c>
    </row>
    <row r="387" spans="1:22" x14ac:dyDescent="0.25">
      <c r="A387" t="s">
        <v>741</v>
      </c>
      <c r="B387" t="s">
        <v>1367</v>
      </c>
      <c r="C387" t="s">
        <v>1379</v>
      </c>
      <c r="D387">
        <v>24</v>
      </c>
      <c r="E387">
        <v>2400</v>
      </c>
      <c r="F387" t="s">
        <v>1380</v>
      </c>
      <c r="G387" t="s">
        <v>810</v>
      </c>
      <c r="H387" t="s">
        <v>783</v>
      </c>
      <c r="J387" t="s">
        <v>810</v>
      </c>
      <c r="K387" t="s">
        <v>746</v>
      </c>
      <c r="P387" t="s">
        <v>760</v>
      </c>
      <c r="R387" t="s">
        <v>760</v>
      </c>
      <c r="S387" t="s">
        <v>790</v>
      </c>
      <c r="T387" t="s">
        <v>748</v>
      </c>
      <c r="U387" t="s">
        <v>755</v>
      </c>
      <c r="V387" t="s">
        <v>754</v>
      </c>
    </row>
    <row r="388" spans="1:22" x14ac:dyDescent="0.25">
      <c r="A388" t="s">
        <v>741</v>
      </c>
      <c r="B388" t="s">
        <v>1367</v>
      </c>
      <c r="C388" t="s">
        <v>1381</v>
      </c>
      <c r="D388">
        <v>24</v>
      </c>
      <c r="E388">
        <v>2400</v>
      </c>
      <c r="F388" t="s">
        <v>1382</v>
      </c>
      <c r="G388" t="s">
        <v>759</v>
      </c>
      <c r="H388" t="s">
        <v>745</v>
      </c>
      <c r="I388" t="s">
        <v>745</v>
      </c>
      <c r="J388" t="s">
        <v>768</v>
      </c>
      <c r="K388" t="s">
        <v>755</v>
      </c>
      <c r="P388" t="s">
        <v>760</v>
      </c>
      <c r="R388" t="s">
        <v>760</v>
      </c>
      <c r="S388" t="s">
        <v>755</v>
      </c>
      <c r="T388" t="s">
        <v>783</v>
      </c>
      <c r="U388" t="s">
        <v>754</v>
      </c>
      <c r="V388" t="s">
        <v>755</v>
      </c>
    </row>
    <row r="389" spans="1:22" x14ac:dyDescent="0.25">
      <c r="A389" t="s">
        <v>741</v>
      </c>
      <c r="B389" t="s">
        <v>1367</v>
      </c>
      <c r="C389" t="s">
        <v>1383</v>
      </c>
      <c r="D389">
        <v>24</v>
      </c>
      <c r="E389">
        <v>2400</v>
      </c>
      <c r="F389" t="s">
        <v>1384</v>
      </c>
      <c r="G389" t="s">
        <v>745</v>
      </c>
      <c r="I389" t="s">
        <v>745</v>
      </c>
      <c r="J389" t="s">
        <v>834</v>
      </c>
      <c r="K389" t="s">
        <v>759</v>
      </c>
      <c r="P389" t="s">
        <v>834</v>
      </c>
      <c r="R389" t="s">
        <v>834</v>
      </c>
      <c r="S389" t="s">
        <v>745</v>
      </c>
      <c r="T389" t="s">
        <v>745</v>
      </c>
      <c r="U389" t="s">
        <v>746</v>
      </c>
      <c r="V389" t="s">
        <v>834</v>
      </c>
    </row>
    <row r="390" spans="1:22" x14ac:dyDescent="0.25">
      <c r="A390" t="s">
        <v>741</v>
      </c>
      <c r="B390" t="s">
        <v>1367</v>
      </c>
      <c r="C390" t="s">
        <v>313</v>
      </c>
      <c r="D390">
        <v>24</v>
      </c>
      <c r="E390">
        <v>2400</v>
      </c>
      <c r="F390" t="s">
        <v>1385</v>
      </c>
      <c r="G390" t="s">
        <v>745</v>
      </c>
      <c r="J390" t="s">
        <v>814</v>
      </c>
      <c r="K390" t="s">
        <v>808</v>
      </c>
      <c r="P390" t="s">
        <v>756</v>
      </c>
      <c r="R390" t="s">
        <v>756</v>
      </c>
      <c r="S390" t="s">
        <v>759</v>
      </c>
      <c r="T390" t="s">
        <v>745</v>
      </c>
      <c r="U390" t="s">
        <v>772</v>
      </c>
      <c r="V390" t="s">
        <v>759</v>
      </c>
    </row>
    <row r="391" spans="1:22" x14ac:dyDescent="0.25">
      <c r="A391" t="s">
        <v>741</v>
      </c>
      <c r="B391" t="s">
        <v>1367</v>
      </c>
      <c r="C391" t="s">
        <v>295</v>
      </c>
      <c r="D391">
        <v>24</v>
      </c>
      <c r="E391">
        <v>2400</v>
      </c>
      <c r="F391" t="s">
        <v>1386</v>
      </c>
      <c r="G391" t="s">
        <v>834</v>
      </c>
      <c r="H391" t="s">
        <v>783</v>
      </c>
      <c r="J391" t="s">
        <v>745</v>
      </c>
      <c r="P391" t="s">
        <v>749</v>
      </c>
      <c r="R391" t="s">
        <v>749</v>
      </c>
      <c r="S391" t="s">
        <v>764</v>
      </c>
      <c r="T391" t="s">
        <v>745</v>
      </c>
      <c r="U391" t="s">
        <v>744</v>
      </c>
      <c r="V391" t="s">
        <v>773</v>
      </c>
    </row>
    <row r="392" spans="1:22" x14ac:dyDescent="0.25">
      <c r="A392" t="s">
        <v>741</v>
      </c>
      <c r="B392" t="s">
        <v>1387</v>
      </c>
      <c r="C392" t="s">
        <v>100</v>
      </c>
      <c r="D392">
        <v>68</v>
      </c>
      <c r="F392" t="s">
        <v>1388</v>
      </c>
      <c r="G392" t="s">
        <v>823</v>
      </c>
      <c r="H392" t="s">
        <v>745</v>
      </c>
      <c r="I392" t="s">
        <v>745</v>
      </c>
      <c r="J392" t="s">
        <v>844</v>
      </c>
      <c r="K392" t="s">
        <v>797</v>
      </c>
      <c r="O392" t="s">
        <v>745</v>
      </c>
      <c r="P392" t="s">
        <v>770</v>
      </c>
      <c r="S392" t="s">
        <v>755</v>
      </c>
    </row>
    <row r="393" spans="1:22" x14ac:dyDescent="0.25">
      <c r="A393" t="s">
        <v>741</v>
      </c>
      <c r="B393" t="s">
        <v>1387</v>
      </c>
      <c r="C393" t="s">
        <v>1389</v>
      </c>
      <c r="D393">
        <v>62</v>
      </c>
      <c r="F393" t="s">
        <v>1390</v>
      </c>
      <c r="G393" t="s">
        <v>783</v>
      </c>
      <c r="I393" t="s">
        <v>759</v>
      </c>
      <c r="J393" t="s">
        <v>763</v>
      </c>
      <c r="K393" t="s">
        <v>794</v>
      </c>
      <c r="O393" t="s">
        <v>757</v>
      </c>
      <c r="P393" t="s">
        <v>794</v>
      </c>
      <c r="S393" t="s">
        <v>755</v>
      </c>
    </row>
    <row r="394" spans="1:22" x14ac:dyDescent="0.25">
      <c r="A394" t="s">
        <v>741</v>
      </c>
      <c r="B394" t="s">
        <v>1387</v>
      </c>
      <c r="C394" t="s">
        <v>1391</v>
      </c>
      <c r="D394">
        <v>62</v>
      </c>
      <c r="F394" t="s">
        <v>1392</v>
      </c>
      <c r="G394" t="s">
        <v>745</v>
      </c>
      <c r="H394" t="s">
        <v>745</v>
      </c>
      <c r="I394" t="s">
        <v>744</v>
      </c>
      <c r="J394" t="s">
        <v>745</v>
      </c>
      <c r="K394" t="s">
        <v>758</v>
      </c>
      <c r="O394" t="s">
        <v>745</v>
      </c>
      <c r="P394" t="s">
        <v>799</v>
      </c>
      <c r="S394" t="s">
        <v>764</v>
      </c>
    </row>
    <row r="395" spans="1:22" x14ac:dyDescent="0.25">
      <c r="A395" t="s">
        <v>741</v>
      </c>
      <c r="B395" t="s">
        <v>1387</v>
      </c>
      <c r="C395" t="s">
        <v>103</v>
      </c>
      <c r="D395">
        <v>66</v>
      </c>
      <c r="F395" t="s">
        <v>1393</v>
      </c>
      <c r="G395" t="s">
        <v>844</v>
      </c>
      <c r="H395" t="s">
        <v>765</v>
      </c>
      <c r="I395" t="s">
        <v>748</v>
      </c>
      <c r="J395" t="s">
        <v>759</v>
      </c>
      <c r="K395" t="s">
        <v>763</v>
      </c>
      <c r="O395" t="s">
        <v>759</v>
      </c>
      <c r="P395" t="s">
        <v>754</v>
      </c>
      <c r="S395" t="s">
        <v>755</v>
      </c>
    </row>
    <row r="396" spans="1:22" x14ac:dyDescent="0.25">
      <c r="A396" t="s">
        <v>741</v>
      </c>
      <c r="B396" t="s">
        <v>1387</v>
      </c>
      <c r="C396" t="s">
        <v>111</v>
      </c>
      <c r="D396">
        <v>64</v>
      </c>
      <c r="F396" t="s">
        <v>1394</v>
      </c>
      <c r="G396" t="s">
        <v>769</v>
      </c>
      <c r="I396" t="s">
        <v>764</v>
      </c>
      <c r="J396" t="s">
        <v>776</v>
      </c>
      <c r="K396" t="s">
        <v>762</v>
      </c>
      <c r="O396" t="s">
        <v>745</v>
      </c>
      <c r="P396" t="s">
        <v>789</v>
      </c>
      <c r="S396" t="s">
        <v>764</v>
      </c>
    </row>
    <row r="397" spans="1:22" x14ac:dyDescent="0.25">
      <c r="A397" t="s">
        <v>741</v>
      </c>
      <c r="B397" t="s">
        <v>1387</v>
      </c>
      <c r="C397" t="s">
        <v>1395</v>
      </c>
      <c r="D397">
        <v>66</v>
      </c>
      <c r="F397" t="s">
        <v>1396</v>
      </c>
      <c r="G397" t="s">
        <v>799</v>
      </c>
      <c r="H397" t="s">
        <v>796</v>
      </c>
      <c r="I397" t="s">
        <v>755</v>
      </c>
      <c r="J397" t="s">
        <v>757</v>
      </c>
      <c r="K397" t="s">
        <v>750</v>
      </c>
      <c r="O397" t="s">
        <v>745</v>
      </c>
      <c r="P397" t="s">
        <v>853</v>
      </c>
      <c r="S397" t="s">
        <v>987</v>
      </c>
    </row>
    <row r="398" spans="1:22" x14ac:dyDescent="0.25">
      <c r="A398" t="s">
        <v>741</v>
      </c>
      <c r="B398" t="s">
        <v>1387</v>
      </c>
      <c r="C398" t="s">
        <v>95</v>
      </c>
      <c r="D398">
        <v>69</v>
      </c>
      <c r="F398" t="s">
        <v>1397</v>
      </c>
      <c r="G398" t="s">
        <v>828</v>
      </c>
      <c r="H398" t="s">
        <v>858</v>
      </c>
      <c r="J398" t="s">
        <v>844</v>
      </c>
      <c r="K398" t="s">
        <v>785</v>
      </c>
      <c r="P398" t="s">
        <v>779</v>
      </c>
    </row>
    <row r="399" spans="1:22" x14ac:dyDescent="0.25">
      <c r="A399" t="s">
        <v>741</v>
      </c>
      <c r="B399" t="s">
        <v>1387</v>
      </c>
      <c r="C399" t="s">
        <v>93</v>
      </c>
      <c r="D399">
        <v>72</v>
      </c>
      <c r="F399" t="s">
        <v>1398</v>
      </c>
      <c r="G399" t="s">
        <v>868</v>
      </c>
      <c r="H399" t="s">
        <v>1399</v>
      </c>
      <c r="J399" t="s">
        <v>797</v>
      </c>
      <c r="K399" t="s">
        <v>762</v>
      </c>
      <c r="O399" t="s">
        <v>783</v>
      </c>
      <c r="P399" t="s">
        <v>1400</v>
      </c>
      <c r="S399" t="s">
        <v>745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baudson</dc:creator>
  <cp:lastModifiedBy>Chris_W10</cp:lastModifiedBy>
  <dcterms:created xsi:type="dcterms:W3CDTF">2022-09-05T08:53:42Z</dcterms:created>
  <dcterms:modified xsi:type="dcterms:W3CDTF">2022-09-05T09:08:10Z</dcterms:modified>
</cp:coreProperties>
</file>