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AAA8661-6F1F-4D32-A7DD-802432CF5BBA}" xr6:coauthVersionLast="47" xr6:coauthVersionMax="47" xr10:uidLastSave="{00000000-0000-0000-0000-000000000000}"/>
  <bookViews>
    <workbookView xWindow="-120" yWindow="-120" windowWidth="29040" windowHeight="15990" xr2:uid="{0A138E21-7D19-49C8-9C04-974BED1E33DF}"/>
  </bookViews>
  <sheets>
    <sheet name="Disp.Séchoire" sheetId="6" r:id="rId1"/>
    <sheet name="Calendrier" sheetId="8" r:id="rId2"/>
    <sheet name="Data" sheetId="2" r:id="rId3"/>
  </sheets>
  <definedNames>
    <definedName name="DonnéesExternes_2" localSheetId="1" hidden="1">Calendrier!$A$1:$V$32</definedName>
    <definedName name="L_Plantes">T_Plantes[Types]</definedName>
    <definedName name="NBClaies">Disp.Séchoire!$G$3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6" l="1"/>
  <c r="E5" i="6"/>
  <c r="E6" i="6"/>
  <c r="E7" i="6"/>
  <c r="E3" i="6"/>
  <c r="E8" i="6"/>
  <c r="E9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71F09D-1597-4655-83AE-10A76897305C}" keepAlive="1" name="Requête - Calendrier" description="Connexion à la requête « Calendrier » dans le classeur." type="5" refreshedVersion="8" background="1" saveData="1">
    <dbPr connection="Provider=Microsoft.Mashup.OleDb.1;Data Source=$Workbook$;Location=Calendrier;Extended Properties=&quot;&quot;" command="SELECT * FROM [Calendrier]"/>
  </connection>
  <connection id="2" xr16:uid="{F5994901-5E2C-4E62-8F13-4C76FE41682E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3" xr16:uid="{9D06D739-8ED4-4A67-8943-574A0F89D0C8}" keepAlive="1" name="Requête - Data2" description="Connexion à la requête « Data2 » dans le classeur." type="5" refreshedVersion="0" background="1">
    <dbPr connection="Provider=Microsoft.Mashup.OleDb.1;Data Source=$Workbook$;Location=Data2;Extended Properties=&quot;&quot;" command="SELECT * FROM [Data2]"/>
  </connection>
</connections>
</file>

<file path=xl/sharedStrings.xml><?xml version="1.0" encoding="utf-8"?>
<sst xmlns="http://schemas.openxmlformats.org/spreadsheetml/2006/main" count="237" uniqueCount="83">
  <si>
    <t>Date</t>
  </si>
  <si>
    <t>Types</t>
  </si>
  <si>
    <t>Rendement théorique en Kg/are</t>
  </si>
  <si>
    <t>Coef de séchage</t>
  </si>
  <si>
    <t>Achillée millefeuille</t>
  </si>
  <si>
    <t>120 Kg/are</t>
  </si>
  <si>
    <t>Juin</t>
  </si>
  <si>
    <t>Cassis</t>
  </si>
  <si>
    <t>20Kg/are</t>
  </si>
  <si>
    <t>Avril</t>
  </si>
  <si>
    <t>Echinacées</t>
  </si>
  <si>
    <t>250Kg/are</t>
  </si>
  <si>
    <t>Juillet</t>
  </si>
  <si>
    <t>Framboisier</t>
  </si>
  <si>
    <t>Hamamelis</t>
  </si>
  <si>
    <t>Hysope</t>
  </si>
  <si>
    <t>200Kg/are</t>
  </si>
  <si>
    <t>Août</t>
  </si>
  <si>
    <t>Marjolaine à coquille</t>
  </si>
  <si>
    <t>10Kg/are</t>
  </si>
  <si>
    <t>Menthe nanah</t>
  </si>
  <si>
    <t>90Kg/are</t>
  </si>
  <si>
    <t>Millepertuis</t>
  </si>
  <si>
    <t>120Kg/are</t>
  </si>
  <si>
    <t>Passiflore</t>
  </si>
  <si>
    <t>400Kg/are</t>
  </si>
  <si>
    <t>Mai</t>
  </si>
  <si>
    <t>Romarin</t>
  </si>
  <si>
    <t>80Kg/are</t>
  </si>
  <si>
    <t>Décembre</t>
  </si>
  <si>
    <t>Sariette</t>
  </si>
  <si>
    <t>Septembre</t>
  </si>
  <si>
    <t>Sauge</t>
  </si>
  <si>
    <t>Thym</t>
  </si>
  <si>
    <t>Verveine</t>
  </si>
  <si>
    <t>600Kg/are</t>
  </si>
  <si>
    <t>Plante</t>
  </si>
  <si>
    <t>QT Frais</t>
  </si>
  <si>
    <t>Temps</t>
  </si>
  <si>
    <t>Date fin</t>
  </si>
  <si>
    <t>Claie 10</t>
  </si>
  <si>
    <t>Claie 11</t>
  </si>
  <si>
    <t>Claie 12</t>
  </si>
  <si>
    <t>Claie 13</t>
  </si>
  <si>
    <t>Claie 14</t>
  </si>
  <si>
    <t>Claie 15</t>
  </si>
  <si>
    <t>Claie 16</t>
  </si>
  <si>
    <t>Claie 17</t>
  </si>
  <si>
    <t>Claie 18</t>
  </si>
  <si>
    <t>Claie 19</t>
  </si>
  <si>
    <t>Claie 20</t>
  </si>
  <si>
    <t>Claie 21</t>
  </si>
  <si>
    <t>Gramme sachet</t>
  </si>
  <si>
    <t>10 grammes</t>
  </si>
  <si>
    <t>25 grammes</t>
  </si>
  <si>
    <t>50 grammes</t>
  </si>
  <si>
    <t>70 grammes</t>
  </si>
  <si>
    <t>100 grammes</t>
  </si>
  <si>
    <t>#FDF0E7</t>
  </si>
  <si>
    <t>#80586D</t>
  </si>
  <si>
    <t>#D6955B</t>
  </si>
  <si>
    <t>#CA3C66</t>
  </si>
  <si>
    <t>#7AA95C</t>
  </si>
  <si>
    <t>#CD6889</t>
  </si>
  <si>
    <t>#9AC8EB</t>
  </si>
  <si>
    <t>#226D68</t>
  </si>
  <si>
    <t>#FFE361</t>
  </si>
  <si>
    <t>#F4CFDF</t>
  </si>
  <si>
    <t>#06668C</t>
  </si>
  <si>
    <t>#FE9063</t>
  </si>
  <si>
    <t>#BED3C3</t>
  </si>
  <si>
    <t>#C49D83</t>
  </si>
  <si>
    <t>#C9E3CC</t>
  </si>
  <si>
    <t>Nombre de claies</t>
  </si>
  <si>
    <t>Claie 01</t>
  </si>
  <si>
    <t>Claie 02</t>
  </si>
  <si>
    <t>Claie 03</t>
  </si>
  <si>
    <t>Claie 04</t>
  </si>
  <si>
    <t>Claie 05</t>
  </si>
  <si>
    <t>Claie 06</t>
  </si>
  <si>
    <t>Claie 07</t>
  </si>
  <si>
    <t>Claie 08</t>
  </si>
  <si>
    <t>Claie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</si>
</sst>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0&quot; jours&quot;"/>
    <numFmt numFmtId="169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F0E7"/>
        <bgColor indexed="64"/>
      </patternFill>
    </fill>
    <fill>
      <patternFill patternType="solid">
        <fgColor rgb="FF80586D"/>
        <bgColor indexed="64"/>
      </patternFill>
    </fill>
    <fill>
      <patternFill patternType="solid">
        <fgColor rgb="FFD6955B"/>
        <bgColor indexed="64"/>
      </patternFill>
    </fill>
    <fill>
      <patternFill patternType="solid">
        <fgColor rgb="FFCA3C66"/>
        <bgColor indexed="64"/>
      </patternFill>
    </fill>
    <fill>
      <patternFill patternType="solid">
        <fgColor rgb="FF7AA95C"/>
        <bgColor indexed="64"/>
      </patternFill>
    </fill>
    <fill>
      <patternFill patternType="solid">
        <fgColor rgb="FFCD6889"/>
        <bgColor indexed="64"/>
      </patternFill>
    </fill>
    <fill>
      <patternFill patternType="solid">
        <fgColor rgb="FF9AC8EB"/>
        <bgColor indexed="64"/>
      </patternFill>
    </fill>
    <fill>
      <patternFill patternType="solid">
        <fgColor rgb="FF226D68"/>
        <bgColor indexed="64"/>
      </patternFill>
    </fill>
    <fill>
      <patternFill patternType="solid">
        <fgColor rgb="FFFFE361"/>
        <bgColor indexed="64"/>
      </patternFill>
    </fill>
    <fill>
      <patternFill patternType="solid">
        <fgColor rgb="FFF4CFDF"/>
        <bgColor indexed="64"/>
      </patternFill>
    </fill>
    <fill>
      <patternFill patternType="solid">
        <fgColor rgb="FF06668C"/>
        <bgColor indexed="64"/>
      </patternFill>
    </fill>
    <fill>
      <patternFill patternType="solid">
        <fgColor rgb="FFFE9063"/>
        <bgColor indexed="64"/>
      </patternFill>
    </fill>
    <fill>
      <patternFill patternType="solid">
        <fgColor rgb="FFBED3C3"/>
        <bgColor indexed="64"/>
      </patternFill>
    </fill>
    <fill>
      <patternFill patternType="solid">
        <fgColor rgb="FFC49D83"/>
        <bgColor indexed="64"/>
      </patternFill>
    </fill>
    <fill>
      <patternFill patternType="solid">
        <fgColor rgb="FFC9E3CC"/>
        <bgColor indexed="64"/>
      </patternFill>
    </fill>
  </fills>
  <borders count="7">
    <border>
      <left/>
      <right/>
      <top/>
      <bottom/>
      <diagonal/>
    </border>
    <border>
      <left/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/>
      <top/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/>
      <top style="thin">
        <color rgb="FF92D050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1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0" fontId="0" fillId="3" borderId="0" xfId="0" applyFill="1"/>
    <xf numFmtId="0" fontId="2" fillId="4" borderId="0" xfId="0" applyFont="1" applyFill="1"/>
    <xf numFmtId="0" fontId="0" fillId="5" borderId="0" xfId="0" applyFill="1"/>
    <xf numFmtId="0" fontId="2" fillId="6" borderId="0" xfId="0" applyFont="1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2" fillId="10" borderId="0" xfId="0" applyFont="1" applyFill="1"/>
    <xf numFmtId="0" fontId="0" fillId="11" borderId="0" xfId="0" applyFill="1"/>
    <xf numFmtId="0" fontId="0" fillId="12" borderId="0" xfId="0" applyFill="1"/>
    <xf numFmtId="0" fontId="2" fillId="13" borderId="0" xfId="0" applyFont="1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3" fillId="17" borderId="0" xfId="0" applyFont="1" applyFill="1"/>
    <xf numFmtId="165" fontId="0" fillId="2" borderId="5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2" borderId="4" xfId="0" applyFill="1" applyBorder="1" applyAlignment="1">
      <alignment horizontal="left" vertical="center"/>
    </xf>
    <xf numFmtId="169" fontId="0" fillId="2" borderId="5" xfId="1" applyNumberFormat="1" applyFont="1" applyFill="1" applyBorder="1" applyAlignment="1">
      <alignment vertical="center"/>
    </xf>
    <xf numFmtId="14" fontId="0" fillId="2" borderId="5" xfId="0" applyNumberFormat="1" applyFill="1" applyBorder="1" applyAlignment="1">
      <alignment vertical="center"/>
    </xf>
    <xf numFmtId="14" fontId="0" fillId="2" borderId="6" xfId="0" applyNumberForma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92D050"/>
        </left>
        <right/>
        <top style="thin">
          <color rgb="FF92D050"/>
        </top>
        <bottom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92D050"/>
        </left>
        <right style="thin">
          <color rgb="FF92D050"/>
        </right>
        <top style="thin">
          <color rgb="FF92D050"/>
        </top>
        <bottom/>
      </border>
    </dxf>
    <dxf>
      <numFmt numFmtId="165" formatCode="0&quot; jours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92D050"/>
        </left>
        <right style="thin">
          <color rgb="FF92D050"/>
        </right>
        <top style="thin">
          <color rgb="FF92D050"/>
        </top>
        <bottom/>
      </border>
    </dxf>
    <dxf>
      <numFmt numFmtId="169" formatCode="_-* #,##0_-;\-* #,##0_-;_-* &quot;-&quot;??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92D050"/>
        </left>
        <right style="thin">
          <color rgb="FF92D050"/>
        </right>
        <top style="thin">
          <color rgb="FF92D050"/>
        </top>
        <bottom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rgb="FF92D050"/>
        </right>
        <top style="thin">
          <color rgb="FF92D050"/>
        </top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top style="thin">
          <color rgb="FF92D050"/>
        </top>
      </border>
    </dxf>
    <dxf>
      <border outline="0"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</border>
    </dxf>
    <dxf>
      <border outline="0">
        <bottom style="thin">
          <color rgb="FF92D050"/>
        </bottom>
      </border>
    </dxf>
  </dxfs>
  <tableStyles count="0" defaultTableStyle="TableStyleMedium2" defaultPivotStyle="PivotStyleLight16"/>
  <colors>
    <mruColors>
      <color rgb="FFE7F4D8"/>
      <color rgb="FFF9F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880E7AE1-EFC7-434C-98D2-5EAF54F73D2A}" autoFormatId="16" applyNumberFormats="0" applyBorderFormats="0" applyFontFormats="0" applyPatternFormats="0" applyAlignmentFormats="0" applyWidthHeightFormats="0">
  <queryTableRefresh nextId="23">
    <queryTableFields count="22">
      <queryTableField id="1" name="Date" tableColumnId="1"/>
      <queryTableField id="2" name="Claie 01" tableColumnId="2"/>
      <queryTableField id="3" name="Claie 02" tableColumnId="3"/>
      <queryTableField id="4" name="Claie 03" tableColumnId="4"/>
      <queryTableField id="5" name="Claie 04" tableColumnId="5"/>
      <queryTableField id="6" name="Claie 05" tableColumnId="6"/>
      <queryTableField id="7" name="Claie 06" tableColumnId="7"/>
      <queryTableField id="8" name="Claie 07" tableColumnId="8"/>
      <queryTableField id="9" name="Claie 08" tableColumnId="9"/>
      <queryTableField id="10" name="Claie 09" tableColumnId="10"/>
      <queryTableField id="11" name="Claie 10" tableColumnId="11"/>
      <queryTableField id="12" name="Claie 11" tableColumnId="12"/>
      <queryTableField id="13" name="Claie 12" tableColumnId="13"/>
      <queryTableField id="14" name="Claie 13" tableColumnId="14"/>
      <queryTableField id="15" name="Claie 14" tableColumnId="15"/>
      <queryTableField id="16" name="Claie 15" tableColumnId="16"/>
      <queryTableField id="17" name="Claie 16" tableColumnId="17"/>
      <queryTableField id="18" name="Claie 17" tableColumnId="18"/>
      <queryTableField id="19" name="Claie 18" tableColumnId="19"/>
      <queryTableField id="20" name="Claie 19" tableColumnId="20"/>
      <queryTableField id="21" name="Claie 20" tableColumnId="21"/>
      <queryTableField id="22" name="Claie 21" tableColumnId="2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BFA6FE-9430-4E56-96AD-71BA22BC045D}" name="Data" displayName="Data" ref="A2:E9" totalsRowShown="0" headerRowDxfId="0" headerRowBorderDxfId="14" tableBorderDxfId="13" totalsRowBorderDxfId="12">
  <tableColumns count="5">
    <tableColumn id="1" xr3:uid="{76EDAA52-F377-4F10-B097-5196129DE0BA}" name="Plante" dataDxfId="6"/>
    <tableColumn id="2" xr3:uid="{5A568DD7-E62A-4115-AB58-67F6FC72764B}" name="QT Frais" dataDxfId="5" dataCellStyle="Milliers"/>
    <tableColumn id="4" xr3:uid="{BAD99CA7-707F-4E80-AE0D-CBD7D2D6AA33}" name="Temps" dataDxfId="4"/>
    <tableColumn id="5" xr3:uid="{CF58A693-F726-4C01-8A9D-039D988FB5C2}" name="Date" dataDxfId="3"/>
    <tableColumn id="6" xr3:uid="{721B2950-2B5C-40A2-94D5-50BEF901075F}" name="Date fin" dataDxfId="2">
      <calculatedColumnFormula>D3+C3-1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4E573-73A0-4ABC-B6FB-A1A34B394B1D}" name="Calendrier_2" displayName="Calendrier_2" ref="A1:V32" tableType="queryTable" totalsRowShown="0">
  <autoFilter ref="A1:V32" xr:uid="{D7B4E573-73A0-4ABC-B6FB-A1A34B394B1D}"/>
  <tableColumns count="22">
    <tableColumn id="1" xr3:uid="{E9F206B7-2E06-4CC3-A3F6-1C1DE6E2078D}" uniqueName="1" name="Date" queryTableFieldId="1" dataDxfId="1"/>
    <tableColumn id="2" xr3:uid="{4F77039D-97D0-4A23-AC45-70CD1E7F9EE4}" uniqueName="2" name="Claie 01" queryTableFieldId="2"/>
    <tableColumn id="3" xr3:uid="{9CB6F332-7EB5-43D2-921E-33D23B3679F6}" uniqueName="3" name="Claie 02" queryTableFieldId="3"/>
    <tableColumn id="4" xr3:uid="{7AA92F90-041E-4524-AE06-CCAF3251025B}" uniqueName="4" name="Claie 03" queryTableFieldId="4"/>
    <tableColumn id="5" xr3:uid="{9AD3E2FB-16B2-4D50-BADA-C059E314AA39}" uniqueName="5" name="Claie 04" queryTableFieldId="5"/>
    <tableColumn id="6" xr3:uid="{C3D2736D-B543-4F24-A7EB-891AD224D71B}" uniqueName="6" name="Claie 05" queryTableFieldId="6"/>
    <tableColumn id="7" xr3:uid="{E2BE136D-0233-4E5D-8021-94C27215300C}" uniqueName="7" name="Claie 06" queryTableFieldId="7"/>
    <tableColumn id="8" xr3:uid="{981F6D8C-2176-4EC3-9E86-72CD74DA9E21}" uniqueName="8" name="Claie 07" queryTableFieldId="8"/>
    <tableColumn id="9" xr3:uid="{A69F8FED-E19D-4BAE-B489-4F8152FF5DE3}" uniqueName="9" name="Claie 08" queryTableFieldId="9"/>
    <tableColumn id="10" xr3:uid="{F8D535DC-3398-4A4C-BE1D-31DDF39CBB72}" uniqueName="10" name="Claie 09" queryTableFieldId="10"/>
    <tableColumn id="11" xr3:uid="{61DE4375-5AD0-40D7-81B9-9EB5FD145AE4}" uniqueName="11" name="Claie 10" queryTableFieldId="11"/>
    <tableColumn id="12" xr3:uid="{0291B6F2-537B-4AF3-A82B-5CFD7FC90A62}" uniqueName="12" name="Claie 11" queryTableFieldId="12"/>
    <tableColumn id="13" xr3:uid="{0AA83C91-444C-400E-B2BD-437451714E0A}" uniqueName="13" name="Claie 12" queryTableFieldId="13"/>
    <tableColumn id="14" xr3:uid="{5FE70FF9-A6DF-4841-B2CB-29B4C91B4676}" uniqueName="14" name="Claie 13" queryTableFieldId="14"/>
    <tableColumn id="15" xr3:uid="{155EDA73-5321-4B04-B085-9A7A9E9FD857}" uniqueName="15" name="Claie 14" queryTableFieldId="15"/>
    <tableColumn id="16" xr3:uid="{29CB7489-EED5-4B7C-B7EA-2F97B3927EC7}" uniqueName="16" name="Claie 15" queryTableFieldId="16"/>
    <tableColumn id="17" xr3:uid="{D71B1AA8-C837-4E3C-97DA-0A77E7E0F908}" uniqueName="17" name="Claie 16" queryTableFieldId="17"/>
    <tableColumn id="18" xr3:uid="{46C826D7-989D-4F54-83C2-9272407781A1}" uniqueName="18" name="Claie 17" queryTableFieldId="18"/>
    <tableColumn id="19" xr3:uid="{E99AF1C2-E4E0-4C00-88B6-E1ADD6DCCE42}" uniqueName="19" name="Claie 18" queryTableFieldId="19"/>
    <tableColumn id="20" xr3:uid="{09983752-0A2E-42D7-BF22-B63647F1469D}" uniqueName="20" name="Claie 19" queryTableFieldId="20"/>
    <tableColumn id="21" xr3:uid="{9900ED4C-07F2-4649-B035-4DD5AA4FD29B}" uniqueName="21" name="Claie 20" queryTableFieldId="21"/>
    <tableColumn id="22" xr3:uid="{89B85FB6-2BB2-44F9-A058-9F2EC06FCDCE}" uniqueName="22" name="Claie 21" queryTableFieldId="22"/>
  </tableColumns>
  <tableStyleInfo name="TableStyleMedium7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E98E75-3B3F-4D66-81FC-CF377D5DEBDB}" name="T_Plantes" displayName="T_Plantes" ref="A2:C17" totalsRowShown="0" headerRowDxfId="11" dataDxfId="10">
  <autoFilter ref="A2:C17" xr:uid="{52E98E75-3B3F-4D66-81FC-CF377D5DEBDB}"/>
  <tableColumns count="3">
    <tableColumn id="1" xr3:uid="{92B1087F-9491-4890-94FA-D2509CE0658B}" name="Types" dataDxfId="9"/>
    <tableColumn id="2" xr3:uid="{5D12B832-9019-473D-97C4-425F996D29D7}" name="Rendement théorique en Kg/are" dataDxfId="8"/>
    <tableColumn id="3" xr3:uid="{0E9D2BEE-48E1-4D3D-82C6-F1A9393E89CB}" name="Coef de séchage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908AD-360E-47F2-B0F8-2B48950C865D}">
  <sheetPr codeName="Feuil1"/>
  <dimension ref="A2:I13"/>
  <sheetViews>
    <sheetView tabSelected="1" workbookViewId="0">
      <selection activeCell="E14" sqref="E14"/>
    </sheetView>
  </sheetViews>
  <sheetFormatPr baseColWidth="10" defaultRowHeight="15" x14ac:dyDescent="0.25"/>
  <cols>
    <col min="1" max="1" width="11.5703125" style="3" bestFit="1" customWidth="1"/>
    <col min="2" max="2" width="8" style="3" bestFit="1" customWidth="1"/>
    <col min="3" max="3" width="6.85546875" style="3" bestFit="1" customWidth="1"/>
    <col min="4" max="5" width="10.7109375" style="3" bestFit="1" customWidth="1"/>
    <col min="6" max="6" width="18" style="3" customWidth="1"/>
    <col min="7" max="7" width="17.140625" style="3" customWidth="1"/>
    <col min="8" max="8" width="12.85546875" style="3" customWidth="1"/>
    <col min="9" max="9" width="13.5703125" style="3" bestFit="1" customWidth="1"/>
    <col min="10" max="10" width="11.42578125" style="3" customWidth="1"/>
    <col min="11" max="16384" width="11.42578125" style="3"/>
  </cols>
  <sheetData>
    <row r="2" spans="1:9" x14ac:dyDescent="0.25">
      <c r="A2" s="28" t="s">
        <v>36</v>
      </c>
      <c r="B2" s="29" t="s">
        <v>37</v>
      </c>
      <c r="C2" s="29" t="s">
        <v>38</v>
      </c>
      <c r="D2" s="30" t="s">
        <v>0</v>
      </c>
      <c r="E2" s="30" t="s">
        <v>39</v>
      </c>
      <c r="G2" s="3" t="s">
        <v>73</v>
      </c>
    </row>
    <row r="3" spans="1:9" x14ac:dyDescent="0.25">
      <c r="A3" s="24" t="s">
        <v>10</v>
      </c>
      <c r="B3" s="25">
        <v>21</v>
      </c>
      <c r="C3" s="22">
        <v>2</v>
      </c>
      <c r="D3" s="26">
        <v>44780</v>
      </c>
      <c r="E3" s="27">
        <f t="shared" ref="E3:E9" si="0">D3+C3-1</f>
        <v>44781</v>
      </c>
      <c r="G3" s="3">
        <v>21</v>
      </c>
    </row>
    <row r="4" spans="1:9" x14ac:dyDescent="0.25">
      <c r="A4" s="24" t="s">
        <v>10</v>
      </c>
      <c r="B4" s="25">
        <v>5</v>
      </c>
      <c r="C4" s="22">
        <v>2</v>
      </c>
      <c r="D4" s="26">
        <v>44782</v>
      </c>
      <c r="E4" s="27">
        <f t="shared" ref="E4:E6" si="1">D4+C4-1</f>
        <v>44783</v>
      </c>
    </row>
    <row r="5" spans="1:9" x14ac:dyDescent="0.25">
      <c r="A5" s="24" t="s">
        <v>13</v>
      </c>
      <c r="B5" s="25">
        <v>3</v>
      </c>
      <c r="C5" s="22">
        <v>2</v>
      </c>
      <c r="D5" s="26">
        <v>44782</v>
      </c>
      <c r="E5" s="27">
        <f t="shared" si="1"/>
        <v>44783</v>
      </c>
    </row>
    <row r="6" spans="1:9" x14ac:dyDescent="0.25">
      <c r="A6" s="24" t="s">
        <v>15</v>
      </c>
      <c r="B6" s="25">
        <v>10</v>
      </c>
      <c r="C6" s="22">
        <v>2</v>
      </c>
      <c r="D6" s="26">
        <v>44782</v>
      </c>
      <c r="E6" s="27">
        <f t="shared" si="1"/>
        <v>44783</v>
      </c>
    </row>
    <row r="7" spans="1:9" x14ac:dyDescent="0.25">
      <c r="A7" s="24" t="s">
        <v>10</v>
      </c>
      <c r="B7" s="25">
        <v>5</v>
      </c>
      <c r="C7" s="22">
        <v>2</v>
      </c>
      <c r="D7" s="26">
        <v>44788</v>
      </c>
      <c r="E7" s="27">
        <f>D7+C7-1</f>
        <v>44789</v>
      </c>
      <c r="F7" s="4"/>
      <c r="G7" s="4"/>
      <c r="H7" s="4"/>
      <c r="I7" s="4"/>
    </row>
    <row r="8" spans="1:9" x14ac:dyDescent="0.25">
      <c r="A8" s="24" t="s">
        <v>7</v>
      </c>
      <c r="B8" s="25">
        <v>5</v>
      </c>
      <c r="C8" s="22">
        <v>3</v>
      </c>
      <c r="D8" s="26">
        <v>44788</v>
      </c>
      <c r="E8" s="27">
        <f t="shared" si="0"/>
        <v>44790</v>
      </c>
      <c r="F8" s="4"/>
      <c r="G8" s="4"/>
      <c r="H8" s="4"/>
      <c r="I8" s="4"/>
    </row>
    <row r="9" spans="1:9" x14ac:dyDescent="0.25">
      <c r="A9" s="24" t="s">
        <v>14</v>
      </c>
      <c r="B9" s="25">
        <v>3</v>
      </c>
      <c r="C9" s="22">
        <v>5</v>
      </c>
      <c r="D9" s="26">
        <v>44788</v>
      </c>
      <c r="E9" s="27">
        <f t="shared" si="0"/>
        <v>44792</v>
      </c>
      <c r="F9" s="4"/>
      <c r="G9" s="4"/>
      <c r="H9" s="4"/>
      <c r="I9" s="4"/>
    </row>
    <row r="10" spans="1:9" x14ac:dyDescent="0.25">
      <c r="F10" s="4"/>
      <c r="G10" s="4"/>
      <c r="H10" s="4"/>
      <c r="I10" s="4"/>
    </row>
    <row r="11" spans="1:9" x14ac:dyDescent="0.25">
      <c r="F11" s="4"/>
      <c r="G11" s="4"/>
      <c r="H11" s="4"/>
      <c r="I11" s="4"/>
    </row>
    <row r="12" spans="1:9" x14ac:dyDescent="0.25">
      <c r="F12" s="4"/>
      <c r="G12" s="4"/>
      <c r="H12" s="4"/>
      <c r="I12" s="4"/>
    </row>
    <row r="13" spans="1:9" x14ac:dyDescent="0.25">
      <c r="F13" s="4"/>
      <c r="G13" s="4"/>
      <c r="H13" s="4"/>
      <c r="I13" s="4"/>
    </row>
  </sheetData>
  <dataValidations count="4">
    <dataValidation type="list" allowBlank="1" showInputMessage="1" showErrorMessage="1" sqref="A3:A9" xr:uid="{D0E22BB4-845B-48F7-947E-533BDAB8FB73}">
      <formula1>L_Plantes</formula1>
    </dataValidation>
    <dataValidation type="whole" allowBlank="1" showInputMessage="1" showErrorMessage="1" sqref="C3:C9" xr:uid="{1F5F0FF2-CE94-406E-A356-B498C84E2878}">
      <formula1>1</formula1>
      <formula2>5</formula2>
    </dataValidation>
    <dataValidation type="date" operator="greaterThanOrEqual" allowBlank="1" showInputMessage="1" showErrorMessage="1" sqref="D3:D9" xr:uid="{4DCA6432-4EC3-47C3-8841-75AF8B390258}">
      <formula1>44562</formula1>
    </dataValidation>
    <dataValidation type="whole" allowBlank="1" showInputMessage="1" showErrorMessage="1" sqref="B3:B9" xr:uid="{E3FFB57E-97E2-4F6E-86D9-42CE7DF5F208}">
      <formula1>1</formula1>
      <formula2>21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28347-DF3F-4D9B-BB14-119FF652E4D2}">
  <sheetPr codeName="Feuil3"/>
  <dimension ref="A1:V32"/>
  <sheetViews>
    <sheetView workbookViewId="0">
      <selection activeCell="F11" sqref="F11"/>
    </sheetView>
  </sheetViews>
  <sheetFormatPr baseColWidth="10" defaultRowHeight="15" x14ac:dyDescent="0.25"/>
  <cols>
    <col min="1" max="1" width="10.7109375" bestFit="1" customWidth="1"/>
    <col min="2" max="4" width="11.5703125" bestFit="1" customWidth="1"/>
    <col min="5" max="22" width="10.7109375" bestFit="1" customWidth="1"/>
  </cols>
  <sheetData>
    <row r="1" spans="1:22" x14ac:dyDescent="0.25">
      <c r="A1" t="s">
        <v>0</v>
      </c>
      <c r="B1" t="s">
        <v>74</v>
      </c>
      <c r="C1" t="s">
        <v>75</v>
      </c>
      <c r="D1" t="s">
        <v>76</v>
      </c>
      <c r="E1" t="s">
        <v>77</v>
      </c>
      <c r="F1" t="s">
        <v>78</v>
      </c>
      <c r="G1" t="s">
        <v>79</v>
      </c>
      <c r="H1" t="s">
        <v>80</v>
      </c>
      <c r="I1" t="s">
        <v>81</v>
      </c>
      <c r="J1" t="s">
        <v>82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</row>
    <row r="2" spans="1:22" x14ac:dyDescent="0.25">
      <c r="A2" s="23">
        <v>44774</v>
      </c>
    </row>
    <row r="3" spans="1:22" x14ac:dyDescent="0.25">
      <c r="A3" s="23">
        <v>44775</v>
      </c>
    </row>
    <row r="4" spans="1:22" x14ac:dyDescent="0.25">
      <c r="A4" s="23">
        <v>44776</v>
      </c>
    </row>
    <row r="5" spans="1:22" x14ac:dyDescent="0.25">
      <c r="A5" s="23">
        <v>44777</v>
      </c>
    </row>
    <row r="6" spans="1:22" x14ac:dyDescent="0.25">
      <c r="A6" s="23">
        <v>44778</v>
      </c>
    </row>
    <row r="7" spans="1:22" x14ac:dyDescent="0.25">
      <c r="A7" s="23">
        <v>44779</v>
      </c>
    </row>
    <row r="8" spans="1:22" x14ac:dyDescent="0.25">
      <c r="A8" s="23">
        <v>44780</v>
      </c>
      <c r="B8" t="s">
        <v>10</v>
      </c>
      <c r="C8" t="s">
        <v>10</v>
      </c>
      <c r="D8" t="s">
        <v>10</v>
      </c>
      <c r="E8" t="s">
        <v>10</v>
      </c>
      <c r="F8" t="s">
        <v>10</v>
      </c>
      <c r="G8" t="s">
        <v>10</v>
      </c>
      <c r="H8" t="s">
        <v>10</v>
      </c>
      <c r="I8" t="s">
        <v>10</v>
      </c>
      <c r="J8" t="s">
        <v>10</v>
      </c>
      <c r="K8" t="s">
        <v>10</v>
      </c>
      <c r="L8" t="s">
        <v>10</v>
      </c>
      <c r="M8" t="s">
        <v>10</v>
      </c>
      <c r="N8" t="s">
        <v>10</v>
      </c>
      <c r="O8" t="s">
        <v>10</v>
      </c>
      <c r="P8" t="s">
        <v>10</v>
      </c>
      <c r="Q8" t="s">
        <v>10</v>
      </c>
      <c r="R8" t="s">
        <v>10</v>
      </c>
      <c r="S8" t="s">
        <v>10</v>
      </c>
      <c r="T8" t="s">
        <v>10</v>
      </c>
      <c r="U8" t="s">
        <v>10</v>
      </c>
      <c r="V8" t="s">
        <v>10</v>
      </c>
    </row>
    <row r="9" spans="1:22" x14ac:dyDescent="0.25">
      <c r="A9" s="23">
        <v>44781</v>
      </c>
      <c r="B9" t="s">
        <v>10</v>
      </c>
      <c r="C9" t="s">
        <v>10</v>
      </c>
      <c r="D9" t="s">
        <v>10</v>
      </c>
      <c r="E9" t="s">
        <v>10</v>
      </c>
      <c r="F9" t="s">
        <v>10</v>
      </c>
      <c r="G9" t="s">
        <v>10</v>
      </c>
      <c r="H9" t="s">
        <v>10</v>
      </c>
      <c r="I9" t="s">
        <v>10</v>
      </c>
      <c r="J9" t="s">
        <v>10</v>
      </c>
      <c r="K9" t="s">
        <v>10</v>
      </c>
      <c r="L9" t="s">
        <v>10</v>
      </c>
      <c r="M9" t="s">
        <v>10</v>
      </c>
      <c r="N9" t="s">
        <v>10</v>
      </c>
      <c r="O9" t="s">
        <v>10</v>
      </c>
      <c r="P9" t="s">
        <v>10</v>
      </c>
      <c r="Q9" t="s">
        <v>10</v>
      </c>
      <c r="R9" t="s">
        <v>10</v>
      </c>
      <c r="S9" t="s">
        <v>10</v>
      </c>
      <c r="T9" t="s">
        <v>10</v>
      </c>
      <c r="U9" t="s">
        <v>10</v>
      </c>
      <c r="V9" t="s">
        <v>10</v>
      </c>
    </row>
    <row r="10" spans="1:22" x14ac:dyDescent="0.25">
      <c r="A10" s="23">
        <v>44782</v>
      </c>
      <c r="B10" t="s">
        <v>13</v>
      </c>
      <c r="C10" t="s">
        <v>13</v>
      </c>
      <c r="D10" t="s">
        <v>13</v>
      </c>
      <c r="E10" t="s">
        <v>10</v>
      </c>
      <c r="F10" t="s">
        <v>10</v>
      </c>
      <c r="G10" t="s">
        <v>10</v>
      </c>
      <c r="H10" t="s">
        <v>10</v>
      </c>
      <c r="I10" t="s">
        <v>10</v>
      </c>
      <c r="J10" t="s">
        <v>15</v>
      </c>
      <c r="K10" t="s">
        <v>15</v>
      </c>
      <c r="L10" t="s">
        <v>15</v>
      </c>
      <c r="M10" t="s">
        <v>15</v>
      </c>
      <c r="N10" t="s">
        <v>15</v>
      </c>
      <c r="O10" t="s">
        <v>15</v>
      </c>
      <c r="P10" t="s">
        <v>15</v>
      </c>
      <c r="Q10" t="s">
        <v>15</v>
      </c>
      <c r="R10" t="s">
        <v>15</v>
      </c>
      <c r="S10" t="s">
        <v>15</v>
      </c>
    </row>
    <row r="11" spans="1:22" x14ac:dyDescent="0.25">
      <c r="A11" s="23">
        <v>44783</v>
      </c>
      <c r="B11" t="s">
        <v>13</v>
      </c>
      <c r="C11" t="s">
        <v>13</v>
      </c>
      <c r="D11" t="s">
        <v>13</v>
      </c>
      <c r="E11" t="s">
        <v>10</v>
      </c>
      <c r="F11" t="s">
        <v>10</v>
      </c>
      <c r="G11" t="s">
        <v>10</v>
      </c>
      <c r="H11" t="s">
        <v>10</v>
      </c>
      <c r="I11" t="s">
        <v>10</v>
      </c>
      <c r="J11" t="s">
        <v>15</v>
      </c>
      <c r="K11" t="s">
        <v>15</v>
      </c>
      <c r="L11" t="s">
        <v>15</v>
      </c>
      <c r="M11" t="s">
        <v>15</v>
      </c>
      <c r="N11" t="s">
        <v>15</v>
      </c>
      <c r="O11" t="s">
        <v>15</v>
      </c>
      <c r="P11" t="s">
        <v>15</v>
      </c>
      <c r="Q11" t="s">
        <v>15</v>
      </c>
      <c r="R11" t="s">
        <v>15</v>
      </c>
      <c r="S11" t="s">
        <v>15</v>
      </c>
    </row>
    <row r="12" spans="1:22" x14ac:dyDescent="0.25">
      <c r="A12" s="23">
        <v>44784</v>
      </c>
    </row>
    <row r="13" spans="1:22" x14ac:dyDescent="0.25">
      <c r="A13" s="23">
        <v>44785</v>
      </c>
    </row>
    <row r="14" spans="1:22" x14ac:dyDescent="0.25">
      <c r="A14" s="23">
        <v>44786</v>
      </c>
    </row>
    <row r="15" spans="1:22" x14ac:dyDescent="0.25">
      <c r="A15" s="23">
        <v>44787</v>
      </c>
    </row>
    <row r="16" spans="1:22" x14ac:dyDescent="0.25">
      <c r="A16" s="23">
        <v>44788</v>
      </c>
      <c r="B16" t="s">
        <v>14</v>
      </c>
      <c r="C16" t="s">
        <v>14</v>
      </c>
      <c r="D16" t="s">
        <v>14</v>
      </c>
      <c r="E16" t="s">
        <v>7</v>
      </c>
      <c r="F16" t="s">
        <v>7</v>
      </c>
      <c r="G16" t="s">
        <v>7</v>
      </c>
      <c r="H16" t="s">
        <v>7</v>
      </c>
      <c r="I16" t="s">
        <v>7</v>
      </c>
      <c r="J16" t="s">
        <v>10</v>
      </c>
      <c r="K16" t="s">
        <v>10</v>
      </c>
      <c r="L16" t="s">
        <v>10</v>
      </c>
      <c r="M16" t="s">
        <v>10</v>
      </c>
      <c r="N16" t="s">
        <v>10</v>
      </c>
    </row>
    <row r="17" spans="1:14" x14ac:dyDescent="0.25">
      <c r="A17" s="23">
        <v>44789</v>
      </c>
      <c r="B17" t="s">
        <v>14</v>
      </c>
      <c r="C17" t="s">
        <v>14</v>
      </c>
      <c r="D17" t="s">
        <v>14</v>
      </c>
      <c r="E17" t="s">
        <v>7</v>
      </c>
      <c r="F17" t="s">
        <v>7</v>
      </c>
      <c r="G17" t="s">
        <v>7</v>
      </c>
      <c r="H17" t="s">
        <v>7</v>
      </c>
      <c r="I17" t="s">
        <v>7</v>
      </c>
      <c r="J17" t="s">
        <v>10</v>
      </c>
      <c r="K17" t="s">
        <v>10</v>
      </c>
      <c r="L17" t="s">
        <v>10</v>
      </c>
      <c r="M17" t="s">
        <v>10</v>
      </c>
      <c r="N17" t="s">
        <v>10</v>
      </c>
    </row>
    <row r="18" spans="1:14" x14ac:dyDescent="0.25">
      <c r="A18" s="23">
        <v>44790</v>
      </c>
      <c r="B18" t="s">
        <v>14</v>
      </c>
      <c r="C18" t="s">
        <v>14</v>
      </c>
      <c r="D18" t="s">
        <v>14</v>
      </c>
      <c r="E18" t="s">
        <v>7</v>
      </c>
      <c r="F18" t="s">
        <v>7</v>
      </c>
      <c r="G18" t="s">
        <v>7</v>
      </c>
      <c r="H18" t="s">
        <v>7</v>
      </c>
      <c r="I18" t="s">
        <v>7</v>
      </c>
    </row>
    <row r="19" spans="1:14" x14ac:dyDescent="0.25">
      <c r="A19" s="23">
        <v>44791</v>
      </c>
      <c r="B19" t="s">
        <v>14</v>
      </c>
      <c r="C19" t="s">
        <v>14</v>
      </c>
      <c r="D19" t="s">
        <v>14</v>
      </c>
    </row>
    <row r="20" spans="1:14" x14ac:dyDescent="0.25">
      <c r="A20" s="23">
        <v>44792</v>
      </c>
      <c r="B20" t="s">
        <v>14</v>
      </c>
      <c r="C20" t="s">
        <v>14</v>
      </c>
      <c r="D20" t="s">
        <v>14</v>
      </c>
    </row>
    <row r="21" spans="1:14" x14ac:dyDescent="0.25">
      <c r="A21" s="23">
        <v>44793</v>
      </c>
    </row>
    <row r="22" spans="1:14" x14ac:dyDescent="0.25">
      <c r="A22" s="23">
        <v>44794</v>
      </c>
    </row>
    <row r="23" spans="1:14" x14ac:dyDescent="0.25">
      <c r="A23" s="23">
        <v>44795</v>
      </c>
    </row>
    <row r="24" spans="1:14" x14ac:dyDescent="0.25">
      <c r="A24" s="23">
        <v>44796</v>
      </c>
    </row>
    <row r="25" spans="1:14" x14ac:dyDescent="0.25">
      <c r="A25" s="23">
        <v>44797</v>
      </c>
    </row>
    <row r="26" spans="1:14" x14ac:dyDescent="0.25">
      <c r="A26" s="23">
        <v>44798</v>
      </c>
    </row>
    <row r="27" spans="1:14" x14ac:dyDescent="0.25">
      <c r="A27" s="23">
        <v>44799</v>
      </c>
    </row>
    <row r="28" spans="1:14" x14ac:dyDescent="0.25">
      <c r="A28" s="23">
        <v>44800</v>
      </c>
    </row>
    <row r="29" spans="1:14" x14ac:dyDescent="0.25">
      <c r="A29" s="23">
        <v>44801</v>
      </c>
    </row>
    <row r="30" spans="1:14" x14ac:dyDescent="0.25">
      <c r="A30" s="23">
        <v>44802</v>
      </c>
    </row>
    <row r="31" spans="1:14" x14ac:dyDescent="0.25">
      <c r="A31" s="23">
        <v>44803</v>
      </c>
    </row>
    <row r="32" spans="1:14" x14ac:dyDescent="0.25">
      <c r="A32" s="23">
        <v>44804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60E99-D0E0-44FB-BBE4-38DCCCE5C0C9}">
  <sheetPr codeName="Feuil2"/>
  <dimension ref="A2:L17"/>
  <sheetViews>
    <sheetView workbookViewId="0">
      <selection activeCell="A3" sqref="A3:A17"/>
    </sheetView>
  </sheetViews>
  <sheetFormatPr baseColWidth="10" defaultRowHeight="15" x14ac:dyDescent="0.25"/>
  <cols>
    <col min="1" max="1" width="22.7109375" customWidth="1"/>
    <col min="2" max="2" width="40.85546875" customWidth="1"/>
    <col min="3" max="3" width="22.140625" customWidth="1"/>
    <col min="4" max="4" width="11.42578125" customWidth="1"/>
    <col min="8" max="8" width="14.7109375" bestFit="1" customWidth="1"/>
    <col min="11" max="11" width="19.7109375" bestFit="1" customWidth="1"/>
  </cols>
  <sheetData>
    <row r="2" spans="1:12" x14ac:dyDescent="0.25">
      <c r="A2" s="1" t="s">
        <v>1</v>
      </c>
      <c r="B2" s="1" t="s">
        <v>2</v>
      </c>
      <c r="C2" s="1" t="s">
        <v>3</v>
      </c>
      <c r="D2" s="1"/>
      <c r="H2" t="s">
        <v>52</v>
      </c>
      <c r="K2" s="7" t="s">
        <v>4</v>
      </c>
      <c r="L2" t="s">
        <v>58</v>
      </c>
    </row>
    <row r="3" spans="1:12" x14ac:dyDescent="0.25">
      <c r="A3" s="2" t="s">
        <v>4</v>
      </c>
      <c r="B3" s="2" t="s">
        <v>5</v>
      </c>
      <c r="C3" s="2">
        <v>3.7</v>
      </c>
      <c r="D3" s="2"/>
      <c r="E3" s="2" t="s">
        <v>6</v>
      </c>
      <c r="K3" s="8" t="s">
        <v>7</v>
      </c>
      <c r="L3" t="s">
        <v>59</v>
      </c>
    </row>
    <row r="4" spans="1:12" x14ac:dyDescent="0.25">
      <c r="A4" s="2" t="s">
        <v>7</v>
      </c>
      <c r="B4" s="2" t="s">
        <v>8</v>
      </c>
      <c r="C4" s="2">
        <v>3.5</v>
      </c>
      <c r="D4" s="2"/>
      <c r="E4" s="2" t="s">
        <v>9</v>
      </c>
      <c r="H4" s="5" t="s">
        <v>53</v>
      </c>
      <c r="K4" s="9" t="s">
        <v>10</v>
      </c>
      <c r="L4" t="s">
        <v>60</v>
      </c>
    </row>
    <row r="5" spans="1:12" x14ac:dyDescent="0.25">
      <c r="A5" s="2" t="s">
        <v>10</v>
      </c>
      <c r="B5" s="2" t="s">
        <v>11</v>
      </c>
      <c r="C5" s="2">
        <v>5</v>
      </c>
      <c r="D5" s="2"/>
      <c r="E5" s="2" t="s">
        <v>12</v>
      </c>
      <c r="H5" s="5" t="s">
        <v>54</v>
      </c>
      <c r="K5" s="10" t="s">
        <v>13</v>
      </c>
      <c r="L5" t="s">
        <v>61</v>
      </c>
    </row>
    <row r="6" spans="1:12" x14ac:dyDescent="0.25">
      <c r="A6" s="2" t="s">
        <v>13</v>
      </c>
      <c r="B6" s="2" t="s">
        <v>8</v>
      </c>
      <c r="C6" s="2">
        <v>3</v>
      </c>
      <c r="D6" s="2"/>
      <c r="E6" s="2" t="s">
        <v>9</v>
      </c>
      <c r="H6" s="5" t="s">
        <v>55</v>
      </c>
      <c r="K6" s="11" t="s">
        <v>14</v>
      </c>
      <c r="L6" t="s">
        <v>62</v>
      </c>
    </row>
    <row r="7" spans="1:12" x14ac:dyDescent="0.25">
      <c r="A7" s="2" t="s">
        <v>14</v>
      </c>
      <c r="B7" s="2" t="s">
        <v>8</v>
      </c>
      <c r="C7" s="2">
        <v>2.2999999999999998</v>
      </c>
      <c r="D7" s="2"/>
      <c r="E7" s="2" t="s">
        <v>12</v>
      </c>
      <c r="H7" s="5" t="s">
        <v>56</v>
      </c>
      <c r="K7" s="12" t="s">
        <v>15</v>
      </c>
      <c r="L7" t="s">
        <v>63</v>
      </c>
    </row>
    <row r="8" spans="1:12" x14ac:dyDescent="0.25">
      <c r="A8" s="2" t="s">
        <v>15</v>
      </c>
      <c r="B8" s="2" t="s">
        <v>16</v>
      </c>
      <c r="C8" s="2">
        <v>5</v>
      </c>
      <c r="D8" s="2"/>
      <c r="E8" s="2" t="s">
        <v>17</v>
      </c>
      <c r="H8" s="6" t="s">
        <v>57</v>
      </c>
      <c r="K8" s="13" t="s">
        <v>18</v>
      </c>
      <c r="L8" t="s">
        <v>64</v>
      </c>
    </row>
    <row r="9" spans="1:12" x14ac:dyDescent="0.25">
      <c r="A9" s="2" t="s">
        <v>18</v>
      </c>
      <c r="B9" s="2" t="s">
        <v>19</v>
      </c>
      <c r="C9" s="2">
        <v>4.8</v>
      </c>
      <c r="D9" s="2"/>
      <c r="E9" s="2" t="s">
        <v>17</v>
      </c>
      <c r="K9" s="14" t="s">
        <v>20</v>
      </c>
      <c r="L9" t="s">
        <v>65</v>
      </c>
    </row>
    <row r="10" spans="1:12" x14ac:dyDescent="0.25">
      <c r="A10" s="2" t="s">
        <v>20</v>
      </c>
      <c r="B10" s="2" t="s">
        <v>21</v>
      </c>
      <c r="C10" s="2">
        <v>5</v>
      </c>
      <c r="D10" s="2"/>
      <c r="E10" s="2" t="s">
        <v>12</v>
      </c>
      <c r="K10" s="15" t="s">
        <v>22</v>
      </c>
      <c r="L10" t="s">
        <v>66</v>
      </c>
    </row>
    <row r="11" spans="1:12" x14ac:dyDescent="0.25">
      <c r="A11" s="2" t="s">
        <v>22</v>
      </c>
      <c r="B11" s="2" t="s">
        <v>23</v>
      </c>
      <c r="C11" s="2">
        <v>2.8</v>
      </c>
      <c r="D11" s="2"/>
      <c r="E11" s="2" t="s">
        <v>17</v>
      </c>
      <c r="K11" s="16" t="s">
        <v>24</v>
      </c>
      <c r="L11" t="s">
        <v>67</v>
      </c>
    </row>
    <row r="12" spans="1:12" x14ac:dyDescent="0.25">
      <c r="A12" s="2" t="s">
        <v>24</v>
      </c>
      <c r="B12" s="2" t="s">
        <v>25</v>
      </c>
      <c r="C12" s="2"/>
      <c r="D12" s="2"/>
      <c r="E12" s="2" t="s">
        <v>26</v>
      </c>
      <c r="K12" s="17" t="s">
        <v>27</v>
      </c>
      <c r="L12" t="s">
        <v>68</v>
      </c>
    </row>
    <row r="13" spans="1:12" x14ac:dyDescent="0.25">
      <c r="A13" s="2" t="s">
        <v>27</v>
      </c>
      <c r="B13" s="2" t="s">
        <v>28</v>
      </c>
      <c r="C13" s="2">
        <v>4.8</v>
      </c>
      <c r="D13" s="2"/>
      <c r="E13" s="2" t="s">
        <v>29</v>
      </c>
      <c r="K13" s="18" t="s">
        <v>30</v>
      </c>
      <c r="L13" t="s">
        <v>69</v>
      </c>
    </row>
    <row r="14" spans="1:12" x14ac:dyDescent="0.25">
      <c r="A14" s="2" t="s">
        <v>30</v>
      </c>
      <c r="B14" s="2" t="s">
        <v>19</v>
      </c>
      <c r="C14" s="2">
        <v>1.5</v>
      </c>
      <c r="D14" s="2"/>
      <c r="E14" s="2" t="s">
        <v>31</v>
      </c>
      <c r="K14" s="19" t="s">
        <v>32</v>
      </c>
      <c r="L14" t="s">
        <v>70</v>
      </c>
    </row>
    <row r="15" spans="1:12" x14ac:dyDescent="0.25">
      <c r="A15" s="2" t="s">
        <v>32</v>
      </c>
      <c r="B15" s="2" t="s">
        <v>19</v>
      </c>
      <c r="C15" s="2">
        <v>5</v>
      </c>
      <c r="D15" s="2"/>
      <c r="E15" s="2" t="s">
        <v>6</v>
      </c>
      <c r="K15" s="20" t="s">
        <v>33</v>
      </c>
      <c r="L15" t="s">
        <v>71</v>
      </c>
    </row>
    <row r="16" spans="1:12" x14ac:dyDescent="0.25">
      <c r="A16" s="2" t="s">
        <v>33</v>
      </c>
      <c r="B16" s="2" t="s">
        <v>23</v>
      </c>
      <c r="C16" s="2">
        <v>6.7</v>
      </c>
      <c r="D16" s="2"/>
      <c r="E16" s="2" t="s">
        <v>6</v>
      </c>
      <c r="K16" s="21" t="s">
        <v>34</v>
      </c>
      <c r="L16" t="s">
        <v>72</v>
      </c>
    </row>
    <row r="17" spans="1:5" x14ac:dyDescent="0.25">
      <c r="A17" s="2" t="s">
        <v>34</v>
      </c>
      <c r="B17" s="2" t="s">
        <v>35</v>
      </c>
      <c r="C17" s="2">
        <v>6</v>
      </c>
      <c r="D17" s="2"/>
      <c r="E17" s="2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667AFF-D45B-4775-9D8E-E711FF935A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Disp.Séchoire</vt:lpstr>
      <vt:lpstr>Calendrier</vt:lpstr>
      <vt:lpstr>Data</vt:lpstr>
      <vt:lpstr>L_Plantes</vt:lpstr>
      <vt:lpstr>NBClaies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Romanelli david</dc:creator>
  <cp:lastModifiedBy>Chris_W10</cp:lastModifiedBy>
  <dcterms:created xsi:type="dcterms:W3CDTF">2022-08-25T18:03:33Z</dcterms:created>
  <dcterms:modified xsi:type="dcterms:W3CDTF">2022-08-27T18:42:02Z</dcterms:modified>
</cp:coreProperties>
</file>