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C184281-E097-4142-849C-F916E4919CFA}" xr6:coauthVersionLast="47" xr6:coauthVersionMax="47" xr10:uidLastSave="{00000000-0000-0000-0000-000000000000}"/>
  <bookViews>
    <workbookView xWindow="-120" yWindow="-120" windowWidth="29040" windowHeight="15990" xr2:uid="{02A11F2C-F9D7-4864-8258-547230CC24B8}"/>
  </bookViews>
  <sheets>
    <sheet name="Client" sheetId="2" r:id="rId1"/>
    <sheet name="Fournisseur" sheetId="1" r:id="rId2"/>
  </sheets>
  <definedNames>
    <definedName name="_xlnm._FilterDatabase" localSheetId="0" hidden="1">Client!$H$1:$H$20</definedName>
    <definedName name="_xlnm._FilterDatabase" localSheetId="1" hidden="1">Fournisseur!$C$1:$C$20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</calcChain>
</file>

<file path=xl/sharedStrings.xml><?xml version="1.0" encoding="utf-8"?>
<sst xmlns="http://schemas.openxmlformats.org/spreadsheetml/2006/main" count="185" uniqueCount="11">
  <si>
    <t>Date</t>
  </si>
  <si>
    <t>document</t>
  </si>
  <si>
    <t>montant</t>
  </si>
  <si>
    <t>adresse</t>
  </si>
  <si>
    <t>nom</t>
  </si>
  <si>
    <t>type</t>
  </si>
  <si>
    <t>statut</t>
  </si>
  <si>
    <t>ouvert</t>
  </si>
  <si>
    <t>X</t>
  </si>
  <si>
    <t>x</t>
  </si>
  <si>
    <t>DateMin2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</si>
</sst>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  <xf numFmtId="0" fontId="1" fillId="0" borderId="0" xfId="0" applyNumberFormat="1" applyFont="1"/>
    <xf numFmtId="0" fontId="0" fillId="0" borderId="0" xfId="0" applyNumberFormat="1"/>
    <xf numFmtId="0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B0B96F-B6C2-4593-A009-C83D65055A14}" name="Clients" displayName="Clients" ref="A1:I20" totalsRowShown="0" dataDxfId="2">
  <autoFilter ref="A1:I20" xr:uid="{BBB0B96F-B6C2-4593-A009-C83D65055A14}"/>
  <tableColumns count="9">
    <tableColumn id="1" xr3:uid="{482A4903-E049-46D9-8184-A682DBE49FED}" name="document" dataDxfId="10"/>
    <tableColumn id="2" xr3:uid="{F5324829-0E6C-4F8D-8DAA-60FD02E6902D}" name="montant" dataDxfId="9"/>
    <tableColumn id="3" xr3:uid="{0E6F6832-3A93-4D1A-A48D-AF66A0838A0C}" name="adresse" dataDxfId="8"/>
    <tableColumn id="4" xr3:uid="{5F0FB608-6A3C-4784-A4DF-9BA5E857C1AA}" name="nom" dataDxfId="7"/>
    <tableColumn id="5" xr3:uid="{5B68D7F0-DFF6-4FA4-A4BE-9FCEF4BCBF4A}" name="type" dataDxfId="6"/>
    <tableColumn id="6" xr3:uid="{0C3E2AA3-3323-4A25-8AAE-09A26AFAFE03}" name="statut" dataDxfId="5"/>
    <tableColumn id="7" xr3:uid="{687ED9C4-B16B-4680-8540-F9636B210812}" name="ouvert" dataDxfId="4"/>
    <tableColumn id="8" xr3:uid="{9185C1F4-E39A-4324-B48C-D45C1FD1C4FF}" name="Date" dataDxfId="3"/>
    <tableColumn id="9" xr3:uid="{75EB18A3-C12D-4C64-8CCA-915E3CFE3D56}" name="DateMin2" dataDxfId="1">
      <calculatedColumnFormula>IF(YEAR(Clients[[#This Row],[Date]])&gt;YEAR(MIN(Fournisseurs[Date])),1,0)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A15234-11B8-4225-A298-5E55BD59881A}" name="Fournisseurs" displayName="Fournisseurs" ref="A1:E20" totalsRowShown="0" dataDxfId="11">
  <autoFilter ref="A1:E20" xr:uid="{76A15234-11B8-4225-A298-5E55BD59881A}"/>
  <tableColumns count="5">
    <tableColumn id="1" xr3:uid="{EBBD995A-E86B-4163-B7D7-9BB92D00E5C6}" name="document" dataDxfId="15"/>
    <tableColumn id="2" xr3:uid="{B0F34C10-B169-47EC-8826-9DC1DEDD08AA}" name="montant" dataDxfId="14"/>
    <tableColumn id="3" xr3:uid="{3C3611E2-D9C7-4885-9508-B321EDAB1C11}" name="Date" dataDxfId="13"/>
    <tableColumn id="4" xr3:uid="{49FD330F-1D9A-4F6F-AE85-3F29217A9D6D}" name="statut" dataDxfId="12"/>
    <tableColumn id="5" xr3:uid="{76B38F44-C9F5-4A53-B7FB-9389440DC482}" name="DateMin2" dataDxfId="0">
      <calculatedColumnFormula>IF(YEAR(Fournisseurs[[#This Row],[Date]])&lt;MIN(YEAR(Clients[[#This Row],[Date]])),1,0)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6737A-B091-4D0E-83E1-CF2CED46AF60}">
  <dimension ref="A1:I23"/>
  <sheetViews>
    <sheetView tabSelected="1" workbookViewId="0">
      <selection activeCell="F9" sqref="F9"/>
    </sheetView>
  </sheetViews>
  <sheetFormatPr baseColWidth="10" defaultColWidth="9.140625" defaultRowHeight="15" x14ac:dyDescent="0.25"/>
  <cols>
    <col min="1" max="1" width="12.140625" customWidth="1"/>
    <col min="2" max="2" width="10.7109375" customWidth="1"/>
    <col min="3" max="3" width="10" customWidth="1"/>
    <col min="8" max="8" width="10.5703125" bestFit="1" customWidth="1"/>
    <col min="9" max="9" width="11.7109375" customWidth="1"/>
  </cols>
  <sheetData>
    <row r="1" spans="1: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0</v>
      </c>
      <c r="I1" t="s">
        <v>10</v>
      </c>
    </row>
    <row r="2" spans="1:9" s="3" customFormat="1" x14ac:dyDescent="0.25">
      <c r="A2" s="4">
        <v>1245</v>
      </c>
      <c r="B2" s="3" t="s">
        <v>8</v>
      </c>
      <c r="C2" s="3" t="s">
        <v>8</v>
      </c>
      <c r="D2" s="3" t="s">
        <v>8</v>
      </c>
      <c r="E2" s="3" t="s">
        <v>8</v>
      </c>
      <c r="F2" s="3" t="s">
        <v>8</v>
      </c>
      <c r="G2" s="3" t="s">
        <v>8</v>
      </c>
      <c r="H2" s="2">
        <v>42009</v>
      </c>
      <c r="I2" s="3">
        <f>IF(YEAR(Clients[[#This Row],[Date]])&gt;YEAR(MIN(Fournisseurs[Date])),1,0)</f>
        <v>0</v>
      </c>
    </row>
    <row r="3" spans="1:9" s="3" customFormat="1" x14ac:dyDescent="0.25">
      <c r="A3" s="4">
        <v>4562</v>
      </c>
      <c r="B3" s="3" t="s">
        <v>8</v>
      </c>
      <c r="C3" s="3" t="s">
        <v>8</v>
      </c>
      <c r="D3" s="3" t="s">
        <v>8</v>
      </c>
      <c r="E3" s="3" t="s">
        <v>8</v>
      </c>
      <c r="F3" s="3" t="s">
        <v>8</v>
      </c>
      <c r="G3" s="3" t="s">
        <v>8</v>
      </c>
      <c r="H3" s="2">
        <v>42009</v>
      </c>
      <c r="I3" s="3">
        <f>IF(YEAR(Clients[[#This Row],[Date]])&gt;YEAR(MIN(Fournisseurs[Date])),1,0)</f>
        <v>0</v>
      </c>
    </row>
    <row r="4" spans="1:9" s="3" customFormat="1" x14ac:dyDescent="0.25">
      <c r="A4" s="4">
        <v>145895</v>
      </c>
      <c r="B4" s="3" t="s">
        <v>9</v>
      </c>
      <c r="C4" s="3" t="s">
        <v>9</v>
      </c>
      <c r="D4" s="3" t="s">
        <v>9</v>
      </c>
      <c r="E4" s="3" t="s">
        <v>9</v>
      </c>
      <c r="F4" s="3" t="s">
        <v>9</v>
      </c>
      <c r="G4" s="3" t="s">
        <v>9</v>
      </c>
      <c r="H4" s="2">
        <v>42023</v>
      </c>
      <c r="I4" s="3">
        <f>IF(YEAR(Clients[[#This Row],[Date]])&gt;YEAR(MIN(Fournisseurs[Date])),1,0)</f>
        <v>0</v>
      </c>
    </row>
    <row r="5" spans="1:9" s="3" customFormat="1" x14ac:dyDescent="0.25">
      <c r="A5" s="4">
        <v>23654</v>
      </c>
      <c r="B5" s="3" t="s">
        <v>9</v>
      </c>
      <c r="C5" s="3" t="s">
        <v>9</v>
      </c>
      <c r="D5" s="3" t="s">
        <v>9</v>
      </c>
      <c r="E5" s="3" t="s">
        <v>9</v>
      </c>
      <c r="F5" s="3" t="s">
        <v>9</v>
      </c>
      <c r="G5" s="3" t="s">
        <v>9</v>
      </c>
      <c r="H5" s="2">
        <v>42044</v>
      </c>
      <c r="I5" s="3">
        <f>IF(YEAR(Clients[[#This Row],[Date]])&gt;YEAR(MIN(Fournisseurs[Date])),1,0)</f>
        <v>0</v>
      </c>
    </row>
    <row r="6" spans="1:9" s="3" customFormat="1" x14ac:dyDescent="0.25">
      <c r="A6" s="4">
        <v>2456</v>
      </c>
      <c r="B6" s="3" t="s">
        <v>9</v>
      </c>
      <c r="C6" s="3" t="s">
        <v>9</v>
      </c>
      <c r="D6" s="3" t="s">
        <v>9</v>
      </c>
      <c r="E6" s="3" t="s">
        <v>9</v>
      </c>
      <c r="F6" s="3" t="s">
        <v>9</v>
      </c>
      <c r="G6" s="3" t="s">
        <v>9</v>
      </c>
      <c r="H6" s="2">
        <v>42127</v>
      </c>
      <c r="I6" s="3">
        <f>IF(YEAR(Clients[[#This Row],[Date]])&gt;YEAR(MIN(Fournisseurs[Date])),1,0)</f>
        <v>0</v>
      </c>
    </row>
    <row r="7" spans="1:9" x14ac:dyDescent="0.25">
      <c r="A7" s="6">
        <v>125235</v>
      </c>
      <c r="B7" s="7" t="s">
        <v>9</v>
      </c>
      <c r="C7" s="7" t="s">
        <v>9</v>
      </c>
      <c r="D7" s="7" t="s">
        <v>9</v>
      </c>
      <c r="E7" s="7" t="s">
        <v>9</v>
      </c>
      <c r="F7" s="7" t="s">
        <v>9</v>
      </c>
      <c r="G7" s="7" t="s">
        <v>9</v>
      </c>
      <c r="H7" s="1">
        <v>42405</v>
      </c>
      <c r="I7">
        <f>IF(YEAR(Clients[[#This Row],[Date]])&gt;YEAR(MIN(Fournisseurs[Date])),1,0)</f>
        <v>0</v>
      </c>
    </row>
    <row r="8" spans="1:9" x14ac:dyDescent="0.25">
      <c r="A8" s="6">
        <v>21213</v>
      </c>
      <c r="B8" s="7" t="s">
        <v>9</v>
      </c>
      <c r="C8" s="7" t="s">
        <v>9</v>
      </c>
      <c r="D8" s="7" t="s">
        <v>9</v>
      </c>
      <c r="E8" s="7" t="s">
        <v>9</v>
      </c>
      <c r="F8" s="7" t="s">
        <v>9</v>
      </c>
      <c r="G8" s="7" t="s">
        <v>9</v>
      </c>
      <c r="H8" s="1">
        <v>42405</v>
      </c>
      <c r="I8">
        <f>IF(YEAR(Clients[[#This Row],[Date]])&gt;YEAR(MIN(Fournisseurs[Date])),1,0)</f>
        <v>0</v>
      </c>
    </row>
    <row r="9" spans="1:9" x14ac:dyDescent="0.25">
      <c r="A9" s="6">
        <v>122223</v>
      </c>
      <c r="B9" s="7" t="s">
        <v>9</v>
      </c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1">
        <v>42724</v>
      </c>
      <c r="I9">
        <f>IF(YEAR(Clients[[#This Row],[Date]])&gt;YEAR(MIN(Fournisseurs[Date])),1,0)</f>
        <v>0</v>
      </c>
    </row>
    <row r="10" spans="1:9" x14ac:dyDescent="0.25">
      <c r="A10" s="6">
        <v>115453</v>
      </c>
      <c r="B10" s="7" t="s">
        <v>9</v>
      </c>
      <c r="C10" s="7" t="s">
        <v>9</v>
      </c>
      <c r="D10" s="7" t="s">
        <v>9</v>
      </c>
      <c r="E10" s="7" t="s">
        <v>9</v>
      </c>
      <c r="F10" s="7" t="s">
        <v>9</v>
      </c>
      <c r="G10" s="7" t="s">
        <v>9</v>
      </c>
      <c r="H10" s="1">
        <v>42859</v>
      </c>
      <c r="I10">
        <f>IF(YEAR(Clients[[#This Row],[Date]])&gt;YEAR(MIN(Fournisseurs[Date])),1,0)</f>
        <v>1</v>
      </c>
    </row>
    <row r="11" spans="1:9" x14ac:dyDescent="0.25">
      <c r="A11" s="6">
        <v>123125</v>
      </c>
      <c r="B11" s="7" t="s">
        <v>9</v>
      </c>
      <c r="C11" s="7" t="s">
        <v>9</v>
      </c>
      <c r="D11" s="7" t="s">
        <v>9</v>
      </c>
      <c r="E11" s="7" t="s">
        <v>9</v>
      </c>
      <c r="F11" s="7" t="s">
        <v>9</v>
      </c>
      <c r="G11" s="7" t="s">
        <v>9</v>
      </c>
      <c r="H11" s="1">
        <v>43321</v>
      </c>
      <c r="I11">
        <f>IF(YEAR(Clients[[#This Row],[Date]])&gt;YEAR(MIN(Fournisseurs[Date])),1,0)</f>
        <v>1</v>
      </c>
    </row>
    <row r="12" spans="1:9" x14ac:dyDescent="0.25">
      <c r="A12" s="6">
        <v>2132123</v>
      </c>
      <c r="B12" s="7" t="s">
        <v>9</v>
      </c>
      <c r="C12" s="7" t="s">
        <v>9</v>
      </c>
      <c r="D12" s="7" t="s">
        <v>9</v>
      </c>
      <c r="E12" s="7" t="s">
        <v>9</v>
      </c>
      <c r="F12" s="7" t="s">
        <v>9</v>
      </c>
      <c r="G12" s="7" t="s">
        <v>9</v>
      </c>
      <c r="H12" s="1">
        <v>43616</v>
      </c>
      <c r="I12">
        <f>IF(YEAR(Clients[[#This Row],[Date]])&gt;YEAR(MIN(Fournisseurs[Date])),1,0)</f>
        <v>1</v>
      </c>
    </row>
    <row r="13" spans="1:9" x14ac:dyDescent="0.25">
      <c r="A13" s="6">
        <v>1321312</v>
      </c>
      <c r="B13" s="7" t="s">
        <v>9</v>
      </c>
      <c r="C13" s="7" t="s">
        <v>9</v>
      </c>
      <c r="D13" s="7" t="s">
        <v>9</v>
      </c>
      <c r="E13" s="7" t="s">
        <v>9</v>
      </c>
      <c r="F13" s="7" t="s">
        <v>9</v>
      </c>
      <c r="G13" s="7" t="s">
        <v>9</v>
      </c>
      <c r="H13" s="1">
        <v>43784</v>
      </c>
      <c r="I13">
        <f>IF(YEAR(Clients[[#This Row],[Date]])&gt;YEAR(MIN(Fournisseurs[Date])),1,0)</f>
        <v>1</v>
      </c>
    </row>
    <row r="14" spans="1:9" x14ac:dyDescent="0.25">
      <c r="A14" s="6">
        <v>512313</v>
      </c>
      <c r="B14" s="7" t="s">
        <v>9</v>
      </c>
      <c r="C14" s="7" t="s">
        <v>9</v>
      </c>
      <c r="D14" s="7" t="s">
        <v>9</v>
      </c>
      <c r="E14" s="7" t="s">
        <v>9</v>
      </c>
      <c r="F14" s="7" t="s">
        <v>9</v>
      </c>
      <c r="G14" s="7" t="s">
        <v>9</v>
      </c>
      <c r="H14" s="1">
        <v>43921</v>
      </c>
      <c r="I14">
        <f>IF(YEAR(Clients[[#This Row],[Date]])&gt;YEAR(MIN(Fournisseurs[Date])),1,0)</f>
        <v>1</v>
      </c>
    </row>
    <row r="15" spans="1:9" x14ac:dyDescent="0.25">
      <c r="A15" s="6">
        <v>123122</v>
      </c>
      <c r="B15" s="7" t="s">
        <v>9</v>
      </c>
      <c r="C15" s="7" t="s">
        <v>9</v>
      </c>
      <c r="D15" s="7" t="s">
        <v>9</v>
      </c>
      <c r="E15" s="7" t="s">
        <v>9</v>
      </c>
      <c r="F15" s="7" t="s">
        <v>9</v>
      </c>
      <c r="G15" s="7" t="s">
        <v>9</v>
      </c>
      <c r="H15" s="1">
        <v>43976</v>
      </c>
      <c r="I15">
        <f>IF(YEAR(Clients[[#This Row],[Date]])&gt;YEAR(MIN(Fournisseurs[Date])),1,0)</f>
        <v>1</v>
      </c>
    </row>
    <row r="16" spans="1:9" x14ac:dyDescent="0.25">
      <c r="A16" s="6">
        <v>1231213</v>
      </c>
      <c r="B16" s="7" t="s">
        <v>9</v>
      </c>
      <c r="C16" s="7" t="s">
        <v>9</v>
      </c>
      <c r="D16" s="7" t="s">
        <v>9</v>
      </c>
      <c r="E16" s="7" t="s">
        <v>9</v>
      </c>
      <c r="F16" s="7" t="s">
        <v>9</v>
      </c>
      <c r="G16" s="7" t="s">
        <v>9</v>
      </c>
      <c r="H16" s="1">
        <v>43998</v>
      </c>
      <c r="I16">
        <f>IF(YEAR(Clients[[#This Row],[Date]])&gt;YEAR(MIN(Fournisseurs[Date])),1,0)</f>
        <v>1</v>
      </c>
    </row>
    <row r="17" spans="1:9" x14ac:dyDescent="0.25">
      <c r="A17" s="6">
        <v>2131213</v>
      </c>
      <c r="B17" s="7" t="s">
        <v>9</v>
      </c>
      <c r="C17" s="7" t="s">
        <v>9</v>
      </c>
      <c r="D17" s="7" t="s">
        <v>9</v>
      </c>
      <c r="E17" s="7" t="s">
        <v>9</v>
      </c>
      <c r="F17" s="7" t="s">
        <v>9</v>
      </c>
      <c r="G17" s="7" t="s">
        <v>9</v>
      </c>
      <c r="H17" s="1">
        <v>44399</v>
      </c>
      <c r="I17">
        <f>IF(YEAR(Clients[[#This Row],[Date]])&gt;YEAR(MIN(Fournisseurs[Date])),1,0)</f>
        <v>1</v>
      </c>
    </row>
    <row r="18" spans="1:9" x14ac:dyDescent="0.25">
      <c r="A18" s="6">
        <v>12312153</v>
      </c>
      <c r="B18" s="7" t="s">
        <v>9</v>
      </c>
      <c r="C18" s="7" t="s">
        <v>9</v>
      </c>
      <c r="D18" s="7" t="s">
        <v>9</v>
      </c>
      <c r="E18" s="7" t="s">
        <v>9</v>
      </c>
      <c r="F18" s="7" t="s">
        <v>9</v>
      </c>
      <c r="G18" s="7" t="s">
        <v>9</v>
      </c>
      <c r="H18" s="1">
        <v>44524</v>
      </c>
      <c r="I18">
        <f>IF(YEAR(Clients[[#This Row],[Date]])&gt;YEAR(MIN(Fournisseurs[Date])),1,0)</f>
        <v>1</v>
      </c>
    </row>
    <row r="19" spans="1:9" x14ac:dyDescent="0.25">
      <c r="A19" s="6">
        <v>1531221</v>
      </c>
      <c r="B19" s="7" t="s">
        <v>9</v>
      </c>
      <c r="C19" s="7" t="s">
        <v>9</v>
      </c>
      <c r="D19" s="7" t="s">
        <v>9</v>
      </c>
      <c r="E19" s="7" t="s">
        <v>9</v>
      </c>
      <c r="F19" s="7" t="s">
        <v>9</v>
      </c>
      <c r="G19" s="7" t="s">
        <v>9</v>
      </c>
      <c r="H19" s="1">
        <v>44551</v>
      </c>
      <c r="I19">
        <f>IF(YEAR(Clients[[#This Row],[Date]])&gt;YEAR(MIN(Fournisseurs[Date])),1,0)</f>
        <v>1</v>
      </c>
    </row>
    <row r="20" spans="1:9" x14ac:dyDescent="0.25">
      <c r="A20" s="6">
        <v>2123</v>
      </c>
      <c r="B20" s="7" t="s">
        <v>9</v>
      </c>
      <c r="C20" s="7" t="s">
        <v>9</v>
      </c>
      <c r="D20" s="7" t="s">
        <v>9</v>
      </c>
      <c r="E20" s="7" t="s">
        <v>9</v>
      </c>
      <c r="F20" s="7" t="s">
        <v>9</v>
      </c>
      <c r="G20" s="7" t="s">
        <v>9</v>
      </c>
      <c r="H20" s="1">
        <v>44769</v>
      </c>
      <c r="I20">
        <f>IF(YEAR(Clients[[#This Row],[Date]])&gt;YEAR(MIN(Fournisseurs[Date])),1,0)</f>
        <v>1</v>
      </c>
    </row>
    <row r="21" spans="1:9" x14ac:dyDescent="0.25">
      <c r="A21" s="5"/>
    </row>
    <row r="22" spans="1:9" x14ac:dyDescent="0.25">
      <c r="A22" s="5"/>
    </row>
    <row r="23" spans="1:9" x14ac:dyDescent="0.25">
      <c r="A23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0B42E-AED6-4A28-85EB-53E4CBEE29A5}">
  <dimension ref="A1:E1998"/>
  <sheetViews>
    <sheetView workbookViewId="0">
      <selection activeCell="D12" sqref="D12"/>
    </sheetView>
  </sheetViews>
  <sheetFormatPr baseColWidth="10" defaultColWidth="9.140625" defaultRowHeight="15" x14ac:dyDescent="0.25"/>
  <cols>
    <col min="1" max="1" width="12.140625" customWidth="1"/>
    <col min="2" max="2" width="10.7109375" customWidth="1"/>
    <col min="3" max="3" width="10.5703125" bestFit="1" customWidth="1"/>
    <col min="5" max="5" width="13.5703125" customWidth="1"/>
  </cols>
  <sheetData>
    <row r="1" spans="1:5" x14ac:dyDescent="0.25">
      <c r="A1" s="1" t="s">
        <v>1</v>
      </c>
      <c r="B1" t="s">
        <v>2</v>
      </c>
      <c r="C1" t="s">
        <v>0</v>
      </c>
      <c r="D1" t="s">
        <v>6</v>
      </c>
      <c r="E1" t="s">
        <v>10</v>
      </c>
    </row>
    <row r="2" spans="1:5" x14ac:dyDescent="0.25">
      <c r="A2" s="7" t="s">
        <v>8</v>
      </c>
      <c r="B2" s="7" t="s">
        <v>8</v>
      </c>
      <c r="C2" s="1">
        <v>42370</v>
      </c>
      <c r="D2" s="7" t="s">
        <v>8</v>
      </c>
      <c r="E2">
        <f>IF(YEAR(Fournisseurs[[#This Row],[Date]])&lt;MIN(YEAR(Clients[[#This Row],[Date]])),1,0)</f>
        <v>0</v>
      </c>
    </row>
    <row r="3" spans="1:5" x14ac:dyDescent="0.25">
      <c r="A3" s="7" t="s">
        <v>8</v>
      </c>
      <c r="B3" s="7" t="s">
        <v>8</v>
      </c>
      <c r="C3" s="1">
        <v>42409</v>
      </c>
      <c r="D3" s="7" t="s">
        <v>8</v>
      </c>
      <c r="E3">
        <f>IF(YEAR(Fournisseurs[[#This Row],[Date]])&lt;MIN(YEAR(Clients[[#This Row],[Date]])),1,0)</f>
        <v>0</v>
      </c>
    </row>
    <row r="4" spans="1:5" x14ac:dyDescent="0.25">
      <c r="A4" s="7" t="s">
        <v>9</v>
      </c>
      <c r="B4" s="7" t="s">
        <v>9</v>
      </c>
      <c r="C4" s="1">
        <v>42480</v>
      </c>
      <c r="D4" s="7" t="s">
        <v>9</v>
      </c>
      <c r="E4">
        <f>IF(YEAR(Fournisseurs[[#This Row],[Date]])&lt;MIN(YEAR(Clients[[#This Row],[Date]])),1,0)</f>
        <v>0</v>
      </c>
    </row>
    <row r="5" spans="1:5" x14ac:dyDescent="0.25">
      <c r="A5" s="7" t="s">
        <v>9</v>
      </c>
      <c r="B5" s="7" t="s">
        <v>9</v>
      </c>
      <c r="C5" s="1">
        <v>42493</v>
      </c>
      <c r="D5" s="7" t="s">
        <v>9</v>
      </c>
      <c r="E5">
        <f>IF(YEAR(Fournisseurs[[#This Row],[Date]])&lt;MIN(YEAR(Clients[[#This Row],[Date]])),1,0)</f>
        <v>0</v>
      </c>
    </row>
    <row r="6" spans="1:5" x14ac:dyDescent="0.25">
      <c r="A6" s="7" t="s">
        <v>9</v>
      </c>
      <c r="B6" s="7" t="s">
        <v>9</v>
      </c>
      <c r="C6" s="1">
        <v>42640</v>
      </c>
      <c r="D6" s="7" t="s">
        <v>9</v>
      </c>
      <c r="E6">
        <f>IF(YEAR(Fournisseurs[[#This Row],[Date]])&lt;MIN(YEAR(Clients[[#This Row],[Date]])),1,0)</f>
        <v>0</v>
      </c>
    </row>
    <row r="7" spans="1:5" x14ac:dyDescent="0.25">
      <c r="A7" s="7" t="s">
        <v>9</v>
      </c>
      <c r="B7" s="7" t="s">
        <v>9</v>
      </c>
      <c r="C7" s="1">
        <v>43089</v>
      </c>
      <c r="D7" s="7" t="s">
        <v>9</v>
      </c>
      <c r="E7">
        <f>IF(YEAR(Fournisseurs[[#This Row],[Date]])&lt;MIN(YEAR(Clients[[#This Row],[Date]])),1,0)</f>
        <v>0</v>
      </c>
    </row>
    <row r="8" spans="1:5" x14ac:dyDescent="0.25">
      <c r="A8" s="7" t="s">
        <v>9</v>
      </c>
      <c r="B8" s="7" t="s">
        <v>9</v>
      </c>
      <c r="C8" s="1">
        <v>43136</v>
      </c>
      <c r="D8" s="7" t="s">
        <v>9</v>
      </c>
      <c r="E8">
        <f>IF(YEAR(Fournisseurs[[#This Row],[Date]])&lt;MIN(YEAR(Clients[[#This Row],[Date]])),1,0)</f>
        <v>0</v>
      </c>
    </row>
    <row r="9" spans="1:5" x14ac:dyDescent="0.25">
      <c r="A9" s="7" t="s">
        <v>9</v>
      </c>
      <c r="B9" s="7" t="s">
        <v>9</v>
      </c>
      <c r="C9" s="1">
        <v>43136</v>
      </c>
      <c r="D9" s="7" t="s">
        <v>9</v>
      </c>
      <c r="E9">
        <f>IF(YEAR(Fournisseurs[[#This Row],[Date]])&lt;MIN(YEAR(Clients[[#This Row],[Date]])),1,0)</f>
        <v>0</v>
      </c>
    </row>
    <row r="10" spans="1:5" x14ac:dyDescent="0.25">
      <c r="A10" s="7" t="s">
        <v>9</v>
      </c>
      <c r="B10" s="7" t="s">
        <v>9</v>
      </c>
      <c r="C10" s="1">
        <v>43224</v>
      </c>
      <c r="D10" s="7" t="s">
        <v>9</v>
      </c>
      <c r="E10">
        <f>IF(YEAR(Fournisseurs[[#This Row],[Date]])&lt;MIN(YEAR(Clients[[#This Row],[Date]])),1,0)</f>
        <v>0</v>
      </c>
    </row>
    <row r="11" spans="1:5" x14ac:dyDescent="0.25">
      <c r="A11" s="7" t="s">
        <v>9</v>
      </c>
      <c r="B11" s="7" t="s">
        <v>9</v>
      </c>
      <c r="C11" s="1">
        <v>43321</v>
      </c>
      <c r="D11" s="7" t="s">
        <v>9</v>
      </c>
      <c r="E11">
        <f>IF(YEAR(Fournisseurs[[#This Row],[Date]])&lt;MIN(YEAR(Clients[[#This Row],[Date]])),1,0)</f>
        <v>0</v>
      </c>
    </row>
    <row r="12" spans="1:5" x14ac:dyDescent="0.25">
      <c r="A12" s="7" t="s">
        <v>9</v>
      </c>
      <c r="B12" s="7" t="s">
        <v>9</v>
      </c>
      <c r="C12" s="1">
        <v>43616</v>
      </c>
      <c r="D12" s="7" t="s">
        <v>9</v>
      </c>
      <c r="E12">
        <f>IF(YEAR(Fournisseurs[[#This Row],[Date]])&lt;MIN(YEAR(Clients[[#This Row],[Date]])),1,0)</f>
        <v>0</v>
      </c>
    </row>
    <row r="13" spans="1:5" x14ac:dyDescent="0.25">
      <c r="A13" s="7" t="s">
        <v>9</v>
      </c>
      <c r="B13" s="7" t="s">
        <v>9</v>
      </c>
      <c r="C13" s="1">
        <v>43784</v>
      </c>
      <c r="D13" s="7" t="s">
        <v>9</v>
      </c>
      <c r="E13">
        <f>IF(YEAR(Fournisseurs[[#This Row],[Date]])&lt;MIN(YEAR(Clients[[#This Row],[Date]])),1,0)</f>
        <v>0</v>
      </c>
    </row>
    <row r="14" spans="1:5" x14ac:dyDescent="0.25">
      <c r="A14" s="7" t="s">
        <v>9</v>
      </c>
      <c r="B14" s="7" t="s">
        <v>9</v>
      </c>
      <c r="C14" s="1">
        <v>43921</v>
      </c>
      <c r="D14" s="7" t="s">
        <v>9</v>
      </c>
      <c r="E14">
        <f>IF(YEAR(Fournisseurs[[#This Row],[Date]])&lt;MIN(YEAR(Clients[[#This Row],[Date]])),1,0)</f>
        <v>0</v>
      </c>
    </row>
    <row r="15" spans="1:5" x14ac:dyDescent="0.25">
      <c r="A15" s="7" t="s">
        <v>9</v>
      </c>
      <c r="B15" s="7" t="s">
        <v>9</v>
      </c>
      <c r="C15" s="1">
        <v>43976</v>
      </c>
      <c r="D15" s="7" t="s">
        <v>9</v>
      </c>
      <c r="E15">
        <f>IF(YEAR(Fournisseurs[[#This Row],[Date]])&lt;MIN(YEAR(Clients[[#This Row],[Date]])),1,0)</f>
        <v>0</v>
      </c>
    </row>
    <row r="16" spans="1:5" x14ac:dyDescent="0.25">
      <c r="A16" s="7" t="s">
        <v>9</v>
      </c>
      <c r="B16" s="7" t="s">
        <v>9</v>
      </c>
      <c r="C16" s="1">
        <v>43998</v>
      </c>
      <c r="D16" s="7" t="s">
        <v>9</v>
      </c>
      <c r="E16">
        <f>IF(YEAR(Fournisseurs[[#This Row],[Date]])&lt;MIN(YEAR(Clients[[#This Row],[Date]])),1,0)</f>
        <v>0</v>
      </c>
    </row>
    <row r="17" spans="1:5" x14ac:dyDescent="0.25">
      <c r="A17" s="7" t="s">
        <v>9</v>
      </c>
      <c r="B17" s="7" t="s">
        <v>9</v>
      </c>
      <c r="C17" s="1">
        <v>44399</v>
      </c>
      <c r="D17" s="7" t="s">
        <v>9</v>
      </c>
      <c r="E17">
        <f>IF(YEAR(Fournisseurs[[#This Row],[Date]])&lt;MIN(YEAR(Clients[[#This Row],[Date]])),1,0)</f>
        <v>0</v>
      </c>
    </row>
    <row r="18" spans="1:5" x14ac:dyDescent="0.25">
      <c r="A18" s="7" t="s">
        <v>9</v>
      </c>
      <c r="B18" s="7" t="s">
        <v>9</v>
      </c>
      <c r="C18" s="1">
        <v>44524</v>
      </c>
      <c r="D18" s="7" t="s">
        <v>9</v>
      </c>
      <c r="E18">
        <f>IF(YEAR(Fournisseurs[[#This Row],[Date]])&lt;MIN(YEAR(Clients[[#This Row],[Date]])),1,0)</f>
        <v>0</v>
      </c>
    </row>
    <row r="19" spans="1:5" x14ac:dyDescent="0.25">
      <c r="A19" s="7" t="s">
        <v>9</v>
      </c>
      <c r="B19" s="7" t="s">
        <v>9</v>
      </c>
      <c r="C19" s="1">
        <v>44551</v>
      </c>
      <c r="D19" s="7" t="s">
        <v>9</v>
      </c>
      <c r="E19">
        <f>IF(YEAR(Fournisseurs[[#This Row],[Date]])&lt;MIN(YEAR(Clients[[#This Row],[Date]])),1,0)</f>
        <v>0</v>
      </c>
    </row>
    <row r="20" spans="1:5" x14ac:dyDescent="0.25">
      <c r="A20" s="7" t="s">
        <v>9</v>
      </c>
      <c r="B20" s="7" t="s">
        <v>9</v>
      </c>
      <c r="C20" s="1">
        <v>44769</v>
      </c>
      <c r="D20" s="7" t="s">
        <v>9</v>
      </c>
      <c r="E20">
        <f>IF(YEAR(Fournisseurs[[#This Row],[Date]])&lt;MIN(YEAR(Clients[[#This Row],[Date]])),1,0)</f>
        <v>0</v>
      </c>
    </row>
    <row r="21" spans="1:5" x14ac:dyDescent="0.25">
      <c r="A21" s="1"/>
    </row>
    <row r="22" spans="1:5" x14ac:dyDescent="0.25">
      <c r="A22" s="1"/>
    </row>
    <row r="23" spans="1:5" x14ac:dyDescent="0.25">
      <c r="A23" s="1"/>
    </row>
    <row r="24" spans="1:5" x14ac:dyDescent="0.25">
      <c r="A24" s="1"/>
    </row>
    <row r="25" spans="1:5" x14ac:dyDescent="0.25">
      <c r="A25" s="1"/>
    </row>
    <row r="26" spans="1:5" x14ac:dyDescent="0.25">
      <c r="A26" s="1"/>
    </row>
    <row r="27" spans="1:5" x14ac:dyDescent="0.25">
      <c r="A27" s="1"/>
    </row>
    <row r="28" spans="1:5" x14ac:dyDescent="0.25">
      <c r="A28" s="1"/>
    </row>
    <row r="29" spans="1:5" x14ac:dyDescent="0.25">
      <c r="A29" s="1"/>
    </row>
    <row r="30" spans="1:5" x14ac:dyDescent="0.25">
      <c r="A30" s="1"/>
    </row>
    <row r="31" spans="1:5" x14ac:dyDescent="0.25">
      <c r="A31" s="1"/>
    </row>
    <row r="32" spans="1:5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 de Breuck</dc:creator>
  <cp:lastModifiedBy>Chris_W10</cp:lastModifiedBy>
  <dcterms:created xsi:type="dcterms:W3CDTF">2022-08-21T06:59:41Z</dcterms:created>
  <dcterms:modified xsi:type="dcterms:W3CDTF">2022-08-21T09:09:12Z</dcterms:modified>
</cp:coreProperties>
</file>