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filterPrivacy="1" defaultThemeVersion="124226"/>
  <xr:revisionPtr revIDLastSave="0" documentId="13_ncr:1_{F307A631-A0F2-47FB-B413-36E666A1FFBF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definedNames>
    <definedName name="DonnéesExternes_1" localSheetId="0" hidden="1">Feuil1!$T$6:$W$9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U10" i="1" l="1"/>
  <c r="V10" i="1"/>
  <c r="W10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555CE52-3948-4E57-BB12-0A72D89AC64F}" keepAlive="1" name="Requête - Analyse" description="Connexion à la requête « Analyse » dans le classeur." type="5" refreshedVersion="8" background="1" saveData="1">
    <dbPr connection="Provider=Microsoft.Mashup.OleDb.1;Data Source=$Workbook$;Location=Analyse;Extended Properties=&quot;&quot;" command="SELECT * FROM [Analyse]"/>
  </connection>
</connections>
</file>

<file path=xl/sharedStrings.xml><?xml version="1.0" encoding="utf-8"?>
<sst xmlns="http://schemas.openxmlformats.org/spreadsheetml/2006/main" count="55" uniqueCount="14">
  <si>
    <t>Matricule</t>
  </si>
  <si>
    <t>Catégorie hiérarchique</t>
  </si>
  <si>
    <t>ETP</t>
  </si>
  <si>
    <t>A</t>
  </si>
  <si>
    <t>B</t>
  </si>
  <si>
    <t>C</t>
  </si>
  <si>
    <t>ETP 2019</t>
  </si>
  <si>
    <t>ETP 2020</t>
  </si>
  <si>
    <t>ETP 2021</t>
  </si>
  <si>
    <t>TOTAL</t>
  </si>
  <si>
    <t>2019</t>
  </si>
  <si>
    <t>2020</t>
  </si>
  <si>
    <t>2021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</si>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</sst>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0" fillId="0" borderId="0" xfId="0" applyAlignment="1">
      <alignment horizontal="centerContinuous"/>
    </xf>
    <xf numFmtId="0" fontId="0" fillId="0" borderId="0" xfId="0" applyAlignment="1">
      <alignment vertical="center"/>
    </xf>
  </cellXfs>
  <cellStyles count="1">
    <cellStyle name="Normal" xfId="0" builtinId="0"/>
  </cellStyles>
  <dxfs count="10"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F9A8104-D6C6-480D-8590-583B15E1E493}" autoFormatId="16" applyNumberFormats="0" applyBorderFormats="0" applyFontFormats="0" applyPatternFormats="0" applyAlignmentFormats="0" applyWidthHeightFormats="0">
  <queryTableRefresh nextId="5">
    <queryTableFields count="4">
      <queryTableField id="1" name="Catégorie hiérarchique" tableColumnId="1"/>
      <queryTableField id="2" name="2019" tableColumnId="2"/>
      <queryTableField id="3" name="2020" tableColumnId="3"/>
      <queryTableField id="4" name="2021" tableColumnId="4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_2019" displayName="_2019" ref="B5:D15" totalsRowShown="0">
  <autoFilter ref="B5:D15" xr:uid="{00000000-0009-0000-0100-000001000000}"/>
  <tableColumns count="3">
    <tableColumn id="1" xr3:uid="{00000000-0010-0000-0000-000001000000}" name="Matricule"/>
    <tableColumn id="2" xr3:uid="{00000000-0010-0000-0000-000002000000}" name="Catégorie hiérarchique"/>
    <tableColumn id="3" xr3:uid="{00000000-0010-0000-0000-000003000000}" name="ETP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_2020" displayName="_2020" ref="F5:H15" totalsRowShown="0">
  <autoFilter ref="F5:H15" xr:uid="{00000000-0009-0000-0100-000002000000}"/>
  <tableColumns count="3">
    <tableColumn id="1" xr3:uid="{00000000-0010-0000-0100-000001000000}" name="Matricule"/>
    <tableColumn id="2" xr3:uid="{00000000-0010-0000-0100-000002000000}" name="Catégorie hiérarchique"/>
    <tableColumn id="3" xr3:uid="{00000000-0010-0000-0100-000003000000}" name="ETP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_2021" displayName="_2021" ref="J5:L15" totalsRowShown="0">
  <autoFilter ref="J5:L15" xr:uid="{00000000-0009-0000-0100-000003000000}"/>
  <tableColumns count="3">
    <tableColumn id="1" xr3:uid="{00000000-0010-0000-0200-000001000000}" name="Matricule"/>
    <tableColumn id="2" xr3:uid="{00000000-0010-0000-0200-000002000000}" name="Catégorie hiérarchique"/>
    <tableColumn id="3" xr3:uid="{00000000-0010-0000-0200-000003000000}" name="ETP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4FBE18D-B849-421C-A01B-9FA5A98EF6A7}" name="Analyse" displayName="Analyse" ref="T6:W10" tableType="queryTable" totalsRowCount="1" headerRowDxfId="8" dataDxfId="9">
  <tableColumns count="4">
    <tableColumn id="1" xr3:uid="{79FA72BC-8086-48E6-8F7B-E64A871099B8}" uniqueName="1" name="Catégorie hiérarchique" totalsRowLabel="Total" queryTableFieldId="1" dataDxfId="6" totalsRowDxfId="7"/>
    <tableColumn id="2" xr3:uid="{241DF685-998C-44A0-9B38-7F086ED6FC7F}" uniqueName="2" name="2019" totalsRowFunction="sum" queryTableFieldId="2" dataDxfId="4" totalsRowDxfId="5"/>
    <tableColumn id="3" xr3:uid="{755E338D-47F0-4610-8607-762587044C1C}" uniqueName="3" name="2020" totalsRowFunction="sum" queryTableFieldId="3" dataDxfId="2" totalsRowDxfId="3"/>
    <tableColumn id="4" xr3:uid="{D1CFD7B8-F9CB-4A40-9BC5-66FB4B88E5C7}" uniqueName="4" name="2021" totalsRowFunction="sum" queryTableFieldId="4" dataDxfId="1" totalsRow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AB16"/>
  <sheetViews>
    <sheetView tabSelected="1" workbookViewId="0">
      <selection activeCell="R14" sqref="R14"/>
    </sheetView>
  </sheetViews>
  <sheetFormatPr baseColWidth="10" defaultColWidth="9" defaultRowHeight="15" x14ac:dyDescent="0.25"/>
  <cols>
    <col min="2" max="2" width="10.28515625" customWidth="1"/>
    <col min="3" max="3" width="21" customWidth="1"/>
    <col min="4" max="4" width="6.42578125" bestFit="1" customWidth="1"/>
    <col min="5" max="5" width="3" customWidth="1"/>
    <col min="6" max="6" width="11.85546875" bestFit="1" customWidth="1"/>
    <col min="7" max="7" width="23.85546875" bestFit="1" customWidth="1"/>
    <col min="8" max="8" width="6.42578125" bestFit="1" customWidth="1"/>
    <col min="9" max="9" width="3" customWidth="1"/>
    <col min="10" max="10" width="11.85546875" bestFit="1" customWidth="1"/>
    <col min="11" max="11" width="23.85546875" bestFit="1" customWidth="1"/>
    <col min="12" max="12" width="6.42578125" bestFit="1" customWidth="1"/>
    <col min="13" max="13" width="3" customWidth="1"/>
    <col min="14" max="14" width="5.85546875" bestFit="1" customWidth="1"/>
    <col min="15" max="17" width="8.5703125" bestFit="1" customWidth="1"/>
    <col min="19" max="19" width="5.140625" customWidth="1"/>
    <col min="20" max="20" width="26.140625" bestFit="1" customWidth="1"/>
    <col min="21" max="23" width="5" bestFit="1" customWidth="1"/>
    <col min="24" max="27" width="12.5703125" style="3" customWidth="1"/>
    <col min="28" max="28" width="11.28515625" style="3" customWidth="1"/>
  </cols>
  <sheetData>
    <row r="4" spans="2:28" x14ac:dyDescent="0.25">
      <c r="B4" s="7">
        <v>2019</v>
      </c>
      <c r="C4" s="7"/>
      <c r="D4" s="7"/>
      <c r="E4" s="1"/>
      <c r="F4" s="7">
        <v>2020</v>
      </c>
      <c r="G4" s="7"/>
      <c r="H4" s="7"/>
      <c r="I4" s="6"/>
      <c r="J4" s="7">
        <v>2021</v>
      </c>
      <c r="K4" s="7"/>
      <c r="L4" s="7"/>
      <c r="M4" s="6"/>
      <c r="N4" s="6"/>
      <c r="O4" s="1"/>
    </row>
    <row r="5" spans="2:28" x14ac:dyDescent="0.25">
      <c r="B5" t="s">
        <v>0</v>
      </c>
      <c r="C5" t="s">
        <v>1</v>
      </c>
      <c r="D5" t="s">
        <v>2</v>
      </c>
      <c r="F5" t="s">
        <v>0</v>
      </c>
      <c r="G5" t="s">
        <v>1</v>
      </c>
      <c r="H5" t="s">
        <v>2</v>
      </c>
      <c r="J5" t="s">
        <v>0</v>
      </c>
      <c r="K5" t="s">
        <v>1</v>
      </c>
      <c r="L5" t="s">
        <v>2</v>
      </c>
      <c r="U5" s="3"/>
      <c r="V5" s="3"/>
      <c r="W5" s="3"/>
      <c r="Z5"/>
      <c r="AA5"/>
      <c r="AB5"/>
    </row>
    <row r="6" spans="2:28" x14ac:dyDescent="0.25">
      <c r="B6">
        <v>1</v>
      </c>
      <c r="C6" t="s">
        <v>3</v>
      </c>
      <c r="D6">
        <v>1</v>
      </c>
      <c r="F6">
        <v>1</v>
      </c>
      <c r="G6" t="s">
        <v>3</v>
      </c>
      <c r="H6">
        <v>0.5</v>
      </c>
      <c r="J6">
        <v>1</v>
      </c>
      <c r="K6" t="s">
        <v>3</v>
      </c>
      <c r="L6">
        <v>1</v>
      </c>
      <c r="N6" s="2"/>
      <c r="O6" s="2" t="s">
        <v>6</v>
      </c>
      <c r="P6" s="2" t="s">
        <v>7</v>
      </c>
      <c r="Q6" s="2" t="s">
        <v>8</v>
      </c>
      <c r="R6" s="2" t="s">
        <v>9</v>
      </c>
      <c r="T6" s="4" t="s">
        <v>1</v>
      </c>
      <c r="U6" s="4" t="s">
        <v>10</v>
      </c>
      <c r="V6" s="4" t="s">
        <v>11</v>
      </c>
      <c r="W6" s="4" t="s">
        <v>12</v>
      </c>
      <c r="Y6"/>
      <c r="Z6"/>
      <c r="AA6"/>
      <c r="AB6"/>
    </row>
    <row r="7" spans="2:28" x14ac:dyDescent="0.25">
      <c r="B7">
        <v>2</v>
      </c>
      <c r="C7" t="s">
        <v>3</v>
      </c>
      <c r="D7">
        <v>1</v>
      </c>
      <c r="F7">
        <v>2</v>
      </c>
      <c r="G7" t="s">
        <v>3</v>
      </c>
      <c r="H7">
        <v>1</v>
      </c>
      <c r="J7">
        <v>2</v>
      </c>
      <c r="K7" t="s">
        <v>3</v>
      </c>
      <c r="L7">
        <v>1</v>
      </c>
      <c r="N7" s="2" t="s">
        <v>3</v>
      </c>
      <c r="O7" s="2"/>
      <c r="P7" s="2"/>
      <c r="Q7" s="2"/>
      <c r="R7" s="2"/>
      <c r="T7" t="s">
        <v>3</v>
      </c>
      <c r="U7" s="6">
        <v>2.5</v>
      </c>
      <c r="V7" s="6">
        <v>3.3</v>
      </c>
      <c r="W7" s="6">
        <v>4.0999999999999996</v>
      </c>
      <c r="Y7"/>
      <c r="Z7"/>
      <c r="AA7"/>
      <c r="AB7"/>
    </row>
    <row r="8" spans="2:28" x14ac:dyDescent="0.25">
      <c r="B8">
        <v>3</v>
      </c>
      <c r="C8" t="s">
        <v>3</v>
      </c>
      <c r="D8">
        <v>0.5</v>
      </c>
      <c r="F8">
        <v>3</v>
      </c>
      <c r="G8" t="s">
        <v>3</v>
      </c>
      <c r="H8">
        <v>1</v>
      </c>
      <c r="J8">
        <v>3</v>
      </c>
      <c r="K8" t="s">
        <v>3</v>
      </c>
      <c r="L8">
        <v>1</v>
      </c>
      <c r="N8" s="2" t="s">
        <v>4</v>
      </c>
      <c r="O8" s="2"/>
      <c r="P8" s="2"/>
      <c r="Q8" s="2"/>
      <c r="R8" s="2"/>
      <c r="T8" t="s">
        <v>4</v>
      </c>
      <c r="U8" s="6">
        <v>1.7</v>
      </c>
      <c r="V8" s="6">
        <v>2</v>
      </c>
      <c r="W8" s="6">
        <v>2.5</v>
      </c>
      <c r="Y8"/>
      <c r="Z8"/>
      <c r="AA8"/>
      <c r="AB8"/>
    </row>
    <row r="9" spans="2:28" x14ac:dyDescent="0.25">
      <c r="B9">
        <v>4</v>
      </c>
      <c r="C9" t="s">
        <v>4</v>
      </c>
      <c r="D9">
        <v>1</v>
      </c>
      <c r="F9">
        <v>4</v>
      </c>
      <c r="G9" t="s">
        <v>3</v>
      </c>
      <c r="H9">
        <v>0.8</v>
      </c>
      <c r="J9">
        <v>4</v>
      </c>
      <c r="K9" t="s">
        <v>3</v>
      </c>
      <c r="L9">
        <v>0.5</v>
      </c>
      <c r="N9" s="2" t="s">
        <v>5</v>
      </c>
      <c r="O9" s="2"/>
      <c r="P9" s="2"/>
      <c r="Q9" s="2"/>
      <c r="R9" s="2"/>
      <c r="T9" t="s">
        <v>5</v>
      </c>
      <c r="U9" s="6">
        <v>4.3</v>
      </c>
      <c r="V9" s="6">
        <v>3</v>
      </c>
      <c r="W9" s="6">
        <v>2</v>
      </c>
      <c r="Y9"/>
      <c r="Z9"/>
      <c r="AA9"/>
      <c r="AB9"/>
    </row>
    <row r="10" spans="2:28" x14ac:dyDescent="0.25">
      <c r="B10">
        <v>5</v>
      </c>
      <c r="C10" t="s">
        <v>4</v>
      </c>
      <c r="D10">
        <v>0.7</v>
      </c>
      <c r="F10">
        <v>5</v>
      </c>
      <c r="G10" t="s">
        <v>4</v>
      </c>
      <c r="H10">
        <v>1</v>
      </c>
      <c r="J10">
        <v>5</v>
      </c>
      <c r="K10" t="s">
        <v>3</v>
      </c>
      <c r="L10">
        <v>0.6</v>
      </c>
      <c r="N10" s="2" t="s">
        <v>9</v>
      </c>
      <c r="O10" s="2"/>
      <c r="P10" s="2"/>
      <c r="Q10" s="2"/>
      <c r="R10" s="2"/>
      <c r="T10" s="4" t="s">
        <v>13</v>
      </c>
      <c r="U10" s="8">
        <f>SUBTOTAL(109,Analyse[2019])</f>
        <v>8.5</v>
      </c>
      <c r="V10" s="8">
        <f>SUBTOTAL(109,Analyse[2020])</f>
        <v>8.3000000000000007</v>
      </c>
      <c r="W10" s="8">
        <f>SUBTOTAL(109,Analyse[2021])</f>
        <v>8.6</v>
      </c>
      <c r="X10" s="5"/>
      <c r="Y10"/>
      <c r="Z10"/>
      <c r="AA10"/>
      <c r="AB10"/>
    </row>
    <row r="11" spans="2:28" x14ac:dyDescent="0.25">
      <c r="B11">
        <v>6</v>
      </c>
      <c r="C11" t="s">
        <v>5</v>
      </c>
      <c r="D11">
        <v>1</v>
      </c>
      <c r="F11">
        <v>6</v>
      </c>
      <c r="G11" t="s">
        <v>4</v>
      </c>
      <c r="H11">
        <v>1</v>
      </c>
      <c r="J11">
        <v>6</v>
      </c>
      <c r="K11" t="s">
        <v>4</v>
      </c>
      <c r="L11">
        <v>1</v>
      </c>
      <c r="T11" s="3"/>
      <c r="U11" s="5"/>
      <c r="V11" s="5"/>
      <c r="W11" s="5"/>
      <c r="Z11"/>
      <c r="AA11"/>
      <c r="AB11"/>
    </row>
    <row r="12" spans="2:28" x14ac:dyDescent="0.25">
      <c r="B12">
        <v>7</v>
      </c>
      <c r="C12" t="s">
        <v>5</v>
      </c>
      <c r="D12">
        <v>0.5</v>
      </c>
      <c r="F12">
        <v>7</v>
      </c>
      <c r="G12" t="s">
        <v>5</v>
      </c>
      <c r="H12">
        <v>0.5</v>
      </c>
      <c r="J12">
        <v>7</v>
      </c>
      <c r="K12" t="s">
        <v>4</v>
      </c>
      <c r="L12">
        <v>0.5</v>
      </c>
      <c r="U12" s="3"/>
      <c r="V12" s="3"/>
      <c r="W12" s="3"/>
      <c r="Z12"/>
      <c r="AA12"/>
      <c r="AB12"/>
    </row>
    <row r="13" spans="2:28" x14ac:dyDescent="0.25">
      <c r="B13">
        <v>8</v>
      </c>
      <c r="C13" t="s">
        <v>5</v>
      </c>
      <c r="D13">
        <v>0.8</v>
      </c>
      <c r="F13">
        <v>8</v>
      </c>
      <c r="G13" t="s">
        <v>5</v>
      </c>
      <c r="H13">
        <v>1</v>
      </c>
      <c r="J13">
        <v>8</v>
      </c>
      <c r="K13" t="s">
        <v>4</v>
      </c>
      <c r="L13">
        <v>1</v>
      </c>
      <c r="U13" s="3"/>
      <c r="V13" s="3"/>
      <c r="W13" s="3"/>
      <c r="Z13"/>
      <c r="AA13"/>
      <c r="AB13"/>
    </row>
    <row r="14" spans="2:28" x14ac:dyDescent="0.25">
      <c r="B14">
        <v>9</v>
      </c>
      <c r="C14" t="s">
        <v>5</v>
      </c>
      <c r="D14">
        <v>1</v>
      </c>
      <c r="F14">
        <v>9</v>
      </c>
      <c r="G14" t="s">
        <v>5</v>
      </c>
      <c r="H14">
        <v>0.5</v>
      </c>
      <c r="J14">
        <v>9</v>
      </c>
      <c r="K14" t="s">
        <v>5</v>
      </c>
      <c r="L14">
        <v>1</v>
      </c>
      <c r="U14" s="3"/>
      <c r="V14" s="3"/>
      <c r="W14" s="3"/>
      <c r="Z14"/>
      <c r="AA14"/>
      <c r="AB14"/>
    </row>
    <row r="15" spans="2:28" x14ac:dyDescent="0.25">
      <c r="B15">
        <v>10</v>
      </c>
      <c r="C15" t="s">
        <v>5</v>
      </c>
      <c r="D15">
        <v>1</v>
      </c>
      <c r="F15">
        <v>10</v>
      </c>
      <c r="G15" t="s">
        <v>5</v>
      </c>
      <c r="H15">
        <v>1</v>
      </c>
      <c r="J15">
        <v>10</v>
      </c>
      <c r="K15" t="s">
        <v>5</v>
      </c>
      <c r="L15">
        <v>1</v>
      </c>
      <c r="U15" s="3"/>
      <c r="V15" s="3"/>
      <c r="W15" s="3"/>
      <c r="Z15"/>
      <c r="AA15"/>
      <c r="AB15"/>
    </row>
    <row r="16" spans="2:28" x14ac:dyDescent="0.25">
      <c r="U16" s="3"/>
      <c r="V16" s="3"/>
      <c r="W16" s="3"/>
    </row>
  </sheetData>
  <phoneticPr fontId="1" type="noConversion"/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5D0853A-F9F4-4709-91F2-C2BEF002208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2022-07-27T11:34:38Z</dcterms:modified>
</cp:coreProperties>
</file>