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FED9B8E-439C-4C36-92AE-A4490276281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ynthese" sheetId="1" r:id="rId1"/>
    <sheet name="Enseignes" sheetId="2" r:id="rId2"/>
    <sheet name="Périodes" sheetId="3" r:id="rId3"/>
    <sheet name="Ventes" sheetId="4" r:id="rId4"/>
  </sheets>
  <definedNames>
    <definedName name="DonnéesExternes_1" localSheetId="0" hidden="1">Synthese!$H$1:$M$19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3" l="1"/>
  <c r="C3" i="3" s="1"/>
  <c r="B4" i="3"/>
  <c r="D4" i="3" s="1"/>
  <c r="B2" i="3"/>
  <c r="D2" i="3" s="1"/>
  <c r="C2" i="3" l="1"/>
  <c r="D3" i="3"/>
  <c r="C4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D97EB6C-7DDB-4AAC-A86E-ED994E356E0E}" keepAlive="1" name="Requête - T_Enseignes" description="Connexion à la requête « T_Enseignes » dans le classeur." type="5" refreshedVersion="0" background="1">
    <dbPr connection="Provider=Microsoft.Mashup.OleDb.1;Data Source=$Workbook$;Location=T_Enseignes;Extended Properties=&quot;&quot;" command="SELECT * FROM [T_Enseignes]"/>
  </connection>
  <connection id="2" xr16:uid="{B0B37DAA-631A-47B2-9F3B-2CC7FDF96CA8}" keepAlive="1" name="Requête - T_Périodes" description="Connexion à la requête « T_Périodes » dans le classeur." type="5" refreshedVersion="8" background="1" saveData="1">
    <dbPr connection="Provider=Microsoft.Mashup.OleDb.1;Data Source=$Workbook$;Location=T_Périodes;Extended Properties=&quot;&quot;" command="SELECT * FROM [T_Périodes]"/>
  </connection>
  <connection id="3" xr16:uid="{E9628BAE-9BEF-4070-AC5C-4976122C2EFB}" keepAlive="1" name="Requête - T_Ventes" description="Connexion à la requête « T_Ventes » dans le classeur." type="5" refreshedVersion="0" background="1">
    <dbPr connection="Provider=Microsoft.Mashup.OleDb.1;Data Source=$Workbook$;Location=T_Ventes;Extended Properties=&quot;&quot;" command="SELECT * FROM [T_Ventes]"/>
  </connection>
</connections>
</file>

<file path=xl/sharedStrings.xml><?xml version="1.0" encoding="utf-8"?>
<sst xmlns="http://schemas.openxmlformats.org/spreadsheetml/2006/main" count="89" uniqueCount="21">
  <si>
    <t>numero client</t>
  </si>
  <si>
    <t>nom</t>
  </si>
  <si>
    <t xml:space="preserve">nb de jour ouvert </t>
  </si>
  <si>
    <t>enseigne</t>
  </si>
  <si>
    <t>quantité</t>
  </si>
  <si>
    <t xml:space="preserve">Dupond paris </t>
  </si>
  <si>
    <t>Dupond lille</t>
  </si>
  <si>
    <t>Jack marseille</t>
  </si>
  <si>
    <t xml:space="preserve">Jack limoges </t>
  </si>
  <si>
    <t>Dupond brest</t>
  </si>
  <si>
    <t xml:space="preserve">Olivier toulouse </t>
  </si>
  <si>
    <t xml:space="preserve">Enseigne </t>
  </si>
  <si>
    <t>Dupond</t>
  </si>
  <si>
    <t>Jack</t>
  </si>
  <si>
    <t>Olivier</t>
  </si>
  <si>
    <t>Nb de jour ferme dans la semaine</t>
  </si>
  <si>
    <t>date</t>
  </si>
  <si>
    <t xml:space="preserve">Nb de jour </t>
  </si>
  <si>
    <t>Nb de jour sauf dimanche</t>
  </si>
  <si>
    <t>Nb de jour hors week-end</t>
  </si>
  <si>
    <t>Nb de jours Ouverture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</si>
</sst>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F19C25A-C001-4496-A52F-4CC8B78B86A6}" autoFormatId="16" applyNumberFormats="0" applyBorderFormats="0" applyFontFormats="0" applyPatternFormats="0" applyAlignmentFormats="0" applyWidthHeightFormats="0">
  <queryTableRefresh nextId="7">
    <queryTableFields count="6">
      <queryTableField id="1" name="numero client" tableColumnId="1"/>
      <queryTableField id="2" name="nom" tableColumnId="2"/>
      <queryTableField id="3" name="date" tableColumnId="3"/>
      <queryTableField id="4" name="Nb de jours Ouverture" tableColumnId="4"/>
      <queryTableField id="5" name="Enseigne " tableColumnId="5"/>
      <queryTableField id="6" name="quantité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F80FC9-1088-46B1-BCC5-4950E8CEB1FD}" name="T_Périodes_2" displayName="T_Périodes_2" ref="H1:M19" tableType="queryTable" totalsRowShown="0">
  <autoFilter ref="H1:M19" xr:uid="{CAF80FC9-1088-46B1-BCC5-4950E8CEB1FD}"/>
  <tableColumns count="6">
    <tableColumn id="1" xr3:uid="{9927D1AE-D268-4B91-889E-B532A4636B04}" uniqueName="1" name="numero client" queryTableFieldId="1"/>
    <tableColumn id="2" xr3:uid="{6FC65A50-6BFF-4CD5-8CC7-A5BD3D1B55F1}" uniqueName="2" name="nom" queryTableFieldId="2" dataDxfId="2"/>
    <tableColumn id="3" xr3:uid="{B2377C16-4501-4382-953F-C9A8F8667489}" uniqueName="3" name="date" queryTableFieldId="3" dataDxfId="1"/>
    <tableColumn id="4" xr3:uid="{2E3F7FA5-898F-4E80-90FA-0BD969150CBC}" uniqueName="4" name="Nb de jours Ouverture" queryTableFieldId="4"/>
    <tableColumn id="5" xr3:uid="{5B50F39B-FF3F-4D41-88AC-A1AE65A630A3}" uniqueName="5" name="Enseigne " queryTableFieldId="5" dataDxfId="0"/>
    <tableColumn id="6" xr3:uid="{860797B2-DC9A-4038-9EDE-82361FA422FC}" uniqueName="6" name="quantité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60B1C9-E76C-4D7D-9407-729583038094}" name="T_Enseignes" displayName="T_Enseignes" ref="A1:D7" totalsRowShown="0">
  <autoFilter ref="A1:D7" xr:uid="{7A60B1C9-E76C-4D7D-9407-729583038094}"/>
  <tableColumns count="4">
    <tableColumn id="1" xr3:uid="{F1D581EA-6721-48CA-9597-4C91EBCB0EEB}" name="numero client"/>
    <tableColumn id="2" xr3:uid="{81AC6369-3BBC-4B25-A656-3B1ADEB782C9}" name="nom"/>
    <tableColumn id="3" xr3:uid="{D5FB85C7-09E5-416C-B7D9-B2FDBB1D2335}" name="Enseigne "/>
    <tableColumn id="4" xr3:uid="{55B9A463-2898-4A77-B4AD-9DED0093EDE9}" name="Nb de jour ferme dans la semain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2A7F5F-F3CA-49CA-BB3C-587700AD17F6}" name="T_Périodes" displayName="T_Périodes" ref="A1:D4" totalsRowShown="0">
  <autoFilter ref="A1:D4" xr:uid="{342A7F5F-F3CA-49CA-BB3C-587700AD17F6}"/>
  <tableColumns count="4">
    <tableColumn id="1" xr3:uid="{0F26EB48-FB16-4F25-BAF1-B3DC62AD1B09}" name="date" dataDxfId="4"/>
    <tableColumn id="2" xr3:uid="{A7039166-6536-4F19-8B2C-98C192E1EF71}" name="Nb de jour ">
      <calculatedColumnFormula>DAY(DATE(YEAR(A2),MONTH(A2)+1,1)-1)</calculatedColumnFormula>
    </tableColumn>
    <tableColumn id="3" xr3:uid="{DCFE7C08-03F2-4C53-A0F6-13CC325DC76F}" name="Nb de jour sauf dimanche">
      <calculatedColumnFormula>NETWORKDAYS.INTL(DATE(YEAR(A2),MONTH(A2),1),DATE(YEAR(A2),MONTH(A2),B2),11)</calculatedColumnFormula>
    </tableColumn>
    <tableColumn id="4" xr3:uid="{447F6190-8976-4AD8-94C6-C611B27FC200}" name="Nb de jour hors week-end">
      <calculatedColumnFormula>NETWORKDAYS.INTL(DATE(YEAR(A2),MONTH(A2),1),DATE(YEAR(A2),MONTH(A2),B2),1)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4888B8A-4B1B-4278-9B72-3E1999565BB4}" name="T_Ventes" displayName="T_Ventes" ref="A1:C19" totalsRowShown="0">
  <autoFilter ref="A1:C19" xr:uid="{84888B8A-4B1B-4278-9B72-3E1999565BB4}"/>
  <tableColumns count="3">
    <tableColumn id="1" xr3:uid="{282258C6-A807-4E3B-814A-4F5D374ECD4C}" name="numero client"/>
    <tableColumn id="2" xr3:uid="{1FE40587-4E54-477A-A827-0C30028D7364}" name="date" dataDxfId="3"/>
    <tableColumn id="3" xr3:uid="{A622C767-8D4A-4F4F-AC12-F48924648EFC}" name="quant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9"/>
  <sheetViews>
    <sheetView tabSelected="1" workbookViewId="0">
      <selection activeCell="J28" sqref="J28"/>
    </sheetView>
  </sheetViews>
  <sheetFormatPr baseColWidth="10" defaultRowHeight="15" x14ac:dyDescent="0.25"/>
  <cols>
    <col min="1" max="1" width="21" customWidth="1"/>
    <col min="2" max="3" width="19.140625" customWidth="1"/>
    <col min="4" max="4" width="18.7109375" customWidth="1"/>
    <col min="8" max="9" width="15.7109375" bestFit="1" customWidth="1"/>
    <col min="10" max="10" width="10.7109375" bestFit="1" customWidth="1"/>
    <col min="11" max="11" width="23.140625" bestFit="1" customWidth="1"/>
    <col min="12" max="12" width="11.7109375" bestFit="1" customWidth="1"/>
    <col min="13" max="13" width="10.85546875" bestFit="1" customWidth="1"/>
  </cols>
  <sheetData>
    <row r="1" spans="1:13" x14ac:dyDescent="0.25">
      <c r="A1" t="s">
        <v>0</v>
      </c>
      <c r="B1" t="s">
        <v>1</v>
      </c>
      <c r="C1" t="s">
        <v>16</v>
      </c>
      <c r="D1" t="s">
        <v>2</v>
      </c>
      <c r="E1" t="s">
        <v>3</v>
      </c>
      <c r="F1" t="s">
        <v>4</v>
      </c>
      <c r="H1" t="s">
        <v>0</v>
      </c>
      <c r="I1" t="s">
        <v>1</v>
      </c>
      <c r="J1" t="s">
        <v>16</v>
      </c>
      <c r="K1" t="s">
        <v>20</v>
      </c>
      <c r="L1" t="s">
        <v>11</v>
      </c>
      <c r="M1" t="s">
        <v>4</v>
      </c>
    </row>
    <row r="2" spans="1:13" x14ac:dyDescent="0.25">
      <c r="A2">
        <v>12345</v>
      </c>
      <c r="B2" t="s">
        <v>5</v>
      </c>
      <c r="C2" s="1">
        <v>44652</v>
      </c>
      <c r="H2">
        <v>12345</v>
      </c>
      <c r="I2" s="2" t="s">
        <v>5</v>
      </c>
      <c r="J2" s="1">
        <v>44652</v>
      </c>
      <c r="K2">
        <v>30</v>
      </c>
      <c r="L2" s="2" t="s">
        <v>12</v>
      </c>
      <c r="M2">
        <v>1.2</v>
      </c>
    </row>
    <row r="3" spans="1:13" x14ac:dyDescent="0.25">
      <c r="A3">
        <v>23451</v>
      </c>
      <c r="B3" t="s">
        <v>6</v>
      </c>
      <c r="C3" s="1">
        <v>44652</v>
      </c>
      <c r="H3">
        <v>23451</v>
      </c>
      <c r="I3" s="2" t="s">
        <v>6</v>
      </c>
      <c r="J3" s="1">
        <v>44652</v>
      </c>
      <c r="K3">
        <v>30</v>
      </c>
      <c r="L3" s="2" t="s">
        <v>12</v>
      </c>
      <c r="M3">
        <v>2</v>
      </c>
    </row>
    <row r="4" spans="1:13" x14ac:dyDescent="0.25">
      <c r="A4">
        <v>65473</v>
      </c>
      <c r="B4" t="s">
        <v>7</v>
      </c>
      <c r="C4" s="1">
        <v>44652</v>
      </c>
      <c r="H4">
        <v>65473</v>
      </c>
      <c r="I4" s="2" t="s">
        <v>7</v>
      </c>
      <c r="J4" s="1">
        <v>44652</v>
      </c>
      <c r="K4">
        <v>30</v>
      </c>
      <c r="L4" s="2" t="s">
        <v>13</v>
      </c>
      <c r="M4">
        <v>4.2</v>
      </c>
    </row>
    <row r="5" spans="1:13" x14ac:dyDescent="0.25">
      <c r="A5">
        <v>37345</v>
      </c>
      <c r="B5" t="s">
        <v>8</v>
      </c>
      <c r="C5" s="1">
        <v>44652</v>
      </c>
      <c r="H5">
        <v>12345</v>
      </c>
      <c r="I5" s="2" t="s">
        <v>5</v>
      </c>
      <c r="J5" s="1">
        <v>44682</v>
      </c>
      <c r="K5">
        <v>31</v>
      </c>
      <c r="L5" s="2" t="s">
        <v>12</v>
      </c>
      <c r="M5">
        <v>4</v>
      </c>
    </row>
    <row r="6" spans="1:13" x14ac:dyDescent="0.25">
      <c r="A6">
        <v>36475</v>
      </c>
      <c r="B6" t="s">
        <v>9</v>
      </c>
      <c r="C6" s="1">
        <v>44652</v>
      </c>
      <c r="H6">
        <v>37345</v>
      </c>
      <c r="I6" s="2" t="s">
        <v>8</v>
      </c>
      <c r="J6" s="1">
        <v>44652</v>
      </c>
      <c r="K6">
        <v>30</v>
      </c>
      <c r="L6" s="2" t="s">
        <v>13</v>
      </c>
      <c r="M6">
        <v>3</v>
      </c>
    </row>
    <row r="7" spans="1:13" x14ac:dyDescent="0.25">
      <c r="A7">
        <v>38473</v>
      </c>
      <c r="B7" t="s">
        <v>10</v>
      </c>
      <c r="C7" s="1">
        <v>44652</v>
      </c>
      <c r="H7">
        <v>36475</v>
      </c>
      <c r="I7" s="2" t="s">
        <v>9</v>
      </c>
      <c r="J7" s="1">
        <v>44652</v>
      </c>
      <c r="K7">
        <v>30</v>
      </c>
      <c r="L7" s="2" t="s">
        <v>12</v>
      </c>
      <c r="M7">
        <v>5</v>
      </c>
    </row>
    <row r="8" spans="1:13" x14ac:dyDescent="0.25">
      <c r="A8">
        <v>12345</v>
      </c>
      <c r="B8" t="s">
        <v>5</v>
      </c>
      <c r="C8" s="1">
        <v>44682</v>
      </c>
      <c r="H8">
        <v>38473</v>
      </c>
      <c r="I8" s="2" t="s">
        <v>10</v>
      </c>
      <c r="J8" s="1">
        <v>44652</v>
      </c>
      <c r="K8">
        <v>30</v>
      </c>
      <c r="L8" s="2" t="s">
        <v>14</v>
      </c>
      <c r="M8">
        <v>6</v>
      </c>
    </row>
    <row r="9" spans="1:13" x14ac:dyDescent="0.25">
      <c r="A9">
        <v>23451</v>
      </c>
      <c r="B9" t="s">
        <v>6</v>
      </c>
      <c r="C9" s="1">
        <v>44682</v>
      </c>
      <c r="H9">
        <v>23451</v>
      </c>
      <c r="I9" s="2" t="s">
        <v>6</v>
      </c>
      <c r="J9" s="1">
        <v>44682</v>
      </c>
      <c r="K9">
        <v>31</v>
      </c>
      <c r="L9" s="2" t="s">
        <v>12</v>
      </c>
      <c r="M9">
        <v>2</v>
      </c>
    </row>
    <row r="10" spans="1:13" x14ac:dyDescent="0.25">
      <c r="A10">
        <v>65473</v>
      </c>
      <c r="B10" t="s">
        <v>7</v>
      </c>
      <c r="C10" s="1">
        <v>44682</v>
      </c>
      <c r="H10">
        <v>65473</v>
      </c>
      <c r="I10" s="2" t="s">
        <v>7</v>
      </c>
      <c r="J10" s="1">
        <v>44682</v>
      </c>
      <c r="K10">
        <v>31</v>
      </c>
      <c r="L10" s="2" t="s">
        <v>13</v>
      </c>
      <c r="M10">
        <v>1.8</v>
      </c>
    </row>
    <row r="11" spans="1:13" x14ac:dyDescent="0.25">
      <c r="A11">
        <v>37345</v>
      </c>
      <c r="B11" t="s">
        <v>8</v>
      </c>
      <c r="C11" s="1">
        <v>44682</v>
      </c>
      <c r="H11">
        <v>37345</v>
      </c>
      <c r="I11" s="2" t="s">
        <v>8</v>
      </c>
      <c r="J11" s="1">
        <v>44682</v>
      </c>
      <c r="K11">
        <v>31</v>
      </c>
      <c r="L11" s="2" t="s">
        <v>13</v>
      </c>
      <c r="M11">
        <v>9</v>
      </c>
    </row>
    <row r="12" spans="1:13" x14ac:dyDescent="0.25">
      <c r="A12">
        <v>36475</v>
      </c>
      <c r="B12" t="s">
        <v>9</v>
      </c>
      <c r="C12" s="1">
        <v>44682</v>
      </c>
      <c r="H12">
        <v>36475</v>
      </c>
      <c r="I12" s="2" t="s">
        <v>9</v>
      </c>
      <c r="J12" s="1">
        <v>44682</v>
      </c>
      <c r="K12">
        <v>31</v>
      </c>
      <c r="L12" s="2" t="s">
        <v>12</v>
      </c>
      <c r="M12">
        <v>3.4</v>
      </c>
    </row>
    <row r="13" spans="1:13" x14ac:dyDescent="0.25">
      <c r="A13">
        <v>38473</v>
      </c>
      <c r="B13" t="s">
        <v>10</v>
      </c>
      <c r="C13" s="1">
        <v>44682</v>
      </c>
      <c r="H13">
        <v>38473</v>
      </c>
      <c r="I13" s="2" t="s">
        <v>10</v>
      </c>
      <c r="J13" s="1">
        <v>44682</v>
      </c>
      <c r="K13">
        <v>31</v>
      </c>
      <c r="L13" s="2" t="s">
        <v>14</v>
      </c>
      <c r="M13">
        <v>2</v>
      </c>
    </row>
    <row r="14" spans="1:13" x14ac:dyDescent="0.25">
      <c r="A14">
        <v>12345</v>
      </c>
      <c r="B14" t="s">
        <v>5</v>
      </c>
      <c r="C14" s="1">
        <v>44713</v>
      </c>
      <c r="H14">
        <v>12345</v>
      </c>
      <c r="I14" s="2" t="s">
        <v>5</v>
      </c>
      <c r="J14" s="1">
        <v>44713</v>
      </c>
      <c r="K14">
        <v>30</v>
      </c>
      <c r="L14" s="2" t="s">
        <v>12</v>
      </c>
      <c r="M14">
        <v>3.4</v>
      </c>
    </row>
    <row r="15" spans="1:13" x14ac:dyDescent="0.25">
      <c r="A15">
        <v>23451</v>
      </c>
      <c r="B15" t="s">
        <v>6</v>
      </c>
      <c r="C15" s="1">
        <v>44713</v>
      </c>
      <c r="H15">
        <v>23451</v>
      </c>
      <c r="I15" s="2" t="s">
        <v>6</v>
      </c>
      <c r="J15" s="1">
        <v>44713</v>
      </c>
      <c r="K15">
        <v>30</v>
      </c>
      <c r="L15" s="2" t="s">
        <v>12</v>
      </c>
      <c r="M15">
        <v>4</v>
      </c>
    </row>
    <row r="16" spans="1:13" x14ac:dyDescent="0.25">
      <c r="A16">
        <v>65473</v>
      </c>
      <c r="B16" t="s">
        <v>7</v>
      </c>
      <c r="C16" s="1">
        <v>44713</v>
      </c>
      <c r="H16">
        <v>65473</v>
      </c>
      <c r="I16" s="2" t="s">
        <v>7</v>
      </c>
      <c r="J16" s="1">
        <v>44713</v>
      </c>
      <c r="K16">
        <v>30</v>
      </c>
      <c r="L16" s="2" t="s">
        <v>13</v>
      </c>
      <c r="M16">
        <v>6</v>
      </c>
    </row>
    <row r="17" spans="1:13" x14ac:dyDescent="0.25">
      <c r="A17">
        <v>37345</v>
      </c>
      <c r="B17" t="s">
        <v>8</v>
      </c>
      <c r="C17" s="1">
        <v>44713</v>
      </c>
      <c r="H17">
        <v>37345</v>
      </c>
      <c r="I17" s="2" t="s">
        <v>8</v>
      </c>
      <c r="J17" s="1">
        <v>44713</v>
      </c>
      <c r="K17">
        <v>30</v>
      </c>
      <c r="L17" s="2" t="s">
        <v>13</v>
      </c>
      <c r="M17">
        <v>4</v>
      </c>
    </row>
    <row r="18" spans="1:13" x14ac:dyDescent="0.25">
      <c r="A18">
        <v>36475</v>
      </c>
      <c r="B18" t="s">
        <v>9</v>
      </c>
      <c r="C18" s="1">
        <v>44713</v>
      </c>
      <c r="H18">
        <v>36475</v>
      </c>
      <c r="I18" s="2" t="s">
        <v>9</v>
      </c>
      <c r="J18" s="1">
        <v>44713</v>
      </c>
      <c r="K18">
        <v>30</v>
      </c>
      <c r="L18" s="2" t="s">
        <v>12</v>
      </c>
      <c r="M18">
        <v>2.2000000000000002</v>
      </c>
    </row>
    <row r="19" spans="1:13" x14ac:dyDescent="0.25">
      <c r="A19">
        <v>38473</v>
      </c>
      <c r="B19" t="s">
        <v>10</v>
      </c>
      <c r="C19" s="1">
        <v>44713</v>
      </c>
      <c r="H19">
        <v>38473</v>
      </c>
      <c r="I19" s="2" t="s">
        <v>10</v>
      </c>
      <c r="J19" s="1">
        <v>44713</v>
      </c>
      <c r="K19">
        <v>30</v>
      </c>
      <c r="L19" s="2" t="s">
        <v>14</v>
      </c>
      <c r="M19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workbookViewId="0">
      <selection activeCell="B3" sqref="B3"/>
    </sheetView>
  </sheetViews>
  <sheetFormatPr baseColWidth="10" defaultRowHeight="15" x14ac:dyDescent="0.25"/>
  <cols>
    <col min="1" max="1" width="15.7109375" customWidth="1"/>
    <col min="2" max="2" width="19.85546875" customWidth="1"/>
    <col min="3" max="3" width="11.5703125" customWidth="1"/>
    <col min="4" max="4" width="32.85546875" customWidth="1"/>
  </cols>
  <sheetData>
    <row r="1" spans="1:4" x14ac:dyDescent="0.25">
      <c r="A1" t="s">
        <v>0</v>
      </c>
      <c r="B1" t="s">
        <v>1</v>
      </c>
      <c r="C1" t="s">
        <v>11</v>
      </c>
      <c r="D1" t="s">
        <v>15</v>
      </c>
    </row>
    <row r="2" spans="1:4" x14ac:dyDescent="0.25">
      <c r="A2">
        <v>12345</v>
      </c>
      <c r="B2" t="s">
        <v>5</v>
      </c>
      <c r="C2" t="s">
        <v>12</v>
      </c>
      <c r="D2">
        <v>0</v>
      </c>
    </row>
    <row r="3" spans="1:4" x14ac:dyDescent="0.25">
      <c r="A3">
        <v>23451</v>
      </c>
      <c r="B3" t="s">
        <v>6</v>
      </c>
      <c r="C3" t="s">
        <v>12</v>
      </c>
      <c r="D3">
        <v>0</v>
      </c>
    </row>
    <row r="4" spans="1:4" x14ac:dyDescent="0.25">
      <c r="A4">
        <v>65473</v>
      </c>
      <c r="B4" t="s">
        <v>7</v>
      </c>
      <c r="C4" t="s">
        <v>13</v>
      </c>
      <c r="D4">
        <v>1</v>
      </c>
    </row>
    <row r="5" spans="1:4" x14ac:dyDescent="0.25">
      <c r="A5">
        <v>37345</v>
      </c>
      <c r="B5" t="s">
        <v>8</v>
      </c>
      <c r="C5" t="s">
        <v>13</v>
      </c>
      <c r="D5">
        <v>2</v>
      </c>
    </row>
    <row r="6" spans="1:4" x14ac:dyDescent="0.25">
      <c r="A6">
        <v>36475</v>
      </c>
      <c r="B6" t="s">
        <v>9</v>
      </c>
      <c r="C6" t="s">
        <v>12</v>
      </c>
      <c r="D6">
        <v>0</v>
      </c>
    </row>
    <row r="7" spans="1:4" x14ac:dyDescent="0.25">
      <c r="A7">
        <v>38473</v>
      </c>
      <c r="B7" t="s">
        <v>10</v>
      </c>
      <c r="C7" t="s">
        <v>14</v>
      </c>
      <c r="D7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4"/>
  <sheetViews>
    <sheetView workbookViewId="0">
      <selection activeCell="B2" sqref="B2"/>
    </sheetView>
  </sheetViews>
  <sheetFormatPr baseColWidth="10" defaultRowHeight="15" x14ac:dyDescent="0.25"/>
  <cols>
    <col min="2" max="2" width="12.85546875" customWidth="1"/>
    <col min="3" max="3" width="25.7109375" customWidth="1"/>
    <col min="4" max="4" width="26.140625" customWidth="1"/>
  </cols>
  <sheetData>
    <row r="1" spans="1:4" x14ac:dyDescent="0.25">
      <c r="A1" t="s">
        <v>16</v>
      </c>
      <c r="B1" t="s">
        <v>17</v>
      </c>
      <c r="C1" t="s">
        <v>18</v>
      </c>
      <c r="D1" t="s">
        <v>19</v>
      </c>
    </row>
    <row r="2" spans="1:4" x14ac:dyDescent="0.25">
      <c r="A2" s="1">
        <v>44652</v>
      </c>
      <c r="B2">
        <f>DAY(DATE(YEAR(A2),MONTH(A2)+1,1)-1)</f>
        <v>30</v>
      </c>
      <c r="C2">
        <f>NETWORKDAYS.INTL(DATE(YEAR(A2),MONTH(A2),1),DATE(YEAR(A2),MONTH(A2),B2),11)</f>
        <v>26</v>
      </c>
      <c r="D2">
        <f>NETWORKDAYS.INTL(DATE(YEAR(A2),MONTH(A2),1),DATE(YEAR(A2),MONTH(A2),B2),1)</f>
        <v>21</v>
      </c>
    </row>
    <row r="3" spans="1:4" x14ac:dyDescent="0.25">
      <c r="A3" s="1">
        <v>44682</v>
      </c>
      <c r="B3">
        <f t="shared" ref="B3:B4" si="0">DAY(DATE(YEAR(A3),MONTH(A3)+1,1)-1)</f>
        <v>31</v>
      </c>
      <c r="C3">
        <f t="shared" ref="C3:C4" si="1">NETWORKDAYS.INTL(DATE(YEAR(A3),MONTH(A3),1),DATE(YEAR(A3),MONTH(A3),B3),11)</f>
        <v>26</v>
      </c>
      <c r="D3">
        <f t="shared" ref="D3:D4" si="2">NETWORKDAYS.INTL(DATE(YEAR(A3),MONTH(A3),1),DATE(YEAR(A3),MONTH(A3),B3),1)</f>
        <v>22</v>
      </c>
    </row>
    <row r="4" spans="1:4" x14ac:dyDescent="0.25">
      <c r="A4" s="1">
        <v>44713</v>
      </c>
      <c r="B4">
        <f t="shared" si="0"/>
        <v>30</v>
      </c>
      <c r="C4">
        <f t="shared" si="1"/>
        <v>26</v>
      </c>
      <c r="D4">
        <f t="shared" si="2"/>
        <v>22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9"/>
  <sheetViews>
    <sheetView workbookViewId="0">
      <selection activeCell="E37" sqref="E37"/>
    </sheetView>
  </sheetViews>
  <sheetFormatPr baseColWidth="10" defaultRowHeight="15" x14ac:dyDescent="0.25"/>
  <cols>
    <col min="1" max="1" width="15.5703125" customWidth="1"/>
  </cols>
  <sheetData>
    <row r="1" spans="1:3" x14ac:dyDescent="0.25">
      <c r="A1" t="s">
        <v>0</v>
      </c>
      <c r="B1" t="s">
        <v>16</v>
      </c>
      <c r="C1" t="s">
        <v>4</v>
      </c>
    </row>
    <row r="2" spans="1:3" x14ac:dyDescent="0.25">
      <c r="A2">
        <v>12345</v>
      </c>
      <c r="B2" s="1">
        <v>44652</v>
      </c>
      <c r="C2">
        <v>1.2</v>
      </c>
    </row>
    <row r="3" spans="1:3" x14ac:dyDescent="0.25">
      <c r="A3">
        <v>23451</v>
      </c>
      <c r="B3" s="1">
        <v>44652</v>
      </c>
      <c r="C3">
        <v>2</v>
      </c>
    </row>
    <row r="4" spans="1:3" x14ac:dyDescent="0.25">
      <c r="A4">
        <v>65473</v>
      </c>
      <c r="B4" s="1">
        <v>44652</v>
      </c>
      <c r="C4">
        <v>4.2</v>
      </c>
    </row>
    <row r="5" spans="1:3" x14ac:dyDescent="0.25">
      <c r="A5">
        <v>37345</v>
      </c>
      <c r="B5" s="1">
        <v>44652</v>
      </c>
      <c r="C5">
        <v>3</v>
      </c>
    </row>
    <row r="6" spans="1:3" x14ac:dyDescent="0.25">
      <c r="A6">
        <v>36475</v>
      </c>
      <c r="B6" s="1">
        <v>44652</v>
      </c>
      <c r="C6">
        <v>5</v>
      </c>
    </row>
    <row r="7" spans="1:3" x14ac:dyDescent="0.25">
      <c r="A7">
        <v>38473</v>
      </c>
      <c r="B7" s="1">
        <v>44652</v>
      </c>
      <c r="C7">
        <v>6</v>
      </c>
    </row>
    <row r="8" spans="1:3" x14ac:dyDescent="0.25">
      <c r="A8">
        <v>12345</v>
      </c>
      <c r="B8" s="1">
        <v>44682</v>
      </c>
      <c r="C8">
        <v>4</v>
      </c>
    </row>
    <row r="9" spans="1:3" x14ac:dyDescent="0.25">
      <c r="A9">
        <v>23451</v>
      </c>
      <c r="B9" s="1">
        <v>44682</v>
      </c>
      <c r="C9">
        <v>2</v>
      </c>
    </row>
    <row r="10" spans="1:3" x14ac:dyDescent="0.25">
      <c r="A10">
        <v>65473</v>
      </c>
      <c r="B10" s="1">
        <v>44682</v>
      </c>
      <c r="C10">
        <v>1.8</v>
      </c>
    </row>
    <row r="11" spans="1:3" x14ac:dyDescent="0.25">
      <c r="A11">
        <v>37345</v>
      </c>
      <c r="B11" s="1">
        <v>44682</v>
      </c>
      <c r="C11">
        <v>9</v>
      </c>
    </row>
    <row r="12" spans="1:3" x14ac:dyDescent="0.25">
      <c r="A12">
        <v>36475</v>
      </c>
      <c r="B12" s="1">
        <v>44682</v>
      </c>
      <c r="C12">
        <v>3.4</v>
      </c>
    </row>
    <row r="13" spans="1:3" x14ac:dyDescent="0.25">
      <c r="A13">
        <v>38473</v>
      </c>
      <c r="B13" s="1">
        <v>44682</v>
      </c>
      <c r="C13">
        <v>2</v>
      </c>
    </row>
    <row r="14" spans="1:3" x14ac:dyDescent="0.25">
      <c r="A14">
        <v>12345</v>
      </c>
      <c r="B14" s="1">
        <v>44713</v>
      </c>
      <c r="C14">
        <v>3.4</v>
      </c>
    </row>
    <row r="15" spans="1:3" x14ac:dyDescent="0.25">
      <c r="A15">
        <v>23451</v>
      </c>
      <c r="B15" s="1">
        <v>44713</v>
      </c>
      <c r="C15">
        <v>4</v>
      </c>
    </row>
    <row r="16" spans="1:3" x14ac:dyDescent="0.25">
      <c r="A16">
        <v>65473</v>
      </c>
      <c r="B16" s="1">
        <v>44713</v>
      </c>
      <c r="C16">
        <v>6</v>
      </c>
    </row>
    <row r="17" spans="1:3" x14ac:dyDescent="0.25">
      <c r="A17">
        <v>37345</v>
      </c>
      <c r="B17" s="1">
        <v>44713</v>
      </c>
      <c r="C17">
        <v>4</v>
      </c>
    </row>
    <row r="18" spans="1:3" x14ac:dyDescent="0.25">
      <c r="A18">
        <v>36475</v>
      </c>
      <c r="B18" s="1">
        <v>44713</v>
      </c>
      <c r="C18">
        <v>2.2000000000000002</v>
      </c>
    </row>
    <row r="19" spans="1:3" x14ac:dyDescent="0.25">
      <c r="A19">
        <v>38473</v>
      </c>
      <c r="B19" s="1">
        <v>44713</v>
      </c>
      <c r="C19">
        <v>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E001A9-08CD-4F7B-A9B7-E218687F4B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Enseignes</vt:lpstr>
      <vt:lpstr>Périodes</vt:lpstr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geraud comte</dc:creator>
  <cp:lastModifiedBy>Chris_W10</cp:lastModifiedBy>
  <dcterms:created xsi:type="dcterms:W3CDTF">2022-07-13T12:39:06Z</dcterms:created>
  <dcterms:modified xsi:type="dcterms:W3CDTF">2022-07-13T14:14:22Z</dcterms:modified>
</cp:coreProperties>
</file>