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13C01A3-7C08-4DBF-AE7C-200038908140}" xr6:coauthVersionLast="47" xr6:coauthVersionMax="47" xr10:uidLastSave="{00000000-0000-0000-0000-000000000000}"/>
  <bookViews>
    <workbookView xWindow="-120" yWindow="-120" windowWidth="29040" windowHeight="15990" activeTab="3" xr2:uid="{38012AF6-2FB6-4D68-ADCB-B55B92D3F788}"/>
  </bookViews>
  <sheets>
    <sheet name="perf 2022" sheetId="4" r:id="rId1"/>
    <sheet name="perf 2021" sheetId="3" r:id="rId2"/>
    <sheet name="perf 2020" sheetId="2" r:id="rId3"/>
    <sheet name="Par athlète" sheetId="5" r:id="rId4"/>
    <sheet name="Feuil1" sheetId="6" r:id="rId5"/>
  </sheets>
  <definedNames>
    <definedName name="_xlnm._FilterDatabase" localSheetId="3" hidden="1">'Par athlète'!$A$1:$G$38</definedName>
    <definedName name="_xlnm._FilterDatabase" localSheetId="0" hidden="1">'perf 2022'!$A$1:$AJ$56</definedName>
    <definedName name="Choix">'Par athlète'!$B$1</definedName>
    <definedName name="DonnéesExternes_1" localSheetId="3" hidden="1">'Par athlète'!$H$3:$K$10</definedName>
    <definedName name="DonnéesExternes_2" localSheetId="4" hidden="1">Feuil1!$A$1:$A$60</definedName>
    <definedName name="l_Ath">Athlètes[PRENOM]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7" i="5" l="1"/>
  <c r="C34" i="5"/>
  <c r="D11" i="5"/>
  <c r="B30" i="5"/>
  <c r="B27" i="5"/>
  <c r="C25" i="5"/>
  <c r="C16" i="5"/>
  <c r="D32" i="5"/>
  <c r="C21" i="5"/>
  <c r="C20" i="5"/>
  <c r="C33" i="5"/>
  <c r="C17" i="5"/>
  <c r="B10" i="5"/>
  <c r="C9" i="5"/>
  <c r="C38" i="5"/>
  <c r="D23" i="5"/>
  <c r="B38" i="5"/>
  <c r="B35" i="5"/>
  <c r="D17" i="5"/>
  <c r="D36" i="5"/>
  <c r="D27" i="5"/>
  <c r="C30" i="5"/>
  <c r="C37" i="5"/>
  <c r="D38" i="5"/>
  <c r="D31" i="5"/>
  <c r="D6" i="5"/>
  <c r="C11" i="5"/>
  <c r="D37" i="5"/>
  <c r="C24" i="5"/>
  <c r="B5" i="5"/>
  <c r="D13" i="5"/>
  <c r="D33" i="5"/>
  <c r="D8" i="5"/>
  <c r="D26" i="5"/>
  <c r="D20" i="5"/>
  <c r="D21" i="5"/>
  <c r="B11" i="5"/>
  <c r="B8" i="5"/>
  <c r="D10" i="5"/>
  <c r="C19" i="5"/>
  <c r="B14" i="5"/>
  <c r="C28" i="5"/>
  <c r="B9" i="5"/>
  <c r="B32" i="5"/>
  <c r="C4" i="5"/>
  <c r="B29" i="5"/>
  <c r="B18" i="5"/>
  <c r="C13" i="5"/>
  <c r="B22" i="5"/>
  <c r="B15" i="5"/>
  <c r="B16" i="5"/>
  <c r="D14" i="5"/>
  <c r="C31" i="5"/>
  <c r="B34" i="5"/>
  <c r="C32" i="5"/>
  <c r="B13" i="5"/>
  <c r="B6" i="5"/>
  <c r="D19" i="5"/>
  <c r="D5" i="5"/>
  <c r="B37" i="5"/>
  <c r="B36" i="5"/>
  <c r="C6" i="5"/>
  <c r="B23" i="5"/>
  <c r="B20" i="5"/>
  <c r="D18" i="5"/>
  <c r="D7" i="5"/>
  <c r="D15" i="5"/>
  <c r="C36" i="5"/>
  <c r="B21" i="5"/>
  <c r="B26" i="5"/>
  <c r="B28" i="5"/>
  <c r="B25" i="5"/>
  <c r="D4" i="5"/>
  <c r="B12" i="5"/>
  <c r="C10" i="5"/>
  <c r="B31" i="5"/>
  <c r="D22" i="5"/>
  <c r="D16" i="5"/>
  <c r="B19" i="5"/>
  <c r="C14" i="5"/>
  <c r="C7" i="5"/>
  <c r="D12" i="5"/>
  <c r="C35" i="5"/>
  <c r="C18" i="5"/>
  <c r="C15" i="5"/>
  <c r="C29" i="5"/>
  <c r="D30" i="5"/>
  <c r="D35" i="5"/>
  <c r="D25" i="5"/>
  <c r="B33" i="5"/>
  <c r="C5" i="5"/>
  <c r="D28" i="5"/>
  <c r="C22" i="5"/>
  <c r="C23" i="5"/>
  <c r="D9" i="5"/>
  <c r="D34" i="5"/>
  <c r="C12" i="5"/>
  <c r="C26" i="5"/>
  <c r="C27" i="5"/>
  <c r="D29" i="5"/>
  <c r="B7" i="5"/>
  <c r="B24" i="5"/>
  <c r="C8" i="5"/>
  <c r="D24" i="5"/>
  <c r="B4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C54B7B-44F3-4722-A83A-C150A8FB16DD}" keepAlive="1" name="Requête - Athlètes" description="Connexion à la requête « Athlètes » dans le classeur." type="5" refreshedVersion="8" saveData="1">
    <dbPr connection="Provider=Microsoft.Mashup.OleDb.1;Data Source=$Workbook$;Location=Athlètes;Extended Properties=&quot;&quot;" command="SELECT * FROM [Athlètes]"/>
  </connection>
  <connection id="2" xr16:uid="{9F712C76-7DC0-41BF-BD96-A9F5638DFE4D}" keepAlive="1" name="Requête - Ordre" description="Connexion à la requête « Ordre » dans le classeur." type="5" refreshedVersion="0" saveData="1">
    <dbPr connection="Provider=Microsoft.Mashup.OleDb.1;Data Source=$Workbook$;Location=Ordre;Extended Properties=&quot;&quot;" command="SELECT * FROM [Ordre]"/>
  </connection>
  <connection id="3" xr16:uid="{EC15E312-E381-4F93-8F25-B8E443333779}" keepAlive="1" name="Requête - Tout" description="Connexion à la requête « Tout » dans le classeur." type="5" refreshedVersion="8" saveData="1">
    <dbPr connection="Provider=Microsoft.Mashup.OleDb.1;Data Source=$Workbook$;Location=Tout;Extended Properties=&quot;&quot;" command="SELECT * FROM [Tout]"/>
  </connection>
  <connection id="4" xr16:uid="{6243C9AC-F881-4EAD-BCF4-3A7D18E53070}" keepAlive="1" name="Requête - Tout0" description="Connexion à la requête « Tout0 » dans le classeur." type="5" refreshedVersion="0" saveData="1">
    <dbPr connection="Provider=Microsoft.Mashup.OleDb.1;Data Source=$Workbook$;Location=Tout0;Extended Properties=&quot;&quot;" command="SELECT * FROM [Tout0]"/>
  </connection>
</connections>
</file>

<file path=xl/sharedStrings.xml><?xml version="1.0" encoding="utf-8"?>
<sst xmlns="http://schemas.openxmlformats.org/spreadsheetml/2006/main" count="545" uniqueCount="258">
  <si>
    <t>PRENOM</t>
  </si>
  <si>
    <t>CAT</t>
  </si>
  <si>
    <t>50M</t>
  </si>
  <si>
    <t>50M HAIES</t>
  </si>
  <si>
    <t>60M</t>
  </si>
  <si>
    <t>80M</t>
  </si>
  <si>
    <t>80M HAIES</t>
  </si>
  <si>
    <t>100M</t>
  </si>
  <si>
    <t>100M HAIES</t>
  </si>
  <si>
    <t>110M HAIES</t>
  </si>
  <si>
    <t>120M</t>
  </si>
  <si>
    <t>200M</t>
  </si>
  <si>
    <t>200M HAIES</t>
  </si>
  <si>
    <t>400M</t>
  </si>
  <si>
    <t>400M HAIES</t>
  </si>
  <si>
    <t>800M</t>
  </si>
  <si>
    <t>1000M</t>
  </si>
  <si>
    <t>1500M</t>
  </si>
  <si>
    <t>2000M</t>
  </si>
  <si>
    <t>3000M</t>
  </si>
  <si>
    <t>3000M STEEPLE</t>
  </si>
  <si>
    <t>5000M</t>
  </si>
  <si>
    <t>10000M</t>
  </si>
  <si>
    <t>HAUTEUR</t>
  </si>
  <si>
    <t>LONGUEUR</t>
  </si>
  <si>
    <t>TRIPLE</t>
  </si>
  <si>
    <t>PERCHE</t>
  </si>
  <si>
    <t>POIDS</t>
  </si>
  <si>
    <t>DISQUE</t>
  </si>
  <si>
    <t>JAVELOT</t>
  </si>
  <si>
    <t>MARTEAU</t>
  </si>
  <si>
    <t>TRIATHLON</t>
  </si>
  <si>
    <t>4*60M</t>
  </si>
  <si>
    <t>4*100M</t>
  </si>
  <si>
    <t>4*400M</t>
  </si>
  <si>
    <t>200/800/800/200</t>
  </si>
  <si>
    <t>Florian</t>
  </si>
  <si>
    <t>SEM</t>
  </si>
  <si>
    <t>9'13"67</t>
  </si>
  <si>
    <t>33'14"79</t>
  </si>
  <si>
    <t>Jean-francois</t>
  </si>
  <si>
    <t>M2M</t>
  </si>
  <si>
    <t>2'14"35</t>
  </si>
  <si>
    <t>4'31"81</t>
  </si>
  <si>
    <t>Jules</t>
  </si>
  <si>
    <t>ESM</t>
  </si>
  <si>
    <t>9'06"39</t>
  </si>
  <si>
    <t>Celia</t>
  </si>
  <si>
    <t>SEF</t>
  </si>
  <si>
    <t>4'50"94</t>
  </si>
  <si>
    <t>37'41"70</t>
  </si>
  <si>
    <t>Sarah</t>
  </si>
  <si>
    <t>MIF</t>
  </si>
  <si>
    <t>8"32</t>
  </si>
  <si>
    <t>9"41</t>
  </si>
  <si>
    <t>Clemence</t>
  </si>
  <si>
    <t>9"11</t>
  </si>
  <si>
    <t>Mael</t>
  </si>
  <si>
    <t>MIM</t>
  </si>
  <si>
    <t>7"60</t>
  </si>
  <si>
    <t>7"29</t>
  </si>
  <si>
    <t>Pauline</t>
  </si>
  <si>
    <t>BEF</t>
  </si>
  <si>
    <t>7"20</t>
  </si>
  <si>
    <t>Anna</t>
  </si>
  <si>
    <t>8"0</t>
  </si>
  <si>
    <t>Yola</t>
  </si>
  <si>
    <t>8"3</t>
  </si>
  <si>
    <t>Maiwenn</t>
  </si>
  <si>
    <t>9"3</t>
  </si>
  <si>
    <t>Melissa</t>
  </si>
  <si>
    <t>7"8</t>
  </si>
  <si>
    <t>15'47"81</t>
  </si>
  <si>
    <t>Julien</t>
  </si>
  <si>
    <t>M0M</t>
  </si>
  <si>
    <t>4'11"79</t>
  </si>
  <si>
    <t>15'34"77</t>
  </si>
  <si>
    <t>M3M</t>
  </si>
  <si>
    <t>2'10"04</t>
  </si>
  <si>
    <t>4'33"87</t>
  </si>
  <si>
    <t>CAM</t>
  </si>
  <si>
    <t>56"27</t>
  </si>
  <si>
    <t>2'17"35</t>
  </si>
  <si>
    <t>2'21"49</t>
  </si>
  <si>
    <t>4'59"54</t>
  </si>
  <si>
    <t>Remi</t>
  </si>
  <si>
    <t>64"75</t>
  </si>
  <si>
    <t>14"03</t>
  </si>
  <si>
    <t>21"96</t>
  </si>
  <si>
    <t>12"91</t>
  </si>
  <si>
    <t>19"78</t>
  </si>
  <si>
    <t>Noa</t>
  </si>
  <si>
    <t>17"71</t>
  </si>
  <si>
    <t>3'42"06</t>
  </si>
  <si>
    <t>12"05</t>
  </si>
  <si>
    <t>18"10</t>
  </si>
  <si>
    <t>Lison</t>
  </si>
  <si>
    <t>12"73</t>
  </si>
  <si>
    <t>Emy</t>
  </si>
  <si>
    <t>3'39"06</t>
  </si>
  <si>
    <t>7'57"69</t>
  </si>
  <si>
    <t>Soen</t>
  </si>
  <si>
    <t>3'06"92</t>
  </si>
  <si>
    <t>Elea</t>
  </si>
  <si>
    <t>9"06</t>
  </si>
  <si>
    <t>Mailis</t>
  </si>
  <si>
    <t>9"24</t>
  </si>
  <si>
    <t>7"44</t>
  </si>
  <si>
    <t>Klervi</t>
  </si>
  <si>
    <t>4'01"99</t>
  </si>
  <si>
    <t>3'58"16</t>
  </si>
  <si>
    <t>3'59"50</t>
  </si>
  <si>
    <t>Jeanne</t>
  </si>
  <si>
    <t>3'40"72</t>
  </si>
  <si>
    <t>Noe</t>
  </si>
  <si>
    <t>BEM</t>
  </si>
  <si>
    <t>3'28"47</t>
  </si>
  <si>
    <t>Milo</t>
  </si>
  <si>
    <t>3'38"71</t>
  </si>
  <si>
    <t>Ethan</t>
  </si>
  <si>
    <t>8"28</t>
  </si>
  <si>
    <t>Anthony</t>
  </si>
  <si>
    <t>5'22"03</t>
  </si>
  <si>
    <t>Yannick</t>
  </si>
  <si>
    <t>65"03</t>
  </si>
  <si>
    <t>11'07"19</t>
  </si>
  <si>
    <t>Mikael</t>
  </si>
  <si>
    <t>MA</t>
  </si>
  <si>
    <t>Daniel</t>
  </si>
  <si>
    <t>5'07"50</t>
  </si>
  <si>
    <t>10'57"86</t>
  </si>
  <si>
    <t>Stephanie</t>
  </si>
  <si>
    <t>M0F</t>
  </si>
  <si>
    <t>3'37"46</t>
  </si>
  <si>
    <t>2'11"34</t>
  </si>
  <si>
    <t>4'33"66</t>
  </si>
  <si>
    <t>12'02"49</t>
  </si>
  <si>
    <t>Etienne</t>
  </si>
  <si>
    <t>M1M</t>
  </si>
  <si>
    <t>55"26</t>
  </si>
  <si>
    <t>64"54</t>
  </si>
  <si>
    <t>2'06"13</t>
  </si>
  <si>
    <t>2'45"72</t>
  </si>
  <si>
    <t>4'26"13</t>
  </si>
  <si>
    <t>M1F</t>
  </si>
  <si>
    <t>2'47"87</t>
  </si>
  <si>
    <t>3'31"68</t>
  </si>
  <si>
    <t>5'34"37</t>
  </si>
  <si>
    <t>2'40"36</t>
  </si>
  <si>
    <t>4'05"74</t>
  </si>
  <si>
    <t>9'01"44</t>
  </si>
  <si>
    <t>15'16"68</t>
  </si>
  <si>
    <t>Benoit</t>
  </si>
  <si>
    <t>2'09"95</t>
  </si>
  <si>
    <t>2'48"52</t>
  </si>
  <si>
    <t>4'23"32</t>
  </si>
  <si>
    <t>JUM</t>
  </si>
  <si>
    <t>2'24"84</t>
  </si>
  <si>
    <t>4'50"68</t>
  </si>
  <si>
    <t>10'18"27</t>
  </si>
  <si>
    <t>CAF</t>
  </si>
  <si>
    <t>16"40</t>
  </si>
  <si>
    <t>Dylan</t>
  </si>
  <si>
    <t>12"13</t>
  </si>
  <si>
    <t>25"36</t>
  </si>
  <si>
    <t>59"08</t>
  </si>
  <si>
    <t>2'19"16</t>
  </si>
  <si>
    <t>54"88</t>
  </si>
  <si>
    <t>2'10"96</t>
  </si>
  <si>
    <t>Romain</t>
  </si>
  <si>
    <t>12"39</t>
  </si>
  <si>
    <t>26"22</t>
  </si>
  <si>
    <t>3'12"57</t>
  </si>
  <si>
    <t>Annae</t>
  </si>
  <si>
    <t>Enora</t>
  </si>
  <si>
    <t>7"18</t>
  </si>
  <si>
    <t>10"60</t>
  </si>
  <si>
    <t>16"34</t>
  </si>
  <si>
    <t>Cloe</t>
  </si>
  <si>
    <t>8"08</t>
  </si>
  <si>
    <t>18"18</t>
  </si>
  <si>
    <t>8"04</t>
  </si>
  <si>
    <t>17"86</t>
  </si>
  <si>
    <t>4'03"71</t>
  </si>
  <si>
    <t>8"09</t>
  </si>
  <si>
    <t>11"85</t>
  </si>
  <si>
    <t>18"24</t>
  </si>
  <si>
    <t>3'36"81</t>
  </si>
  <si>
    <t>18"21</t>
  </si>
  <si>
    <t>3'43"72</t>
  </si>
  <si>
    <t>4'25"44</t>
  </si>
  <si>
    <t>Hugo</t>
  </si>
  <si>
    <t>3'15"73</t>
  </si>
  <si>
    <t>Telio</t>
  </si>
  <si>
    <t>8"66</t>
  </si>
  <si>
    <t>Julian</t>
  </si>
  <si>
    <t>9"00</t>
  </si>
  <si>
    <t>Lea</t>
  </si>
  <si>
    <t>9"44</t>
  </si>
  <si>
    <t>Camille</t>
  </si>
  <si>
    <t>9"43</t>
  </si>
  <si>
    <t>Annabel</t>
  </si>
  <si>
    <t>8"75</t>
  </si>
  <si>
    <t>Katell</t>
  </si>
  <si>
    <t>11"73</t>
  </si>
  <si>
    <t>MaÏlis</t>
  </si>
  <si>
    <t>9"69</t>
  </si>
  <si>
    <t>Maelann</t>
  </si>
  <si>
    <t>8"49</t>
  </si>
  <si>
    <t>Moira</t>
  </si>
  <si>
    <t>8"84</t>
  </si>
  <si>
    <t>Youna</t>
  </si>
  <si>
    <t>POF</t>
  </si>
  <si>
    <t>4'19"9</t>
  </si>
  <si>
    <t>Lucas</t>
  </si>
  <si>
    <t>POM</t>
  </si>
  <si>
    <t>7"9</t>
  </si>
  <si>
    <t>Lorine</t>
  </si>
  <si>
    <t>5'03"0</t>
  </si>
  <si>
    <t>Meline</t>
  </si>
  <si>
    <t>11"8</t>
  </si>
  <si>
    <t>4'22"9</t>
  </si>
  <si>
    <t>Auregan</t>
  </si>
  <si>
    <t>8"6</t>
  </si>
  <si>
    <t>Marie</t>
  </si>
  <si>
    <t>8"8</t>
  </si>
  <si>
    <t>Owen</t>
  </si>
  <si>
    <t>4'11"3</t>
  </si>
  <si>
    <t>Mathieu</t>
  </si>
  <si>
    <t>9"6</t>
  </si>
  <si>
    <t>Maxime</t>
  </si>
  <si>
    <t>9"0</t>
  </si>
  <si>
    <t>4'26"7</t>
  </si>
  <si>
    <t>Manael</t>
  </si>
  <si>
    <t>8"2</t>
  </si>
  <si>
    <t>Melvyn</t>
  </si>
  <si>
    <t>4'10"8</t>
  </si>
  <si>
    <t>4'12"00</t>
  </si>
  <si>
    <t>Robin</t>
  </si>
  <si>
    <t>12"3</t>
  </si>
  <si>
    <t>Louan</t>
  </si>
  <si>
    <t>3'53"1</t>
  </si>
  <si>
    <t>Nom atlète</t>
  </si>
  <si>
    <t>Année</t>
  </si>
  <si>
    <t>cat</t>
  </si>
  <si>
    <t>Discipline</t>
  </si>
  <si>
    <t>4,18</t>
  </si>
  <si>
    <t>3,86</t>
  </si>
  <si>
    <t>3,06</t>
  </si>
  <si>
    <t>8,9</t>
  </si>
  <si>
    <t>9,46</t>
  </si>
  <si>
    <t>8,75</t>
  </si>
  <si>
    <t>86</t>
  </si>
  <si>
    <t>93</t>
  </si>
  <si>
    <t>79</t>
  </si>
  <si>
    <t>2022</t>
  </si>
  <si>
    <t>2021</t>
  </si>
  <si>
    <t>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</si>
</sst>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0" xfId="1"/>
    <xf numFmtId="0" fontId="0" fillId="0" borderId="2" xfId="0" applyBorder="1"/>
    <xf numFmtId="0" fontId="0" fillId="0" borderId="8" xfId="0" applyBorder="1"/>
    <xf numFmtId="0" fontId="1" fillId="0" borderId="10" xfId="1" applyBorder="1"/>
    <xf numFmtId="0" fontId="0" fillId="0" borderId="4" xfId="0" applyBorder="1"/>
    <xf numFmtId="0" fontId="0" fillId="4" borderId="3" xfId="0" applyFill="1" applyBorder="1"/>
    <xf numFmtId="0" fontId="2" fillId="0" borderId="8" xfId="1" applyFont="1" applyBorder="1"/>
    <xf numFmtId="0" fontId="2" fillId="0" borderId="9" xfId="1" applyFont="1" applyBorder="1"/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2" xfId="0" applyBorder="1"/>
    <xf numFmtId="0" fontId="1" fillId="0" borderId="0" xfId="1" applyNumberFormat="1"/>
    <xf numFmtId="0" fontId="0" fillId="0" borderId="0" xfId="0" applyNumberFormat="1"/>
    <xf numFmtId="0" fontId="2" fillId="0" borderId="0" xfId="1" applyFont="1" applyBorder="1"/>
    <xf numFmtId="0" fontId="1" fillId="0" borderId="0" xfId="1" applyNumberFormat="1" applyFill="1"/>
    <xf numFmtId="0" fontId="1" fillId="0" borderId="0" xfId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1" applyNumberFormat="1" applyAlignment="1">
      <alignment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</cellXfs>
  <cellStyles count="2">
    <cellStyle name="Normal" xfId="0" builtinId="0"/>
    <cellStyle name="Normal 2" xfId="1" xr:uid="{82107605-0A17-45E1-87CD-A94A6FC0CD85}"/>
  </cellStyles>
  <dxfs count="129"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indexed="65"/>
        </patternFill>
      </fill>
    </dxf>
    <dxf>
      <alignment horizontal="center" vertical="center" textRotation="0" wrapText="1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adjustColumnWidth="0" connectionId="3" xr16:uid="{0387B84A-7B20-404E-ABFF-98F4A058957D}" autoFormatId="16" applyNumberFormats="0" applyBorderFormats="0" applyFontFormats="0" applyPatternFormats="0" applyAlignmentFormats="0" applyWidthHeightFormats="0">
  <queryTableRefresh nextId="35">
    <queryTableFields count="4">
      <queryTableField id="2" name="Discipline" tableColumnId="2"/>
      <queryTableField id="31" name="2022" tableColumnId="20"/>
      <queryTableField id="32" name="2021" tableColumnId="21"/>
      <queryTableField id="30" name="2020" tableColumnId="1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F69E7AC0-0048-4006-8877-0FC5AE5D99B2}" autoFormatId="16" applyNumberFormats="0" applyBorderFormats="0" applyFontFormats="0" applyPatternFormats="0" applyAlignmentFormats="0" applyWidthHeightFormats="0">
  <queryTableRefresh nextId="2">
    <queryTableFields count="1">
      <queryTableField id="1" name="PRENOM" tableColumnId="1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115087-7F95-45FD-8EB4-C419DC908ECC}" name="_2022" displayName="_2022" ref="A1:AJ56" totalsRowShown="0" headerRowDxfId="128" dataDxfId="126" headerRowBorderDxfId="127" tableBorderDxfId="125" totalsRowBorderDxfId="124">
  <autoFilter ref="A1:AJ56" xr:uid="{00000000-0001-0000-0400-000000000000}"/>
  <tableColumns count="36">
    <tableColumn id="1" xr3:uid="{086AB07E-D43D-4F39-9CD0-BF75392D5759}" name="PRENOM" dataDxfId="123"/>
    <tableColumn id="2" xr3:uid="{B67C75DD-214D-4999-B818-551CB583A9C1}" name="CAT" dataDxfId="122"/>
    <tableColumn id="3" xr3:uid="{F4AE4D46-CC2C-48B9-BDD8-0CFF0BD7EC2B}" name="50M" dataDxfId="121"/>
    <tableColumn id="4" xr3:uid="{DD5F4D79-FBE8-4706-954B-833091111D2F}" name="50M HAIES" dataDxfId="120"/>
    <tableColumn id="5" xr3:uid="{C2AE78C9-E02F-451C-89BE-0FD5C095F805}" name="60M" dataDxfId="119"/>
    <tableColumn id="6" xr3:uid="{F6A6726C-E94E-4B9C-9346-64B0C01E89D7}" name="80M" dataDxfId="118"/>
    <tableColumn id="7" xr3:uid="{60B51D2E-1E80-42E1-BBCD-65FF09DD1CBA}" name="80M HAIES" dataDxfId="117"/>
    <tableColumn id="8" xr3:uid="{9AB37A84-6F22-4267-800E-0D6CBDEC5194}" name="100M" dataDxfId="116"/>
    <tableColumn id="9" xr3:uid="{62AD1A17-776A-45D4-96FA-9977B76CC574}" name="100M HAIES" dataDxfId="115"/>
    <tableColumn id="10" xr3:uid="{EC9A485B-1449-4B03-BA67-6FA9B8E1F725}" name="110M HAIES" dataDxfId="114"/>
    <tableColumn id="11" xr3:uid="{D602E415-7121-4A75-AC81-9DB6AF010ACE}" name="120M" dataDxfId="113"/>
    <tableColumn id="12" xr3:uid="{A7973FB9-698B-4816-957D-0C8256AE2408}" name="200M" dataDxfId="112"/>
    <tableColumn id="13" xr3:uid="{49C965C3-E17E-40DD-80D6-069EA495106C}" name="200M HAIES" dataDxfId="111"/>
    <tableColumn id="14" xr3:uid="{3CD4617E-B1BA-4EB8-A9E9-F02CF8EBF8E2}" name="400M" dataDxfId="110"/>
    <tableColumn id="15" xr3:uid="{5476FA8C-931A-4690-BFAC-E9BDC43D680D}" name="400M HAIES" dataDxfId="109"/>
    <tableColumn id="16" xr3:uid="{6D0D60D6-AD99-4C8E-8747-E27D523E9C8C}" name="800M" dataDxfId="108"/>
    <tableColumn id="17" xr3:uid="{7B7240A1-B0F9-47D4-AF4E-492A8BD8EF7C}" name="1000M" dataDxfId="107"/>
    <tableColumn id="18" xr3:uid="{41125C22-B087-4D93-A2FF-07F8EBAB7867}" name="1500M" dataDxfId="106"/>
    <tableColumn id="19" xr3:uid="{7B7C960B-B8CF-42B1-94E4-2ED8972AFB88}" name="2000M" dataDxfId="105"/>
    <tableColumn id="20" xr3:uid="{F5BC435E-95DB-4474-835B-899873396DAC}" name="3000M" dataDxfId="104"/>
    <tableColumn id="21" xr3:uid="{DF13E38D-F3E5-448C-8A3A-CB31540C6805}" name="3000M STEEPLE" dataDxfId="103"/>
    <tableColumn id="22" xr3:uid="{EC81DAFF-E428-4A98-ACD9-3B657045C273}" name="5000M" dataDxfId="102"/>
    <tableColumn id="23" xr3:uid="{B3759A98-3F8B-435F-AE18-0CBA3AC93EAE}" name="10000M" dataDxfId="101"/>
    <tableColumn id="24" xr3:uid="{17CA3480-269C-4904-8207-FC1B1580D037}" name="HAUTEUR" dataDxfId="100"/>
    <tableColumn id="25" xr3:uid="{F867BC56-90D9-48F8-BC82-85C3CD16C307}" name="LONGUEUR" dataDxfId="99"/>
    <tableColumn id="26" xr3:uid="{4E6D7CFD-1BF5-4AC5-ADCF-07E32A7CEF02}" name="TRIPLE" dataDxfId="98"/>
    <tableColumn id="27" xr3:uid="{3598B9BE-978B-4516-8D32-E6174E698771}" name="PERCHE" dataDxfId="97"/>
    <tableColumn id="28" xr3:uid="{AD8ECB78-C64C-42AB-A85E-4915E3E34981}" name="POIDS" dataDxfId="96"/>
    <tableColumn id="29" xr3:uid="{761CD2B2-9381-480B-AAA5-FA4B2E9D969A}" name="DISQUE" dataDxfId="95"/>
    <tableColumn id="30" xr3:uid="{A01FC742-F806-4ECE-85B1-7B27889A77F9}" name="JAVELOT" dataDxfId="94"/>
    <tableColumn id="31" xr3:uid="{0F041CD9-BCA4-4A2F-945A-25341DF877CA}" name="MARTEAU" dataDxfId="93"/>
    <tableColumn id="32" xr3:uid="{F516E93A-16AA-4981-B2D8-196D7E66B9F5}" name="TRIATHLON" dataDxfId="92"/>
    <tableColumn id="33" xr3:uid="{EFB29934-8CC7-4488-A38C-3E97890C524F}" name="4*60M" dataDxfId="91"/>
    <tableColumn id="34" xr3:uid="{BFD25B9F-A1EB-4465-83C2-9F2D2664E999}" name="4*100M" dataDxfId="90"/>
    <tableColumn id="35" xr3:uid="{DA401779-711B-4FC8-9A94-26C24EE645EA}" name="4*400M" dataDxfId="89"/>
    <tableColumn id="36" xr3:uid="{763E33DA-9332-4CDD-97FF-39761EE44E11}" name="200/800/800/200" dataDxfId="8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493980-CCD6-48DE-81D6-0449762513FF}" name="_2021" displayName="_2021" ref="A1:AJ24" totalsRowShown="0" headerRowDxfId="87" dataDxfId="85" headerRowBorderDxfId="86" tableBorderDxfId="84" totalsRowBorderDxfId="83">
  <autoFilter ref="A1:AJ24" xr:uid="{B7493980-CCD6-48DE-81D6-0449762513FF}"/>
  <tableColumns count="36">
    <tableColumn id="1" xr3:uid="{4129C816-08CB-4D8A-88B1-8B6F3ADC6310}" name="PRENOM" dataDxfId="82"/>
    <tableColumn id="2" xr3:uid="{AA4880A7-48C9-47EA-824A-554D77BA56C1}" name="CAT" dataDxfId="81"/>
    <tableColumn id="3" xr3:uid="{B1E2EB01-18B9-4BB1-95EF-5248E2440368}" name="50M" dataDxfId="80"/>
    <tableColumn id="4" xr3:uid="{F9CDD016-8558-4971-9E9B-331444DDD235}" name="50M HAIES" dataDxfId="79"/>
    <tableColumn id="5" xr3:uid="{DF4705DF-549F-45A0-A6B2-8BAFCC3B3DB9}" name="60M" dataDxfId="78"/>
    <tableColumn id="6" xr3:uid="{ED6A8B2D-B0C4-4BB1-8A62-54B622BC17E9}" name="80M" dataDxfId="77"/>
    <tableColumn id="7" xr3:uid="{854C6F4D-9500-4DF8-AB16-FFA17DB04469}" name="80M HAIES" dataDxfId="76"/>
    <tableColumn id="8" xr3:uid="{4A5CC50E-701C-4271-A6FC-649653C322D2}" name="100M" dataDxfId="75"/>
    <tableColumn id="9" xr3:uid="{16F09E52-9C06-45DC-9FF1-CE47CDB44016}" name="100M HAIES" dataDxfId="74"/>
    <tableColumn id="10" xr3:uid="{E84D2FC9-80D5-4441-AF85-A57FAD35DD77}" name="110M HAIES" dataDxfId="73"/>
    <tableColumn id="11" xr3:uid="{8DE7A610-F433-49FD-97A4-9A091863BDDE}" name="120M" dataDxfId="72"/>
    <tableColumn id="12" xr3:uid="{EC2803D2-2134-4A7F-B89E-78C7AF509213}" name="200M" dataDxfId="71"/>
    <tableColumn id="13" xr3:uid="{E1341CEF-6718-47A8-9A62-C39C202EF346}" name="200M HAIES" dataDxfId="70"/>
    <tableColumn id="14" xr3:uid="{8C95418C-FFCA-4733-BA4D-0E834B50C67E}" name="400M" dataDxfId="69"/>
    <tableColumn id="15" xr3:uid="{E91B0994-45C6-426B-83E3-557B2906C961}" name="400M HAIES" dataDxfId="68"/>
    <tableColumn id="16" xr3:uid="{D645F2E0-94DE-4ECB-9AAC-05255471FEE0}" name="800M" dataDxfId="67"/>
    <tableColumn id="17" xr3:uid="{D6D6DEF7-44DD-4B3E-B07B-FDFECC3A6D08}" name="1000M" dataDxfId="66"/>
    <tableColumn id="18" xr3:uid="{8D415A01-96F9-418A-8D68-1527233E95CC}" name="1500M" dataDxfId="65"/>
    <tableColumn id="19" xr3:uid="{6C17524A-40CE-4E60-BE34-403EA84467F0}" name="2000M" dataDxfId="64"/>
    <tableColumn id="20" xr3:uid="{AB21F662-3E06-494D-8701-37EB9EA943CD}" name="3000M" dataDxfId="63"/>
    <tableColumn id="21" xr3:uid="{6A3CC20D-1607-47B6-9E41-6CDA10D5EF0C}" name="3000M STEEPLE" dataDxfId="62"/>
    <tableColumn id="22" xr3:uid="{584A85C6-F708-4F1D-AC69-C0C7261E5930}" name="5000M" dataDxfId="61"/>
    <tableColumn id="23" xr3:uid="{578D1E6D-C554-4FC3-AC9F-1BF5AB904AB0}" name="10000M" dataDxfId="60"/>
    <tableColumn id="24" xr3:uid="{9780003C-DC17-4444-9AEF-1D77C47BB4D1}" name="HAUTEUR" dataDxfId="59"/>
    <tableColumn id="25" xr3:uid="{E404B54E-095B-4F45-9911-7A256CA3282C}" name="LONGUEUR" dataDxfId="58"/>
    <tableColumn id="26" xr3:uid="{FC59139B-5A74-48F1-BF7B-95CA2DE810E8}" name="TRIPLE" dataDxfId="57"/>
    <tableColumn id="27" xr3:uid="{F993B9F3-C132-4B3F-82EE-F119208B9026}" name="PERCHE" dataDxfId="56"/>
    <tableColumn id="28" xr3:uid="{37B95A66-FDEA-4E62-953D-0BD907D2B596}" name="POIDS" dataDxfId="55"/>
    <tableColumn id="29" xr3:uid="{E7A32698-4393-4312-A817-B1140FDCC9F2}" name="DISQUE" dataDxfId="54"/>
    <tableColumn id="30" xr3:uid="{E2E893D0-63E8-4D9E-8D65-C9F14BEFD652}" name="JAVELOT" dataDxfId="53"/>
    <tableColumn id="31" xr3:uid="{AC93EB1A-492C-472F-84C9-634086528D99}" name="MARTEAU" dataDxfId="52"/>
    <tableColumn id="32" xr3:uid="{921BD19F-C558-485E-A922-80D1C30D4B75}" name="TRIATHLON" dataDxfId="51"/>
    <tableColumn id="33" xr3:uid="{7F3E122E-8E09-495F-A309-0ED87D56E021}" name="4*60M" dataDxfId="50"/>
    <tableColumn id="34" xr3:uid="{7CA06060-91DB-4717-A2A7-D577ABDB7CB6}" name="4*100M" dataDxfId="49"/>
    <tableColumn id="35" xr3:uid="{6AAC2B28-0785-4EAA-8728-BEB7430F5BD0}" name="4*400M" dataDxfId="48"/>
    <tableColumn id="36" xr3:uid="{96C2EEA9-3597-4E46-B156-421A94EE2061}" name="200/800/800/200" dataDxfId="4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4A36A2-716B-420F-A8FB-22A772E9B930}" name="_2020" displayName="_2020" ref="A1:AJ15" totalsRowShown="0" headerRowDxfId="46" dataDxfId="44" headerRowBorderDxfId="45" tableBorderDxfId="43" totalsRowBorderDxfId="42">
  <autoFilter ref="A1:AJ15" xr:uid="{1E4A36A2-716B-420F-A8FB-22A772E9B930}"/>
  <tableColumns count="36">
    <tableColumn id="1" xr3:uid="{4B37A017-A40D-433A-8BBC-19DB0C246013}" name="PRENOM" dataDxfId="41"/>
    <tableColumn id="2" xr3:uid="{96E9FB35-596D-4655-AF6D-57099B0D708F}" name="CAT" dataDxfId="40"/>
    <tableColumn id="3" xr3:uid="{4C7A3387-9D99-41A3-BB67-1AA9F4E50A81}" name="50M" dataDxfId="39"/>
    <tableColumn id="4" xr3:uid="{D5F6B147-AAD5-4625-BAC2-B5CAD4A390C1}" name="50M HAIES" dataDxfId="38"/>
    <tableColumn id="5" xr3:uid="{0180AEA7-FDD6-452D-8916-BD3781F9C446}" name="60M" dataDxfId="37"/>
    <tableColumn id="6" xr3:uid="{03CDB550-E55A-4957-8DDD-B8936B6B4CD5}" name="80M" dataDxfId="36"/>
    <tableColumn id="7" xr3:uid="{6872776B-9E55-4FE5-9DE6-E88A1E7F77FF}" name="80M HAIES" dataDxfId="35"/>
    <tableColumn id="8" xr3:uid="{99D1C2DC-FE38-48F3-8D7C-791D0333C0C5}" name="100M" dataDxfId="34"/>
    <tableColumn id="9" xr3:uid="{354757A2-7E27-44DC-B5F1-319C8D93AF09}" name="100M HAIES" dataDxfId="33"/>
    <tableColumn id="10" xr3:uid="{AB268070-3EA6-4D98-B69B-A97ED9996D9A}" name="110M HAIES" dataDxfId="32"/>
    <tableColumn id="11" xr3:uid="{9B82B7C5-14B1-459C-AFCF-9B414F528E3C}" name="120M" dataDxfId="31"/>
    <tableColumn id="12" xr3:uid="{D9F57648-0067-486E-8308-9CBD2459A9BA}" name="200M" dataDxfId="30"/>
    <tableColumn id="13" xr3:uid="{AC8C8E76-1C96-43FB-BF23-192532E48A96}" name="200M HAIES" dataDxfId="29"/>
    <tableColumn id="14" xr3:uid="{AE3E71D9-91C2-4F48-A471-058BA647C933}" name="400M" dataDxfId="28"/>
    <tableColumn id="15" xr3:uid="{41E976F0-7F4F-4A3B-BBE6-5942E587ECB0}" name="400M HAIES" dataDxfId="27"/>
    <tableColumn id="16" xr3:uid="{9121EC43-4FEF-4C50-BEDA-A10757C05468}" name="800M" dataDxfId="26"/>
    <tableColumn id="17" xr3:uid="{71E56BD5-E67B-4E04-9E7F-34DABE1D0DBF}" name="1000M" dataDxfId="25"/>
    <tableColumn id="18" xr3:uid="{68069E98-6449-4809-BDC7-91D8636F4707}" name="1500M" dataDxfId="24"/>
    <tableColumn id="19" xr3:uid="{AFADA212-BE00-4646-BB54-25CEC8DC56B8}" name="2000M" dataDxfId="23"/>
    <tableColumn id="20" xr3:uid="{3E9471CE-4C1A-4C69-BE50-91D82051784C}" name="3000M" dataDxfId="22"/>
    <tableColumn id="21" xr3:uid="{BBC1652E-368F-4861-BC71-1919F9D05209}" name="3000M STEEPLE" dataDxfId="21"/>
    <tableColumn id="22" xr3:uid="{B11915BF-6C0A-4D9E-98DD-1BEB8769F0DB}" name="5000M" dataDxfId="20"/>
    <tableColumn id="23" xr3:uid="{16152376-98B3-4F62-BDF3-F63E4C840C94}" name="10000M" dataDxfId="19"/>
    <tableColumn id="24" xr3:uid="{0F48796B-3341-4606-BB86-8099391C78E0}" name="HAUTEUR" dataDxfId="18"/>
    <tableColumn id="25" xr3:uid="{52092F66-20A4-425A-A53E-BCEDCB5C98FC}" name="LONGUEUR" dataDxfId="17"/>
    <tableColumn id="26" xr3:uid="{1E276F91-F96F-4652-AB19-84B575E9756E}" name="TRIPLE" dataDxfId="16"/>
    <tableColumn id="27" xr3:uid="{3389E968-34FF-4DE4-873C-9C70D606D603}" name="PERCHE" dataDxfId="15"/>
    <tableColumn id="28" xr3:uid="{FC4FE59E-8DCC-41E9-A78E-EDCDE18E8277}" name="POIDS" dataDxfId="14"/>
    <tableColumn id="29" xr3:uid="{C54CE7EF-17CB-41A5-805B-982D799B1125}" name="DISQUE" dataDxfId="13"/>
    <tableColumn id="30" xr3:uid="{49431259-6FE1-4F17-8DDF-B32F9E130688}" name="JAVELOT" dataDxfId="12"/>
    <tableColumn id="31" xr3:uid="{E2BB3924-68AE-4470-BA43-1273061B3F20}" name="MARTEAU" dataDxfId="11"/>
    <tableColumn id="32" xr3:uid="{A1F31FB1-E4F9-4643-A251-E086D835733C}" name="TRIATHLON" dataDxfId="10"/>
    <tableColumn id="33" xr3:uid="{29C74FA1-E6E2-4EC2-A601-928D2B418BF4}" name="4*60M" dataDxfId="9"/>
    <tableColumn id="34" xr3:uid="{5FB1198C-25B0-477A-A4F3-E70D0E6D263D}" name="4*100M" dataDxfId="8"/>
    <tableColumn id="35" xr3:uid="{FD82863D-E42F-4E73-96A5-E9FA8F627B7C}" name="4*400M" dataDxfId="7"/>
    <tableColumn id="36" xr3:uid="{5AC238BA-AD8E-4178-90DE-5C75ABA68144}" name="200/800/800/200" dataDxfId="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9BB4245-57EC-486C-89A9-D6CB6CDF166B}" name="Tout" displayName="Tout" ref="H3:K10" tableType="queryTable" totalsRowShown="0" headerRowDxfId="4" headerRowCellStyle="Normal 2">
  <autoFilter ref="H3:K10" xr:uid="{C9BB4245-57EC-486C-89A9-D6CB6CDF166B}"/>
  <tableColumns count="4">
    <tableColumn id="2" xr3:uid="{758AA9B8-58AB-4B6D-9109-A1E93FB76933}" uniqueName="2" name="Discipline" queryTableFieldId="2" dataDxfId="3" dataCellStyle="Normal 2"/>
    <tableColumn id="20" xr3:uid="{57B0115A-125E-40C7-B08B-2D5D6F47F26C}" uniqueName="20" name="2022" queryTableFieldId="31" dataDxfId="2" dataCellStyle="Normal 2"/>
    <tableColumn id="21" xr3:uid="{CA8F2619-1521-4E05-8570-237C39CC71C4}" uniqueName="21" name="2021" queryTableFieldId="32" dataDxfId="1"/>
    <tableColumn id="19" xr3:uid="{7CE642FB-097A-46BB-897C-F9601AB7A1E8}" uniqueName="19" name="2020" queryTableFieldId="30" dataDxfId="0" dataCellStyle="Normal 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A75B247-538B-451E-A5FE-ED7D8E4D507B}" name="Athlètes" displayName="Athlètes" ref="A1:A60" tableType="queryTable" totalsRowShown="0" dataCellStyle="Normal 2">
  <autoFilter ref="A1:A60" xr:uid="{5A75B247-538B-451E-A5FE-ED7D8E4D507B}"/>
  <tableColumns count="1">
    <tableColumn id="1" xr3:uid="{AF9F1B82-FF4F-4BA1-B6BE-9DF54CF29DEC}" uniqueName="1" name="PRENOM" queryTableFieldId="1" dataDxfId="5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2DAB-E4A7-456E-8FB8-1D87E3850AD6}">
  <sheetPr codeName="Feuil1"/>
  <dimension ref="A1:AJ57"/>
  <sheetViews>
    <sheetView workbookViewId="0">
      <pane xSplit="1" ySplit="1" topLeftCell="B33" activePane="bottomRight" state="frozen"/>
      <selection pane="topRight" activeCell="B1" sqref="B1"/>
      <selection pane="bottomLeft" activeCell="A2" sqref="A2"/>
      <selection pane="bottomRight" activeCell="C49" sqref="C49"/>
    </sheetView>
  </sheetViews>
  <sheetFormatPr baseColWidth="10" defaultRowHeight="15" x14ac:dyDescent="0.25"/>
  <cols>
    <col min="1" max="1" width="12.7109375" bestFit="1" customWidth="1"/>
    <col min="4" max="4" width="12.42578125" customWidth="1"/>
    <col min="7" max="7" width="12.42578125" customWidth="1"/>
    <col min="9" max="10" width="13.42578125" customWidth="1"/>
    <col min="13" max="13" width="13.42578125" customWidth="1"/>
    <col min="15" max="15" width="13.42578125" customWidth="1"/>
    <col min="21" max="21" width="16.28515625" customWidth="1"/>
    <col min="25" max="25" width="12.85546875" customWidth="1"/>
    <col min="31" max="31" width="11.85546875" customWidth="1"/>
    <col min="32" max="32" width="13.140625" customWidth="1"/>
    <col min="36" max="36" width="17.7109375" customWidth="1"/>
  </cols>
  <sheetData>
    <row r="1" spans="1:36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20" t="s">
        <v>31</v>
      </c>
      <c r="AG1" s="19" t="s">
        <v>32</v>
      </c>
      <c r="AH1" s="19" t="s">
        <v>33</v>
      </c>
      <c r="AI1" s="19" t="s">
        <v>34</v>
      </c>
      <c r="AJ1" s="21" t="s">
        <v>35</v>
      </c>
    </row>
    <row r="2" spans="1:36" x14ac:dyDescent="0.25">
      <c r="A2" s="12" t="s">
        <v>121</v>
      </c>
      <c r="B2" s="1" t="s">
        <v>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122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>
        <v>16.66</v>
      </c>
      <c r="AD2" s="1">
        <v>24.97</v>
      </c>
      <c r="AE2" s="1"/>
      <c r="AF2" s="2"/>
      <c r="AG2" s="1"/>
      <c r="AH2" s="1"/>
      <c r="AI2" s="1"/>
      <c r="AJ2" s="16"/>
    </row>
    <row r="3" spans="1:36" x14ac:dyDescent="0.25">
      <c r="A3" s="12" t="s">
        <v>123</v>
      </c>
      <c r="B3" s="1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124</v>
      </c>
      <c r="O3" s="1"/>
      <c r="P3" s="1"/>
      <c r="Q3" s="1"/>
      <c r="R3" s="1"/>
      <c r="S3" s="1"/>
      <c r="T3" s="1" t="s">
        <v>125</v>
      </c>
      <c r="U3" s="1"/>
      <c r="V3" s="1"/>
      <c r="W3" s="1"/>
      <c r="X3" s="1"/>
      <c r="Y3" s="1"/>
      <c r="Z3" s="1"/>
      <c r="AA3" s="1"/>
      <c r="AB3" s="1"/>
      <c r="AC3" s="1">
        <v>17.920000000000002</v>
      </c>
      <c r="AD3" s="1"/>
      <c r="AE3" s="1"/>
      <c r="AF3" s="2"/>
      <c r="AG3" s="1"/>
      <c r="AH3" s="1"/>
      <c r="AI3" s="1"/>
      <c r="AJ3" s="16"/>
    </row>
    <row r="4" spans="1:36" x14ac:dyDescent="0.25">
      <c r="A4" s="12" t="s">
        <v>126</v>
      </c>
      <c r="B4" s="1" t="s">
        <v>127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G4" s="1"/>
      <c r="AH4" s="1"/>
      <c r="AI4" s="1"/>
      <c r="AJ4" s="16"/>
    </row>
    <row r="5" spans="1:36" x14ac:dyDescent="0.25">
      <c r="A5" s="12" t="s">
        <v>128</v>
      </c>
      <c r="B5" s="1" t="s">
        <v>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129</v>
      </c>
      <c r="S5" s="1"/>
      <c r="T5" s="1" t="s">
        <v>130</v>
      </c>
      <c r="U5" s="1"/>
      <c r="V5" s="1"/>
      <c r="W5" s="1"/>
      <c r="X5" s="1"/>
      <c r="Y5" s="1"/>
      <c r="Z5" s="1"/>
      <c r="AA5" s="1"/>
      <c r="AB5" s="1">
        <v>6.19</v>
      </c>
      <c r="AC5" s="1"/>
      <c r="AD5" s="1"/>
      <c r="AE5" s="1"/>
      <c r="AF5" s="2"/>
      <c r="AG5" s="1"/>
      <c r="AH5" s="1"/>
      <c r="AI5" s="1"/>
      <c r="AJ5" s="16"/>
    </row>
    <row r="6" spans="1:36" x14ac:dyDescent="0.25">
      <c r="A6" s="26" t="s">
        <v>131</v>
      </c>
      <c r="B6" s="1" t="s">
        <v>132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133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  <c r="AG6" s="1"/>
      <c r="AH6" s="1"/>
      <c r="AI6" s="1"/>
      <c r="AJ6" s="16"/>
    </row>
    <row r="7" spans="1:36" x14ac:dyDescent="0.25">
      <c r="A7" s="12" t="s">
        <v>40</v>
      </c>
      <c r="B7" s="1" t="s">
        <v>41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 t="s">
        <v>134</v>
      </c>
      <c r="Q7" s="1"/>
      <c r="R7" s="1" t="s">
        <v>135</v>
      </c>
      <c r="S7" s="1"/>
      <c r="T7" s="1"/>
      <c r="U7" s="1" t="s">
        <v>136</v>
      </c>
      <c r="V7" s="1"/>
      <c r="W7" s="1"/>
      <c r="X7" s="1"/>
      <c r="Y7" s="1"/>
      <c r="Z7" s="1">
        <v>9.33</v>
      </c>
      <c r="AA7" s="1"/>
      <c r="AB7" s="1"/>
      <c r="AC7" s="1"/>
      <c r="AD7" s="1"/>
      <c r="AE7" s="1"/>
      <c r="AF7" s="2"/>
      <c r="AG7" s="1"/>
      <c r="AH7" s="1"/>
      <c r="AI7" s="1"/>
      <c r="AJ7" s="16"/>
    </row>
    <row r="8" spans="1:36" x14ac:dyDescent="0.25">
      <c r="A8" s="12" t="s">
        <v>137</v>
      </c>
      <c r="B8" s="1" t="s">
        <v>138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 t="s">
        <v>139</v>
      </c>
      <c r="O8" s="1" t="s">
        <v>140</v>
      </c>
      <c r="P8" s="1" t="s">
        <v>141</v>
      </c>
      <c r="Q8" s="1" t="s">
        <v>142</v>
      </c>
      <c r="R8" s="1" t="s">
        <v>143</v>
      </c>
      <c r="S8" s="1"/>
      <c r="T8" s="1"/>
      <c r="U8" s="1"/>
      <c r="V8" s="1"/>
      <c r="W8" s="1"/>
      <c r="X8" s="1">
        <v>1.6</v>
      </c>
      <c r="Y8" s="1">
        <v>5.0199999999999996</v>
      </c>
      <c r="Z8" s="1"/>
      <c r="AA8" s="1"/>
      <c r="AB8" s="1">
        <v>8.2899999999999991</v>
      </c>
      <c r="AC8" s="1"/>
      <c r="AD8" s="1">
        <v>29.79</v>
      </c>
      <c r="AE8" s="1"/>
      <c r="AF8" s="2"/>
      <c r="AG8" s="1"/>
      <c r="AH8" s="1"/>
      <c r="AI8" s="1"/>
      <c r="AJ8" s="16"/>
    </row>
    <row r="9" spans="1:36" x14ac:dyDescent="0.25">
      <c r="A9" s="26" t="s">
        <v>131</v>
      </c>
      <c r="B9" s="1" t="s">
        <v>144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 t="s">
        <v>145</v>
      </c>
      <c r="Q9" s="1" t="s">
        <v>146</v>
      </c>
      <c r="R9" s="1" t="s">
        <v>147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2"/>
      <c r="AG9" s="1"/>
      <c r="AH9" s="1"/>
      <c r="AI9" s="1"/>
      <c r="AJ9" s="16"/>
    </row>
    <row r="10" spans="1:36" x14ac:dyDescent="0.25">
      <c r="A10" s="12" t="s">
        <v>73</v>
      </c>
      <c r="B10" s="1" t="s">
        <v>74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 t="s">
        <v>148</v>
      </c>
      <c r="R10" s="1" t="s">
        <v>149</v>
      </c>
      <c r="S10" s="1"/>
      <c r="T10" s="1" t="s">
        <v>150</v>
      </c>
      <c r="U10" s="1"/>
      <c r="V10" s="1" t="s">
        <v>151</v>
      </c>
      <c r="W10" s="1"/>
      <c r="X10" s="1"/>
      <c r="Y10" s="1"/>
      <c r="Z10" s="1"/>
      <c r="AA10" s="1"/>
      <c r="AB10" s="1"/>
      <c r="AC10" s="1"/>
      <c r="AD10" s="1">
        <v>17.739999999999998</v>
      </c>
      <c r="AE10" s="1"/>
      <c r="AF10" s="2"/>
      <c r="AG10" s="1"/>
      <c r="AH10" s="1"/>
      <c r="AI10" s="1"/>
      <c r="AJ10" s="16"/>
    </row>
    <row r="11" spans="1:36" x14ac:dyDescent="0.25">
      <c r="A11" s="12" t="s">
        <v>152</v>
      </c>
      <c r="B11" s="1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 t="s">
        <v>153</v>
      </c>
      <c r="Q11" s="1" t="s">
        <v>154</v>
      </c>
      <c r="R11" s="1" t="s">
        <v>155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1"/>
      <c r="AH11" s="1"/>
      <c r="AI11" s="1"/>
      <c r="AJ11" s="16"/>
    </row>
    <row r="12" spans="1:36" x14ac:dyDescent="0.25">
      <c r="A12" s="12" t="s">
        <v>36</v>
      </c>
      <c r="B12" s="1" t="s">
        <v>37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1"/>
      <c r="AH12" s="1"/>
      <c r="AI12" s="1"/>
      <c r="AJ12" s="16"/>
    </row>
    <row r="13" spans="1:36" x14ac:dyDescent="0.25">
      <c r="A13" s="12" t="s">
        <v>85</v>
      </c>
      <c r="B13" s="1" t="s">
        <v>156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1"/>
      <c r="AH13" s="1"/>
      <c r="AI13" s="1"/>
      <c r="AJ13" s="16"/>
    </row>
    <row r="14" spans="1:36" x14ac:dyDescent="0.25">
      <c r="A14" s="12" t="s">
        <v>57</v>
      </c>
      <c r="B14" s="1" t="s">
        <v>80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 t="s">
        <v>157</v>
      </c>
      <c r="Q14" s="1"/>
      <c r="R14" s="1" t="s">
        <v>158</v>
      </c>
      <c r="S14" s="1"/>
      <c r="T14" s="1" t="s">
        <v>159</v>
      </c>
      <c r="U14" s="1"/>
      <c r="V14" s="1"/>
      <c r="W14" s="1"/>
      <c r="X14" s="1">
        <v>1.1000000000000001</v>
      </c>
      <c r="Y14" s="1"/>
      <c r="Z14" s="1"/>
      <c r="AA14" s="1"/>
      <c r="AB14" s="1"/>
      <c r="AC14" s="1"/>
      <c r="AD14" s="1"/>
      <c r="AE14" s="1"/>
      <c r="AF14" s="2"/>
      <c r="AG14" s="1"/>
      <c r="AH14" s="1"/>
      <c r="AI14" s="1"/>
      <c r="AJ14" s="16"/>
    </row>
    <row r="15" spans="1:36" x14ac:dyDescent="0.25">
      <c r="A15" s="26" t="s">
        <v>55</v>
      </c>
      <c r="B15" s="1" t="s">
        <v>160</v>
      </c>
      <c r="C15" s="1"/>
      <c r="D15" s="1"/>
      <c r="E15" s="1"/>
      <c r="F15" s="1"/>
      <c r="G15" s="1"/>
      <c r="H15" s="1" t="s">
        <v>161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>
        <v>16.37</v>
      </c>
      <c r="AD15" s="1"/>
      <c r="AE15" s="1"/>
      <c r="AF15" s="2"/>
      <c r="AG15" s="1"/>
      <c r="AH15" s="1"/>
      <c r="AI15" s="1"/>
      <c r="AJ15" s="16"/>
    </row>
    <row r="16" spans="1:36" x14ac:dyDescent="0.25">
      <c r="A16" s="12" t="s">
        <v>162</v>
      </c>
      <c r="B16" s="1" t="s">
        <v>80</v>
      </c>
      <c r="C16" s="1"/>
      <c r="D16" s="1"/>
      <c r="E16" s="1"/>
      <c r="F16" s="1"/>
      <c r="G16" s="1"/>
      <c r="H16" s="1" t="s">
        <v>163</v>
      </c>
      <c r="I16" s="1"/>
      <c r="J16" s="1"/>
      <c r="K16" s="1"/>
      <c r="L16" s="1" t="s">
        <v>164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>
        <v>5.52</v>
      </c>
      <c r="Z16" s="1"/>
      <c r="AA16" s="1"/>
      <c r="AB16" s="1"/>
      <c r="AC16" s="1"/>
      <c r="AD16" s="1">
        <v>24.12</v>
      </c>
      <c r="AE16" s="1"/>
      <c r="AF16" s="2"/>
      <c r="AG16" s="1"/>
      <c r="AH16" s="1"/>
      <c r="AI16" s="1"/>
      <c r="AJ16" s="16"/>
    </row>
    <row r="17" spans="1:36" x14ac:dyDescent="0.25">
      <c r="A17" s="12" t="s">
        <v>101</v>
      </c>
      <c r="B17" s="1" t="s">
        <v>80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 t="s">
        <v>165</v>
      </c>
      <c r="O17" s="1"/>
      <c r="P17" s="1" t="s">
        <v>166</v>
      </c>
      <c r="Q17" s="1"/>
      <c r="R17" s="1"/>
      <c r="S17" s="1"/>
      <c r="T17" s="1"/>
      <c r="U17" s="1"/>
      <c r="V17" s="1"/>
      <c r="W17" s="1"/>
      <c r="X17" s="1"/>
      <c r="Y17" s="1">
        <v>4.46</v>
      </c>
      <c r="Z17" s="1"/>
      <c r="AA17" s="1"/>
      <c r="AB17" s="1"/>
      <c r="AC17" s="1"/>
      <c r="AD17" s="1">
        <v>24.95</v>
      </c>
      <c r="AE17" s="1"/>
      <c r="AF17" s="2"/>
      <c r="AG17" s="1"/>
      <c r="AH17" s="1"/>
      <c r="AI17" s="1"/>
      <c r="AJ17" s="16"/>
    </row>
    <row r="18" spans="1:36" x14ac:dyDescent="0.25">
      <c r="A18" s="12" t="s">
        <v>57</v>
      </c>
      <c r="B18" s="1" t="s">
        <v>80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 t="s">
        <v>167</v>
      </c>
      <c r="O18" s="1"/>
      <c r="P18" s="1" t="s">
        <v>168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>
        <v>18.100000000000001</v>
      </c>
      <c r="AD18" s="1"/>
      <c r="AE18" s="1"/>
      <c r="AF18" s="2"/>
      <c r="AG18" s="1"/>
      <c r="AH18" s="1"/>
      <c r="AI18" s="1"/>
      <c r="AJ18" s="16"/>
    </row>
    <row r="19" spans="1:36" x14ac:dyDescent="0.25">
      <c r="A19" s="26" t="s">
        <v>47</v>
      </c>
      <c r="B19" s="1" t="s">
        <v>160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>
        <v>3.18</v>
      </c>
      <c r="Z19" s="1">
        <v>7.87</v>
      </c>
      <c r="AA19" s="1"/>
      <c r="AB19" s="1"/>
      <c r="AC19" s="1">
        <v>11.72</v>
      </c>
      <c r="AD19" s="1">
        <v>9.7799999999999994</v>
      </c>
      <c r="AE19" s="1"/>
      <c r="AF19" s="2"/>
      <c r="AG19" s="1"/>
      <c r="AH19" s="1"/>
      <c r="AI19" s="1"/>
      <c r="AJ19" s="16"/>
    </row>
    <row r="20" spans="1:36" x14ac:dyDescent="0.25">
      <c r="A20" s="12" t="s">
        <v>169</v>
      </c>
      <c r="B20" s="1" t="s">
        <v>80</v>
      </c>
      <c r="C20" s="1"/>
      <c r="D20" s="1"/>
      <c r="E20" s="1"/>
      <c r="F20" s="1"/>
      <c r="G20" s="1"/>
      <c r="H20" s="1" t="s">
        <v>170</v>
      </c>
      <c r="I20" s="1"/>
      <c r="J20" s="1"/>
      <c r="K20" s="1"/>
      <c r="L20" s="1" t="s">
        <v>171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7.09</v>
      </c>
      <c r="AC20" s="1"/>
      <c r="AD20" s="1"/>
      <c r="AE20" s="1"/>
      <c r="AF20" s="2"/>
      <c r="AG20" s="1"/>
      <c r="AH20" s="1"/>
      <c r="AI20" s="1"/>
      <c r="AJ20" s="16"/>
    </row>
    <row r="21" spans="1:36" x14ac:dyDescent="0.25">
      <c r="A21" s="12" t="s">
        <v>44</v>
      </c>
      <c r="B21" s="1" t="s">
        <v>58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 t="s">
        <v>172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1"/>
      <c r="AH21" s="1"/>
      <c r="AI21" s="1"/>
      <c r="AJ21" s="16"/>
    </row>
    <row r="22" spans="1:36" x14ac:dyDescent="0.25">
      <c r="A22" s="26" t="s">
        <v>173</v>
      </c>
      <c r="B22" s="1" t="s">
        <v>52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>
        <v>3.8</v>
      </c>
      <c r="Z22" s="1"/>
      <c r="AA22" s="1"/>
      <c r="AB22" s="1"/>
      <c r="AC22" s="1"/>
      <c r="AD22" s="1"/>
      <c r="AE22" s="1"/>
      <c r="AF22" s="2"/>
      <c r="AG22" s="1"/>
      <c r="AH22" s="1"/>
      <c r="AI22" s="1"/>
      <c r="AJ22" s="16"/>
    </row>
    <row r="23" spans="1:36" x14ac:dyDescent="0.25">
      <c r="A23" s="26" t="s">
        <v>174</v>
      </c>
      <c r="B23" s="1" t="s">
        <v>52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1"/>
      <c r="AH23" s="1"/>
      <c r="AI23" s="1"/>
      <c r="AJ23" s="16"/>
    </row>
    <row r="24" spans="1:36" x14ac:dyDescent="0.25">
      <c r="A24" s="26" t="s">
        <v>61</v>
      </c>
      <c r="B24" s="1" t="s">
        <v>52</v>
      </c>
      <c r="C24" s="1" t="s">
        <v>175</v>
      </c>
      <c r="D24" s="1"/>
      <c r="E24" s="1"/>
      <c r="F24" s="1" t="s">
        <v>176</v>
      </c>
      <c r="G24" s="1"/>
      <c r="H24" s="1"/>
      <c r="I24" s="1"/>
      <c r="J24" s="1"/>
      <c r="K24" s="1" t="s">
        <v>177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>
        <v>4.18</v>
      </c>
      <c r="Z24" s="1"/>
      <c r="AA24" s="1"/>
      <c r="AB24" s="1">
        <v>8.9</v>
      </c>
      <c r="AC24" s="1"/>
      <c r="AD24" s="1"/>
      <c r="AE24" s="1"/>
      <c r="AF24" s="1">
        <v>86</v>
      </c>
      <c r="AG24" s="1"/>
      <c r="AH24" s="1"/>
      <c r="AI24" s="1"/>
      <c r="AJ24" s="28"/>
    </row>
    <row r="25" spans="1:36" x14ac:dyDescent="0.25">
      <c r="A25" s="26" t="s">
        <v>178</v>
      </c>
      <c r="B25" s="1" t="s">
        <v>52</v>
      </c>
      <c r="C25" s="1" t="s">
        <v>179</v>
      </c>
      <c r="D25" s="1"/>
      <c r="E25" s="1"/>
      <c r="F25" s="1"/>
      <c r="G25" s="1"/>
      <c r="H25" s="1"/>
      <c r="I25" s="1"/>
      <c r="J25" s="1"/>
      <c r="K25" s="1" t="s">
        <v>180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>
        <v>1.43</v>
      </c>
      <c r="Y25" s="1">
        <v>3.4</v>
      </c>
      <c r="Z25" s="1"/>
      <c r="AA25" s="1"/>
      <c r="AB25" s="1">
        <v>7</v>
      </c>
      <c r="AC25" s="1"/>
      <c r="AD25" s="1"/>
      <c r="AE25" s="1"/>
      <c r="AF25" s="1">
        <v>54</v>
      </c>
      <c r="AG25" s="1"/>
      <c r="AH25" s="1"/>
      <c r="AI25" s="1"/>
      <c r="AJ25" s="28"/>
    </row>
    <row r="26" spans="1:36" x14ac:dyDescent="0.25">
      <c r="A26" s="26" t="s">
        <v>66</v>
      </c>
      <c r="B26" s="1" t="s">
        <v>52</v>
      </c>
      <c r="C26" s="1" t="s">
        <v>181</v>
      </c>
      <c r="D26" s="1"/>
      <c r="E26" s="1"/>
      <c r="F26" s="1"/>
      <c r="G26" s="1"/>
      <c r="H26" s="1"/>
      <c r="I26" s="1"/>
      <c r="J26" s="1"/>
      <c r="K26" s="1" t="s">
        <v>182</v>
      </c>
      <c r="L26" s="1"/>
      <c r="M26" s="1"/>
      <c r="N26" s="1"/>
      <c r="O26" s="1"/>
      <c r="P26" s="1"/>
      <c r="Q26" s="1" t="s">
        <v>183</v>
      </c>
      <c r="R26" s="1"/>
      <c r="S26" s="1"/>
      <c r="T26" s="1"/>
      <c r="U26" s="1"/>
      <c r="V26" s="1"/>
      <c r="W26" s="1"/>
      <c r="X26" s="1"/>
      <c r="Y26" s="1">
        <v>3.96</v>
      </c>
      <c r="Z26" s="1"/>
      <c r="AA26" s="1"/>
      <c r="AB26" s="1">
        <v>6.95</v>
      </c>
      <c r="AC26" s="1">
        <v>12.95</v>
      </c>
      <c r="AD26" s="1"/>
      <c r="AE26" s="1"/>
      <c r="AF26" s="1">
        <v>51</v>
      </c>
      <c r="AG26" s="1"/>
      <c r="AH26" s="1"/>
      <c r="AI26" s="1"/>
      <c r="AJ26" s="28"/>
    </row>
    <row r="27" spans="1:36" x14ac:dyDescent="0.25">
      <c r="A27" s="26" t="s">
        <v>64</v>
      </c>
      <c r="B27" s="1" t="s">
        <v>52</v>
      </c>
      <c r="C27" s="1" t="s">
        <v>184</v>
      </c>
      <c r="D27" s="1"/>
      <c r="E27" s="1"/>
      <c r="F27" s="1" t="s">
        <v>185</v>
      </c>
      <c r="G27" s="1"/>
      <c r="H27" s="1"/>
      <c r="I27" s="1"/>
      <c r="J27" s="1"/>
      <c r="K27" s="1" t="s">
        <v>186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>
        <v>3.96</v>
      </c>
      <c r="Z27" s="1"/>
      <c r="AA27" s="1"/>
      <c r="AB27" s="1">
        <v>6.98</v>
      </c>
      <c r="AC27" s="1"/>
      <c r="AD27" s="1"/>
      <c r="AE27" s="1">
        <v>16.91</v>
      </c>
      <c r="AF27" s="1">
        <v>53</v>
      </c>
      <c r="AG27" s="1"/>
      <c r="AH27" s="1"/>
      <c r="AI27" s="1"/>
      <c r="AJ27" s="28"/>
    </row>
    <row r="28" spans="1:36" x14ac:dyDescent="0.25">
      <c r="A28" s="26" t="s">
        <v>68</v>
      </c>
      <c r="B28" s="1" t="s">
        <v>52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>
        <v>3.29</v>
      </c>
      <c r="Z28" s="1"/>
      <c r="AA28" s="1"/>
      <c r="AB28" s="1">
        <v>5.28</v>
      </c>
      <c r="AC28" s="1">
        <v>8.66</v>
      </c>
      <c r="AD28" s="1"/>
      <c r="AE28" s="1"/>
      <c r="AF28" s="1"/>
      <c r="AG28" s="1"/>
      <c r="AH28" s="1"/>
      <c r="AI28" s="1"/>
      <c r="AJ28" s="28"/>
    </row>
    <row r="29" spans="1:36" x14ac:dyDescent="0.25">
      <c r="A29" s="26" t="s">
        <v>112</v>
      </c>
      <c r="B29" s="1" t="s">
        <v>52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 t="s">
        <v>187</v>
      </c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28"/>
    </row>
    <row r="30" spans="1:36" x14ac:dyDescent="0.25">
      <c r="A30" s="26" t="s">
        <v>108</v>
      </c>
      <c r="B30" s="1" t="s">
        <v>52</v>
      </c>
      <c r="C30" s="1"/>
      <c r="D30" s="1"/>
      <c r="E30" s="1"/>
      <c r="F30" s="1"/>
      <c r="G30" s="1"/>
      <c r="H30" s="1"/>
      <c r="I30" s="1"/>
      <c r="J30" s="1"/>
      <c r="K30" s="1" t="s">
        <v>188</v>
      </c>
      <c r="L30" s="1"/>
      <c r="M30" s="1"/>
      <c r="N30" s="1"/>
      <c r="O30" s="1"/>
      <c r="P30" s="1"/>
      <c r="Q30" s="1" t="s">
        <v>189</v>
      </c>
      <c r="R30" s="1"/>
      <c r="S30" s="1"/>
      <c r="T30" s="1"/>
      <c r="U30" s="1"/>
      <c r="V30" s="1"/>
      <c r="W30" s="1"/>
      <c r="X30" s="1"/>
      <c r="Y30" s="1">
        <v>3.41</v>
      </c>
      <c r="Z30" s="1"/>
      <c r="AA30" s="1"/>
      <c r="AB30" s="1">
        <v>5.72</v>
      </c>
      <c r="AC30" s="1"/>
      <c r="AD30" s="1"/>
      <c r="AE30" s="1"/>
      <c r="AF30" s="1">
        <v>23</v>
      </c>
      <c r="AG30" s="1"/>
      <c r="AH30" s="1"/>
      <c r="AI30" s="1"/>
      <c r="AJ30" s="28"/>
    </row>
    <row r="31" spans="1:36" x14ac:dyDescent="0.25">
      <c r="A31" s="26" t="s">
        <v>96</v>
      </c>
      <c r="B31" s="1" t="s">
        <v>52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>
        <v>8.85</v>
      </c>
      <c r="AA31" s="1"/>
      <c r="AB31" s="1"/>
      <c r="AC31" s="1"/>
      <c r="AD31" s="1"/>
      <c r="AE31" s="1"/>
      <c r="AF31" s="1"/>
      <c r="AG31" s="1"/>
      <c r="AH31" s="1"/>
      <c r="AI31" s="1"/>
      <c r="AJ31" s="28"/>
    </row>
    <row r="32" spans="1:36" x14ac:dyDescent="0.25">
      <c r="A32" s="26" t="s">
        <v>174</v>
      </c>
      <c r="B32" s="1" t="s">
        <v>52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 t="s">
        <v>190</v>
      </c>
      <c r="R32" s="1"/>
      <c r="S32" s="1"/>
      <c r="T32" s="1"/>
      <c r="U32" s="1"/>
      <c r="V32" s="1"/>
      <c r="W32" s="1"/>
      <c r="X32" s="1"/>
      <c r="Y32" s="1"/>
      <c r="Z32" s="1">
        <v>8.52</v>
      </c>
      <c r="AA32" s="1"/>
      <c r="AB32" s="1"/>
      <c r="AC32" s="1"/>
      <c r="AD32" s="1"/>
      <c r="AE32" s="1"/>
      <c r="AF32" s="1"/>
      <c r="AG32" s="1"/>
      <c r="AH32" s="1"/>
      <c r="AI32" s="1"/>
      <c r="AJ32" s="28"/>
    </row>
    <row r="33" spans="1:36" x14ac:dyDescent="0.25">
      <c r="A33" s="25" t="s">
        <v>191</v>
      </c>
      <c r="B33" s="1" t="s">
        <v>58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 t="s">
        <v>192</v>
      </c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28"/>
    </row>
    <row r="34" spans="1:36" x14ac:dyDescent="0.25">
      <c r="A34" s="12" t="s">
        <v>193</v>
      </c>
      <c r="B34" s="1" t="s">
        <v>115</v>
      </c>
      <c r="C34" s="1" t="s">
        <v>194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>
        <v>3.26</v>
      </c>
      <c r="Z34" s="1"/>
      <c r="AA34" s="1"/>
      <c r="AB34" s="1">
        <v>4.5199999999999996</v>
      </c>
      <c r="AC34" s="1"/>
      <c r="AD34" s="1"/>
      <c r="AE34" s="1"/>
      <c r="AF34" s="1">
        <v>40</v>
      </c>
      <c r="AG34" s="1"/>
      <c r="AH34" s="1"/>
      <c r="AI34" s="1"/>
      <c r="AJ34" s="28"/>
    </row>
    <row r="35" spans="1:36" x14ac:dyDescent="0.25">
      <c r="A35" s="12" t="s">
        <v>195</v>
      </c>
      <c r="B35" s="1" t="s">
        <v>115</v>
      </c>
      <c r="C35" s="1" t="s">
        <v>196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>
        <v>2.84</v>
      </c>
      <c r="Z35" s="1"/>
      <c r="AA35" s="1"/>
      <c r="AB35" s="1">
        <v>4.8</v>
      </c>
      <c r="AC35" s="1"/>
      <c r="AD35" s="1"/>
      <c r="AE35" s="1"/>
      <c r="AF35" s="1">
        <v>34</v>
      </c>
      <c r="AG35" s="1"/>
      <c r="AH35" s="1"/>
      <c r="AI35" s="1"/>
      <c r="AJ35" s="28"/>
    </row>
    <row r="36" spans="1:36" x14ac:dyDescent="0.25">
      <c r="A36" s="26" t="s">
        <v>197</v>
      </c>
      <c r="B36" s="1" t="s">
        <v>62</v>
      </c>
      <c r="C36" s="1" t="s">
        <v>198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>
        <v>2.08</v>
      </c>
      <c r="Z36" s="1"/>
      <c r="AA36" s="1"/>
      <c r="AB36" s="1">
        <v>5.7</v>
      </c>
      <c r="AC36" s="1"/>
      <c r="AD36" s="1"/>
      <c r="AE36" s="1"/>
      <c r="AF36" s="1">
        <v>28</v>
      </c>
      <c r="AG36" s="1"/>
      <c r="AH36" s="1"/>
      <c r="AI36" s="1"/>
      <c r="AJ36" s="28"/>
    </row>
    <row r="37" spans="1:36" x14ac:dyDescent="0.25">
      <c r="A37" s="26" t="s">
        <v>199</v>
      </c>
      <c r="B37" s="1" t="s">
        <v>62</v>
      </c>
      <c r="C37" s="1" t="s">
        <v>200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>
        <v>2.78</v>
      </c>
      <c r="Z37" s="1"/>
      <c r="AA37" s="1"/>
      <c r="AB37" s="1">
        <v>5.58</v>
      </c>
      <c r="AC37" s="1"/>
      <c r="AD37" s="1"/>
      <c r="AE37" s="1"/>
      <c r="AF37" s="1">
        <v>38</v>
      </c>
      <c r="AG37" s="1"/>
      <c r="AH37" s="1"/>
      <c r="AI37" s="1"/>
      <c r="AJ37" s="28"/>
    </row>
    <row r="38" spans="1:36" x14ac:dyDescent="0.25">
      <c r="A38" s="26" t="s">
        <v>201</v>
      </c>
      <c r="B38" s="1" t="s">
        <v>62</v>
      </c>
      <c r="C38" s="1" t="s">
        <v>202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>
        <v>2.7</v>
      </c>
      <c r="Z38" s="1">
        <v>7.39</v>
      </c>
      <c r="AA38" s="1"/>
      <c r="AB38" s="1">
        <v>4.8</v>
      </c>
      <c r="AC38" s="1"/>
      <c r="AD38" s="1">
        <v>9.75</v>
      </c>
      <c r="AE38" s="1"/>
      <c r="AF38" s="1">
        <v>45</v>
      </c>
      <c r="AG38" s="1"/>
      <c r="AH38" s="1"/>
      <c r="AI38" s="1"/>
      <c r="AJ38" s="28"/>
    </row>
    <row r="39" spans="1:36" x14ac:dyDescent="0.25">
      <c r="A39" s="26" t="s">
        <v>203</v>
      </c>
      <c r="B39" s="1" t="s">
        <v>62</v>
      </c>
      <c r="C39" s="1"/>
      <c r="D39" s="1" t="s">
        <v>204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>
        <v>2.83</v>
      </c>
      <c r="Z39" s="1"/>
      <c r="AA39" s="1"/>
      <c r="AB39" s="1">
        <v>4.21</v>
      </c>
      <c r="AC39" s="1"/>
      <c r="AD39" s="1"/>
      <c r="AE39" s="1"/>
      <c r="AF39" s="1">
        <v>32</v>
      </c>
      <c r="AG39" s="1"/>
      <c r="AH39" s="1"/>
      <c r="AI39" s="1"/>
      <c r="AJ39" s="28"/>
    </row>
    <row r="40" spans="1:36" x14ac:dyDescent="0.25">
      <c r="A40" s="26" t="s">
        <v>205</v>
      </c>
      <c r="B40" s="1" t="s">
        <v>62</v>
      </c>
      <c r="C40" s="1" t="s">
        <v>206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>
        <v>2.11</v>
      </c>
      <c r="Z40" s="1"/>
      <c r="AA40" s="1"/>
      <c r="AB40" s="1">
        <v>5.62</v>
      </c>
      <c r="AC40" s="1"/>
      <c r="AD40" s="1"/>
      <c r="AE40" s="1"/>
      <c r="AF40" s="1">
        <v>26</v>
      </c>
      <c r="AG40" s="1"/>
      <c r="AH40" s="1"/>
      <c r="AI40" s="1"/>
      <c r="AJ40" s="28"/>
    </row>
    <row r="41" spans="1:36" x14ac:dyDescent="0.25">
      <c r="A41" s="26" t="s">
        <v>207</v>
      </c>
      <c r="B41" s="1" t="s">
        <v>62</v>
      </c>
      <c r="C41" s="1" t="s">
        <v>208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>
        <v>2.82</v>
      </c>
      <c r="Z41" s="1"/>
      <c r="AA41" s="1"/>
      <c r="AB41" s="1">
        <v>6.15</v>
      </c>
      <c r="AC41" s="1"/>
      <c r="AD41" s="1"/>
      <c r="AE41" s="1"/>
      <c r="AF41" s="1">
        <v>48</v>
      </c>
      <c r="AG41" s="1"/>
      <c r="AH41" s="1"/>
      <c r="AI41" s="1"/>
      <c r="AJ41" s="28"/>
    </row>
    <row r="42" spans="1:36" x14ac:dyDescent="0.25">
      <c r="A42" s="26" t="s">
        <v>209</v>
      </c>
      <c r="B42" s="1" t="s">
        <v>62</v>
      </c>
      <c r="C42" s="1" t="s">
        <v>210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>
        <v>3.33</v>
      </c>
      <c r="Z42" s="1"/>
      <c r="AA42" s="1"/>
      <c r="AB42" s="1">
        <v>4.8499999999999996</v>
      </c>
      <c r="AC42" s="1"/>
      <c r="AD42" s="1"/>
      <c r="AE42" s="1"/>
      <c r="AF42" s="1">
        <v>42</v>
      </c>
      <c r="AG42" s="1"/>
      <c r="AH42" s="1"/>
      <c r="AI42" s="1"/>
      <c r="AJ42" s="28"/>
    </row>
    <row r="43" spans="1:36" x14ac:dyDescent="0.25">
      <c r="A43" s="26" t="s">
        <v>211</v>
      </c>
      <c r="B43" s="1" t="s">
        <v>212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 t="s">
        <v>213</v>
      </c>
      <c r="R43" s="1"/>
      <c r="S43" s="1"/>
      <c r="T43" s="1"/>
      <c r="U43" s="1"/>
      <c r="V43" s="1"/>
      <c r="W43" s="1"/>
      <c r="X43" s="1"/>
      <c r="Y43" s="1">
        <v>3.02</v>
      </c>
      <c r="Z43" s="1"/>
      <c r="AA43" s="1"/>
      <c r="AB43" s="1">
        <v>4.1399999999999997</v>
      </c>
      <c r="AC43" s="1">
        <v>6.35</v>
      </c>
      <c r="AD43" s="1"/>
      <c r="AE43" s="1"/>
      <c r="AF43" s="1">
        <v>30</v>
      </c>
      <c r="AG43" s="1"/>
      <c r="AH43" s="1"/>
      <c r="AI43" s="1"/>
      <c r="AJ43" s="28"/>
    </row>
    <row r="44" spans="1:36" x14ac:dyDescent="0.25">
      <c r="A44" s="12" t="s">
        <v>214</v>
      </c>
      <c r="B44" s="1" t="s">
        <v>215</v>
      </c>
      <c r="C44" s="1" t="s">
        <v>216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>
        <v>3.91</v>
      </c>
      <c r="Z44" s="1"/>
      <c r="AA44" s="1"/>
      <c r="AB44" s="1">
        <v>4.09</v>
      </c>
      <c r="AC44" s="1">
        <v>12.87</v>
      </c>
      <c r="AD44" s="1"/>
      <c r="AE44" s="1"/>
      <c r="AF44" s="1">
        <v>66</v>
      </c>
      <c r="AG44" s="1"/>
      <c r="AH44" s="1"/>
      <c r="AI44" s="1"/>
      <c r="AJ44" s="28"/>
    </row>
    <row r="45" spans="1:36" x14ac:dyDescent="0.25">
      <c r="A45" s="26" t="s">
        <v>217</v>
      </c>
      <c r="B45" s="1" t="s">
        <v>212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 t="s">
        <v>218</v>
      </c>
      <c r="X45" s="1"/>
      <c r="Y45" s="1">
        <v>2.5099999999999998</v>
      </c>
      <c r="Z45" s="1"/>
      <c r="AA45" s="1"/>
      <c r="AB45" s="1">
        <v>3.24</v>
      </c>
      <c r="AC45" s="1"/>
      <c r="AD45" s="1">
        <v>4.26</v>
      </c>
      <c r="AE45" s="1"/>
      <c r="AF45" s="1">
        <v>14</v>
      </c>
      <c r="AG45" s="1"/>
      <c r="AH45" s="1"/>
      <c r="AI45" s="1"/>
      <c r="AJ45" s="28"/>
    </row>
    <row r="46" spans="1:36" x14ac:dyDescent="0.25">
      <c r="A46" s="26" t="s">
        <v>219</v>
      </c>
      <c r="B46" s="1" t="s">
        <v>212</v>
      </c>
      <c r="C46" s="1"/>
      <c r="D46" s="1" t="s">
        <v>220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 t="s">
        <v>221</v>
      </c>
      <c r="R46" s="1"/>
      <c r="S46" s="1"/>
      <c r="T46" s="1"/>
      <c r="U46" s="1"/>
      <c r="V46" s="1"/>
      <c r="W46" s="1"/>
      <c r="X46" s="1"/>
      <c r="Y46" s="1">
        <v>2.78</v>
      </c>
      <c r="Z46" s="1"/>
      <c r="AA46" s="1"/>
      <c r="AB46" s="1">
        <v>4.08</v>
      </c>
      <c r="AC46" s="1">
        <v>8.56</v>
      </c>
      <c r="AD46" s="1"/>
      <c r="AE46" s="1"/>
      <c r="AF46" s="1">
        <v>22</v>
      </c>
      <c r="AG46" s="1"/>
      <c r="AH46" s="1"/>
      <c r="AI46" s="1"/>
      <c r="AJ46" s="28"/>
    </row>
    <row r="47" spans="1:36" x14ac:dyDescent="0.25">
      <c r="A47" s="26" t="s">
        <v>222</v>
      </c>
      <c r="B47" s="1" t="s">
        <v>212</v>
      </c>
      <c r="C47" s="1" t="s">
        <v>223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>
        <v>3.05</v>
      </c>
      <c r="Z47" s="1"/>
      <c r="AA47" s="1"/>
      <c r="AB47" s="1">
        <v>6</v>
      </c>
      <c r="AC47" s="1"/>
      <c r="AD47" s="1"/>
      <c r="AE47" s="1"/>
      <c r="AF47" s="1">
        <v>46</v>
      </c>
      <c r="AG47" s="1"/>
      <c r="AH47" s="1"/>
      <c r="AI47" s="1"/>
      <c r="AJ47" s="28"/>
    </row>
    <row r="48" spans="1:36" x14ac:dyDescent="0.25">
      <c r="A48" s="26" t="s">
        <v>224</v>
      </c>
      <c r="B48" s="1" t="s">
        <v>212</v>
      </c>
      <c r="C48" s="1" t="s">
        <v>225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>
        <v>0.89</v>
      </c>
      <c r="Y48" s="1"/>
      <c r="Z48" s="1"/>
      <c r="AA48" s="1"/>
      <c r="AB48" s="1">
        <v>4.42</v>
      </c>
      <c r="AC48" s="1">
        <v>7.28</v>
      </c>
      <c r="AD48" s="1"/>
      <c r="AE48" s="1"/>
      <c r="AF48" s="1">
        <v>22</v>
      </c>
      <c r="AG48" s="1"/>
      <c r="AH48" s="1"/>
      <c r="AI48" s="1"/>
      <c r="AJ48" s="28"/>
    </row>
    <row r="49" spans="1:36" x14ac:dyDescent="0.25">
      <c r="A49" s="13" t="s">
        <v>226</v>
      </c>
      <c r="B49" s="3" t="s">
        <v>215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 t="s">
        <v>227</v>
      </c>
      <c r="R49" s="3"/>
      <c r="S49" s="3"/>
      <c r="T49" s="3"/>
      <c r="U49" s="3"/>
      <c r="V49" s="3"/>
      <c r="W49" s="3"/>
      <c r="X49" s="3"/>
      <c r="Y49" s="3">
        <v>3</v>
      </c>
      <c r="Z49" s="3"/>
      <c r="AA49" s="3"/>
      <c r="AB49" s="3">
        <v>5.69</v>
      </c>
      <c r="AC49" s="3">
        <v>11.06</v>
      </c>
      <c r="AD49" s="3"/>
      <c r="AE49" s="3"/>
      <c r="AF49" s="3">
        <v>38</v>
      </c>
      <c r="AG49" s="3"/>
      <c r="AH49" s="3"/>
      <c r="AI49" s="3"/>
      <c r="AJ49" s="17"/>
    </row>
    <row r="50" spans="1:36" x14ac:dyDescent="0.25">
      <c r="A50" s="13" t="s">
        <v>228</v>
      </c>
      <c r="B50" s="3" t="s">
        <v>215</v>
      </c>
      <c r="C50" s="3" t="s">
        <v>229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>
        <v>2</v>
      </c>
      <c r="Z50" s="3"/>
      <c r="AA50" s="3"/>
      <c r="AB50" s="3">
        <v>3.28</v>
      </c>
      <c r="AC50" s="3"/>
      <c r="AD50" s="3"/>
      <c r="AE50" s="3"/>
      <c r="AF50" s="3">
        <v>3</v>
      </c>
      <c r="AG50" s="3"/>
      <c r="AH50" s="3"/>
      <c r="AI50" s="3"/>
      <c r="AJ50" s="17"/>
    </row>
    <row r="51" spans="1:36" x14ac:dyDescent="0.25">
      <c r="A51" s="13" t="s">
        <v>230</v>
      </c>
      <c r="B51" s="3" t="s">
        <v>215</v>
      </c>
      <c r="C51" s="3" t="s">
        <v>231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 t="s">
        <v>232</v>
      </c>
      <c r="R51" s="3"/>
      <c r="S51" s="3"/>
      <c r="T51" s="3"/>
      <c r="U51" s="3"/>
      <c r="V51" s="3"/>
      <c r="W51" s="3"/>
      <c r="X51" s="3">
        <v>0.83</v>
      </c>
      <c r="Y51" s="3">
        <v>2.65</v>
      </c>
      <c r="Z51" s="3"/>
      <c r="AA51" s="3"/>
      <c r="AB51" s="3">
        <v>3.42</v>
      </c>
      <c r="AC51" s="3">
        <v>7.14</v>
      </c>
      <c r="AD51" s="3"/>
      <c r="AE51" s="3"/>
      <c r="AF51" s="3">
        <v>15</v>
      </c>
      <c r="AG51" s="3"/>
      <c r="AH51" s="3"/>
      <c r="AI51" s="3"/>
      <c r="AJ51" s="17"/>
    </row>
    <row r="52" spans="1:36" x14ac:dyDescent="0.25">
      <c r="A52" s="13" t="s">
        <v>233</v>
      </c>
      <c r="B52" s="3" t="s">
        <v>215</v>
      </c>
      <c r="C52" s="3" t="s">
        <v>234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>
        <v>3.54</v>
      </c>
      <c r="Z52" s="3"/>
      <c r="AA52" s="3"/>
      <c r="AB52" s="3">
        <v>5.0999999999999996</v>
      </c>
      <c r="AC52" s="3">
        <v>10.3</v>
      </c>
      <c r="AD52" s="3"/>
      <c r="AE52" s="3"/>
      <c r="AF52" s="3">
        <v>51</v>
      </c>
      <c r="AG52" s="3"/>
      <c r="AH52" s="3"/>
      <c r="AI52" s="3"/>
      <c r="AJ52" s="17"/>
    </row>
    <row r="53" spans="1:36" x14ac:dyDescent="0.25">
      <c r="A53" s="13" t="s">
        <v>235</v>
      </c>
      <c r="B53" s="3" t="s">
        <v>215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 t="s">
        <v>236</v>
      </c>
      <c r="R53" s="3"/>
      <c r="S53" s="3"/>
      <c r="T53" s="3"/>
      <c r="U53" s="3"/>
      <c r="V53" s="3"/>
      <c r="W53" s="3"/>
      <c r="X53" s="3"/>
      <c r="Y53" s="3">
        <v>2.84</v>
      </c>
      <c r="Z53" s="3"/>
      <c r="AA53" s="3"/>
      <c r="AB53" s="3">
        <v>5.72</v>
      </c>
      <c r="AC53" s="3"/>
      <c r="AD53" s="3">
        <v>8.4</v>
      </c>
      <c r="AE53" s="3"/>
      <c r="AF53" s="3">
        <v>32</v>
      </c>
      <c r="AG53" s="3"/>
      <c r="AH53" s="3"/>
      <c r="AI53" s="3"/>
      <c r="AJ53" s="17"/>
    </row>
    <row r="54" spans="1:36" x14ac:dyDescent="0.25">
      <c r="A54" s="13" t="s">
        <v>57</v>
      </c>
      <c r="B54" s="3" t="s">
        <v>215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 t="s">
        <v>237</v>
      </c>
      <c r="R54" s="3"/>
      <c r="S54" s="3"/>
      <c r="T54" s="3"/>
      <c r="U54" s="3"/>
      <c r="V54" s="3"/>
      <c r="W54" s="3"/>
      <c r="X54" s="3"/>
      <c r="Y54" s="3">
        <v>2.82</v>
      </c>
      <c r="Z54" s="3"/>
      <c r="AA54" s="3"/>
      <c r="AB54" s="3"/>
      <c r="AC54" s="3"/>
      <c r="AD54" s="3">
        <v>7.42</v>
      </c>
      <c r="AE54" s="3"/>
      <c r="AF54" s="3">
        <v>28</v>
      </c>
      <c r="AG54" s="3"/>
      <c r="AH54" s="3"/>
      <c r="AI54" s="3"/>
      <c r="AJ54" s="17"/>
    </row>
    <row r="55" spans="1:36" x14ac:dyDescent="0.25">
      <c r="A55" s="13" t="s">
        <v>238</v>
      </c>
      <c r="B55" s="3" t="s">
        <v>215</v>
      </c>
      <c r="C55" s="3"/>
      <c r="D55" s="3" t="s">
        <v>239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>
        <v>2.66</v>
      </c>
      <c r="Z55" s="3"/>
      <c r="AA55" s="3"/>
      <c r="AB55" s="3"/>
      <c r="AC55" s="3">
        <v>8.91</v>
      </c>
      <c r="AD55" s="3"/>
      <c r="AE55" s="3"/>
      <c r="AF55" s="3">
        <v>14</v>
      </c>
      <c r="AG55" s="3"/>
      <c r="AH55" s="3"/>
      <c r="AI55" s="3"/>
      <c r="AJ55" s="17"/>
    </row>
    <row r="56" spans="1:36" x14ac:dyDescent="0.25">
      <c r="A56" s="27" t="s">
        <v>240</v>
      </c>
      <c r="B56" s="23" t="s">
        <v>215</v>
      </c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 t="s">
        <v>241</v>
      </c>
      <c r="R56" s="23"/>
      <c r="S56" s="23"/>
      <c r="T56" s="23"/>
      <c r="U56" s="23"/>
      <c r="V56" s="23"/>
      <c r="W56" s="23"/>
      <c r="X56" s="23"/>
      <c r="Y56" s="23">
        <v>3.32</v>
      </c>
      <c r="Z56" s="23"/>
      <c r="AA56" s="23"/>
      <c r="AB56" s="23"/>
      <c r="AC56" s="23"/>
      <c r="AD56" s="23">
        <v>6.6</v>
      </c>
      <c r="AE56" s="23"/>
      <c r="AF56" s="23">
        <v>36</v>
      </c>
      <c r="AG56" s="23"/>
      <c r="AH56" s="23"/>
      <c r="AI56" s="23"/>
      <c r="AJ56" s="24"/>
    </row>
    <row r="57" spans="1:3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9ADA-A91C-40FC-A9EA-06C522553474}">
  <sheetPr codeName="Feuil2"/>
  <dimension ref="A1:AJ33"/>
  <sheetViews>
    <sheetView topLeftCell="N1" workbookViewId="0">
      <pane ySplit="1" topLeftCell="A2" activePane="bottomLeft" state="frozen"/>
      <selection pane="bottomLeft" activeCell="P5" sqref="P5"/>
    </sheetView>
  </sheetViews>
  <sheetFormatPr baseColWidth="10" defaultRowHeight="15" x14ac:dyDescent="0.25"/>
  <cols>
    <col min="1" max="1" width="12.7109375" bestFit="1" customWidth="1"/>
    <col min="4" max="4" width="12.42578125" customWidth="1"/>
    <col min="7" max="7" width="12.42578125" customWidth="1"/>
    <col min="9" max="10" width="13.42578125" customWidth="1"/>
    <col min="13" max="13" width="13.42578125" customWidth="1"/>
    <col min="15" max="15" width="13.42578125" customWidth="1"/>
    <col min="21" max="21" width="16.28515625" customWidth="1"/>
    <col min="25" max="25" width="12.85546875" customWidth="1"/>
    <col min="31" max="31" width="11.85546875" customWidth="1"/>
    <col min="32" max="32" width="13.140625" customWidth="1"/>
    <col min="36" max="36" width="17.7109375" customWidth="1"/>
  </cols>
  <sheetData>
    <row r="1" spans="1:36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20" t="s">
        <v>31</v>
      </c>
      <c r="AG1" s="19" t="s">
        <v>32</v>
      </c>
      <c r="AH1" s="19" t="s">
        <v>33</v>
      </c>
      <c r="AI1" s="19" t="s">
        <v>34</v>
      </c>
      <c r="AJ1" s="21" t="s">
        <v>35</v>
      </c>
    </row>
    <row r="2" spans="1:36" x14ac:dyDescent="0.25">
      <c r="A2" s="12" t="s">
        <v>36</v>
      </c>
      <c r="B2" s="1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72</v>
      </c>
      <c r="W2" s="1"/>
      <c r="X2" s="1"/>
      <c r="Y2" s="1"/>
      <c r="Z2" s="1"/>
      <c r="AA2" s="1"/>
      <c r="AB2" s="1"/>
      <c r="AC2" s="1"/>
      <c r="AD2" s="1"/>
      <c r="AE2" s="1"/>
      <c r="AF2" s="2"/>
      <c r="AG2" s="1"/>
      <c r="AH2" s="1"/>
      <c r="AI2" s="1"/>
      <c r="AJ2" s="16"/>
    </row>
    <row r="3" spans="1:36" x14ac:dyDescent="0.25">
      <c r="A3" s="12" t="s">
        <v>73</v>
      </c>
      <c r="B3" s="1" t="s">
        <v>74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75</v>
      </c>
      <c r="S3" s="1"/>
      <c r="T3" s="1"/>
      <c r="U3" s="1"/>
      <c r="V3" s="1" t="s">
        <v>76</v>
      </c>
      <c r="W3" s="1"/>
      <c r="X3" s="1"/>
      <c r="Y3" s="1"/>
      <c r="Z3" s="1"/>
      <c r="AA3" s="1"/>
      <c r="AB3" s="1"/>
      <c r="AC3" s="1"/>
      <c r="AD3" s="1"/>
      <c r="AE3" s="1"/>
      <c r="AF3" s="2"/>
      <c r="AG3" s="1"/>
      <c r="AH3" s="1"/>
      <c r="AI3" s="1"/>
      <c r="AJ3" s="16"/>
    </row>
    <row r="4" spans="1:36" x14ac:dyDescent="0.25">
      <c r="A4" s="25" t="s">
        <v>40</v>
      </c>
      <c r="B4" s="1" t="s">
        <v>77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 t="s">
        <v>78</v>
      </c>
      <c r="Q4" s="1"/>
      <c r="R4" s="1" t="s">
        <v>79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G4" s="1"/>
      <c r="AH4" s="1"/>
      <c r="AI4" s="1"/>
      <c r="AJ4" s="16"/>
    </row>
    <row r="5" spans="1:36" x14ac:dyDescent="0.25">
      <c r="A5" s="12" t="s">
        <v>57</v>
      </c>
      <c r="B5" s="1" t="s">
        <v>80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81</v>
      </c>
      <c r="O5" s="1"/>
      <c r="P5" s="1" t="s">
        <v>82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2"/>
      <c r="AG5" s="1"/>
      <c r="AH5" s="1"/>
      <c r="AI5" s="1"/>
      <c r="AJ5" s="16"/>
    </row>
    <row r="6" spans="1:36" x14ac:dyDescent="0.25">
      <c r="A6" s="12" t="s">
        <v>57</v>
      </c>
      <c r="B6" s="1" t="s">
        <v>80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 t="s">
        <v>83</v>
      </c>
      <c r="Q6" s="1"/>
      <c r="R6" s="1" t="s">
        <v>84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  <c r="AG6" s="1"/>
      <c r="AH6" s="1"/>
      <c r="AI6" s="1"/>
      <c r="AJ6" s="16"/>
    </row>
    <row r="7" spans="1:36" x14ac:dyDescent="0.25">
      <c r="A7" s="25" t="s">
        <v>85</v>
      </c>
      <c r="B7" s="1" t="s">
        <v>80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 t="s">
        <v>86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2"/>
      <c r="AG7" s="1"/>
      <c r="AH7" s="1"/>
      <c r="AI7" s="1"/>
      <c r="AJ7" s="16"/>
    </row>
    <row r="8" spans="1:36" x14ac:dyDescent="0.25">
      <c r="A8" s="26" t="s">
        <v>55</v>
      </c>
      <c r="B8" s="1" t="s">
        <v>52</v>
      </c>
      <c r="C8" s="1"/>
      <c r="D8" s="1"/>
      <c r="E8" s="1"/>
      <c r="F8" s="1" t="s">
        <v>87</v>
      </c>
      <c r="G8" s="1"/>
      <c r="H8" s="1"/>
      <c r="I8" s="1"/>
      <c r="J8" s="1"/>
      <c r="K8" s="1" t="s">
        <v>88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v>2.94</v>
      </c>
      <c r="Z8" s="1"/>
      <c r="AA8" s="1"/>
      <c r="AB8" s="1"/>
      <c r="AC8" s="1"/>
      <c r="AD8" s="1"/>
      <c r="AE8" s="1"/>
      <c r="AF8" s="2"/>
      <c r="AG8" s="1"/>
      <c r="AH8" s="1"/>
      <c r="AI8" s="1"/>
      <c r="AJ8" s="16"/>
    </row>
    <row r="9" spans="1:36" x14ac:dyDescent="0.25">
      <c r="A9" s="26" t="s">
        <v>47</v>
      </c>
      <c r="B9" s="1" t="s">
        <v>52</v>
      </c>
      <c r="C9" s="1"/>
      <c r="D9" s="1"/>
      <c r="E9" s="1"/>
      <c r="F9" s="1" t="s">
        <v>89</v>
      </c>
      <c r="G9" s="1"/>
      <c r="H9" s="1"/>
      <c r="I9" s="1"/>
      <c r="J9" s="1"/>
      <c r="K9" s="1" t="s">
        <v>90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v>3.29</v>
      </c>
      <c r="Z9" s="1"/>
      <c r="AA9" s="1"/>
      <c r="AB9" s="1">
        <v>4.82</v>
      </c>
      <c r="AC9" s="1"/>
      <c r="AD9" s="1"/>
      <c r="AE9" s="1"/>
      <c r="AF9" s="2"/>
      <c r="AG9" s="1"/>
      <c r="AH9" s="1"/>
      <c r="AI9" s="1"/>
      <c r="AJ9" s="16"/>
    </row>
    <row r="10" spans="1:36" x14ac:dyDescent="0.25">
      <c r="A10" s="15" t="s">
        <v>91</v>
      </c>
      <c r="B10" s="3" t="s">
        <v>52</v>
      </c>
      <c r="C10" s="3"/>
      <c r="D10" s="3"/>
      <c r="E10" s="3"/>
      <c r="F10" s="3"/>
      <c r="G10" s="3"/>
      <c r="H10" s="3"/>
      <c r="I10" s="3"/>
      <c r="J10" s="3"/>
      <c r="K10" s="3" t="s">
        <v>92</v>
      </c>
      <c r="L10" s="3"/>
      <c r="M10" s="3"/>
      <c r="N10" s="3"/>
      <c r="O10" s="3"/>
      <c r="P10" s="3"/>
      <c r="Q10" s="3" t="s">
        <v>93</v>
      </c>
      <c r="R10" s="3"/>
      <c r="S10" s="3"/>
      <c r="T10" s="3"/>
      <c r="U10" s="3"/>
      <c r="V10" s="3"/>
      <c r="W10" s="3"/>
      <c r="X10" s="3"/>
      <c r="Y10" s="3">
        <v>4.05</v>
      </c>
      <c r="Z10" s="3"/>
      <c r="AA10" s="3"/>
      <c r="AB10" s="3"/>
      <c r="AC10" s="3"/>
      <c r="AD10" s="3">
        <v>14.88</v>
      </c>
      <c r="AE10" s="3"/>
      <c r="AF10" s="3"/>
      <c r="AG10" s="3"/>
      <c r="AH10" s="3"/>
      <c r="AI10" s="3"/>
      <c r="AJ10" s="17"/>
    </row>
    <row r="11" spans="1:36" x14ac:dyDescent="0.25">
      <c r="A11" s="15" t="s">
        <v>64</v>
      </c>
      <c r="B11" s="3" t="s">
        <v>52</v>
      </c>
      <c r="C11" s="3"/>
      <c r="D11" s="3"/>
      <c r="E11" s="3"/>
      <c r="F11" s="3" t="s">
        <v>94</v>
      </c>
      <c r="G11" s="3"/>
      <c r="H11" s="3"/>
      <c r="I11" s="3"/>
      <c r="J11" s="3"/>
      <c r="K11" s="3" t="s">
        <v>95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3.76</v>
      </c>
      <c r="Z11" s="3"/>
      <c r="AA11" s="3"/>
      <c r="AB11" s="3">
        <v>6.43</v>
      </c>
      <c r="AC11" s="3"/>
      <c r="AD11" s="3"/>
      <c r="AE11" s="3"/>
      <c r="AF11" s="3"/>
      <c r="AG11" s="3"/>
      <c r="AH11" s="3"/>
      <c r="AI11" s="3"/>
      <c r="AJ11" s="17"/>
    </row>
    <row r="12" spans="1:36" x14ac:dyDescent="0.25">
      <c r="A12" s="15" t="s">
        <v>96</v>
      </c>
      <c r="B12" s="3" t="s">
        <v>52</v>
      </c>
      <c r="C12" s="3"/>
      <c r="D12" s="3"/>
      <c r="E12" s="3"/>
      <c r="F12" s="3" t="s">
        <v>97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7.8</v>
      </c>
      <c r="AA12" s="3"/>
      <c r="AB12" s="3"/>
      <c r="AC12" s="3"/>
      <c r="AD12" s="3"/>
      <c r="AE12" s="3"/>
      <c r="AF12" s="3"/>
      <c r="AG12" s="3"/>
      <c r="AH12" s="3"/>
      <c r="AI12" s="3"/>
      <c r="AJ12" s="17"/>
    </row>
    <row r="13" spans="1:36" x14ac:dyDescent="0.25">
      <c r="A13" s="15" t="s">
        <v>98</v>
      </c>
      <c r="B13" s="3" t="s">
        <v>52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 t="s">
        <v>99</v>
      </c>
      <c r="R13" s="3"/>
      <c r="S13" s="3" t="s">
        <v>100</v>
      </c>
      <c r="T13" s="3"/>
      <c r="U13" s="3"/>
      <c r="V13" s="3"/>
      <c r="W13" s="3"/>
      <c r="X13" s="3"/>
      <c r="Y13" s="3">
        <v>3.48</v>
      </c>
      <c r="Z13" s="3"/>
      <c r="AA13" s="3"/>
      <c r="AB13" s="3">
        <v>5.3</v>
      </c>
      <c r="AC13" s="3"/>
      <c r="AD13" s="3"/>
      <c r="AE13" s="3"/>
      <c r="AF13" s="3"/>
      <c r="AG13" s="3"/>
      <c r="AH13" s="3"/>
      <c r="AI13" s="3"/>
      <c r="AJ13" s="17"/>
    </row>
    <row r="14" spans="1:36" x14ac:dyDescent="0.25">
      <c r="A14" s="13" t="s">
        <v>101</v>
      </c>
      <c r="B14" s="3" t="s">
        <v>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 t="s">
        <v>102</v>
      </c>
      <c r="R14" s="3"/>
      <c r="S14" s="3"/>
      <c r="T14" s="3"/>
      <c r="U14" s="3"/>
      <c r="V14" s="3"/>
      <c r="W14" s="3"/>
      <c r="X14" s="3"/>
      <c r="Y14" s="3">
        <v>4.6399999999999997</v>
      </c>
      <c r="Z14" s="3"/>
      <c r="AA14" s="3"/>
      <c r="AB14" s="3"/>
      <c r="AC14" s="3"/>
      <c r="AD14" s="3">
        <v>21.12</v>
      </c>
      <c r="AE14" s="3"/>
      <c r="AF14" s="3"/>
      <c r="AG14" s="3"/>
      <c r="AH14" s="3"/>
      <c r="AI14" s="3"/>
      <c r="AJ14" s="17"/>
    </row>
    <row r="15" spans="1:36" x14ac:dyDescent="0.25">
      <c r="A15" s="15" t="s">
        <v>103</v>
      </c>
      <c r="B15" s="3" t="s">
        <v>62</v>
      </c>
      <c r="C15" s="3" t="s">
        <v>104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>
        <v>2.92</v>
      </c>
      <c r="Z15" s="3"/>
      <c r="AA15" s="3"/>
      <c r="AB15" s="3"/>
      <c r="AC15" s="3">
        <v>13.54</v>
      </c>
      <c r="AD15" s="3"/>
      <c r="AE15" s="3"/>
      <c r="AF15" s="3">
        <v>45</v>
      </c>
      <c r="AG15" s="3"/>
      <c r="AH15" s="3"/>
      <c r="AI15" s="3"/>
      <c r="AJ15" s="17"/>
    </row>
    <row r="16" spans="1:36" x14ac:dyDescent="0.25">
      <c r="A16" s="15" t="s">
        <v>105</v>
      </c>
      <c r="B16" s="3" t="s">
        <v>62</v>
      </c>
      <c r="C16" s="3" t="s">
        <v>106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>
        <v>2.61</v>
      </c>
      <c r="Z16" s="3"/>
      <c r="AA16" s="3"/>
      <c r="AB16" s="3">
        <v>5.62</v>
      </c>
      <c r="AC16" s="3"/>
      <c r="AD16" s="3"/>
      <c r="AE16" s="3"/>
      <c r="AF16" s="3">
        <v>33</v>
      </c>
      <c r="AG16" s="3"/>
      <c r="AH16" s="3"/>
      <c r="AI16" s="3"/>
      <c r="AJ16" s="17"/>
    </row>
    <row r="17" spans="1:36" x14ac:dyDescent="0.25">
      <c r="A17" s="15" t="s">
        <v>61</v>
      </c>
      <c r="B17" s="3" t="s">
        <v>62</v>
      </c>
      <c r="C17" s="3" t="s">
        <v>107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>
        <v>3.86</v>
      </c>
      <c r="Z17" s="3"/>
      <c r="AA17" s="3"/>
      <c r="AB17" s="3">
        <v>9.4600000000000009</v>
      </c>
      <c r="AC17" s="3"/>
      <c r="AD17" s="3"/>
      <c r="AE17" s="3"/>
      <c r="AF17" s="3">
        <v>93</v>
      </c>
      <c r="AG17" s="3"/>
      <c r="AH17" s="3"/>
      <c r="AI17" s="3"/>
      <c r="AJ17" s="17"/>
    </row>
    <row r="18" spans="1:36" x14ac:dyDescent="0.25">
      <c r="A18" s="15" t="s">
        <v>108</v>
      </c>
      <c r="B18" s="3" t="s">
        <v>62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 t="s">
        <v>109</v>
      </c>
      <c r="R18" s="3"/>
      <c r="S18" s="3"/>
      <c r="T18" s="3"/>
      <c r="U18" s="3"/>
      <c r="V18" s="3"/>
      <c r="W18" s="3"/>
      <c r="X18" s="3"/>
      <c r="Y18" s="3">
        <v>3.58</v>
      </c>
      <c r="Z18" s="3"/>
      <c r="AA18" s="3"/>
      <c r="AB18" s="3">
        <v>6.51</v>
      </c>
      <c r="AC18" s="3"/>
      <c r="AD18" s="3"/>
      <c r="AE18" s="3"/>
      <c r="AF18" s="3">
        <v>61</v>
      </c>
      <c r="AG18" s="3"/>
      <c r="AH18" s="3"/>
      <c r="AI18" s="3"/>
      <c r="AJ18" s="17"/>
    </row>
    <row r="19" spans="1:36" x14ac:dyDescent="0.25">
      <c r="A19" s="15" t="s">
        <v>68</v>
      </c>
      <c r="B19" s="3" t="s">
        <v>62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 t="s">
        <v>110</v>
      </c>
      <c r="R19" s="3"/>
      <c r="S19" s="3"/>
      <c r="T19" s="3"/>
      <c r="U19" s="3"/>
      <c r="V19" s="3"/>
      <c r="W19" s="3"/>
      <c r="X19" s="3"/>
      <c r="Y19" s="3">
        <v>3.06</v>
      </c>
      <c r="Z19" s="3"/>
      <c r="AA19" s="3"/>
      <c r="AB19" s="3"/>
      <c r="AC19" s="3">
        <v>7.79</v>
      </c>
      <c r="AD19" s="3"/>
      <c r="AE19" s="3"/>
      <c r="AF19" s="3">
        <v>39</v>
      </c>
      <c r="AG19" s="3"/>
      <c r="AH19" s="3"/>
      <c r="AI19" s="3"/>
      <c r="AJ19" s="17"/>
    </row>
    <row r="20" spans="1:36" x14ac:dyDescent="0.25">
      <c r="A20" s="15" t="s">
        <v>66</v>
      </c>
      <c r="B20" s="3" t="s">
        <v>62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 t="s">
        <v>111</v>
      </c>
      <c r="R20" s="3"/>
      <c r="S20" s="3"/>
      <c r="T20" s="3"/>
      <c r="U20" s="3"/>
      <c r="V20" s="3"/>
      <c r="W20" s="3"/>
      <c r="X20" s="3"/>
      <c r="Y20" s="3">
        <v>3.52</v>
      </c>
      <c r="Z20" s="3"/>
      <c r="AA20" s="3"/>
      <c r="AB20" s="3">
        <v>7.47</v>
      </c>
      <c r="AC20" s="3"/>
      <c r="AD20" s="3"/>
      <c r="AE20" s="3"/>
      <c r="AF20" s="3">
        <v>65</v>
      </c>
      <c r="AG20" s="3"/>
      <c r="AH20" s="3"/>
      <c r="AI20" s="3"/>
      <c r="AJ20" s="17"/>
    </row>
    <row r="21" spans="1:36" x14ac:dyDescent="0.25">
      <c r="A21" s="15" t="s">
        <v>112</v>
      </c>
      <c r="B21" s="3" t="s">
        <v>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 t="s">
        <v>113</v>
      </c>
      <c r="R21" s="3"/>
      <c r="S21" s="3"/>
      <c r="T21" s="3"/>
      <c r="U21" s="3"/>
      <c r="V21" s="3"/>
      <c r="W21" s="3"/>
      <c r="X21" s="3"/>
      <c r="Y21" s="3">
        <v>3.26</v>
      </c>
      <c r="Z21" s="3"/>
      <c r="AA21" s="3"/>
      <c r="AB21" s="3"/>
      <c r="AC21" s="3">
        <v>12.36</v>
      </c>
      <c r="AD21" s="3"/>
      <c r="AE21" s="3"/>
      <c r="AF21" s="3">
        <v>62</v>
      </c>
      <c r="AG21" s="3"/>
      <c r="AH21" s="3"/>
      <c r="AI21" s="3"/>
      <c r="AJ21" s="17"/>
    </row>
    <row r="22" spans="1:36" x14ac:dyDescent="0.25">
      <c r="A22" s="13" t="s">
        <v>114</v>
      </c>
      <c r="B22" s="3" t="s">
        <v>115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 t="s">
        <v>116</v>
      </c>
      <c r="R22" s="3"/>
      <c r="S22" s="3"/>
      <c r="T22" s="3"/>
      <c r="U22" s="3"/>
      <c r="V22" s="3"/>
      <c r="W22" s="3"/>
      <c r="X22" s="3"/>
      <c r="Y22" s="3">
        <v>3.79</v>
      </c>
      <c r="Z22" s="3"/>
      <c r="AA22" s="3"/>
      <c r="AB22" s="3"/>
      <c r="AC22" s="3">
        <v>10.07</v>
      </c>
      <c r="AD22" s="3"/>
      <c r="AE22" s="3"/>
      <c r="AF22" s="3">
        <v>57</v>
      </c>
      <c r="AG22" s="3"/>
      <c r="AH22" s="3"/>
      <c r="AI22" s="3"/>
      <c r="AJ22" s="17"/>
    </row>
    <row r="23" spans="1:36" x14ac:dyDescent="0.25">
      <c r="A23" s="13" t="s">
        <v>117</v>
      </c>
      <c r="B23" s="3" t="s">
        <v>115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 t="s">
        <v>118</v>
      </c>
      <c r="R23" s="3"/>
      <c r="S23" s="3"/>
      <c r="T23" s="3"/>
      <c r="U23" s="3"/>
      <c r="V23" s="3"/>
      <c r="W23" s="3"/>
      <c r="X23" s="3"/>
      <c r="Y23" s="3">
        <v>4.07</v>
      </c>
      <c r="Z23" s="3"/>
      <c r="AA23" s="3"/>
      <c r="AB23" s="3"/>
      <c r="AC23" s="3">
        <v>12.84</v>
      </c>
      <c r="AD23" s="3"/>
      <c r="AE23" s="3"/>
      <c r="AF23" s="3">
        <v>63</v>
      </c>
      <c r="AG23" s="3"/>
      <c r="AH23" s="3"/>
      <c r="AI23" s="3"/>
      <c r="AJ23" s="17"/>
    </row>
    <row r="24" spans="1:36" x14ac:dyDescent="0.25">
      <c r="A24" s="27" t="s">
        <v>119</v>
      </c>
      <c r="B24" s="23" t="s">
        <v>115</v>
      </c>
      <c r="C24" s="23" t="s">
        <v>120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>
        <v>3.53</v>
      </c>
      <c r="Z24" s="23"/>
      <c r="AA24" s="23"/>
      <c r="AB24" s="23"/>
      <c r="AC24" s="23">
        <v>11.63</v>
      </c>
      <c r="AD24" s="23"/>
      <c r="AE24" s="23"/>
      <c r="AF24" s="23">
        <v>50</v>
      </c>
      <c r="AG24" s="23"/>
      <c r="AH24" s="23"/>
      <c r="AI24" s="23"/>
      <c r="AJ24" s="24"/>
    </row>
    <row r="25" spans="1:3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16AC-E02E-4C31-8242-DD2533A302C7}">
  <sheetPr codeName="Feuil3"/>
  <dimension ref="A1:AJ63"/>
  <sheetViews>
    <sheetView workbookViewId="0">
      <pane ySplit="1" topLeftCell="A2" activePane="bottomLeft" state="frozen"/>
      <selection pane="bottomLeft" activeCell="H10" sqref="H10"/>
    </sheetView>
  </sheetViews>
  <sheetFormatPr baseColWidth="10" defaultRowHeight="15" x14ac:dyDescent="0.25"/>
  <cols>
    <col min="1" max="1" width="15.42578125" customWidth="1"/>
    <col min="4" max="4" width="12.42578125" customWidth="1"/>
    <col min="7" max="7" width="12.42578125" customWidth="1"/>
    <col min="9" max="10" width="13.42578125" customWidth="1"/>
    <col min="13" max="13" width="13.42578125" customWidth="1"/>
    <col min="15" max="15" width="13.42578125" customWidth="1"/>
    <col min="21" max="21" width="16.28515625" customWidth="1"/>
    <col min="25" max="25" width="12.85546875" customWidth="1"/>
    <col min="31" max="31" width="11.85546875" customWidth="1"/>
    <col min="32" max="32" width="13.140625" customWidth="1"/>
    <col min="36" max="36" width="17.7109375" customWidth="1"/>
  </cols>
  <sheetData>
    <row r="1" spans="1:36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12</v>
      </c>
      <c r="N1" s="19" t="s">
        <v>13</v>
      </c>
      <c r="O1" s="19" t="s">
        <v>14</v>
      </c>
      <c r="P1" s="19" t="s">
        <v>15</v>
      </c>
      <c r="Q1" s="19" t="s">
        <v>16</v>
      </c>
      <c r="R1" s="19" t="s">
        <v>17</v>
      </c>
      <c r="S1" s="19" t="s">
        <v>18</v>
      </c>
      <c r="T1" s="19" t="s">
        <v>19</v>
      </c>
      <c r="U1" s="19" t="s">
        <v>20</v>
      </c>
      <c r="V1" s="19" t="s">
        <v>21</v>
      </c>
      <c r="W1" s="19" t="s">
        <v>22</v>
      </c>
      <c r="X1" s="19" t="s">
        <v>23</v>
      </c>
      <c r="Y1" s="19" t="s">
        <v>24</v>
      </c>
      <c r="Z1" s="19" t="s">
        <v>25</v>
      </c>
      <c r="AA1" s="19" t="s">
        <v>26</v>
      </c>
      <c r="AB1" s="19" t="s">
        <v>27</v>
      </c>
      <c r="AC1" s="19" t="s">
        <v>28</v>
      </c>
      <c r="AD1" s="19" t="s">
        <v>29</v>
      </c>
      <c r="AE1" s="19" t="s">
        <v>30</v>
      </c>
      <c r="AF1" s="20" t="s">
        <v>31</v>
      </c>
      <c r="AG1" s="19" t="s">
        <v>32</v>
      </c>
      <c r="AH1" s="19" t="s">
        <v>33</v>
      </c>
      <c r="AI1" s="19" t="s">
        <v>34</v>
      </c>
      <c r="AJ1" s="21" t="s">
        <v>35</v>
      </c>
    </row>
    <row r="2" spans="1:36" x14ac:dyDescent="0.25">
      <c r="A2" s="13" t="s">
        <v>36</v>
      </c>
      <c r="B2" s="3" t="s">
        <v>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 t="s">
        <v>38</v>
      </c>
      <c r="U2" s="3"/>
      <c r="V2" s="3"/>
      <c r="W2" s="3" t="s">
        <v>39</v>
      </c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17"/>
    </row>
    <row r="3" spans="1:36" x14ac:dyDescent="0.25">
      <c r="A3" s="14" t="s">
        <v>40</v>
      </c>
      <c r="B3" s="3" t="s">
        <v>41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42</v>
      </c>
      <c r="Q3" s="3"/>
      <c r="R3" s="3" t="s">
        <v>43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17"/>
    </row>
    <row r="4" spans="1:36" x14ac:dyDescent="0.25">
      <c r="A4" s="13" t="s">
        <v>44</v>
      </c>
      <c r="B4" s="3" t="s">
        <v>45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46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17"/>
    </row>
    <row r="5" spans="1:36" x14ac:dyDescent="0.25">
      <c r="A5" s="15" t="s">
        <v>47</v>
      </c>
      <c r="B5" s="3" t="s">
        <v>48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</v>
      </c>
      <c r="S5" s="3"/>
      <c r="T5" s="3"/>
      <c r="U5" s="3"/>
      <c r="V5" s="3"/>
      <c r="W5" s="3" t="s">
        <v>50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17"/>
    </row>
    <row r="6" spans="1:36" x14ac:dyDescent="0.25">
      <c r="A6" s="15" t="s">
        <v>51</v>
      </c>
      <c r="B6" s="3" t="s">
        <v>52</v>
      </c>
      <c r="C6" s="3" t="s">
        <v>53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17"/>
    </row>
    <row r="7" spans="1:36" x14ac:dyDescent="0.25">
      <c r="A7" s="15" t="s">
        <v>47</v>
      </c>
      <c r="B7" s="3" t="s">
        <v>52</v>
      </c>
      <c r="C7" s="3" t="s">
        <v>54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>
        <v>2.5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17"/>
    </row>
    <row r="8" spans="1:36" x14ac:dyDescent="0.25">
      <c r="A8" s="15" t="s">
        <v>55</v>
      </c>
      <c r="B8" s="3" t="s">
        <v>52</v>
      </c>
      <c r="C8" s="3" t="s">
        <v>56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>
        <v>2.61</v>
      </c>
      <c r="Z8" s="3"/>
      <c r="AA8" s="3"/>
      <c r="AB8" s="3">
        <v>5.46</v>
      </c>
      <c r="AC8" s="3"/>
      <c r="AD8" s="3"/>
      <c r="AE8" s="3"/>
      <c r="AF8" s="3"/>
      <c r="AG8" s="3"/>
      <c r="AH8" s="3"/>
      <c r="AI8" s="3"/>
      <c r="AJ8" s="17"/>
    </row>
    <row r="9" spans="1:36" x14ac:dyDescent="0.25">
      <c r="A9" s="13" t="s">
        <v>57</v>
      </c>
      <c r="B9" s="3" t="s">
        <v>58</v>
      </c>
      <c r="C9" s="3" t="s">
        <v>59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>
        <v>4.63</v>
      </c>
      <c r="Z9" s="3"/>
      <c r="AA9" s="3"/>
      <c r="AB9" s="3">
        <v>6.71</v>
      </c>
      <c r="AC9" s="3"/>
      <c r="AD9" s="3"/>
      <c r="AE9" s="3"/>
      <c r="AF9" s="3"/>
      <c r="AG9" s="3"/>
      <c r="AH9" s="3"/>
      <c r="AI9" s="3"/>
      <c r="AJ9" s="17"/>
    </row>
    <row r="10" spans="1:36" x14ac:dyDescent="0.25">
      <c r="A10" s="13" t="s">
        <v>57</v>
      </c>
      <c r="B10" s="3" t="s">
        <v>58</v>
      </c>
      <c r="C10" s="3" t="s">
        <v>60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>
        <v>8.3800000000000008</v>
      </c>
      <c r="AC10" s="3"/>
      <c r="AD10" s="3"/>
      <c r="AE10" s="3"/>
      <c r="AF10" s="3"/>
      <c r="AG10" s="3"/>
      <c r="AH10" s="3"/>
      <c r="AI10" s="3"/>
      <c r="AJ10" s="17"/>
    </row>
    <row r="11" spans="1:36" x14ac:dyDescent="0.25">
      <c r="A11" s="15" t="s">
        <v>61</v>
      </c>
      <c r="B11" s="3" t="s">
        <v>62</v>
      </c>
      <c r="C11" s="3" t="s">
        <v>63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3.06</v>
      </c>
      <c r="Z11" s="3"/>
      <c r="AA11" s="3"/>
      <c r="AB11" s="3">
        <v>8.75</v>
      </c>
      <c r="AC11" s="3"/>
      <c r="AD11" s="3"/>
      <c r="AE11" s="3"/>
      <c r="AF11" s="3">
        <v>79</v>
      </c>
      <c r="AG11" s="3"/>
      <c r="AH11" s="3"/>
      <c r="AI11" s="3"/>
      <c r="AJ11" s="17"/>
    </row>
    <row r="12" spans="1:36" x14ac:dyDescent="0.25">
      <c r="A12" s="15" t="s">
        <v>64</v>
      </c>
      <c r="B12" s="3" t="s">
        <v>62</v>
      </c>
      <c r="C12" s="3" t="s">
        <v>65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>
        <v>3.3</v>
      </c>
      <c r="Z12" s="3"/>
      <c r="AA12" s="3"/>
      <c r="AB12" s="3">
        <v>7.22</v>
      </c>
      <c r="AC12" s="3"/>
      <c r="AD12" s="3"/>
      <c r="AE12" s="3"/>
      <c r="AF12" s="3">
        <v>62</v>
      </c>
      <c r="AG12" s="3"/>
      <c r="AH12" s="3"/>
      <c r="AI12" s="3"/>
      <c r="AJ12" s="17"/>
    </row>
    <row r="13" spans="1:36" x14ac:dyDescent="0.25">
      <c r="A13" s="15" t="s">
        <v>66</v>
      </c>
      <c r="B13" s="3" t="s">
        <v>62</v>
      </c>
      <c r="C13" s="3" t="s">
        <v>67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>
        <v>2</v>
      </c>
      <c r="Z13" s="3"/>
      <c r="AA13" s="3"/>
      <c r="AB13" s="3">
        <v>7.22</v>
      </c>
      <c r="AC13" s="3"/>
      <c r="AD13" s="3"/>
      <c r="AE13" s="3"/>
      <c r="AF13" s="3">
        <v>43</v>
      </c>
      <c r="AG13" s="3"/>
      <c r="AH13" s="3"/>
      <c r="AI13" s="3"/>
      <c r="AJ13" s="17"/>
    </row>
    <row r="14" spans="1:36" x14ac:dyDescent="0.25">
      <c r="A14" s="15" t="s">
        <v>68</v>
      </c>
      <c r="B14" s="3" t="s">
        <v>62</v>
      </c>
      <c r="C14" s="3" t="s">
        <v>69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2.35</v>
      </c>
      <c r="Z14" s="3"/>
      <c r="AA14" s="3"/>
      <c r="AB14" s="3">
        <v>4.74</v>
      </c>
      <c r="AC14" s="3"/>
      <c r="AD14" s="3"/>
      <c r="AE14" s="3"/>
      <c r="AF14" s="3">
        <v>25</v>
      </c>
      <c r="AG14" s="3"/>
      <c r="AH14" s="3"/>
      <c r="AI14" s="3"/>
      <c r="AJ14" s="17"/>
    </row>
    <row r="15" spans="1:36" x14ac:dyDescent="0.25">
      <c r="A15" s="22" t="s">
        <v>70</v>
      </c>
      <c r="B15" s="23" t="s">
        <v>62</v>
      </c>
      <c r="C15" s="23" t="s">
        <v>71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>
        <v>2.9</v>
      </c>
      <c r="Z15" s="23"/>
      <c r="AA15" s="23"/>
      <c r="AB15" s="23">
        <v>3.88</v>
      </c>
      <c r="AC15" s="23"/>
      <c r="AD15" s="23"/>
      <c r="AE15" s="23"/>
      <c r="AF15" s="23">
        <v>42</v>
      </c>
      <c r="AG15" s="23"/>
      <c r="AH15" s="23"/>
      <c r="AI15" s="23"/>
      <c r="AJ15" s="24"/>
    </row>
    <row r="16" spans="1:3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8496-D2CB-4569-806F-FE946A94DCF0}">
  <sheetPr codeName="Feuil4"/>
  <dimension ref="A1:AP40"/>
  <sheetViews>
    <sheetView tabSelected="1" workbookViewId="0">
      <selection activeCell="B1" sqref="B1"/>
    </sheetView>
  </sheetViews>
  <sheetFormatPr baseColWidth="10" defaultRowHeight="15" x14ac:dyDescent="0.25"/>
  <cols>
    <col min="1" max="1" width="20.85546875" style="4" customWidth="1"/>
    <col min="2" max="2" width="16.42578125" style="4" customWidth="1"/>
    <col min="3" max="5" width="11.42578125" style="4"/>
    <col min="7" max="7" width="11.42578125" style="4"/>
    <col min="8" max="11" width="16.85546875" style="4" customWidth="1"/>
    <col min="12" max="14" width="11.28515625" style="4" customWidth="1"/>
    <col min="15" max="15" width="11.85546875" style="4" bestFit="1" customWidth="1"/>
    <col min="16" max="17" width="11.5703125" style="4" bestFit="1" customWidth="1"/>
    <col min="18" max="18" width="12.42578125" style="4" bestFit="1" customWidth="1"/>
    <col min="19" max="19" width="13.140625" style="4" bestFit="1" customWidth="1"/>
    <col min="20" max="21" width="12.28515625" style="4" bestFit="1" customWidth="1"/>
    <col min="22" max="22" width="12.85546875" style="4" bestFit="1" customWidth="1"/>
    <col min="23" max="23" width="11.5703125" style="4" bestFit="1" customWidth="1"/>
    <col min="24" max="26" width="13.140625" style="4" bestFit="1" customWidth="1"/>
    <col min="27" max="28" width="11.5703125" style="4" bestFit="1" customWidth="1"/>
    <col min="29" max="30" width="11.85546875" style="4" bestFit="1" customWidth="1"/>
    <col min="31" max="31" width="11.5703125" style="4" bestFit="1" customWidth="1"/>
    <col min="32" max="32" width="12.7109375" style="4" bestFit="1" customWidth="1"/>
    <col min="33" max="35" width="12.28515625" style="4" bestFit="1" customWidth="1"/>
    <col min="36" max="36" width="11.85546875" style="4" bestFit="1" customWidth="1"/>
    <col min="37" max="39" width="11.5703125" style="4" bestFit="1" customWidth="1"/>
    <col min="40" max="41" width="11.42578125" style="4"/>
    <col min="43" max="16384" width="11.42578125" style="4"/>
  </cols>
  <sheetData>
    <row r="1" spans="1:42" customFormat="1" ht="15.75" thickBot="1" x14ac:dyDescent="0.3">
      <c r="A1" s="5" t="s">
        <v>242</v>
      </c>
      <c r="B1" s="9" t="s">
        <v>61</v>
      </c>
    </row>
    <row r="2" spans="1:42" customFormat="1" ht="15.75" thickBot="1" x14ac:dyDescent="0.3">
      <c r="A2" s="5"/>
      <c r="B2" s="8"/>
    </row>
    <row r="3" spans="1:42" s="40" customFormat="1" x14ac:dyDescent="0.25">
      <c r="A3" s="39" t="s">
        <v>243</v>
      </c>
      <c r="B3" s="36">
        <v>2022</v>
      </c>
      <c r="C3" s="36">
        <v>2021</v>
      </c>
      <c r="D3" s="37">
        <v>2020</v>
      </c>
      <c r="E3" s="38"/>
      <c r="H3" s="33" t="s">
        <v>245</v>
      </c>
      <c r="I3" t="s">
        <v>255</v>
      </c>
      <c r="J3" t="s">
        <v>256</v>
      </c>
      <c r="K3" t="s">
        <v>257</v>
      </c>
      <c r="O3" s="34"/>
    </row>
    <row r="4" spans="1:42" x14ac:dyDescent="0.25">
      <c r="A4" s="10" t="s">
        <v>244</v>
      </c>
      <c r="B4" s="11" t="str">
        <f ca="1">IFERROR(VLOOKUP($B$1,INDIRECT("'perf "&amp;B$3&amp;"'!$A$1:$AJ$56"),ROW(A2),0),"")</f>
        <v>MIF</v>
      </c>
      <c r="C4" s="11" t="str">
        <f ca="1">IFERROR(VLOOKUP($B$1,INDIRECT("'perf "&amp;C$3&amp;"'!$A$1:$AJ$56"),ROW(B2),0),"")</f>
        <v>BEF</v>
      </c>
      <c r="D4" s="11" t="str">
        <f ca="1">IFERROR(VLOOKUP($B$1,INDIRECT("'perf "&amp;D$3&amp;"'!$A$1:$AJ$56"),ROW(C2),0),"")</f>
        <v>BEF</v>
      </c>
      <c r="E4" s="31"/>
      <c r="H4" s="32" t="s">
        <v>1</v>
      </c>
      <c r="I4" s="30" t="s">
        <v>52</v>
      </c>
      <c r="J4" s="30" t="s">
        <v>62</v>
      </c>
      <c r="K4" s="32" t="s">
        <v>62</v>
      </c>
      <c r="O4"/>
      <c r="AP4" s="4"/>
    </row>
    <row r="5" spans="1:42" customFormat="1" x14ac:dyDescent="0.25">
      <c r="A5" s="6" t="s">
        <v>2</v>
      </c>
      <c r="B5" s="11" t="str">
        <f ca="1">IFERROR(VLOOKUP($B$1,INDIRECT("'perf "&amp;B$3&amp;"'!$A$1:$AJ$56"),ROW(A3),0),"")</f>
        <v>7"18</v>
      </c>
      <c r="C5" s="11" t="str">
        <f ca="1">IFERROR(VLOOKUP($B$1,INDIRECT("'perf "&amp;C$3&amp;"'!$A$1:$AJ$56"),ROW(B3),0),"")</f>
        <v>7"44</v>
      </c>
      <c r="D5" s="11" t="str">
        <f ca="1">IFERROR(VLOOKUP($B$1,INDIRECT("'perf "&amp;D$3&amp;"'!$A$1:$AJ$56"),ROW(C3),0),"")</f>
        <v>7"20</v>
      </c>
      <c r="E5" s="31"/>
      <c r="H5" s="32" t="s">
        <v>2</v>
      </c>
      <c r="I5" s="30" t="s">
        <v>175</v>
      </c>
      <c r="J5" s="30" t="s">
        <v>107</v>
      </c>
      <c r="K5" s="32" t="s">
        <v>63</v>
      </c>
    </row>
    <row r="6" spans="1:42" customFormat="1" x14ac:dyDescent="0.25">
      <c r="A6" s="6" t="s">
        <v>3</v>
      </c>
      <c r="B6" s="11">
        <f ca="1">IFERROR(VLOOKUP($B$1,INDIRECT("'perf "&amp;B$3&amp;"'!$A$1:$AJ$56"),ROW(A4),0),"")</f>
        <v>0</v>
      </c>
      <c r="C6" s="11">
        <f ca="1">IFERROR(VLOOKUP($B$1,INDIRECT("'perf "&amp;C$3&amp;"'!$A$1:$AJ$56"),ROW(B4),0),"")</f>
        <v>0</v>
      </c>
      <c r="D6" s="11">
        <f ca="1">IFERROR(VLOOKUP($B$1,INDIRECT("'perf "&amp;D$3&amp;"'!$A$1:$AJ$56"),ROW(C4),0),"")</f>
        <v>0</v>
      </c>
      <c r="E6" s="31"/>
      <c r="H6" s="32" t="s">
        <v>5</v>
      </c>
      <c r="I6" s="30" t="s">
        <v>176</v>
      </c>
      <c r="J6" s="30"/>
      <c r="K6" s="32"/>
    </row>
    <row r="7" spans="1:42" customFormat="1" x14ac:dyDescent="0.25">
      <c r="A7" s="6" t="s">
        <v>4</v>
      </c>
      <c r="B7" s="11">
        <f ca="1">IFERROR(VLOOKUP($B$1,INDIRECT("'perf "&amp;B$3&amp;"'!$A$1:$AJ$56"),ROW(A5),0),"")</f>
        <v>0</v>
      </c>
      <c r="C7" s="11">
        <f ca="1">IFERROR(VLOOKUP($B$1,INDIRECT("'perf "&amp;C$3&amp;"'!$A$1:$AJ$56"),ROW(B5),0),"")</f>
        <v>0</v>
      </c>
      <c r="D7" s="11">
        <f ca="1">IFERROR(VLOOKUP($B$1,INDIRECT("'perf "&amp;D$3&amp;"'!$A$1:$AJ$56"),ROW(C5),0),"")</f>
        <v>0</v>
      </c>
      <c r="E7" s="31"/>
      <c r="H7" s="32" t="s">
        <v>10</v>
      </c>
      <c r="I7" s="30" t="s">
        <v>177</v>
      </c>
      <c r="J7" s="30"/>
      <c r="K7" s="32"/>
    </row>
    <row r="8" spans="1:42" customFormat="1" x14ac:dyDescent="0.25">
      <c r="A8" s="6" t="s">
        <v>5</v>
      </c>
      <c r="B8" s="11" t="str">
        <f ca="1">IFERROR(VLOOKUP($B$1,INDIRECT("'perf "&amp;B$3&amp;"'!$A$1:$AJ$56"),ROW(A6),0),"")</f>
        <v>10"60</v>
      </c>
      <c r="C8" s="11">
        <f ca="1">IFERROR(VLOOKUP($B$1,INDIRECT("'perf "&amp;C$3&amp;"'!$A$1:$AJ$56"),ROW(B6),0),"")</f>
        <v>0</v>
      </c>
      <c r="D8" s="11">
        <f ca="1">IFERROR(VLOOKUP($B$1,INDIRECT("'perf "&amp;D$3&amp;"'!$A$1:$AJ$56"),ROW(C6),0),"")</f>
        <v>0</v>
      </c>
      <c r="E8" s="31"/>
      <c r="H8" s="32" t="s">
        <v>24</v>
      </c>
      <c r="I8" s="30" t="s">
        <v>246</v>
      </c>
      <c r="J8" s="30" t="s">
        <v>247</v>
      </c>
      <c r="K8" s="32" t="s">
        <v>248</v>
      </c>
    </row>
    <row r="9" spans="1:42" customFormat="1" x14ac:dyDescent="0.25">
      <c r="A9" s="6" t="s">
        <v>6</v>
      </c>
      <c r="B9" s="11">
        <f ca="1">IFERROR(VLOOKUP($B$1,INDIRECT("'perf "&amp;B$3&amp;"'!$A$1:$AJ$56"),ROW(A7),0),"")</f>
        <v>0</v>
      </c>
      <c r="C9" s="11">
        <f ca="1">IFERROR(VLOOKUP($B$1,INDIRECT("'perf "&amp;C$3&amp;"'!$A$1:$AJ$56"),ROW(B7),0),"")</f>
        <v>0</v>
      </c>
      <c r="D9" s="11">
        <f ca="1">IFERROR(VLOOKUP($B$1,INDIRECT("'perf "&amp;D$3&amp;"'!$A$1:$AJ$56"),ROW(C7),0),"")</f>
        <v>0</v>
      </c>
      <c r="E9" s="31"/>
      <c r="H9" s="32" t="s">
        <v>27</v>
      </c>
      <c r="I9" s="30" t="s">
        <v>249</v>
      </c>
      <c r="J9" s="30" t="s">
        <v>250</v>
      </c>
      <c r="K9" s="32" t="s">
        <v>251</v>
      </c>
    </row>
    <row r="10" spans="1:42" customFormat="1" x14ac:dyDescent="0.25">
      <c r="A10" s="6" t="s">
        <v>7</v>
      </c>
      <c r="B10" s="11">
        <f ca="1">IFERROR(VLOOKUP($B$1,INDIRECT("'perf "&amp;B$3&amp;"'!$A$1:$AJ$56"),ROW(A8),0),"")</f>
        <v>0</v>
      </c>
      <c r="C10" s="11">
        <f ca="1">IFERROR(VLOOKUP($B$1,INDIRECT("'perf "&amp;C$3&amp;"'!$A$1:$AJ$56"),ROW(B8),0),"")</f>
        <v>0</v>
      </c>
      <c r="D10" s="11">
        <f ca="1">IFERROR(VLOOKUP($B$1,INDIRECT("'perf "&amp;D$3&amp;"'!$A$1:$AJ$56"),ROW(C8),0),"")</f>
        <v>0</v>
      </c>
      <c r="E10" s="31"/>
      <c r="H10" s="32" t="s">
        <v>31</v>
      </c>
      <c r="I10" s="30" t="s">
        <v>252</v>
      </c>
      <c r="J10" s="30" t="s">
        <v>253</v>
      </c>
      <c r="K10" s="32" t="s">
        <v>254</v>
      </c>
    </row>
    <row r="11" spans="1:42" customFormat="1" x14ac:dyDescent="0.25">
      <c r="A11" s="6" t="s">
        <v>8</v>
      </c>
      <c r="B11" s="11">
        <f ca="1">IFERROR(VLOOKUP($B$1,INDIRECT("'perf "&amp;B$3&amp;"'!$A$1:$AJ$56"),ROW(A9),0),"")</f>
        <v>0</v>
      </c>
      <c r="C11" s="11">
        <f ca="1">IFERROR(VLOOKUP($B$1,INDIRECT("'perf "&amp;C$3&amp;"'!$A$1:$AJ$56"),ROW(B9),0),"")</f>
        <v>0</v>
      </c>
      <c r="D11" s="11">
        <f ca="1">IFERROR(VLOOKUP($B$1,INDIRECT("'perf "&amp;D$3&amp;"'!$A$1:$AJ$56"),ROW(C9),0),"")</f>
        <v>0</v>
      </c>
      <c r="E11" s="31"/>
    </row>
    <row r="12" spans="1:42" customFormat="1" x14ac:dyDescent="0.25">
      <c r="A12" s="6" t="s">
        <v>9</v>
      </c>
      <c r="B12" s="11">
        <f ca="1">IFERROR(VLOOKUP($B$1,INDIRECT("'perf "&amp;B$3&amp;"'!$A$1:$AJ$56"),ROW(A10),0),"")</f>
        <v>0</v>
      </c>
      <c r="C12" s="11">
        <f ca="1">IFERROR(VLOOKUP($B$1,INDIRECT("'perf "&amp;C$3&amp;"'!$A$1:$AJ$56"),ROW(B10),0),"")</f>
        <v>0</v>
      </c>
      <c r="D12" s="11">
        <f ca="1">IFERROR(VLOOKUP($B$1,INDIRECT("'perf "&amp;D$3&amp;"'!$A$1:$AJ$56"),ROW(C10),0),"")</f>
        <v>0</v>
      </c>
      <c r="E12" s="31"/>
    </row>
    <row r="13" spans="1:42" customFormat="1" x14ac:dyDescent="0.25">
      <c r="A13" s="6" t="s">
        <v>10</v>
      </c>
      <c r="B13" s="11" t="str">
        <f ca="1">IFERROR(VLOOKUP($B$1,INDIRECT("'perf "&amp;B$3&amp;"'!$A$1:$AJ$56"),ROW(A11),0),"")</f>
        <v>16"34</v>
      </c>
      <c r="C13" s="11">
        <f ca="1">IFERROR(VLOOKUP($B$1,INDIRECT("'perf "&amp;C$3&amp;"'!$A$1:$AJ$56"),ROW(B11),0),"")</f>
        <v>0</v>
      </c>
      <c r="D13" s="11">
        <f ca="1">IFERROR(VLOOKUP($B$1,INDIRECT("'perf "&amp;D$3&amp;"'!$A$1:$AJ$56"),ROW(C11),0),"")</f>
        <v>0</v>
      </c>
      <c r="E13" s="31"/>
    </row>
    <row r="14" spans="1:42" customFormat="1" x14ac:dyDescent="0.25">
      <c r="A14" s="6" t="s">
        <v>11</v>
      </c>
      <c r="B14" s="11">
        <f ca="1">IFERROR(VLOOKUP($B$1,INDIRECT("'perf "&amp;B$3&amp;"'!$A$1:$AJ$56"),ROW(A12),0),"")</f>
        <v>0</v>
      </c>
      <c r="C14" s="11">
        <f ca="1">IFERROR(VLOOKUP($B$1,INDIRECT("'perf "&amp;C$3&amp;"'!$A$1:$AJ$56"),ROW(B12),0),"")</f>
        <v>0</v>
      </c>
      <c r="D14" s="11">
        <f ca="1">IFERROR(VLOOKUP($B$1,INDIRECT("'perf "&amp;D$3&amp;"'!$A$1:$AJ$56"),ROW(C12),0),"")</f>
        <v>0</v>
      </c>
      <c r="E14" s="31"/>
    </row>
    <row r="15" spans="1:42" customFormat="1" x14ac:dyDescent="0.25">
      <c r="A15" s="6" t="s">
        <v>12</v>
      </c>
      <c r="B15" s="11">
        <f ca="1">IFERROR(VLOOKUP($B$1,INDIRECT("'perf "&amp;B$3&amp;"'!$A$1:$AJ$56"),ROW(A13),0),"")</f>
        <v>0</v>
      </c>
      <c r="C15" s="11">
        <f ca="1">IFERROR(VLOOKUP($B$1,INDIRECT("'perf "&amp;C$3&amp;"'!$A$1:$AJ$56"),ROW(B13),0),"")</f>
        <v>0</v>
      </c>
      <c r="D15" s="11">
        <f ca="1">IFERROR(VLOOKUP($B$1,INDIRECT("'perf "&amp;D$3&amp;"'!$A$1:$AJ$56"),ROW(C13),0),"")</f>
        <v>0</v>
      </c>
      <c r="E15" s="31"/>
    </row>
    <row r="16" spans="1:42" customFormat="1" x14ac:dyDescent="0.25">
      <c r="A16" s="6" t="s">
        <v>13</v>
      </c>
      <c r="B16" s="11">
        <f ca="1">IFERROR(VLOOKUP($B$1,INDIRECT("'perf "&amp;B$3&amp;"'!$A$1:$AJ$56"),ROW(A14),0),"")</f>
        <v>0</v>
      </c>
      <c r="C16" s="11">
        <f ca="1">IFERROR(VLOOKUP($B$1,INDIRECT("'perf "&amp;C$3&amp;"'!$A$1:$AJ$56"),ROW(B14),0),"")</f>
        <v>0</v>
      </c>
      <c r="D16" s="11">
        <f ca="1">IFERROR(VLOOKUP($B$1,INDIRECT("'perf "&amp;D$3&amp;"'!$A$1:$AJ$56"),ROW(C14),0),"")</f>
        <v>0</v>
      </c>
      <c r="E16" s="31"/>
    </row>
    <row r="17" spans="1:5" customFormat="1" x14ac:dyDescent="0.25">
      <c r="A17" s="6" t="s">
        <v>14</v>
      </c>
      <c r="B17" s="11">
        <f ca="1">IFERROR(VLOOKUP($B$1,INDIRECT("'perf "&amp;B$3&amp;"'!$A$1:$AJ$56"),ROW(A15),0),"")</f>
        <v>0</v>
      </c>
      <c r="C17" s="11">
        <f ca="1">IFERROR(VLOOKUP($B$1,INDIRECT("'perf "&amp;C$3&amp;"'!$A$1:$AJ$56"),ROW(B15),0),"")</f>
        <v>0</v>
      </c>
      <c r="D17" s="11">
        <f ca="1">IFERROR(VLOOKUP($B$1,INDIRECT("'perf "&amp;D$3&amp;"'!$A$1:$AJ$56"),ROW(C15),0),"")</f>
        <v>0</v>
      </c>
      <c r="E17" s="31"/>
    </row>
    <row r="18" spans="1:5" customFormat="1" x14ac:dyDescent="0.25">
      <c r="A18" s="6" t="s">
        <v>15</v>
      </c>
      <c r="B18" s="11">
        <f ca="1">IFERROR(VLOOKUP($B$1,INDIRECT("'perf "&amp;B$3&amp;"'!$A$1:$AJ$56"),ROW(A16),0),"")</f>
        <v>0</v>
      </c>
      <c r="C18" s="11">
        <f ca="1">IFERROR(VLOOKUP($B$1,INDIRECT("'perf "&amp;C$3&amp;"'!$A$1:$AJ$56"),ROW(B16),0),"")</f>
        <v>0</v>
      </c>
      <c r="D18" s="11">
        <f ca="1">IFERROR(VLOOKUP($B$1,INDIRECT("'perf "&amp;D$3&amp;"'!$A$1:$AJ$56"),ROW(C16),0),"")</f>
        <v>0</v>
      </c>
      <c r="E18" s="31"/>
    </row>
    <row r="19" spans="1:5" customFormat="1" x14ac:dyDescent="0.25">
      <c r="A19" s="6" t="s">
        <v>16</v>
      </c>
      <c r="B19" s="11">
        <f ca="1">IFERROR(VLOOKUP($B$1,INDIRECT("'perf "&amp;B$3&amp;"'!$A$1:$AJ$56"),ROW(A17),0),"")</f>
        <v>0</v>
      </c>
      <c r="C19" s="11">
        <f ca="1">IFERROR(VLOOKUP($B$1,INDIRECT("'perf "&amp;C$3&amp;"'!$A$1:$AJ$56"),ROW(B17),0),"")</f>
        <v>0</v>
      </c>
      <c r="D19" s="11">
        <f ca="1">IFERROR(VLOOKUP($B$1,INDIRECT("'perf "&amp;D$3&amp;"'!$A$1:$AJ$56"),ROW(C17),0),"")</f>
        <v>0</v>
      </c>
      <c r="E19" s="31"/>
    </row>
    <row r="20" spans="1:5" customFormat="1" x14ac:dyDescent="0.25">
      <c r="A20" s="6" t="s">
        <v>17</v>
      </c>
      <c r="B20" s="11">
        <f ca="1">IFERROR(VLOOKUP($B$1,INDIRECT("'perf "&amp;B$3&amp;"'!$A$1:$AJ$56"),ROW(A18),0),"")</f>
        <v>0</v>
      </c>
      <c r="C20" s="11">
        <f ca="1">IFERROR(VLOOKUP($B$1,INDIRECT("'perf "&amp;C$3&amp;"'!$A$1:$AJ$56"),ROW(B18),0),"")</f>
        <v>0</v>
      </c>
      <c r="D20" s="11">
        <f ca="1">IFERROR(VLOOKUP($B$1,INDIRECT("'perf "&amp;D$3&amp;"'!$A$1:$AJ$56"),ROW(C18),0),"")</f>
        <v>0</v>
      </c>
      <c r="E20" s="31"/>
    </row>
    <row r="21" spans="1:5" customFormat="1" x14ac:dyDescent="0.25">
      <c r="A21" s="6" t="s">
        <v>18</v>
      </c>
      <c r="B21" s="11">
        <f ca="1">IFERROR(VLOOKUP($B$1,INDIRECT("'perf "&amp;B$3&amp;"'!$A$1:$AJ$56"),ROW(A19),0),"")</f>
        <v>0</v>
      </c>
      <c r="C21" s="11">
        <f ca="1">IFERROR(VLOOKUP($B$1,INDIRECT("'perf "&amp;C$3&amp;"'!$A$1:$AJ$56"),ROW(B19),0),"")</f>
        <v>0</v>
      </c>
      <c r="D21" s="11">
        <f ca="1">IFERROR(VLOOKUP($B$1,INDIRECT("'perf "&amp;D$3&amp;"'!$A$1:$AJ$56"),ROW(C19),0),"")</f>
        <v>0</v>
      </c>
      <c r="E21" s="31"/>
    </row>
    <row r="22" spans="1:5" customFormat="1" x14ac:dyDescent="0.25">
      <c r="A22" s="6" t="s">
        <v>19</v>
      </c>
      <c r="B22" s="11">
        <f ca="1">IFERROR(VLOOKUP($B$1,INDIRECT("'perf "&amp;B$3&amp;"'!$A$1:$AJ$56"),ROW(A20),0),"")</f>
        <v>0</v>
      </c>
      <c r="C22" s="11">
        <f ca="1">IFERROR(VLOOKUP($B$1,INDIRECT("'perf "&amp;C$3&amp;"'!$A$1:$AJ$56"),ROW(B20),0),"")</f>
        <v>0</v>
      </c>
      <c r="D22" s="11">
        <f ca="1">IFERROR(VLOOKUP($B$1,INDIRECT("'perf "&amp;D$3&amp;"'!$A$1:$AJ$56"),ROW(C20),0),"")</f>
        <v>0</v>
      </c>
      <c r="E22" s="31"/>
    </row>
    <row r="23" spans="1:5" customFormat="1" x14ac:dyDescent="0.25">
      <c r="A23" s="6" t="s">
        <v>20</v>
      </c>
      <c r="B23" s="11">
        <f ca="1">IFERROR(VLOOKUP($B$1,INDIRECT("'perf "&amp;B$3&amp;"'!$A$1:$AJ$56"),ROW(A21),0),"")</f>
        <v>0</v>
      </c>
      <c r="C23" s="11">
        <f ca="1">IFERROR(VLOOKUP($B$1,INDIRECT("'perf "&amp;C$3&amp;"'!$A$1:$AJ$56"),ROW(B21),0),"")</f>
        <v>0</v>
      </c>
      <c r="D23" s="11">
        <f ca="1">IFERROR(VLOOKUP($B$1,INDIRECT("'perf "&amp;D$3&amp;"'!$A$1:$AJ$56"),ROW(C21),0),"")</f>
        <v>0</v>
      </c>
      <c r="E23" s="31"/>
    </row>
    <row r="24" spans="1:5" customFormat="1" x14ac:dyDescent="0.25">
      <c r="A24" s="6" t="s">
        <v>21</v>
      </c>
      <c r="B24" s="11">
        <f ca="1">IFERROR(VLOOKUP($B$1,INDIRECT("'perf "&amp;B$3&amp;"'!$A$1:$AJ$56"),ROW(A22),0),"")</f>
        <v>0</v>
      </c>
      <c r="C24" s="11">
        <f ca="1">IFERROR(VLOOKUP($B$1,INDIRECT("'perf "&amp;C$3&amp;"'!$A$1:$AJ$56"),ROW(B22),0),"")</f>
        <v>0</v>
      </c>
      <c r="D24" s="11">
        <f ca="1">IFERROR(VLOOKUP($B$1,INDIRECT("'perf "&amp;D$3&amp;"'!$A$1:$AJ$56"),ROW(C22),0),"")</f>
        <v>0</v>
      </c>
      <c r="E24" s="31"/>
    </row>
    <row r="25" spans="1:5" customFormat="1" x14ac:dyDescent="0.25">
      <c r="A25" s="6" t="s">
        <v>22</v>
      </c>
      <c r="B25" s="11">
        <f ca="1">IFERROR(VLOOKUP($B$1,INDIRECT("'perf "&amp;B$3&amp;"'!$A$1:$AJ$56"),ROW(A23),0),"")</f>
        <v>0</v>
      </c>
      <c r="C25" s="11">
        <f ca="1">IFERROR(VLOOKUP($B$1,INDIRECT("'perf "&amp;C$3&amp;"'!$A$1:$AJ$56"),ROW(B23),0),"")</f>
        <v>0</v>
      </c>
      <c r="D25" s="11">
        <f ca="1">IFERROR(VLOOKUP($B$1,INDIRECT("'perf "&amp;D$3&amp;"'!$A$1:$AJ$56"),ROW(C23),0),"")</f>
        <v>0</v>
      </c>
      <c r="E25" s="31"/>
    </row>
    <row r="26" spans="1:5" customFormat="1" x14ac:dyDescent="0.25">
      <c r="A26" s="6" t="s">
        <v>23</v>
      </c>
      <c r="B26" s="11">
        <f ca="1">IFERROR(VLOOKUP($B$1,INDIRECT("'perf "&amp;B$3&amp;"'!$A$1:$AJ$56"),ROW(A24),0),"")</f>
        <v>0</v>
      </c>
      <c r="C26" s="11">
        <f ca="1">IFERROR(VLOOKUP($B$1,INDIRECT("'perf "&amp;C$3&amp;"'!$A$1:$AJ$56"),ROW(B24),0),"")</f>
        <v>0</v>
      </c>
      <c r="D26" s="11">
        <f ca="1">IFERROR(VLOOKUP($B$1,INDIRECT("'perf "&amp;D$3&amp;"'!$A$1:$AJ$56"),ROW(C24),0),"")</f>
        <v>0</v>
      </c>
      <c r="E26" s="31"/>
    </row>
    <row r="27" spans="1:5" customFormat="1" x14ac:dyDescent="0.25">
      <c r="A27" s="6" t="s">
        <v>24</v>
      </c>
      <c r="B27" s="11">
        <f ca="1">IFERROR(VLOOKUP($B$1,INDIRECT("'perf "&amp;B$3&amp;"'!$A$1:$AJ$56"),ROW(A25),0),"")</f>
        <v>4.18</v>
      </c>
      <c r="C27" s="11">
        <f ca="1">IFERROR(VLOOKUP($B$1,INDIRECT("'perf "&amp;C$3&amp;"'!$A$1:$AJ$56"),ROW(B25),0),"")</f>
        <v>3.86</v>
      </c>
      <c r="D27" s="11">
        <f ca="1">IFERROR(VLOOKUP($B$1,INDIRECT("'perf "&amp;D$3&amp;"'!$A$1:$AJ$56"),ROW(C25),0),"")</f>
        <v>3.06</v>
      </c>
      <c r="E27" s="31"/>
    </row>
    <row r="28" spans="1:5" customFormat="1" x14ac:dyDescent="0.25">
      <c r="A28" s="6" t="s">
        <v>25</v>
      </c>
      <c r="B28" s="11">
        <f ca="1">IFERROR(VLOOKUP($B$1,INDIRECT("'perf "&amp;B$3&amp;"'!$A$1:$AJ$56"),ROW(A26),0),"")</f>
        <v>0</v>
      </c>
      <c r="C28" s="11">
        <f ca="1">IFERROR(VLOOKUP($B$1,INDIRECT("'perf "&amp;C$3&amp;"'!$A$1:$AJ$56"),ROW(B26),0),"")</f>
        <v>0</v>
      </c>
      <c r="D28" s="11">
        <f ca="1">IFERROR(VLOOKUP($B$1,INDIRECT("'perf "&amp;D$3&amp;"'!$A$1:$AJ$56"),ROW(C26),0),"")</f>
        <v>0</v>
      </c>
      <c r="E28" s="31"/>
    </row>
    <row r="29" spans="1:5" customFormat="1" x14ac:dyDescent="0.25">
      <c r="A29" s="6" t="s">
        <v>26</v>
      </c>
      <c r="B29" s="11">
        <f ca="1">IFERROR(VLOOKUP($B$1,INDIRECT("'perf "&amp;B$3&amp;"'!$A$1:$AJ$56"),ROW(A27),0),"")</f>
        <v>0</v>
      </c>
      <c r="C29" s="11">
        <f ca="1">IFERROR(VLOOKUP($B$1,INDIRECT("'perf "&amp;C$3&amp;"'!$A$1:$AJ$56"),ROW(B27),0),"")</f>
        <v>0</v>
      </c>
      <c r="D29" s="11">
        <f ca="1">IFERROR(VLOOKUP($B$1,INDIRECT("'perf "&amp;D$3&amp;"'!$A$1:$AJ$56"),ROW(C27),0),"")</f>
        <v>0</v>
      </c>
      <c r="E29" s="31"/>
    </row>
    <row r="30" spans="1:5" customFormat="1" x14ac:dyDescent="0.25">
      <c r="A30" s="6" t="s">
        <v>27</v>
      </c>
      <c r="B30" s="11">
        <f ca="1">IFERROR(VLOOKUP($B$1,INDIRECT("'perf "&amp;B$3&amp;"'!$A$1:$AJ$56"),ROW(A28),0),"")</f>
        <v>8.9</v>
      </c>
      <c r="C30" s="11">
        <f ca="1">IFERROR(VLOOKUP($B$1,INDIRECT("'perf "&amp;C$3&amp;"'!$A$1:$AJ$56"),ROW(B28),0),"")</f>
        <v>9.4600000000000009</v>
      </c>
      <c r="D30" s="11">
        <f ca="1">IFERROR(VLOOKUP($B$1,INDIRECT("'perf "&amp;D$3&amp;"'!$A$1:$AJ$56"),ROW(C28),0),"")</f>
        <v>8.75</v>
      </c>
      <c r="E30" s="31"/>
    </row>
    <row r="31" spans="1:5" customFormat="1" x14ac:dyDescent="0.25">
      <c r="A31" s="6" t="s">
        <v>28</v>
      </c>
      <c r="B31" s="11">
        <f ca="1">IFERROR(VLOOKUP($B$1,INDIRECT("'perf "&amp;B$3&amp;"'!$A$1:$AJ$56"),ROW(A29),0),"")</f>
        <v>0</v>
      </c>
      <c r="C31" s="11">
        <f ca="1">IFERROR(VLOOKUP($B$1,INDIRECT("'perf "&amp;C$3&amp;"'!$A$1:$AJ$56"),ROW(B29),0),"")</f>
        <v>0</v>
      </c>
      <c r="D31" s="11">
        <f ca="1">IFERROR(VLOOKUP($B$1,INDIRECT("'perf "&amp;D$3&amp;"'!$A$1:$AJ$56"),ROW(C29),0),"")</f>
        <v>0</v>
      </c>
      <c r="E31" s="31"/>
    </row>
    <row r="32" spans="1:5" customFormat="1" x14ac:dyDescent="0.25">
      <c r="A32" s="6" t="s">
        <v>29</v>
      </c>
      <c r="B32" s="11">
        <f ca="1">IFERROR(VLOOKUP($B$1,INDIRECT("'perf "&amp;B$3&amp;"'!$A$1:$AJ$56"),ROW(A30),0),"")</f>
        <v>0</v>
      </c>
      <c r="C32" s="11">
        <f ca="1">IFERROR(VLOOKUP($B$1,INDIRECT("'perf "&amp;C$3&amp;"'!$A$1:$AJ$56"),ROW(B30),0),"")</f>
        <v>0</v>
      </c>
      <c r="D32" s="11">
        <f ca="1">IFERROR(VLOOKUP($B$1,INDIRECT("'perf "&amp;D$3&amp;"'!$A$1:$AJ$56"),ROW(C30),0),"")</f>
        <v>0</v>
      </c>
      <c r="E32" s="31"/>
    </row>
    <row r="33" spans="1:35" customFormat="1" x14ac:dyDescent="0.25">
      <c r="A33" s="6" t="s">
        <v>30</v>
      </c>
      <c r="B33" s="11">
        <f ca="1">IFERROR(VLOOKUP($B$1,INDIRECT("'perf "&amp;B$3&amp;"'!$A$1:$AJ$56"),ROW(A31),0),"")</f>
        <v>0</v>
      </c>
      <c r="C33" s="11">
        <f ca="1">IFERROR(VLOOKUP($B$1,INDIRECT("'perf "&amp;C$3&amp;"'!$A$1:$AJ$56"),ROW(B31),0),"")</f>
        <v>0</v>
      </c>
      <c r="D33" s="11">
        <f ca="1">IFERROR(VLOOKUP($B$1,INDIRECT("'perf "&amp;D$3&amp;"'!$A$1:$AJ$56"),ROW(C31),0),"")</f>
        <v>0</v>
      </c>
      <c r="E33" s="31"/>
    </row>
    <row r="34" spans="1:35" customFormat="1" x14ac:dyDescent="0.25">
      <c r="A34" s="6" t="s">
        <v>31</v>
      </c>
      <c r="B34" s="11">
        <f ca="1">IFERROR(VLOOKUP($B$1,INDIRECT("'perf "&amp;B$3&amp;"'!$A$1:$AJ$56"),ROW(A32),0),"")</f>
        <v>86</v>
      </c>
      <c r="C34" s="11">
        <f ca="1">IFERROR(VLOOKUP($B$1,INDIRECT("'perf "&amp;C$3&amp;"'!$A$1:$AJ$56"),ROW(B32),0),"")</f>
        <v>93</v>
      </c>
      <c r="D34" s="11">
        <f ca="1">IFERROR(VLOOKUP($B$1,INDIRECT("'perf "&amp;D$3&amp;"'!$A$1:$AJ$56"),ROW(C32),0),"")</f>
        <v>79</v>
      </c>
      <c r="E34" s="31"/>
      <c r="AF34" s="4"/>
      <c r="AG34" s="4"/>
    </row>
    <row r="35" spans="1:35" customFormat="1" x14ac:dyDescent="0.25">
      <c r="A35" s="6" t="s">
        <v>32</v>
      </c>
      <c r="B35" s="11">
        <f ca="1">IFERROR(VLOOKUP($B$1,INDIRECT("'perf "&amp;B$3&amp;"'!$A$1:$AJ$56"),ROW(A33),0),"")</f>
        <v>0</v>
      </c>
      <c r="C35" s="11">
        <f ca="1">IFERROR(VLOOKUP($B$1,INDIRECT("'perf "&amp;C$3&amp;"'!$A$1:$AJ$56"),ROW(B33),0),"")</f>
        <v>0</v>
      </c>
      <c r="D35" s="11">
        <f ca="1">IFERROR(VLOOKUP($B$1,INDIRECT("'perf "&amp;D$3&amp;"'!$A$1:$AJ$56"),ROW(C33),0),"")</f>
        <v>0</v>
      </c>
      <c r="E35" s="31"/>
      <c r="S35" s="4"/>
      <c r="T35" s="4"/>
      <c r="U35" s="4"/>
      <c r="AH35" s="4"/>
      <c r="AI35" s="4"/>
    </row>
    <row r="36" spans="1:35" customFormat="1" x14ac:dyDescent="0.25">
      <c r="A36" s="6" t="s">
        <v>33</v>
      </c>
      <c r="B36" s="11">
        <f ca="1">IFERROR(VLOOKUP($B$1,INDIRECT("'perf "&amp;B$3&amp;"'!$A$1:$AJ$56"),ROW(A34),0),"")</f>
        <v>0</v>
      </c>
      <c r="C36" s="11">
        <f ca="1">IFERROR(VLOOKUP($B$1,INDIRECT("'perf "&amp;C$3&amp;"'!$A$1:$AJ$56"),ROW(B34),0),"")</f>
        <v>0</v>
      </c>
      <c r="D36" s="11">
        <f ca="1">IFERROR(VLOOKUP($B$1,INDIRECT("'perf "&amp;D$3&amp;"'!$A$1:$AJ$56"),ROW(C34),0),"")</f>
        <v>0</v>
      </c>
      <c r="E36" s="31"/>
      <c r="L36" s="4"/>
      <c r="R36" s="4"/>
      <c r="W36" s="4"/>
      <c r="X36" s="4"/>
      <c r="Y36" s="4"/>
      <c r="Z36" s="4"/>
      <c r="AA36" s="4"/>
      <c r="AB36" s="4"/>
      <c r="AF36" s="4"/>
      <c r="AG36" s="4"/>
    </row>
    <row r="37" spans="1:35" customFormat="1" x14ac:dyDescent="0.25">
      <c r="A37" s="6" t="s">
        <v>34</v>
      </c>
      <c r="B37" s="11">
        <f ca="1">IFERROR(VLOOKUP($B$1,INDIRECT("'perf "&amp;B$3&amp;"'!$A$1:$AJ$56"),ROW(A35),0),"")</f>
        <v>0</v>
      </c>
      <c r="C37" s="11">
        <f ca="1">IFERROR(VLOOKUP($B$1,INDIRECT("'perf "&amp;C$3&amp;"'!$A$1:$AJ$56"),ROW(B35),0),"")</f>
        <v>0</v>
      </c>
      <c r="D37" s="11">
        <f ca="1">IFERROR(VLOOKUP($B$1,INDIRECT("'perf "&amp;D$3&amp;"'!$A$1:$AJ$56"),ROW(C35),0),"")</f>
        <v>0</v>
      </c>
      <c r="E37" s="31"/>
      <c r="S37" s="4"/>
      <c r="T37" s="4"/>
      <c r="U37" s="4"/>
      <c r="V37" s="4"/>
      <c r="AF37" s="4"/>
      <c r="AG37" s="4"/>
      <c r="AH37" s="4"/>
      <c r="AI37" s="4"/>
    </row>
    <row r="38" spans="1:35" ht="15.75" thickBot="1" x14ac:dyDescent="0.3">
      <c r="A38" s="7" t="s">
        <v>35</v>
      </c>
      <c r="B38" s="11">
        <f ca="1">IFERROR(VLOOKUP($B$1,INDIRECT("'perf "&amp;B$3&amp;"'!$A$1:$AJ$56"),ROW(A36),0),"")</f>
        <v>0</v>
      </c>
      <c r="C38" s="11">
        <f ca="1">IFERROR(VLOOKUP($B$1,INDIRECT("'perf "&amp;C$3&amp;"'!$A$1:$AJ$56"),ROW(B36),0),"")</f>
        <v>0</v>
      </c>
      <c r="D38" s="11">
        <f ca="1">IFERROR(VLOOKUP($B$1,INDIRECT("'perf "&amp;D$3&amp;"'!$A$1:$AJ$56"),ROW(C36),0),"")</f>
        <v>0</v>
      </c>
      <c r="E38" s="31"/>
      <c r="H38"/>
      <c r="I38"/>
      <c r="J38"/>
      <c r="K38"/>
      <c r="M38"/>
      <c r="N38"/>
      <c r="V38"/>
      <c r="AC38"/>
      <c r="AD38"/>
      <c r="AE38"/>
    </row>
    <row r="39" spans="1:35" customFormat="1" x14ac:dyDescent="0.25">
      <c r="H39" s="4"/>
      <c r="I39" s="4"/>
      <c r="J39" s="4"/>
      <c r="K39" s="4"/>
      <c r="L39" s="4"/>
      <c r="M39" s="4"/>
      <c r="N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25">
      <c r="H40"/>
      <c r="I40"/>
      <c r="J40"/>
      <c r="K40"/>
      <c r="M40"/>
      <c r="N40"/>
      <c r="AC40"/>
      <c r="AD40"/>
      <c r="AE40"/>
    </row>
  </sheetData>
  <phoneticPr fontId="3" type="noConversion"/>
  <dataValidations count="1">
    <dataValidation type="list" allowBlank="1" showInputMessage="1" showErrorMessage="1" sqref="B1" xr:uid="{345DFF7A-4DFF-4599-BA63-8C5CFDED76CF}">
      <formula1>l_Ath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1D865-B0AB-43D5-8895-EDFCA4F2A2C3}">
  <sheetPr codeName="Feuil5"/>
  <dimension ref="A1:A60"/>
  <sheetViews>
    <sheetView workbookViewId="0">
      <selection activeCell="D7" sqref="D7"/>
    </sheetView>
  </sheetViews>
  <sheetFormatPr baseColWidth="10" defaultRowHeight="15" x14ac:dyDescent="0.25"/>
  <cols>
    <col min="1" max="1" width="12.7109375" style="4" bestFit="1" customWidth="1"/>
  </cols>
  <sheetData>
    <row r="1" spans="1:1" x14ac:dyDescent="0.25">
      <c r="A1" t="s">
        <v>0</v>
      </c>
    </row>
    <row r="2" spans="1:1" x14ac:dyDescent="0.25">
      <c r="A2" s="30" t="s">
        <v>64</v>
      </c>
    </row>
    <row r="3" spans="1:1" x14ac:dyDescent="0.25">
      <c r="A3" s="35" t="s">
        <v>201</v>
      </c>
    </row>
    <row r="4" spans="1:1" x14ac:dyDescent="0.25">
      <c r="A4" s="29" t="s">
        <v>173</v>
      </c>
    </row>
    <row r="5" spans="1:1" x14ac:dyDescent="0.25">
      <c r="A5" s="30" t="s">
        <v>121</v>
      </c>
    </row>
    <row r="6" spans="1:1" x14ac:dyDescent="0.25">
      <c r="A6" s="30" t="s">
        <v>222</v>
      </c>
    </row>
    <row r="7" spans="1:1" x14ac:dyDescent="0.25">
      <c r="A7" s="30" t="s">
        <v>152</v>
      </c>
    </row>
    <row r="8" spans="1:1" x14ac:dyDescent="0.25">
      <c r="A8" s="30" t="s">
        <v>199</v>
      </c>
    </row>
    <row r="9" spans="1:1" x14ac:dyDescent="0.25">
      <c r="A9" s="30" t="s">
        <v>47</v>
      </c>
    </row>
    <row r="10" spans="1:1" x14ac:dyDescent="0.25">
      <c r="A10" s="30" t="s">
        <v>55</v>
      </c>
    </row>
    <row r="11" spans="1:1" x14ac:dyDescent="0.25">
      <c r="A11" s="30" t="s">
        <v>178</v>
      </c>
    </row>
    <row r="12" spans="1:1" x14ac:dyDescent="0.25">
      <c r="A12" s="30" t="s">
        <v>128</v>
      </c>
    </row>
    <row r="13" spans="1:1" x14ac:dyDescent="0.25">
      <c r="A13" s="30" t="s">
        <v>162</v>
      </c>
    </row>
    <row r="14" spans="1:1" x14ac:dyDescent="0.25">
      <c r="A14" s="30" t="s">
        <v>103</v>
      </c>
    </row>
    <row r="15" spans="1:1" x14ac:dyDescent="0.25">
      <c r="A15" s="30" t="s">
        <v>98</v>
      </c>
    </row>
    <row r="16" spans="1:1" x14ac:dyDescent="0.25">
      <c r="A16" s="30" t="s">
        <v>174</v>
      </c>
    </row>
    <row r="17" spans="1:1" x14ac:dyDescent="0.25">
      <c r="A17" s="30" t="s">
        <v>119</v>
      </c>
    </row>
    <row r="18" spans="1:1" x14ac:dyDescent="0.25">
      <c r="A18" s="30" t="s">
        <v>137</v>
      </c>
    </row>
    <row r="19" spans="1:1" x14ac:dyDescent="0.25">
      <c r="A19" s="30" t="s">
        <v>36</v>
      </c>
    </row>
    <row r="20" spans="1:1" x14ac:dyDescent="0.25">
      <c r="A20" s="30" t="s">
        <v>191</v>
      </c>
    </row>
    <row r="21" spans="1:1" x14ac:dyDescent="0.25">
      <c r="A21" s="30" t="s">
        <v>40</v>
      </c>
    </row>
    <row r="22" spans="1:1" x14ac:dyDescent="0.25">
      <c r="A22" s="30" t="s">
        <v>112</v>
      </c>
    </row>
    <row r="23" spans="1:1" x14ac:dyDescent="0.25">
      <c r="A23" s="30" t="s">
        <v>44</v>
      </c>
    </row>
    <row r="24" spans="1:1" x14ac:dyDescent="0.25">
      <c r="A24" s="30" t="s">
        <v>195</v>
      </c>
    </row>
    <row r="25" spans="1:1" x14ac:dyDescent="0.25">
      <c r="A25" s="30" t="s">
        <v>73</v>
      </c>
    </row>
    <row r="26" spans="1:1" x14ac:dyDescent="0.25">
      <c r="A26" s="30" t="s">
        <v>203</v>
      </c>
    </row>
    <row r="27" spans="1:1" x14ac:dyDescent="0.25">
      <c r="A27" s="30" t="s">
        <v>108</v>
      </c>
    </row>
    <row r="28" spans="1:1" x14ac:dyDescent="0.25">
      <c r="A28" s="30" t="s">
        <v>197</v>
      </c>
    </row>
    <row r="29" spans="1:1" x14ac:dyDescent="0.25">
      <c r="A29" s="30" t="s">
        <v>96</v>
      </c>
    </row>
    <row r="30" spans="1:1" x14ac:dyDescent="0.25">
      <c r="A30" s="30" t="s">
        <v>217</v>
      </c>
    </row>
    <row r="31" spans="1:1" x14ac:dyDescent="0.25">
      <c r="A31" s="30" t="s">
        <v>240</v>
      </c>
    </row>
    <row r="32" spans="1:1" x14ac:dyDescent="0.25">
      <c r="A32" s="30" t="s">
        <v>214</v>
      </c>
    </row>
    <row r="33" spans="1:1" x14ac:dyDescent="0.25">
      <c r="A33" s="30" t="s">
        <v>57</v>
      </c>
    </row>
    <row r="34" spans="1:1" x14ac:dyDescent="0.25">
      <c r="A34" s="30" t="s">
        <v>207</v>
      </c>
    </row>
    <row r="35" spans="1:1" x14ac:dyDescent="0.25">
      <c r="A35" s="30" t="s">
        <v>105</v>
      </c>
    </row>
    <row r="36" spans="1:1" x14ac:dyDescent="0.25">
      <c r="A36" s="30" t="s">
        <v>68</v>
      </c>
    </row>
    <row r="37" spans="1:1" x14ac:dyDescent="0.25">
      <c r="A37" s="30" t="s">
        <v>233</v>
      </c>
    </row>
    <row r="38" spans="1:1" x14ac:dyDescent="0.25">
      <c r="A38" s="29" t="s">
        <v>224</v>
      </c>
    </row>
    <row r="39" spans="1:1" x14ac:dyDescent="0.25">
      <c r="A39" s="30" t="s">
        <v>228</v>
      </c>
    </row>
    <row r="40" spans="1:1" x14ac:dyDescent="0.25">
      <c r="A40" s="29" t="s">
        <v>230</v>
      </c>
    </row>
    <row r="41" spans="1:1" x14ac:dyDescent="0.25">
      <c r="A41" s="29" t="s">
        <v>205</v>
      </c>
    </row>
    <row r="42" spans="1:1" x14ac:dyDescent="0.25">
      <c r="A42" s="29" t="s">
        <v>219</v>
      </c>
    </row>
    <row r="43" spans="1:1" x14ac:dyDescent="0.25">
      <c r="A43" s="29" t="s">
        <v>70</v>
      </c>
    </row>
    <row r="44" spans="1:1" x14ac:dyDescent="0.25">
      <c r="A44" s="29" t="s">
        <v>235</v>
      </c>
    </row>
    <row r="45" spans="1:1" x14ac:dyDescent="0.25">
      <c r="A45" s="29" t="s">
        <v>117</v>
      </c>
    </row>
    <row r="46" spans="1:1" x14ac:dyDescent="0.25">
      <c r="A46" s="29" t="s">
        <v>209</v>
      </c>
    </row>
    <row r="47" spans="1:1" x14ac:dyDescent="0.25">
      <c r="A47" s="29" t="s">
        <v>91</v>
      </c>
    </row>
    <row r="48" spans="1:1" x14ac:dyDescent="0.25">
      <c r="A48" s="29" t="s">
        <v>114</v>
      </c>
    </row>
    <row r="49" spans="1:1" x14ac:dyDescent="0.25">
      <c r="A49" s="29" t="s">
        <v>226</v>
      </c>
    </row>
    <row r="50" spans="1:1" x14ac:dyDescent="0.25">
      <c r="A50" s="29" t="s">
        <v>61</v>
      </c>
    </row>
    <row r="51" spans="1:1" x14ac:dyDescent="0.25">
      <c r="A51" s="29" t="s">
        <v>85</v>
      </c>
    </row>
    <row r="52" spans="1:1" x14ac:dyDescent="0.25">
      <c r="A52" s="29" t="s">
        <v>238</v>
      </c>
    </row>
    <row r="53" spans="1:1" x14ac:dyDescent="0.25">
      <c r="A53" s="29" t="s">
        <v>169</v>
      </c>
    </row>
    <row r="54" spans="1:1" x14ac:dyDescent="0.25">
      <c r="A54" s="29" t="s">
        <v>51</v>
      </c>
    </row>
    <row r="55" spans="1:1" x14ac:dyDescent="0.25">
      <c r="A55" s="29" t="s">
        <v>101</v>
      </c>
    </row>
    <row r="56" spans="1:1" x14ac:dyDescent="0.25">
      <c r="A56" s="29" t="s">
        <v>131</v>
      </c>
    </row>
    <row r="57" spans="1:1" x14ac:dyDescent="0.25">
      <c r="A57" s="29" t="s">
        <v>193</v>
      </c>
    </row>
    <row r="58" spans="1:1" x14ac:dyDescent="0.25">
      <c r="A58" s="29" t="s">
        <v>123</v>
      </c>
    </row>
    <row r="59" spans="1:1" x14ac:dyDescent="0.25">
      <c r="A59" s="29" t="s">
        <v>66</v>
      </c>
    </row>
    <row r="60" spans="1:1" x14ac:dyDescent="0.25">
      <c r="A60" s="29" t="s">
        <v>211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4CDCC4-BA26-495A-8039-A36BE10F20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perf 2022</vt:lpstr>
      <vt:lpstr>perf 2021</vt:lpstr>
      <vt:lpstr>perf 2020</vt:lpstr>
      <vt:lpstr>Par athlète</vt:lpstr>
      <vt:lpstr>Feuil1</vt:lpstr>
      <vt:lpstr>Choix</vt:lpstr>
      <vt:lpstr>l_Ath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Chris_W10</cp:lastModifiedBy>
  <dcterms:created xsi:type="dcterms:W3CDTF">2022-06-30T18:52:42Z</dcterms:created>
  <dcterms:modified xsi:type="dcterms:W3CDTF">2022-06-30T21:29:12Z</dcterms:modified>
</cp:coreProperties>
</file>