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  <pivotCaches>
    <pivotCache cacheId="36" r:id="rId4"/>
    <pivotCache cacheId="38" r:id="rId5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2" i="1"/>
  <c r="P3" i="1"/>
  <c r="P4" i="1"/>
  <c r="P5" i="1"/>
  <c r="P6" i="1"/>
  <c r="P7" i="1"/>
  <c r="P8" i="1"/>
  <c r="P2" i="1"/>
  <c r="O3" i="1"/>
  <c r="O4" i="1"/>
  <c r="O5" i="1"/>
  <c r="O6" i="1"/>
  <c r="O7" i="1"/>
  <c r="O8" i="1"/>
  <c r="O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2" i="1"/>
</calcChain>
</file>

<file path=xl/sharedStrings.xml><?xml version="1.0" encoding="utf-8"?>
<sst xmlns="http://schemas.openxmlformats.org/spreadsheetml/2006/main" count="16" uniqueCount="7">
  <si>
    <t>Pat_U_Seq</t>
  </si>
  <si>
    <t>Num Med</t>
  </si>
  <si>
    <t>Dat_diag</t>
  </si>
  <si>
    <t>Unicité</t>
  </si>
  <si>
    <t>Total général</t>
  </si>
  <si>
    <t>Année</t>
  </si>
  <si>
    <t>Nombre Médecins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</si>
</sst>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165" fontId="0" fillId="0" borderId="0" xfId="1" applyNumberFormat="1" applyFont="1" applyBorder="1" applyAlignment="1">
      <alignment horizontal="center" vertical="center"/>
    </xf>
    <xf numFmtId="165" fontId="0" fillId="0" borderId="0" xfId="0" applyNumberFormat="1"/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364.970033333331" createdVersion="4" refreshedVersion="4" minRefreshableVersion="3" recordCount="100">
  <cacheSource type="worksheet">
    <worksheetSource name="Tableau1"/>
  </cacheSource>
  <cacheFields count="5">
    <cacheField name="Pat_U_Seq" numFmtId="0">
      <sharedItems containsSemiMixedTypes="0" containsString="0" containsNumber="1" containsInteger="1" minValue="1" maxValue="45"/>
    </cacheField>
    <cacheField name="Num Med" numFmtId="0">
      <sharedItems containsSemiMixedTypes="0" containsString="0" containsNumber="1" containsInteger="1" minValue="1335" maxValue="9665"/>
    </cacheField>
    <cacheField name="Dat_diag" numFmtId="14">
      <sharedItems containsSemiMixedTypes="0" containsNonDate="0" containsDate="1" containsString="0" minDate="1995-02-07T00:00:00" maxDate="2010-12-09T00:00:00"/>
    </cacheField>
    <cacheField name="Année" numFmtId="165">
      <sharedItems containsSemiMixedTypes="0" containsString="0" containsNumber="1" containsInteger="1" minValue="1995" maxValue="2010" count="15">
        <n v="1995"/>
        <n v="1996"/>
        <n v="1998"/>
        <n v="2005"/>
        <n v="1997"/>
        <n v="2001"/>
        <n v="1999"/>
        <n v="2004"/>
        <n v="2008"/>
        <n v="2000"/>
        <n v="2010"/>
        <n v="2006"/>
        <n v="2002"/>
        <n v="2003"/>
        <n v="2007"/>
      </sharedItems>
    </cacheField>
    <cacheField name="Unicité" numFmtId="0">
      <sharedItems containsSemiMixedTypes="0" containsString="0" containsNumber="1" minValue="0.1428571428571428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3364.970812962965" createdVersion="4" refreshedVersion="4" minRefreshableVersion="3" recordCount="7">
  <cacheSource type="worksheet">
    <worksheetSource ref="L1:P8" sheet="Feuil1"/>
  </cacheSource>
  <cacheFields count="5">
    <cacheField name="Pat_U_Seq" numFmtId="0">
      <sharedItems containsSemiMixedTypes="0" containsString="0" containsNumber="1" containsInteger="1" minValue="1" maxValue="5"/>
    </cacheField>
    <cacheField name="Num Med" numFmtId="0">
      <sharedItems containsSemiMixedTypes="0" containsString="0" containsNumber="1" containsInteger="1" minValue="1522" maxValue="8888"/>
    </cacheField>
    <cacheField name="Dat_diag" numFmtId="14">
      <sharedItems containsSemiMixedTypes="0" containsNonDate="0" containsDate="1" containsString="0" minDate="1995-01-01T00:00:00" maxDate="2006-12-26T00:00:00"/>
    </cacheField>
    <cacheField name="Année" numFmtId="165">
      <sharedItems containsSemiMixedTypes="0" containsString="0" containsNumber="1" containsInteger="1" minValue="1995" maxValue="2006" count="3">
        <n v="1995"/>
        <n v="2006"/>
        <n v="2000"/>
      </sharedItems>
    </cacheField>
    <cacheField name="Unicité" numFmtId="0">
      <sharedItems containsSemiMixedTypes="0" containsString="0" containsNumber="1" minValue="0.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n v="1"/>
    <n v="4698"/>
    <d v="1995-02-09T00:00:00"/>
    <x v="0"/>
    <n v="0.5"/>
  </r>
  <r>
    <n v="1"/>
    <n v="4698"/>
    <d v="1995-03-09T00:00:00"/>
    <x v="0"/>
    <n v="0.5"/>
  </r>
  <r>
    <n v="1"/>
    <n v="4698"/>
    <d v="1996-01-18T00:00:00"/>
    <x v="1"/>
    <n v="0.5"/>
  </r>
  <r>
    <n v="1"/>
    <n v="4698"/>
    <d v="1996-02-14T00:00:00"/>
    <x v="1"/>
    <n v="0.5"/>
  </r>
  <r>
    <n v="1"/>
    <n v="4698"/>
    <d v="1998-03-04T00:00:00"/>
    <x v="2"/>
    <n v="1"/>
  </r>
  <r>
    <n v="2"/>
    <n v="9665"/>
    <d v="2005-06-22T00:00:00"/>
    <x v="3"/>
    <n v="1"/>
  </r>
  <r>
    <n v="3"/>
    <n v="6776"/>
    <d v="1996-08-09T00:00:00"/>
    <x v="1"/>
    <n v="1"/>
  </r>
  <r>
    <n v="3"/>
    <n v="6776"/>
    <d v="1997-04-22T00:00:00"/>
    <x v="4"/>
    <n v="1"/>
  </r>
  <r>
    <n v="3"/>
    <n v="6776"/>
    <d v="2001-04-16T00:00:00"/>
    <x v="5"/>
    <n v="1"/>
  </r>
  <r>
    <n v="4"/>
    <n v="2353"/>
    <d v="1995-05-16T00:00:00"/>
    <x v="0"/>
    <n v="1"/>
  </r>
  <r>
    <n v="4"/>
    <n v="2353"/>
    <d v="1997-09-25T00:00:00"/>
    <x v="4"/>
    <n v="1"/>
  </r>
  <r>
    <n v="4"/>
    <n v="2353"/>
    <d v="1998-07-09T00:00:00"/>
    <x v="2"/>
    <n v="0.5"/>
  </r>
  <r>
    <n v="4"/>
    <n v="2353"/>
    <d v="1998-10-29T00:00:00"/>
    <x v="2"/>
    <n v="0.5"/>
  </r>
  <r>
    <n v="5"/>
    <n v="3629"/>
    <d v="1996-02-12T00:00:00"/>
    <x v="1"/>
    <n v="1"/>
  </r>
  <r>
    <n v="6"/>
    <n v="3920"/>
    <d v="1999-05-28T00:00:00"/>
    <x v="6"/>
    <n v="0.5"/>
  </r>
  <r>
    <n v="6"/>
    <n v="3920"/>
    <d v="2004-02-17T00:00:00"/>
    <x v="7"/>
    <n v="1"/>
  </r>
  <r>
    <n v="6"/>
    <n v="3920"/>
    <d v="2008-09-08T00:00:00"/>
    <x v="8"/>
    <n v="0.5"/>
  </r>
  <r>
    <n v="6"/>
    <n v="3920"/>
    <d v="2008-11-26T00:00:00"/>
    <x v="8"/>
    <n v="0.5"/>
  </r>
  <r>
    <n v="7"/>
    <n v="5338"/>
    <d v="1998-03-04T00:00:00"/>
    <x v="2"/>
    <n v="0.5"/>
  </r>
  <r>
    <n v="7"/>
    <n v="5338"/>
    <d v="1998-12-05T00:00:00"/>
    <x v="2"/>
    <n v="0.5"/>
  </r>
  <r>
    <n v="7"/>
    <n v="5338"/>
    <d v="2001-08-17T00:00:00"/>
    <x v="5"/>
    <n v="1"/>
  </r>
  <r>
    <n v="8"/>
    <n v="2563"/>
    <d v="2004-04-15T00:00:00"/>
    <x v="7"/>
    <n v="1"/>
  </r>
  <r>
    <n v="9"/>
    <n v="6912"/>
    <d v="1996-08-01T00:00:00"/>
    <x v="1"/>
    <n v="0.33333333333333331"/>
  </r>
  <r>
    <n v="9"/>
    <n v="6912"/>
    <d v="1996-09-05T00:00:00"/>
    <x v="1"/>
    <n v="0.33333333333333331"/>
  </r>
  <r>
    <n v="9"/>
    <n v="6912"/>
    <d v="1997-08-25T00:00:00"/>
    <x v="4"/>
    <n v="1"/>
  </r>
  <r>
    <n v="10"/>
    <n v="9488"/>
    <d v="2000-04-08T00:00:00"/>
    <x v="9"/>
    <n v="1"/>
  </r>
  <r>
    <n v="11"/>
    <n v="7439"/>
    <d v="2000-02-15T00:00:00"/>
    <x v="9"/>
    <n v="0.5"/>
  </r>
  <r>
    <n v="11"/>
    <n v="7439"/>
    <d v="2000-03-08T00:00:00"/>
    <x v="9"/>
    <n v="0.5"/>
  </r>
  <r>
    <n v="11"/>
    <n v="7439"/>
    <d v="2001-04-27T00:00:00"/>
    <x v="5"/>
    <n v="1"/>
  </r>
  <r>
    <n v="12"/>
    <n v="1784"/>
    <d v="2004-04-14T00:00:00"/>
    <x v="7"/>
    <n v="1"/>
  </r>
  <r>
    <n v="13"/>
    <n v="2564"/>
    <d v="1995-02-07T00:00:00"/>
    <x v="0"/>
    <n v="0.5"/>
  </r>
  <r>
    <n v="13"/>
    <n v="2564"/>
    <d v="1997-04-24T00:00:00"/>
    <x v="4"/>
    <n v="0.5"/>
  </r>
  <r>
    <n v="14"/>
    <n v="5948"/>
    <d v="2010-12-08T00:00:00"/>
    <x v="10"/>
    <n v="1"/>
  </r>
  <r>
    <n v="15"/>
    <n v="2930"/>
    <d v="2005-09-14T00:00:00"/>
    <x v="3"/>
    <n v="1"/>
  </r>
  <r>
    <n v="15"/>
    <n v="2930"/>
    <d v="2006-01-06T00:00:00"/>
    <x v="11"/>
    <n v="0.5"/>
  </r>
  <r>
    <n v="15"/>
    <n v="2930"/>
    <d v="2006-06-12T00:00:00"/>
    <x v="11"/>
    <n v="0.5"/>
  </r>
  <r>
    <n v="15"/>
    <n v="2930"/>
    <d v="2008-02-11T00:00:00"/>
    <x v="8"/>
    <n v="1"/>
  </r>
  <r>
    <n v="16"/>
    <n v="3524"/>
    <d v="1998-10-15T00:00:00"/>
    <x v="2"/>
    <n v="1"/>
  </r>
  <r>
    <n v="17"/>
    <n v="5338"/>
    <d v="2002-01-07T00:00:00"/>
    <x v="12"/>
    <n v="1"/>
  </r>
  <r>
    <n v="18"/>
    <n v="3920"/>
    <d v="1995-03-14T00:00:00"/>
    <x v="0"/>
    <n v="0.5"/>
  </r>
  <r>
    <n v="18"/>
    <n v="3920"/>
    <d v="1995-06-13T00:00:00"/>
    <x v="0"/>
    <n v="0.5"/>
  </r>
  <r>
    <n v="18"/>
    <n v="3920"/>
    <d v="1996-01-11T00:00:00"/>
    <x v="1"/>
    <n v="1"/>
  </r>
  <r>
    <n v="18"/>
    <n v="3920"/>
    <d v="1997-03-28T00:00:00"/>
    <x v="4"/>
    <n v="1"/>
  </r>
  <r>
    <n v="18"/>
    <n v="3920"/>
    <d v="1998-10-10T00:00:00"/>
    <x v="2"/>
    <n v="1"/>
  </r>
  <r>
    <n v="18"/>
    <n v="3920"/>
    <d v="1999-10-12T00:00:00"/>
    <x v="6"/>
    <n v="0.5"/>
  </r>
  <r>
    <n v="18"/>
    <n v="3920"/>
    <d v="2000-01-31T00:00:00"/>
    <x v="9"/>
    <n v="1"/>
  </r>
  <r>
    <n v="18"/>
    <n v="3920"/>
    <d v="2002-10-17T00:00:00"/>
    <x v="12"/>
    <n v="1"/>
  </r>
  <r>
    <n v="18"/>
    <n v="3920"/>
    <d v="2003-01-06T00:00:00"/>
    <x v="13"/>
    <n v="0.5"/>
  </r>
  <r>
    <n v="18"/>
    <n v="3920"/>
    <d v="2003-02-06T00:00:00"/>
    <x v="13"/>
    <n v="0.5"/>
  </r>
  <r>
    <n v="19"/>
    <n v="2460"/>
    <d v="1996-08-09T00:00:00"/>
    <x v="1"/>
    <n v="1"/>
  </r>
  <r>
    <n v="20"/>
    <n v="9665"/>
    <d v="2006-10-13T00:00:00"/>
    <x v="11"/>
    <n v="1"/>
  </r>
  <r>
    <n v="20"/>
    <n v="9665"/>
    <d v="2007-05-07T00:00:00"/>
    <x v="14"/>
    <n v="1"/>
  </r>
  <r>
    <n v="21"/>
    <n v="7349"/>
    <d v="2005-09-20T00:00:00"/>
    <x v="3"/>
    <n v="1"/>
  </r>
  <r>
    <n v="22"/>
    <n v="5948"/>
    <d v="1995-05-04T00:00:00"/>
    <x v="0"/>
    <n v="0.33333333333333331"/>
  </r>
  <r>
    <n v="22"/>
    <n v="5948"/>
    <d v="1995-07-29T00:00:00"/>
    <x v="0"/>
    <n v="0.33333333333333331"/>
  </r>
  <r>
    <n v="23"/>
    <n v="7039"/>
    <d v="2001-09-18T00:00:00"/>
    <x v="5"/>
    <n v="1"/>
  </r>
  <r>
    <n v="23"/>
    <n v="7039"/>
    <d v="2002-06-25T00:00:00"/>
    <x v="12"/>
    <n v="1"/>
  </r>
  <r>
    <n v="24"/>
    <n v="5826"/>
    <d v="2000-03-29T00:00:00"/>
    <x v="9"/>
    <n v="0.5"/>
  </r>
  <r>
    <n v="24"/>
    <n v="5826"/>
    <d v="2002-01-30T00:00:00"/>
    <x v="12"/>
    <n v="0.5"/>
  </r>
  <r>
    <n v="24"/>
    <n v="5826"/>
    <d v="2002-07-29T00:00:00"/>
    <x v="12"/>
    <n v="0.5"/>
  </r>
  <r>
    <n v="25"/>
    <n v="6743"/>
    <d v="2002-08-10T00:00:00"/>
    <x v="12"/>
    <n v="1"/>
  </r>
  <r>
    <n v="25"/>
    <n v="4842"/>
    <d v="2003-11-04T00:00:00"/>
    <x v="13"/>
    <n v="1"/>
  </r>
  <r>
    <n v="25"/>
    <n v="4842"/>
    <d v="2005-05-03T00:00:00"/>
    <x v="3"/>
    <n v="1"/>
  </r>
  <r>
    <n v="26"/>
    <n v="4811"/>
    <d v="2006-06-19T00:00:00"/>
    <x v="11"/>
    <n v="1"/>
  </r>
  <r>
    <n v="27"/>
    <n v="2564"/>
    <d v="1995-07-01T00:00:00"/>
    <x v="0"/>
    <n v="0.5"/>
  </r>
  <r>
    <n v="28"/>
    <n v="7741"/>
    <d v="1995-05-24T00:00:00"/>
    <x v="0"/>
    <n v="0.5"/>
  </r>
  <r>
    <n v="28"/>
    <n v="7741"/>
    <d v="1995-06-26T00:00:00"/>
    <x v="0"/>
    <n v="0.5"/>
  </r>
  <r>
    <n v="28"/>
    <n v="7741"/>
    <d v="1996-02-20T00:00:00"/>
    <x v="1"/>
    <n v="0.5"/>
  </r>
  <r>
    <n v="28"/>
    <n v="7741"/>
    <d v="1996-08-10T00:00:00"/>
    <x v="1"/>
    <n v="0.5"/>
  </r>
  <r>
    <n v="29"/>
    <n v="3717"/>
    <d v="2001-07-03T00:00:00"/>
    <x v="5"/>
    <n v="1"/>
  </r>
  <r>
    <n v="30"/>
    <n v="5948"/>
    <d v="1995-07-30T00:00:00"/>
    <x v="0"/>
    <n v="0.33333333333333331"/>
  </r>
  <r>
    <n v="30"/>
    <n v="5948"/>
    <d v="1996-01-11T00:00:00"/>
    <x v="1"/>
    <n v="0.14285714285714285"/>
  </r>
  <r>
    <n v="30"/>
    <n v="5948"/>
    <d v="1996-01-28T00:00:00"/>
    <x v="1"/>
    <n v="0.14285714285714285"/>
  </r>
  <r>
    <n v="30"/>
    <n v="5948"/>
    <d v="1996-07-19T00:00:00"/>
    <x v="1"/>
    <n v="0.14285714285714285"/>
  </r>
  <r>
    <n v="31"/>
    <n v="5728"/>
    <d v="1996-02-27T00:00:00"/>
    <x v="1"/>
    <n v="1"/>
  </r>
  <r>
    <n v="31"/>
    <n v="5728"/>
    <d v="1997-02-15T00:00:00"/>
    <x v="4"/>
    <n v="1"/>
  </r>
  <r>
    <n v="31"/>
    <n v="5728"/>
    <d v="1999-05-11T00:00:00"/>
    <x v="6"/>
    <n v="0.5"/>
  </r>
  <r>
    <n v="31"/>
    <n v="5728"/>
    <d v="1999-10-14T00:00:00"/>
    <x v="6"/>
    <n v="0.5"/>
  </r>
  <r>
    <n v="32"/>
    <n v="2067"/>
    <d v="1998-02-02T00:00:00"/>
    <x v="2"/>
    <n v="1"/>
  </r>
  <r>
    <n v="33"/>
    <n v="6912"/>
    <d v="1996-09-03T00:00:00"/>
    <x v="1"/>
    <n v="0.33333333333333331"/>
  </r>
  <r>
    <n v="33"/>
    <n v="6912"/>
    <d v="1999-05-03T00:00:00"/>
    <x v="6"/>
    <n v="1"/>
  </r>
  <r>
    <n v="34"/>
    <n v="6855"/>
    <d v="1999-06-18T00:00:00"/>
    <x v="6"/>
    <n v="1"/>
  </r>
  <r>
    <n v="35"/>
    <n v="4698"/>
    <d v="2010-09-16T00:00:00"/>
    <x v="10"/>
    <n v="1"/>
  </r>
  <r>
    <n v="36"/>
    <n v="3717"/>
    <d v="2002-03-07T00:00:00"/>
    <x v="12"/>
    <n v="1"/>
  </r>
  <r>
    <n v="37"/>
    <n v="5026"/>
    <d v="1995-08-16T00:00:00"/>
    <x v="0"/>
    <n v="1"/>
  </r>
  <r>
    <n v="38"/>
    <n v="6757"/>
    <d v="1995-12-13T00:00:00"/>
    <x v="0"/>
    <n v="1"/>
  </r>
  <r>
    <n v="39"/>
    <n v="5644"/>
    <d v="1999-11-29T00:00:00"/>
    <x v="6"/>
    <n v="1"/>
  </r>
  <r>
    <n v="40"/>
    <n v="4899"/>
    <d v="2002-05-23T00:00:00"/>
    <x v="12"/>
    <n v="1"/>
  </r>
  <r>
    <n v="41"/>
    <n v="1335"/>
    <d v="1998-02-02T00:00:00"/>
    <x v="2"/>
    <n v="0.5"/>
  </r>
  <r>
    <n v="41"/>
    <n v="1335"/>
    <d v="1998-03-12T00:00:00"/>
    <x v="2"/>
    <n v="0.5"/>
  </r>
  <r>
    <n v="42"/>
    <n v="6833"/>
    <d v="1996-03-04T00:00:00"/>
    <x v="1"/>
    <n v="1"/>
  </r>
  <r>
    <n v="42"/>
    <n v="6833"/>
    <d v="1997-03-19T00:00:00"/>
    <x v="4"/>
    <n v="1"/>
  </r>
  <r>
    <n v="42"/>
    <n v="6833"/>
    <d v="1998-04-16T00:00:00"/>
    <x v="2"/>
    <n v="1"/>
  </r>
  <r>
    <n v="43"/>
    <n v="5826"/>
    <d v="2000-03-04T00:00:00"/>
    <x v="9"/>
    <n v="0.5"/>
  </r>
  <r>
    <n v="44"/>
    <n v="5948"/>
    <d v="1996-07-30T00:00:00"/>
    <x v="1"/>
    <n v="0.14285714285714285"/>
  </r>
  <r>
    <n v="44"/>
    <n v="5948"/>
    <d v="1996-11-02T00:00:00"/>
    <x v="1"/>
    <n v="0.14285714285714285"/>
  </r>
  <r>
    <n v="44"/>
    <n v="5948"/>
    <d v="1996-11-02T00:00:00"/>
    <x v="1"/>
    <n v="0.14285714285714285"/>
  </r>
  <r>
    <n v="44"/>
    <n v="5948"/>
    <d v="1996-11-03T00:00:00"/>
    <x v="1"/>
    <n v="0.14285714285714285"/>
  </r>
  <r>
    <n v="45"/>
    <n v="2564"/>
    <d v="1996-12-06T00:00:00"/>
    <x v="1"/>
    <n v="1"/>
  </r>
  <r>
    <n v="45"/>
    <n v="2564"/>
    <d v="1997-10-16T00:00:00"/>
    <x v="4"/>
    <n v="0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n v="1"/>
    <n v="4585"/>
    <d v="1995-01-01T00:00:00"/>
    <x v="0"/>
    <n v="0.5"/>
  </r>
  <r>
    <n v="1"/>
    <n v="1522"/>
    <d v="2006-09-18T00:00:00"/>
    <x v="1"/>
    <n v="1"/>
  </r>
  <r>
    <n v="2"/>
    <n v="6666"/>
    <d v="2006-09-20T00:00:00"/>
    <x v="1"/>
    <n v="1"/>
  </r>
  <r>
    <n v="3"/>
    <n v="4585"/>
    <d v="1995-01-08T00:00:00"/>
    <x v="0"/>
    <n v="0.5"/>
  </r>
  <r>
    <n v="4"/>
    <n v="8888"/>
    <d v="1995-05-18T00:00:00"/>
    <x v="0"/>
    <n v="1"/>
  </r>
  <r>
    <n v="5"/>
    <n v="1522"/>
    <d v="2000-03-08T00:00:00"/>
    <x v="2"/>
    <n v="1"/>
  </r>
  <r>
    <n v="5"/>
    <n v="4585"/>
    <d v="2006-12-25T00:00:00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R1:S5" firstHeaderRow="1" firstDataRow="1" firstDataCol="1"/>
  <pivotFields count="5">
    <pivotField compact="0" showAll="0"/>
    <pivotField compact="0" showAll="0"/>
    <pivotField compact="0" numFmtId="14" showAll="0"/>
    <pivotField axis="axisRow" compact="0" numFmtId="165" showAll="0" defaultSubtotal="0">
      <items count="3">
        <item x="0"/>
        <item x="2"/>
        <item x="1"/>
      </items>
    </pivotField>
    <pivotField dataField="1" compact="0" showAll="0"/>
  </pivotFields>
  <rowFields count="1">
    <field x="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Médecin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I1:J17" firstHeaderRow="1" firstDataRow="1" firstDataCol="1"/>
  <pivotFields count="5">
    <pivotField compact="0" showAll="0"/>
    <pivotField compact="0" showAll="0"/>
    <pivotField compact="0" numFmtId="14" showAll="0"/>
    <pivotField axis="axisRow" compact="0" numFmtId="165" showAll="0" defaultSubtotal="0">
      <items count="15">
        <item x="0"/>
        <item x="9"/>
        <item x="11"/>
        <item x="1"/>
        <item x="2"/>
        <item x="3"/>
        <item x="4"/>
        <item x="5"/>
        <item x="6"/>
        <item x="7"/>
        <item x="8"/>
        <item x="10"/>
        <item x="12"/>
        <item x="13"/>
        <item x="14"/>
      </items>
    </pivotField>
    <pivotField dataField="1" compact="0"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Nombre Médecin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01" totalsRowShown="0" headerRowDxfId="0" tableBorderDxfId="5">
  <autoFilter ref="A1:E101"/>
  <tableColumns count="5">
    <tableColumn id="1" name="Pat_U_Seq" dataDxfId="4"/>
    <tableColumn id="2" name="Num Med" dataDxfId="3"/>
    <tableColumn id="3" name="Dat_diag" dataDxfId="2"/>
    <tableColumn id="4" name="Année" dataDxfId="1" dataCellStyle="Milliers">
      <calculatedColumnFormula>YEAR(C2)</calculatedColumnFormula>
    </tableColumn>
    <tableColumn id="5" name="Unicité">
      <calculatedColumnFormula>1/COUNTIFS(B:B,B2,D:D,D2)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abSelected="1" workbookViewId="0">
      <selection activeCell="R7" sqref="R7"/>
    </sheetView>
  </sheetViews>
  <sheetFormatPr baseColWidth="10" defaultRowHeight="15" x14ac:dyDescent="0.25"/>
  <cols>
    <col min="1" max="1" width="12.5703125" customWidth="1"/>
    <col min="2" max="2" width="11.85546875" customWidth="1"/>
    <col min="4" max="4" width="9" customWidth="1"/>
    <col min="9" max="9" width="14" customWidth="1"/>
    <col min="10" max="11" width="17.42578125" customWidth="1"/>
    <col min="12" max="12" width="2" customWidth="1"/>
    <col min="13" max="17" width="10.7109375" customWidth="1"/>
    <col min="18" max="18" width="14" customWidth="1"/>
    <col min="19" max="19" width="17.5703125" customWidth="1"/>
    <col min="20" max="31" width="10.7109375" customWidth="1"/>
    <col min="32" max="32" width="12.5703125" bestFit="1" customWidth="1"/>
  </cols>
  <sheetData>
    <row r="1" spans="1:19" x14ac:dyDescent="0.25">
      <c r="A1" s="10" t="s">
        <v>0</v>
      </c>
      <c r="B1" s="1" t="s">
        <v>1</v>
      </c>
      <c r="C1" s="1" t="s">
        <v>2</v>
      </c>
      <c r="D1" s="4" t="s">
        <v>5</v>
      </c>
      <c r="E1" s="4" t="s">
        <v>3</v>
      </c>
      <c r="I1" s="5" t="s">
        <v>5</v>
      </c>
      <c r="J1" t="s">
        <v>6</v>
      </c>
      <c r="L1" s="1" t="s">
        <v>0</v>
      </c>
      <c r="M1" s="1" t="s">
        <v>1</v>
      </c>
      <c r="N1" s="1" t="s">
        <v>2</v>
      </c>
      <c r="O1" s="4" t="s">
        <v>5</v>
      </c>
      <c r="P1" s="4" t="s">
        <v>3</v>
      </c>
      <c r="R1" s="5" t="s">
        <v>5</v>
      </c>
      <c r="S1" t="s">
        <v>6</v>
      </c>
    </row>
    <row r="2" spans="1:19" x14ac:dyDescent="0.25">
      <c r="A2" s="11">
        <v>1</v>
      </c>
      <c r="B2" s="2">
        <v>4698</v>
      </c>
      <c r="C2" s="3">
        <v>34739</v>
      </c>
      <c r="D2" s="8">
        <f>YEAR(C2)</f>
        <v>1995</v>
      </c>
      <c r="E2">
        <f>1/COUNTIFS(B:B,B2,D:D,D2)</f>
        <v>0.5</v>
      </c>
      <c r="I2" s="9">
        <v>1995</v>
      </c>
      <c r="J2" s="7">
        <v>8</v>
      </c>
      <c r="L2">
        <v>1</v>
      </c>
      <c r="M2">
        <v>4585</v>
      </c>
      <c r="N2" s="6">
        <v>34700</v>
      </c>
      <c r="O2" s="8">
        <f>YEAR(N2)</f>
        <v>1995</v>
      </c>
      <c r="P2">
        <f>1/COUNTIFS(M:M,M2,O:O,O2)</f>
        <v>0.5</v>
      </c>
      <c r="R2" s="9">
        <v>1995</v>
      </c>
      <c r="S2" s="7">
        <v>2</v>
      </c>
    </row>
    <row r="3" spans="1:19" x14ac:dyDescent="0.25">
      <c r="A3" s="11">
        <v>1</v>
      </c>
      <c r="B3" s="2">
        <v>4698</v>
      </c>
      <c r="C3" s="3">
        <v>34767</v>
      </c>
      <c r="D3" s="8">
        <f t="shared" ref="D3:D66" si="0">YEAR(C3)</f>
        <v>1995</v>
      </c>
      <c r="E3">
        <f t="shared" ref="E3:E66" si="1">1/COUNTIFS(B:B,B3,D:D,D3)</f>
        <v>0.5</v>
      </c>
      <c r="I3" s="9">
        <v>2000</v>
      </c>
      <c r="J3" s="7">
        <v>4</v>
      </c>
      <c r="L3">
        <v>1</v>
      </c>
      <c r="M3">
        <v>1522</v>
      </c>
      <c r="N3" s="6">
        <v>38978</v>
      </c>
      <c r="O3" s="8">
        <f t="shared" ref="O3:O8" si="2">YEAR(N3)</f>
        <v>2006</v>
      </c>
      <c r="P3">
        <f t="shared" ref="P3:P8" si="3">1/COUNTIFS(M:M,M3,O:O,O3)</f>
        <v>1</v>
      </c>
      <c r="R3" s="9">
        <v>2000</v>
      </c>
      <c r="S3" s="7">
        <v>1</v>
      </c>
    </row>
    <row r="4" spans="1:19" x14ac:dyDescent="0.25">
      <c r="A4" s="11">
        <v>1</v>
      </c>
      <c r="B4" s="2">
        <v>4698</v>
      </c>
      <c r="C4" s="3">
        <v>35082</v>
      </c>
      <c r="D4" s="8">
        <f t="shared" si="0"/>
        <v>1996</v>
      </c>
      <c r="E4">
        <f t="shared" si="1"/>
        <v>0.5</v>
      </c>
      <c r="I4" s="9">
        <v>2006</v>
      </c>
      <c r="J4" s="7">
        <v>3</v>
      </c>
      <c r="L4">
        <v>2</v>
      </c>
      <c r="M4">
        <v>6666</v>
      </c>
      <c r="N4" s="6">
        <v>38980</v>
      </c>
      <c r="O4" s="8">
        <f t="shared" si="2"/>
        <v>2006</v>
      </c>
      <c r="P4">
        <f t="shared" si="3"/>
        <v>1</v>
      </c>
      <c r="R4" s="9">
        <v>2006</v>
      </c>
      <c r="S4" s="7">
        <v>3</v>
      </c>
    </row>
    <row r="5" spans="1:19" x14ac:dyDescent="0.25">
      <c r="A5" s="11">
        <v>1</v>
      </c>
      <c r="B5" s="2">
        <v>4698</v>
      </c>
      <c r="C5" s="3">
        <v>35109</v>
      </c>
      <c r="D5" s="8">
        <f t="shared" si="0"/>
        <v>1996</v>
      </c>
      <c r="E5">
        <f t="shared" si="1"/>
        <v>0.5</v>
      </c>
      <c r="I5" s="9">
        <v>1996</v>
      </c>
      <c r="J5" s="7">
        <v>11</v>
      </c>
      <c r="L5">
        <v>3</v>
      </c>
      <c r="M5">
        <v>4585</v>
      </c>
      <c r="N5" s="6">
        <v>34707</v>
      </c>
      <c r="O5" s="8">
        <f t="shared" si="2"/>
        <v>1995</v>
      </c>
      <c r="P5">
        <f t="shared" si="3"/>
        <v>0.5</v>
      </c>
      <c r="R5" s="9" t="s">
        <v>4</v>
      </c>
      <c r="S5" s="7">
        <v>6</v>
      </c>
    </row>
    <row r="6" spans="1:19" x14ac:dyDescent="0.25">
      <c r="A6" s="11">
        <v>1</v>
      </c>
      <c r="B6" s="2">
        <v>4698</v>
      </c>
      <c r="C6" s="3">
        <v>35858</v>
      </c>
      <c r="D6" s="8">
        <f t="shared" si="0"/>
        <v>1998</v>
      </c>
      <c r="E6">
        <f t="shared" si="1"/>
        <v>1</v>
      </c>
      <c r="I6" s="9">
        <v>1998</v>
      </c>
      <c r="J6" s="7">
        <v>8</v>
      </c>
      <c r="L6">
        <v>4</v>
      </c>
      <c r="M6">
        <v>8888</v>
      </c>
      <c r="N6" s="6">
        <v>34837</v>
      </c>
      <c r="O6" s="8">
        <f t="shared" si="2"/>
        <v>1995</v>
      </c>
      <c r="P6">
        <f t="shared" si="3"/>
        <v>1</v>
      </c>
    </row>
    <row r="7" spans="1:19" x14ac:dyDescent="0.25">
      <c r="A7" s="11">
        <v>2</v>
      </c>
      <c r="B7" s="2">
        <v>9665</v>
      </c>
      <c r="C7" s="3">
        <v>38525</v>
      </c>
      <c r="D7" s="8">
        <f t="shared" si="0"/>
        <v>2005</v>
      </c>
      <c r="E7">
        <f t="shared" si="1"/>
        <v>1</v>
      </c>
      <c r="I7" s="9">
        <v>2005</v>
      </c>
      <c r="J7" s="7">
        <v>4</v>
      </c>
      <c r="L7">
        <v>5</v>
      </c>
      <c r="M7">
        <v>1522</v>
      </c>
      <c r="N7" s="6">
        <v>36593</v>
      </c>
      <c r="O7" s="8">
        <f t="shared" si="2"/>
        <v>2000</v>
      </c>
      <c r="P7">
        <f t="shared" si="3"/>
        <v>1</v>
      </c>
    </row>
    <row r="8" spans="1:19" x14ac:dyDescent="0.25">
      <c r="A8" s="11">
        <v>3</v>
      </c>
      <c r="B8" s="2">
        <v>6776</v>
      </c>
      <c r="C8" s="3">
        <v>35286</v>
      </c>
      <c r="D8" s="8">
        <f t="shared" si="0"/>
        <v>1996</v>
      </c>
      <c r="E8">
        <f t="shared" si="1"/>
        <v>1</v>
      </c>
      <c r="I8" s="9">
        <v>1997</v>
      </c>
      <c r="J8" s="7">
        <v>7</v>
      </c>
      <c r="L8">
        <v>5</v>
      </c>
      <c r="M8">
        <v>4585</v>
      </c>
      <c r="N8" s="6">
        <v>39076</v>
      </c>
      <c r="O8" s="8">
        <f t="shared" si="2"/>
        <v>2006</v>
      </c>
      <c r="P8">
        <f t="shared" si="3"/>
        <v>1</v>
      </c>
    </row>
    <row r="9" spans="1:19" x14ac:dyDescent="0.25">
      <c r="A9" s="11">
        <v>3</v>
      </c>
      <c r="B9" s="2">
        <v>6776</v>
      </c>
      <c r="C9" s="3">
        <v>35542</v>
      </c>
      <c r="D9" s="8">
        <f t="shared" si="0"/>
        <v>1997</v>
      </c>
      <c r="E9">
        <f t="shared" si="1"/>
        <v>1</v>
      </c>
      <c r="I9" s="9">
        <v>2001</v>
      </c>
      <c r="J9" s="7">
        <v>5</v>
      </c>
    </row>
    <row r="10" spans="1:19" x14ac:dyDescent="0.25">
      <c r="A10" s="11">
        <v>3</v>
      </c>
      <c r="B10" s="2">
        <v>6776</v>
      </c>
      <c r="C10" s="3">
        <v>36997</v>
      </c>
      <c r="D10" s="8">
        <f t="shared" si="0"/>
        <v>2001</v>
      </c>
      <c r="E10">
        <f t="shared" si="1"/>
        <v>1</v>
      </c>
      <c r="I10" s="9">
        <v>1999</v>
      </c>
      <c r="J10" s="7">
        <v>5</v>
      </c>
    </row>
    <row r="11" spans="1:19" x14ac:dyDescent="0.25">
      <c r="A11" s="11">
        <v>4</v>
      </c>
      <c r="B11" s="2">
        <v>2353</v>
      </c>
      <c r="C11" s="3">
        <v>34835</v>
      </c>
      <c r="D11" s="8">
        <f t="shared" si="0"/>
        <v>1995</v>
      </c>
      <c r="E11">
        <f t="shared" si="1"/>
        <v>1</v>
      </c>
      <c r="I11" s="9">
        <v>2004</v>
      </c>
      <c r="J11" s="7">
        <v>3</v>
      </c>
    </row>
    <row r="12" spans="1:19" x14ac:dyDescent="0.25">
      <c r="A12" s="11">
        <v>4</v>
      </c>
      <c r="B12" s="2">
        <v>2353</v>
      </c>
      <c r="C12" s="3">
        <v>35698</v>
      </c>
      <c r="D12" s="8">
        <f t="shared" si="0"/>
        <v>1997</v>
      </c>
      <c r="E12">
        <f t="shared" si="1"/>
        <v>1</v>
      </c>
      <c r="I12" s="9">
        <v>2008</v>
      </c>
      <c r="J12" s="7">
        <v>2</v>
      </c>
    </row>
    <row r="13" spans="1:19" x14ac:dyDescent="0.25">
      <c r="A13" s="11">
        <v>4</v>
      </c>
      <c r="B13" s="2">
        <v>2353</v>
      </c>
      <c r="C13" s="3">
        <v>35985</v>
      </c>
      <c r="D13" s="8">
        <f t="shared" si="0"/>
        <v>1998</v>
      </c>
      <c r="E13">
        <f t="shared" si="1"/>
        <v>0.5</v>
      </c>
      <c r="I13" s="9">
        <v>2010</v>
      </c>
      <c r="J13" s="7">
        <v>2</v>
      </c>
    </row>
    <row r="14" spans="1:19" x14ac:dyDescent="0.25">
      <c r="A14" s="11">
        <v>4</v>
      </c>
      <c r="B14" s="2">
        <v>2353</v>
      </c>
      <c r="C14" s="3">
        <v>36097</v>
      </c>
      <c r="D14" s="8">
        <f t="shared" si="0"/>
        <v>1998</v>
      </c>
      <c r="E14">
        <f t="shared" si="1"/>
        <v>0.5</v>
      </c>
      <c r="I14" s="9">
        <v>2002</v>
      </c>
      <c r="J14" s="7">
        <v>7</v>
      </c>
    </row>
    <row r="15" spans="1:19" x14ac:dyDescent="0.25">
      <c r="A15" s="11">
        <v>5</v>
      </c>
      <c r="B15" s="2">
        <v>3629</v>
      </c>
      <c r="C15" s="3">
        <v>35107</v>
      </c>
      <c r="D15" s="8">
        <f t="shared" si="0"/>
        <v>1996</v>
      </c>
      <c r="E15">
        <f t="shared" si="1"/>
        <v>1</v>
      </c>
      <c r="I15" s="9">
        <v>2003</v>
      </c>
      <c r="J15" s="7">
        <v>2</v>
      </c>
    </row>
    <row r="16" spans="1:19" x14ac:dyDescent="0.25">
      <c r="A16" s="11">
        <v>6</v>
      </c>
      <c r="B16" s="2">
        <v>3920</v>
      </c>
      <c r="C16" s="3">
        <v>36308</v>
      </c>
      <c r="D16" s="8">
        <f t="shared" si="0"/>
        <v>1999</v>
      </c>
      <c r="E16">
        <f t="shared" si="1"/>
        <v>0.5</v>
      </c>
      <c r="I16" s="9">
        <v>2007</v>
      </c>
      <c r="J16" s="7">
        <v>1</v>
      </c>
    </row>
    <row r="17" spans="1:10" x14ac:dyDescent="0.25">
      <c r="A17" s="11">
        <v>6</v>
      </c>
      <c r="B17" s="2">
        <v>3920</v>
      </c>
      <c r="C17" s="3">
        <v>38034</v>
      </c>
      <c r="D17" s="8">
        <f t="shared" si="0"/>
        <v>2004</v>
      </c>
      <c r="E17">
        <f t="shared" si="1"/>
        <v>1</v>
      </c>
      <c r="I17" s="9" t="s">
        <v>4</v>
      </c>
      <c r="J17" s="7">
        <v>72</v>
      </c>
    </row>
    <row r="18" spans="1:10" x14ac:dyDescent="0.25">
      <c r="A18" s="11">
        <v>6</v>
      </c>
      <c r="B18" s="2">
        <v>3920</v>
      </c>
      <c r="C18" s="3">
        <v>39699</v>
      </c>
      <c r="D18" s="8">
        <f t="shared" si="0"/>
        <v>2008</v>
      </c>
      <c r="E18">
        <f t="shared" si="1"/>
        <v>0.5</v>
      </c>
    </row>
    <row r="19" spans="1:10" x14ac:dyDescent="0.25">
      <c r="A19" s="11">
        <v>6</v>
      </c>
      <c r="B19" s="2">
        <v>3920</v>
      </c>
      <c r="C19" s="3">
        <v>39778</v>
      </c>
      <c r="D19" s="8">
        <f t="shared" si="0"/>
        <v>2008</v>
      </c>
      <c r="E19">
        <f t="shared" si="1"/>
        <v>0.5</v>
      </c>
    </row>
    <row r="20" spans="1:10" x14ac:dyDescent="0.25">
      <c r="A20" s="11">
        <v>7</v>
      </c>
      <c r="B20" s="2">
        <v>5338</v>
      </c>
      <c r="C20" s="3">
        <v>35858</v>
      </c>
      <c r="D20" s="8">
        <f t="shared" si="0"/>
        <v>1998</v>
      </c>
      <c r="E20">
        <f t="shared" si="1"/>
        <v>0.5</v>
      </c>
    </row>
    <row r="21" spans="1:10" x14ac:dyDescent="0.25">
      <c r="A21" s="11">
        <v>7</v>
      </c>
      <c r="B21" s="2">
        <v>5338</v>
      </c>
      <c r="C21" s="3">
        <v>36134</v>
      </c>
      <c r="D21" s="8">
        <f t="shared" si="0"/>
        <v>1998</v>
      </c>
      <c r="E21">
        <f t="shared" si="1"/>
        <v>0.5</v>
      </c>
    </row>
    <row r="22" spans="1:10" x14ac:dyDescent="0.25">
      <c r="A22" s="11">
        <v>7</v>
      </c>
      <c r="B22" s="2">
        <v>5338</v>
      </c>
      <c r="C22" s="3">
        <v>37120</v>
      </c>
      <c r="D22" s="8">
        <f t="shared" si="0"/>
        <v>2001</v>
      </c>
      <c r="E22">
        <f t="shared" si="1"/>
        <v>1</v>
      </c>
    </row>
    <row r="23" spans="1:10" x14ac:dyDescent="0.25">
      <c r="A23" s="11">
        <v>8</v>
      </c>
      <c r="B23" s="2">
        <v>2563</v>
      </c>
      <c r="C23" s="3">
        <v>38092</v>
      </c>
      <c r="D23" s="8">
        <f t="shared" si="0"/>
        <v>2004</v>
      </c>
      <c r="E23">
        <f t="shared" si="1"/>
        <v>1</v>
      </c>
    </row>
    <row r="24" spans="1:10" x14ac:dyDescent="0.25">
      <c r="A24" s="11">
        <v>9</v>
      </c>
      <c r="B24" s="2">
        <v>6912</v>
      </c>
      <c r="C24" s="3">
        <v>35278</v>
      </c>
      <c r="D24" s="8">
        <f t="shared" si="0"/>
        <v>1996</v>
      </c>
      <c r="E24">
        <f t="shared" si="1"/>
        <v>0.33333333333333331</v>
      </c>
    </row>
    <row r="25" spans="1:10" x14ac:dyDescent="0.25">
      <c r="A25" s="11">
        <v>9</v>
      </c>
      <c r="B25" s="2">
        <v>6912</v>
      </c>
      <c r="C25" s="3">
        <v>35313</v>
      </c>
      <c r="D25" s="8">
        <f t="shared" si="0"/>
        <v>1996</v>
      </c>
      <c r="E25">
        <f t="shared" si="1"/>
        <v>0.33333333333333331</v>
      </c>
    </row>
    <row r="26" spans="1:10" x14ac:dyDescent="0.25">
      <c r="A26" s="11">
        <v>9</v>
      </c>
      <c r="B26" s="2">
        <v>6912</v>
      </c>
      <c r="C26" s="3">
        <v>35667</v>
      </c>
      <c r="D26" s="8">
        <f t="shared" si="0"/>
        <v>1997</v>
      </c>
      <c r="E26">
        <f t="shared" si="1"/>
        <v>1</v>
      </c>
    </row>
    <row r="27" spans="1:10" x14ac:dyDescent="0.25">
      <c r="A27" s="11">
        <v>10</v>
      </c>
      <c r="B27" s="2">
        <v>9488</v>
      </c>
      <c r="C27" s="3">
        <v>36624</v>
      </c>
      <c r="D27" s="8">
        <f t="shared" si="0"/>
        <v>2000</v>
      </c>
      <c r="E27">
        <f t="shared" si="1"/>
        <v>1</v>
      </c>
    </row>
    <row r="28" spans="1:10" x14ac:dyDescent="0.25">
      <c r="A28" s="11">
        <v>11</v>
      </c>
      <c r="B28" s="2">
        <v>7439</v>
      </c>
      <c r="C28" s="3">
        <v>36571</v>
      </c>
      <c r="D28" s="8">
        <f t="shared" si="0"/>
        <v>2000</v>
      </c>
      <c r="E28">
        <f t="shared" si="1"/>
        <v>0.5</v>
      </c>
    </row>
    <row r="29" spans="1:10" x14ac:dyDescent="0.25">
      <c r="A29" s="11">
        <v>11</v>
      </c>
      <c r="B29" s="2">
        <v>7439</v>
      </c>
      <c r="C29" s="3">
        <v>36593</v>
      </c>
      <c r="D29" s="8">
        <f t="shared" si="0"/>
        <v>2000</v>
      </c>
      <c r="E29">
        <f t="shared" si="1"/>
        <v>0.5</v>
      </c>
    </row>
    <row r="30" spans="1:10" x14ac:dyDescent="0.25">
      <c r="A30" s="11">
        <v>11</v>
      </c>
      <c r="B30" s="2">
        <v>7439</v>
      </c>
      <c r="C30" s="3">
        <v>37008</v>
      </c>
      <c r="D30" s="8">
        <f t="shared" si="0"/>
        <v>2001</v>
      </c>
      <c r="E30">
        <f t="shared" si="1"/>
        <v>1</v>
      </c>
    </row>
    <row r="31" spans="1:10" x14ac:dyDescent="0.25">
      <c r="A31" s="11">
        <v>12</v>
      </c>
      <c r="B31" s="2">
        <v>1784</v>
      </c>
      <c r="C31" s="3">
        <v>38091</v>
      </c>
      <c r="D31" s="8">
        <f t="shared" si="0"/>
        <v>2004</v>
      </c>
      <c r="E31">
        <f t="shared" si="1"/>
        <v>1</v>
      </c>
    </row>
    <row r="32" spans="1:10" x14ac:dyDescent="0.25">
      <c r="A32" s="11">
        <v>13</v>
      </c>
      <c r="B32" s="2">
        <v>2564</v>
      </c>
      <c r="C32" s="3">
        <v>34737</v>
      </c>
      <c r="D32" s="8">
        <f t="shared" si="0"/>
        <v>1995</v>
      </c>
      <c r="E32">
        <f t="shared" si="1"/>
        <v>0.5</v>
      </c>
    </row>
    <row r="33" spans="1:5" x14ac:dyDescent="0.25">
      <c r="A33" s="11">
        <v>13</v>
      </c>
      <c r="B33" s="2">
        <v>2564</v>
      </c>
      <c r="C33" s="3">
        <v>35544</v>
      </c>
      <c r="D33" s="8">
        <f t="shared" si="0"/>
        <v>1997</v>
      </c>
      <c r="E33">
        <f t="shared" si="1"/>
        <v>0.5</v>
      </c>
    </row>
    <row r="34" spans="1:5" x14ac:dyDescent="0.25">
      <c r="A34" s="11">
        <v>14</v>
      </c>
      <c r="B34" s="2">
        <v>5948</v>
      </c>
      <c r="C34" s="3">
        <v>40520</v>
      </c>
      <c r="D34" s="8">
        <f t="shared" si="0"/>
        <v>2010</v>
      </c>
      <c r="E34">
        <f t="shared" si="1"/>
        <v>1</v>
      </c>
    </row>
    <row r="35" spans="1:5" x14ac:dyDescent="0.25">
      <c r="A35" s="11">
        <v>15</v>
      </c>
      <c r="B35" s="2">
        <v>2930</v>
      </c>
      <c r="C35" s="3">
        <v>38609</v>
      </c>
      <c r="D35" s="8">
        <f t="shared" si="0"/>
        <v>2005</v>
      </c>
      <c r="E35">
        <f t="shared" si="1"/>
        <v>1</v>
      </c>
    </row>
    <row r="36" spans="1:5" x14ac:dyDescent="0.25">
      <c r="A36" s="11">
        <v>15</v>
      </c>
      <c r="B36" s="2">
        <v>2930</v>
      </c>
      <c r="C36" s="3">
        <v>38723</v>
      </c>
      <c r="D36" s="8">
        <f t="shared" si="0"/>
        <v>2006</v>
      </c>
      <c r="E36">
        <f t="shared" si="1"/>
        <v>0.5</v>
      </c>
    </row>
    <row r="37" spans="1:5" x14ac:dyDescent="0.25">
      <c r="A37" s="11">
        <v>15</v>
      </c>
      <c r="B37" s="2">
        <v>2930</v>
      </c>
      <c r="C37" s="3">
        <v>38880</v>
      </c>
      <c r="D37" s="8">
        <f t="shared" si="0"/>
        <v>2006</v>
      </c>
      <c r="E37">
        <f t="shared" si="1"/>
        <v>0.5</v>
      </c>
    </row>
    <row r="38" spans="1:5" x14ac:dyDescent="0.25">
      <c r="A38" s="11">
        <v>15</v>
      </c>
      <c r="B38" s="2">
        <v>2930</v>
      </c>
      <c r="C38" s="3">
        <v>39489</v>
      </c>
      <c r="D38" s="8">
        <f t="shared" si="0"/>
        <v>2008</v>
      </c>
      <c r="E38">
        <f t="shared" si="1"/>
        <v>1</v>
      </c>
    </row>
    <row r="39" spans="1:5" x14ac:dyDescent="0.25">
      <c r="A39" s="11">
        <v>16</v>
      </c>
      <c r="B39" s="2">
        <v>3524</v>
      </c>
      <c r="C39" s="3">
        <v>36083</v>
      </c>
      <c r="D39" s="8">
        <f t="shared" si="0"/>
        <v>1998</v>
      </c>
      <c r="E39">
        <f t="shared" si="1"/>
        <v>1</v>
      </c>
    </row>
    <row r="40" spans="1:5" x14ac:dyDescent="0.25">
      <c r="A40" s="11">
        <v>17</v>
      </c>
      <c r="B40" s="2">
        <v>5338</v>
      </c>
      <c r="C40" s="3">
        <v>37263</v>
      </c>
      <c r="D40" s="8">
        <f t="shared" si="0"/>
        <v>2002</v>
      </c>
      <c r="E40">
        <f t="shared" si="1"/>
        <v>1</v>
      </c>
    </row>
    <row r="41" spans="1:5" x14ac:dyDescent="0.25">
      <c r="A41" s="11">
        <v>18</v>
      </c>
      <c r="B41" s="2">
        <v>3920</v>
      </c>
      <c r="C41" s="3">
        <v>34772</v>
      </c>
      <c r="D41" s="8">
        <f t="shared" si="0"/>
        <v>1995</v>
      </c>
      <c r="E41">
        <f t="shared" si="1"/>
        <v>0.5</v>
      </c>
    </row>
    <row r="42" spans="1:5" x14ac:dyDescent="0.25">
      <c r="A42" s="11">
        <v>18</v>
      </c>
      <c r="B42" s="2">
        <v>3920</v>
      </c>
      <c r="C42" s="3">
        <v>34863</v>
      </c>
      <c r="D42" s="8">
        <f t="shared" si="0"/>
        <v>1995</v>
      </c>
      <c r="E42">
        <f t="shared" si="1"/>
        <v>0.5</v>
      </c>
    </row>
    <row r="43" spans="1:5" x14ac:dyDescent="0.25">
      <c r="A43" s="11">
        <v>18</v>
      </c>
      <c r="B43" s="2">
        <v>3920</v>
      </c>
      <c r="C43" s="3">
        <v>35075</v>
      </c>
      <c r="D43" s="8">
        <f t="shared" si="0"/>
        <v>1996</v>
      </c>
      <c r="E43">
        <f t="shared" si="1"/>
        <v>1</v>
      </c>
    </row>
    <row r="44" spans="1:5" x14ac:dyDescent="0.25">
      <c r="A44" s="11">
        <v>18</v>
      </c>
      <c r="B44" s="2">
        <v>3920</v>
      </c>
      <c r="C44" s="3">
        <v>35517</v>
      </c>
      <c r="D44" s="8">
        <f t="shared" si="0"/>
        <v>1997</v>
      </c>
      <c r="E44">
        <f t="shared" si="1"/>
        <v>1</v>
      </c>
    </row>
    <row r="45" spans="1:5" x14ac:dyDescent="0.25">
      <c r="A45" s="11">
        <v>18</v>
      </c>
      <c r="B45" s="2">
        <v>3920</v>
      </c>
      <c r="C45" s="3">
        <v>36078</v>
      </c>
      <c r="D45" s="8">
        <f t="shared" si="0"/>
        <v>1998</v>
      </c>
      <c r="E45">
        <f t="shared" si="1"/>
        <v>1</v>
      </c>
    </row>
    <row r="46" spans="1:5" x14ac:dyDescent="0.25">
      <c r="A46" s="11">
        <v>18</v>
      </c>
      <c r="B46" s="2">
        <v>3920</v>
      </c>
      <c r="C46" s="3">
        <v>36445</v>
      </c>
      <c r="D46" s="8">
        <f t="shared" si="0"/>
        <v>1999</v>
      </c>
      <c r="E46">
        <f t="shared" si="1"/>
        <v>0.5</v>
      </c>
    </row>
    <row r="47" spans="1:5" x14ac:dyDescent="0.25">
      <c r="A47" s="11">
        <v>18</v>
      </c>
      <c r="B47" s="2">
        <v>3920</v>
      </c>
      <c r="C47" s="3">
        <v>36556</v>
      </c>
      <c r="D47" s="8">
        <f t="shared" si="0"/>
        <v>2000</v>
      </c>
      <c r="E47">
        <f t="shared" si="1"/>
        <v>1</v>
      </c>
    </row>
    <row r="48" spans="1:5" x14ac:dyDescent="0.25">
      <c r="A48" s="11">
        <v>18</v>
      </c>
      <c r="B48" s="2">
        <v>3920</v>
      </c>
      <c r="C48" s="3">
        <v>37546</v>
      </c>
      <c r="D48" s="8">
        <f t="shared" si="0"/>
        <v>2002</v>
      </c>
      <c r="E48">
        <f t="shared" si="1"/>
        <v>1</v>
      </c>
    </row>
    <row r="49" spans="1:5" x14ac:dyDescent="0.25">
      <c r="A49" s="11">
        <v>18</v>
      </c>
      <c r="B49" s="2">
        <v>3920</v>
      </c>
      <c r="C49" s="3">
        <v>37627</v>
      </c>
      <c r="D49" s="8">
        <f t="shared" si="0"/>
        <v>2003</v>
      </c>
      <c r="E49">
        <f t="shared" si="1"/>
        <v>0.5</v>
      </c>
    </row>
    <row r="50" spans="1:5" x14ac:dyDescent="0.25">
      <c r="A50" s="11">
        <v>18</v>
      </c>
      <c r="B50" s="2">
        <v>3920</v>
      </c>
      <c r="C50" s="3">
        <v>37658</v>
      </c>
      <c r="D50" s="8">
        <f t="shared" si="0"/>
        <v>2003</v>
      </c>
      <c r="E50">
        <f t="shared" si="1"/>
        <v>0.5</v>
      </c>
    </row>
    <row r="51" spans="1:5" x14ac:dyDescent="0.25">
      <c r="A51" s="11">
        <v>19</v>
      </c>
      <c r="B51" s="2">
        <v>2460</v>
      </c>
      <c r="C51" s="3">
        <v>35286</v>
      </c>
      <c r="D51" s="8">
        <f t="shared" si="0"/>
        <v>1996</v>
      </c>
      <c r="E51">
        <f t="shared" si="1"/>
        <v>1</v>
      </c>
    </row>
    <row r="52" spans="1:5" x14ac:dyDescent="0.25">
      <c r="A52" s="11">
        <v>20</v>
      </c>
      <c r="B52" s="2">
        <v>9665</v>
      </c>
      <c r="C52" s="3">
        <v>39003</v>
      </c>
      <c r="D52" s="8">
        <f t="shared" si="0"/>
        <v>2006</v>
      </c>
      <c r="E52">
        <f t="shared" si="1"/>
        <v>1</v>
      </c>
    </row>
    <row r="53" spans="1:5" x14ac:dyDescent="0.25">
      <c r="A53" s="11">
        <v>20</v>
      </c>
      <c r="B53" s="2">
        <v>9665</v>
      </c>
      <c r="C53" s="3">
        <v>39209</v>
      </c>
      <c r="D53" s="8">
        <f t="shared" si="0"/>
        <v>2007</v>
      </c>
      <c r="E53">
        <f t="shared" si="1"/>
        <v>1</v>
      </c>
    </row>
    <row r="54" spans="1:5" x14ac:dyDescent="0.25">
      <c r="A54" s="11">
        <v>21</v>
      </c>
      <c r="B54" s="2">
        <v>7349</v>
      </c>
      <c r="C54" s="3">
        <v>38615</v>
      </c>
      <c r="D54" s="8">
        <f t="shared" si="0"/>
        <v>2005</v>
      </c>
      <c r="E54">
        <f t="shared" si="1"/>
        <v>1</v>
      </c>
    </row>
    <row r="55" spans="1:5" x14ac:dyDescent="0.25">
      <c r="A55" s="11">
        <v>22</v>
      </c>
      <c r="B55" s="2">
        <v>5948</v>
      </c>
      <c r="C55" s="3">
        <v>34823</v>
      </c>
      <c r="D55" s="8">
        <f t="shared" si="0"/>
        <v>1995</v>
      </c>
      <c r="E55">
        <f t="shared" si="1"/>
        <v>0.33333333333333331</v>
      </c>
    </row>
    <row r="56" spans="1:5" x14ac:dyDescent="0.25">
      <c r="A56" s="11">
        <v>22</v>
      </c>
      <c r="B56" s="2">
        <v>5948</v>
      </c>
      <c r="C56" s="3">
        <v>34909</v>
      </c>
      <c r="D56" s="8">
        <f t="shared" si="0"/>
        <v>1995</v>
      </c>
      <c r="E56">
        <f t="shared" si="1"/>
        <v>0.33333333333333331</v>
      </c>
    </row>
    <row r="57" spans="1:5" x14ac:dyDescent="0.25">
      <c r="A57" s="11">
        <v>23</v>
      </c>
      <c r="B57" s="2">
        <v>7039</v>
      </c>
      <c r="C57" s="3">
        <v>37152</v>
      </c>
      <c r="D57" s="8">
        <f t="shared" si="0"/>
        <v>2001</v>
      </c>
      <c r="E57">
        <f t="shared" si="1"/>
        <v>1</v>
      </c>
    </row>
    <row r="58" spans="1:5" x14ac:dyDescent="0.25">
      <c r="A58" s="11">
        <v>23</v>
      </c>
      <c r="B58" s="2">
        <v>7039</v>
      </c>
      <c r="C58" s="3">
        <v>37432</v>
      </c>
      <c r="D58" s="8">
        <f t="shared" si="0"/>
        <v>2002</v>
      </c>
      <c r="E58">
        <f t="shared" si="1"/>
        <v>1</v>
      </c>
    </row>
    <row r="59" spans="1:5" x14ac:dyDescent="0.25">
      <c r="A59" s="11">
        <v>24</v>
      </c>
      <c r="B59" s="2">
        <v>5826</v>
      </c>
      <c r="C59" s="3">
        <v>36614</v>
      </c>
      <c r="D59" s="8">
        <f t="shared" si="0"/>
        <v>2000</v>
      </c>
      <c r="E59">
        <f t="shared" si="1"/>
        <v>0.5</v>
      </c>
    </row>
    <row r="60" spans="1:5" x14ac:dyDescent="0.25">
      <c r="A60" s="11">
        <v>24</v>
      </c>
      <c r="B60" s="2">
        <v>5826</v>
      </c>
      <c r="C60" s="3">
        <v>37286</v>
      </c>
      <c r="D60" s="8">
        <f t="shared" si="0"/>
        <v>2002</v>
      </c>
      <c r="E60">
        <f t="shared" si="1"/>
        <v>0.5</v>
      </c>
    </row>
    <row r="61" spans="1:5" x14ac:dyDescent="0.25">
      <c r="A61" s="11">
        <v>24</v>
      </c>
      <c r="B61" s="2">
        <v>5826</v>
      </c>
      <c r="C61" s="3">
        <v>37466</v>
      </c>
      <c r="D61" s="8">
        <f t="shared" si="0"/>
        <v>2002</v>
      </c>
      <c r="E61">
        <f t="shared" si="1"/>
        <v>0.5</v>
      </c>
    </row>
    <row r="62" spans="1:5" x14ac:dyDescent="0.25">
      <c r="A62" s="11">
        <v>25</v>
      </c>
      <c r="B62" s="2">
        <v>6743</v>
      </c>
      <c r="C62" s="3">
        <v>37478</v>
      </c>
      <c r="D62" s="8">
        <f t="shared" si="0"/>
        <v>2002</v>
      </c>
      <c r="E62">
        <f t="shared" si="1"/>
        <v>1</v>
      </c>
    </row>
    <row r="63" spans="1:5" x14ac:dyDescent="0.25">
      <c r="A63" s="11">
        <v>25</v>
      </c>
      <c r="B63" s="2">
        <v>4842</v>
      </c>
      <c r="C63" s="3">
        <v>37929</v>
      </c>
      <c r="D63" s="8">
        <f t="shared" si="0"/>
        <v>2003</v>
      </c>
      <c r="E63">
        <f t="shared" si="1"/>
        <v>1</v>
      </c>
    </row>
    <row r="64" spans="1:5" x14ac:dyDescent="0.25">
      <c r="A64" s="11">
        <v>25</v>
      </c>
      <c r="B64" s="2">
        <v>4842</v>
      </c>
      <c r="C64" s="3">
        <v>38475</v>
      </c>
      <c r="D64" s="8">
        <f t="shared" si="0"/>
        <v>2005</v>
      </c>
      <c r="E64">
        <f t="shared" si="1"/>
        <v>1</v>
      </c>
    </row>
    <row r="65" spans="1:5" x14ac:dyDescent="0.25">
      <c r="A65" s="11">
        <v>26</v>
      </c>
      <c r="B65" s="2">
        <v>4811</v>
      </c>
      <c r="C65" s="3">
        <v>38887</v>
      </c>
      <c r="D65" s="8">
        <f t="shared" si="0"/>
        <v>2006</v>
      </c>
      <c r="E65">
        <f t="shared" si="1"/>
        <v>1</v>
      </c>
    </row>
    <row r="66" spans="1:5" x14ac:dyDescent="0.25">
      <c r="A66" s="11">
        <v>27</v>
      </c>
      <c r="B66" s="2">
        <v>2564</v>
      </c>
      <c r="C66" s="3">
        <v>34881</v>
      </c>
      <c r="D66" s="8">
        <f t="shared" si="0"/>
        <v>1995</v>
      </c>
      <c r="E66">
        <f t="shared" si="1"/>
        <v>0.5</v>
      </c>
    </row>
    <row r="67" spans="1:5" x14ac:dyDescent="0.25">
      <c r="A67" s="11">
        <v>28</v>
      </c>
      <c r="B67" s="2">
        <v>7741</v>
      </c>
      <c r="C67" s="3">
        <v>34843</v>
      </c>
      <c r="D67" s="8">
        <f t="shared" ref="D67:D101" si="4">YEAR(C67)</f>
        <v>1995</v>
      </c>
      <c r="E67">
        <f t="shared" ref="E67:E101" si="5">1/COUNTIFS(B:B,B67,D:D,D67)</f>
        <v>0.5</v>
      </c>
    </row>
    <row r="68" spans="1:5" x14ac:dyDescent="0.25">
      <c r="A68" s="11">
        <v>28</v>
      </c>
      <c r="B68" s="2">
        <v>7741</v>
      </c>
      <c r="C68" s="3">
        <v>34876</v>
      </c>
      <c r="D68" s="8">
        <f t="shared" si="4"/>
        <v>1995</v>
      </c>
      <c r="E68">
        <f t="shared" si="5"/>
        <v>0.5</v>
      </c>
    </row>
    <row r="69" spans="1:5" x14ac:dyDescent="0.25">
      <c r="A69" s="11">
        <v>28</v>
      </c>
      <c r="B69" s="2">
        <v>7741</v>
      </c>
      <c r="C69" s="3">
        <v>35115</v>
      </c>
      <c r="D69" s="8">
        <f t="shared" si="4"/>
        <v>1996</v>
      </c>
      <c r="E69">
        <f t="shared" si="5"/>
        <v>0.5</v>
      </c>
    </row>
    <row r="70" spans="1:5" x14ac:dyDescent="0.25">
      <c r="A70" s="11">
        <v>28</v>
      </c>
      <c r="B70" s="2">
        <v>7741</v>
      </c>
      <c r="C70" s="3">
        <v>35287</v>
      </c>
      <c r="D70" s="8">
        <f t="shared" si="4"/>
        <v>1996</v>
      </c>
      <c r="E70">
        <f t="shared" si="5"/>
        <v>0.5</v>
      </c>
    </row>
    <row r="71" spans="1:5" x14ac:dyDescent="0.25">
      <c r="A71" s="11">
        <v>29</v>
      </c>
      <c r="B71" s="2">
        <v>3717</v>
      </c>
      <c r="C71" s="3">
        <v>37075</v>
      </c>
      <c r="D71" s="8">
        <f t="shared" si="4"/>
        <v>2001</v>
      </c>
      <c r="E71">
        <f t="shared" si="5"/>
        <v>1</v>
      </c>
    </row>
    <row r="72" spans="1:5" x14ac:dyDescent="0.25">
      <c r="A72" s="11">
        <v>30</v>
      </c>
      <c r="B72" s="2">
        <v>5948</v>
      </c>
      <c r="C72" s="3">
        <v>34910</v>
      </c>
      <c r="D72" s="8">
        <f t="shared" si="4"/>
        <v>1995</v>
      </c>
      <c r="E72">
        <f t="shared" si="5"/>
        <v>0.33333333333333331</v>
      </c>
    </row>
    <row r="73" spans="1:5" x14ac:dyDescent="0.25">
      <c r="A73" s="11">
        <v>30</v>
      </c>
      <c r="B73" s="2">
        <v>5948</v>
      </c>
      <c r="C73" s="3">
        <v>35075</v>
      </c>
      <c r="D73" s="8">
        <f t="shared" si="4"/>
        <v>1996</v>
      </c>
      <c r="E73">
        <f t="shared" si="5"/>
        <v>0.14285714285714285</v>
      </c>
    </row>
    <row r="74" spans="1:5" x14ac:dyDescent="0.25">
      <c r="A74" s="11">
        <v>30</v>
      </c>
      <c r="B74" s="2">
        <v>5948</v>
      </c>
      <c r="C74" s="3">
        <v>35092</v>
      </c>
      <c r="D74" s="8">
        <f t="shared" si="4"/>
        <v>1996</v>
      </c>
      <c r="E74">
        <f t="shared" si="5"/>
        <v>0.14285714285714285</v>
      </c>
    </row>
    <row r="75" spans="1:5" x14ac:dyDescent="0.25">
      <c r="A75" s="11">
        <v>30</v>
      </c>
      <c r="B75" s="2">
        <v>5948</v>
      </c>
      <c r="C75" s="3">
        <v>35265</v>
      </c>
      <c r="D75" s="8">
        <f t="shared" si="4"/>
        <v>1996</v>
      </c>
      <c r="E75">
        <f t="shared" si="5"/>
        <v>0.14285714285714285</v>
      </c>
    </row>
    <row r="76" spans="1:5" x14ac:dyDescent="0.25">
      <c r="A76" s="11">
        <v>31</v>
      </c>
      <c r="B76" s="2">
        <v>5728</v>
      </c>
      <c r="C76" s="3">
        <v>35122</v>
      </c>
      <c r="D76" s="8">
        <f t="shared" si="4"/>
        <v>1996</v>
      </c>
      <c r="E76">
        <f t="shared" si="5"/>
        <v>1</v>
      </c>
    </row>
    <row r="77" spans="1:5" x14ac:dyDescent="0.25">
      <c r="A77" s="11">
        <v>31</v>
      </c>
      <c r="B77" s="2">
        <v>5728</v>
      </c>
      <c r="C77" s="3">
        <v>35476</v>
      </c>
      <c r="D77" s="8">
        <f t="shared" si="4"/>
        <v>1997</v>
      </c>
      <c r="E77">
        <f t="shared" si="5"/>
        <v>1</v>
      </c>
    </row>
    <row r="78" spans="1:5" x14ac:dyDescent="0.25">
      <c r="A78" s="11">
        <v>31</v>
      </c>
      <c r="B78" s="2">
        <v>5728</v>
      </c>
      <c r="C78" s="3">
        <v>36291</v>
      </c>
      <c r="D78" s="8">
        <f t="shared" si="4"/>
        <v>1999</v>
      </c>
      <c r="E78">
        <f t="shared" si="5"/>
        <v>0.5</v>
      </c>
    </row>
    <row r="79" spans="1:5" x14ac:dyDescent="0.25">
      <c r="A79" s="11">
        <v>31</v>
      </c>
      <c r="B79" s="2">
        <v>5728</v>
      </c>
      <c r="C79" s="3">
        <v>36447</v>
      </c>
      <c r="D79" s="8">
        <f t="shared" si="4"/>
        <v>1999</v>
      </c>
      <c r="E79">
        <f t="shared" si="5"/>
        <v>0.5</v>
      </c>
    </row>
    <row r="80" spans="1:5" x14ac:dyDescent="0.25">
      <c r="A80" s="11">
        <v>32</v>
      </c>
      <c r="B80" s="2">
        <v>2067</v>
      </c>
      <c r="C80" s="3">
        <v>35828</v>
      </c>
      <c r="D80" s="8">
        <f t="shared" si="4"/>
        <v>1998</v>
      </c>
      <c r="E80">
        <f t="shared" si="5"/>
        <v>1</v>
      </c>
    </row>
    <row r="81" spans="1:5" x14ac:dyDescent="0.25">
      <c r="A81" s="11">
        <v>33</v>
      </c>
      <c r="B81" s="2">
        <v>6912</v>
      </c>
      <c r="C81" s="3">
        <v>35311</v>
      </c>
      <c r="D81" s="8">
        <f t="shared" si="4"/>
        <v>1996</v>
      </c>
      <c r="E81">
        <f t="shared" si="5"/>
        <v>0.33333333333333331</v>
      </c>
    </row>
    <row r="82" spans="1:5" x14ac:dyDescent="0.25">
      <c r="A82" s="11">
        <v>33</v>
      </c>
      <c r="B82" s="2">
        <v>6912</v>
      </c>
      <c r="C82" s="3">
        <v>36283</v>
      </c>
      <c r="D82" s="8">
        <f t="shared" si="4"/>
        <v>1999</v>
      </c>
      <c r="E82">
        <f t="shared" si="5"/>
        <v>1</v>
      </c>
    </row>
    <row r="83" spans="1:5" x14ac:dyDescent="0.25">
      <c r="A83" s="11">
        <v>34</v>
      </c>
      <c r="B83" s="2">
        <v>6855</v>
      </c>
      <c r="C83" s="3">
        <v>36329</v>
      </c>
      <c r="D83" s="8">
        <f t="shared" si="4"/>
        <v>1999</v>
      </c>
      <c r="E83">
        <f t="shared" si="5"/>
        <v>1</v>
      </c>
    </row>
    <row r="84" spans="1:5" x14ac:dyDescent="0.25">
      <c r="A84" s="11">
        <v>35</v>
      </c>
      <c r="B84" s="2">
        <v>4698</v>
      </c>
      <c r="C84" s="3">
        <v>40437</v>
      </c>
      <c r="D84" s="8">
        <f t="shared" si="4"/>
        <v>2010</v>
      </c>
      <c r="E84">
        <f t="shared" si="5"/>
        <v>1</v>
      </c>
    </row>
    <row r="85" spans="1:5" x14ac:dyDescent="0.25">
      <c r="A85" s="11">
        <v>36</v>
      </c>
      <c r="B85" s="2">
        <v>3717</v>
      </c>
      <c r="C85" s="3">
        <v>37322</v>
      </c>
      <c r="D85" s="8">
        <f t="shared" si="4"/>
        <v>2002</v>
      </c>
      <c r="E85">
        <f t="shared" si="5"/>
        <v>1</v>
      </c>
    </row>
    <row r="86" spans="1:5" x14ac:dyDescent="0.25">
      <c r="A86" s="11">
        <v>37</v>
      </c>
      <c r="B86" s="2">
        <v>5026</v>
      </c>
      <c r="C86" s="3">
        <v>34927</v>
      </c>
      <c r="D86" s="8">
        <f t="shared" si="4"/>
        <v>1995</v>
      </c>
      <c r="E86">
        <f t="shared" si="5"/>
        <v>1</v>
      </c>
    </row>
    <row r="87" spans="1:5" x14ac:dyDescent="0.25">
      <c r="A87" s="11">
        <v>38</v>
      </c>
      <c r="B87" s="2">
        <v>6757</v>
      </c>
      <c r="C87" s="3">
        <v>35046</v>
      </c>
      <c r="D87" s="8">
        <f t="shared" si="4"/>
        <v>1995</v>
      </c>
      <c r="E87">
        <f t="shared" si="5"/>
        <v>1</v>
      </c>
    </row>
    <row r="88" spans="1:5" x14ac:dyDescent="0.25">
      <c r="A88" s="11">
        <v>39</v>
      </c>
      <c r="B88" s="2">
        <v>5644</v>
      </c>
      <c r="C88" s="3">
        <v>36493</v>
      </c>
      <c r="D88" s="8">
        <f t="shared" si="4"/>
        <v>1999</v>
      </c>
      <c r="E88">
        <f t="shared" si="5"/>
        <v>1</v>
      </c>
    </row>
    <row r="89" spans="1:5" x14ac:dyDescent="0.25">
      <c r="A89" s="11">
        <v>40</v>
      </c>
      <c r="B89" s="2">
        <v>4899</v>
      </c>
      <c r="C89" s="3">
        <v>37399</v>
      </c>
      <c r="D89" s="8">
        <f t="shared" si="4"/>
        <v>2002</v>
      </c>
      <c r="E89">
        <f t="shared" si="5"/>
        <v>1</v>
      </c>
    </row>
    <row r="90" spans="1:5" x14ac:dyDescent="0.25">
      <c r="A90" s="11">
        <v>41</v>
      </c>
      <c r="B90" s="2">
        <v>1335</v>
      </c>
      <c r="C90" s="3">
        <v>35828</v>
      </c>
      <c r="D90" s="8">
        <f t="shared" si="4"/>
        <v>1998</v>
      </c>
      <c r="E90">
        <f t="shared" si="5"/>
        <v>0.5</v>
      </c>
    </row>
    <row r="91" spans="1:5" x14ac:dyDescent="0.25">
      <c r="A91" s="11">
        <v>41</v>
      </c>
      <c r="B91" s="2">
        <v>1335</v>
      </c>
      <c r="C91" s="3">
        <v>35866</v>
      </c>
      <c r="D91" s="8">
        <f t="shared" si="4"/>
        <v>1998</v>
      </c>
      <c r="E91">
        <f t="shared" si="5"/>
        <v>0.5</v>
      </c>
    </row>
    <row r="92" spans="1:5" x14ac:dyDescent="0.25">
      <c r="A92" s="11">
        <v>42</v>
      </c>
      <c r="B92" s="2">
        <v>6833</v>
      </c>
      <c r="C92" s="3">
        <v>35128</v>
      </c>
      <c r="D92" s="8">
        <f t="shared" si="4"/>
        <v>1996</v>
      </c>
      <c r="E92">
        <f t="shared" si="5"/>
        <v>1</v>
      </c>
    </row>
    <row r="93" spans="1:5" x14ac:dyDescent="0.25">
      <c r="A93" s="11">
        <v>42</v>
      </c>
      <c r="B93" s="2">
        <v>6833</v>
      </c>
      <c r="C93" s="3">
        <v>35508</v>
      </c>
      <c r="D93" s="8">
        <f t="shared" si="4"/>
        <v>1997</v>
      </c>
      <c r="E93">
        <f t="shared" si="5"/>
        <v>1</v>
      </c>
    </row>
    <row r="94" spans="1:5" x14ac:dyDescent="0.25">
      <c r="A94" s="11">
        <v>42</v>
      </c>
      <c r="B94" s="2">
        <v>6833</v>
      </c>
      <c r="C94" s="3">
        <v>35901</v>
      </c>
      <c r="D94" s="8">
        <f t="shared" si="4"/>
        <v>1998</v>
      </c>
      <c r="E94">
        <f t="shared" si="5"/>
        <v>1</v>
      </c>
    </row>
    <row r="95" spans="1:5" x14ac:dyDescent="0.25">
      <c r="A95" s="11">
        <v>43</v>
      </c>
      <c r="B95" s="2">
        <v>5826</v>
      </c>
      <c r="C95" s="3">
        <v>36589</v>
      </c>
      <c r="D95" s="8">
        <f t="shared" si="4"/>
        <v>2000</v>
      </c>
      <c r="E95">
        <f t="shared" si="5"/>
        <v>0.5</v>
      </c>
    </row>
    <row r="96" spans="1:5" x14ac:dyDescent="0.25">
      <c r="A96" s="11">
        <v>44</v>
      </c>
      <c r="B96" s="2">
        <v>5948</v>
      </c>
      <c r="C96" s="3">
        <v>35276</v>
      </c>
      <c r="D96" s="8">
        <f t="shared" si="4"/>
        <v>1996</v>
      </c>
      <c r="E96">
        <f t="shared" si="5"/>
        <v>0.14285714285714285</v>
      </c>
    </row>
    <row r="97" spans="1:5" x14ac:dyDescent="0.25">
      <c r="A97" s="11">
        <v>44</v>
      </c>
      <c r="B97" s="2">
        <v>5948</v>
      </c>
      <c r="C97" s="3">
        <v>35371</v>
      </c>
      <c r="D97" s="8">
        <f t="shared" si="4"/>
        <v>1996</v>
      </c>
      <c r="E97">
        <f t="shared" si="5"/>
        <v>0.14285714285714285</v>
      </c>
    </row>
    <row r="98" spans="1:5" x14ac:dyDescent="0.25">
      <c r="A98" s="11">
        <v>44</v>
      </c>
      <c r="B98" s="2">
        <v>5948</v>
      </c>
      <c r="C98" s="3">
        <v>35371</v>
      </c>
      <c r="D98" s="8">
        <f t="shared" si="4"/>
        <v>1996</v>
      </c>
      <c r="E98">
        <f t="shared" si="5"/>
        <v>0.14285714285714285</v>
      </c>
    </row>
    <row r="99" spans="1:5" x14ac:dyDescent="0.25">
      <c r="A99" s="11">
        <v>44</v>
      </c>
      <c r="B99" s="2">
        <v>5948</v>
      </c>
      <c r="C99" s="3">
        <v>35372</v>
      </c>
      <c r="D99" s="8">
        <f t="shared" si="4"/>
        <v>1996</v>
      </c>
      <c r="E99">
        <f t="shared" si="5"/>
        <v>0.14285714285714285</v>
      </c>
    </row>
    <row r="100" spans="1:5" x14ac:dyDescent="0.25">
      <c r="A100" s="11">
        <v>45</v>
      </c>
      <c r="B100" s="2">
        <v>2564</v>
      </c>
      <c r="C100" s="3">
        <v>35405</v>
      </c>
      <c r="D100" s="8">
        <f t="shared" si="4"/>
        <v>1996</v>
      </c>
      <c r="E100">
        <f t="shared" si="5"/>
        <v>1</v>
      </c>
    </row>
    <row r="101" spans="1:5" x14ac:dyDescent="0.25">
      <c r="A101" s="11">
        <v>45</v>
      </c>
      <c r="B101" s="2">
        <v>2564</v>
      </c>
      <c r="C101" s="3">
        <v>35719</v>
      </c>
      <c r="D101" s="8">
        <f t="shared" si="4"/>
        <v>1997</v>
      </c>
      <c r="E101">
        <f t="shared" si="5"/>
        <v>0.5</v>
      </c>
    </row>
  </sheetData>
  <pageMargins left="0.7" right="0.7" top="0.75" bottom="0.75" header="0.3" footer="0.3"/>
  <pageSetup paperSize="0" orientation="portrait" horizontalDpi="0" verticalDpi="0" copie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2018-09-21T21:18:36Z</dcterms:modified>
</cp:coreProperties>
</file>