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4385" yWindow="-15" windowWidth="14430" windowHeight="13005" activeTab="2"/>
  </bookViews>
  <sheets>
    <sheet name="Tabelle des répartitions" sheetId="1" r:id="rId1"/>
    <sheet name="Horaire" sheetId="2" r:id="rId2"/>
    <sheet name="Répartition par jour" sheetId="3" r:id="rId3"/>
  </sheets>
  <calcPr calcId="145621"/>
  <pivotCaches>
    <pivotCache cacheId="8" r:id="rId4"/>
  </pivotCaches>
</workbook>
</file>

<file path=xl/calcChain.xml><?xml version="1.0" encoding="utf-8"?>
<calcChain xmlns="http://schemas.openxmlformats.org/spreadsheetml/2006/main">
  <c r="L4" i="1" l="1"/>
  <c r="L3" i="1"/>
  <c r="L5" i="1"/>
  <c r="L6" i="1"/>
  <c r="L7" i="1"/>
  <c r="L8" i="1"/>
  <c r="L9" i="1"/>
  <c r="L2" i="1"/>
</calcChain>
</file>

<file path=xl/connections.xml><?xml version="1.0" encoding="utf-8"?>
<connections xmlns="http://schemas.openxmlformats.org/spreadsheetml/2006/main">
  <connection id="1" odcFile="T:\TEMP\Répartition.dqy" name="Répartition" type="1" refreshedVersion="4">
    <dbPr connection="DSN=Excel Files;DBQ=T:\Temp\RépartitionJours.xlsx;DefaultDir=T:\Temp;DriverId=1046;MaxBufferSize=2048;PageTimeout=5;" command="SELECT `Horaire$`.Date, `Horaire$`.Durée, `'Tabelle des répartitions$'`.du, `'Tabelle des répartitions$'`.au, `'Tabelle des répartitions$'`.`n° personnel`, `'Tabelle des répartitions$'`.Nom, `'Tabelle des répartitions$'`.Prénom, `'Tabelle des répartitions$'`.`Secteur A`*Durée AS 'H Secteur A', `'Tabelle des répartitions$'`.`Secteur B`*Durée AS 'H Secteur B', `'Tabelle des répartitions$'`.`Secteur C`*Durée AS 'H Secteur C', `'Tabelle des répartitions$'`.`Secteur D`*Durée AS 'H Secteur D', `'Tabelle des répartitions$'`.`Secteur E`*Durée AS 'H Secteur E', `'Tabelle des répartitions$'`.`Secteur F`*Durée AS 'H Secteur F'  FROM {oj `T:\Temp\RépartitionJours.xlsx`.`Horaire$` `Horaire$` LEFT OUTER JOIN `T:\Temp\RépartitionJours.xlsx`.`'Tabelle des répartitions$'` `'Tabelle des répartitions$'` ON `Horaire$`.`N° Personnel` = `'Tabelle des répartitions$'`.`n° personnel`}  WHERE (`Horaire$`.Date&gt;=du And `Horaire$`.Date&lt;=au) OR (`Horaire$`.Date&gt;=du) AND (`'Tabelle des répartitions$'`.au Is Null)  ORDER BY `Horaire$`.Date"/>
  </connection>
</connections>
</file>

<file path=xl/sharedStrings.xml><?xml version="1.0" encoding="utf-8"?>
<sst xmlns="http://schemas.openxmlformats.org/spreadsheetml/2006/main" count="138" uniqueCount="30">
  <si>
    <t>du</t>
  </si>
  <si>
    <t>au</t>
  </si>
  <si>
    <t>n° personnel</t>
  </si>
  <si>
    <t>Nom</t>
  </si>
  <si>
    <t>Prénom</t>
  </si>
  <si>
    <t>Secteur A</t>
  </si>
  <si>
    <t>Secteur B</t>
  </si>
  <si>
    <t>Secteur C</t>
  </si>
  <si>
    <t>Secteur D</t>
  </si>
  <si>
    <t>Secteur E</t>
  </si>
  <si>
    <t>Secteur F</t>
  </si>
  <si>
    <t>Paul</t>
  </si>
  <si>
    <t>Martin</t>
  </si>
  <si>
    <t>Blanc</t>
  </si>
  <si>
    <t>Marcel</t>
  </si>
  <si>
    <t>Pierre</t>
  </si>
  <si>
    <t>Jean</t>
  </si>
  <si>
    <t>Manuel</t>
  </si>
  <si>
    <t>Total</t>
  </si>
  <si>
    <t>Date</t>
  </si>
  <si>
    <t>N° Personnel</t>
  </si>
  <si>
    <t>Durée</t>
  </si>
  <si>
    <t>Total général</t>
  </si>
  <si>
    <t>Somme de Tout</t>
  </si>
  <si>
    <t>Somme de 'H Secteur A'</t>
  </si>
  <si>
    <t>Somme de 'H Secteur B'</t>
  </si>
  <si>
    <t>Somme de 'H Secteur C'</t>
  </si>
  <si>
    <t>Somme de 'H Secteur D'</t>
  </si>
  <si>
    <t>Somme de 'H Secteur E'</t>
  </si>
  <si>
    <t>Somme de 'H Secteur F'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</si>
</sst>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 * #,##0.00_ ;_ * \-#,##0.00_ ;_ * &quot;-&quot;??_ ;_ @_ "/>
    <numFmt numFmtId="165" formatCode="#,##0.00_ ;[Red]\-#,##0.00\ "/>
  </numFmts>
  <fonts count="3">
    <font>
      <sz val="11"/>
      <color theme="1"/>
      <name val="Frutiger 45 Light"/>
      <family val="2"/>
      <scheme val="minor"/>
    </font>
    <font>
      <sz val="11"/>
      <color theme="1"/>
      <name val="Frutiger 45 Light"/>
      <family val="2"/>
      <scheme val="minor"/>
    </font>
    <font>
      <b/>
      <sz val="11"/>
      <color theme="1"/>
      <name val="Frutiger 45 Light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165" fontId="0" fillId="0" borderId="0" xfId="0" applyNumberFormat="1"/>
    <xf numFmtId="164" fontId="0" fillId="0" borderId="0" xfId="1" applyFont="1"/>
    <xf numFmtId="0" fontId="2" fillId="0" borderId="0" xfId="0" applyFon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43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119.695123148151" createdVersion="4" refreshedVersion="4" minRefreshableVersion="3" recordCount="44">
  <cacheSource type="external" connectionId="1"/>
  <cacheFields count="14">
    <cacheField name="Date" numFmtId="0" sqlType="11">
      <sharedItems containsSemiMixedTypes="0" containsNonDate="0" containsDate="1" containsString="0" minDate="2018-01-01T00:00:00" maxDate="2018-01-19T00:00:00" count="18">
        <d v="2018-01-01T00:00:00"/>
        <d v="2018-01-02T00:00:00"/>
        <d v="2018-01-03T00:00:00"/>
        <d v="2018-01-05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04T00:00:00" u="1"/>
        <d v="2018-01-16T00:00:00" u="1"/>
        <d v="2018-01-07T00:00:00" u="1"/>
        <d v="2018-01-17T00:00:00" u="1"/>
        <d v="2018-01-15T00:00:00" u="1"/>
        <d v="2018-01-06T00:00:00" u="1"/>
        <d v="2018-01-18T00:00:00" u="1"/>
      </sharedItems>
    </cacheField>
    <cacheField name="Durée" numFmtId="0" sqlType="8">
      <sharedItems containsSemiMixedTypes="0" containsString="0" containsNumber="1" minValue="3" maxValue="10.1" count="10">
        <n v="3"/>
        <n v="9.25"/>
        <n v="6"/>
        <n v="8.5"/>
        <n v="3.4"/>
        <n v="10.1"/>
        <n v="8.3000000000000007"/>
        <n v="4.5599999999999996"/>
        <n v="4.2"/>
        <n v="7"/>
      </sharedItems>
    </cacheField>
    <cacheField name="du" numFmtId="0" sqlType="11">
      <sharedItems containsSemiMixedTypes="0" containsNonDate="0" containsDate="1" containsString="0" minDate="2018-01-01T00:00:00" maxDate="2018-01-12T00:00:00" count="4">
        <d v="2018-01-01T00:00:00"/>
        <d v="2018-01-02T00:00:00"/>
        <d v="2018-01-06T00:00:00"/>
        <d v="2018-01-11T00:00:00"/>
      </sharedItems>
    </cacheField>
    <cacheField name="au" numFmtId="0" sqlType="11">
      <sharedItems containsNonDate="0" containsDate="1" containsString="0" containsBlank="1" minDate="2018-01-01T00:00:00" maxDate="2018-01-11T00:00:00" count="4">
        <d v="2018-01-01T00:00:00"/>
        <d v="2018-01-05T00:00:00"/>
        <d v="2018-01-10T00:00:00"/>
        <m/>
      </sharedItems>
    </cacheField>
    <cacheField name="n° personnel" numFmtId="0" sqlType="8">
      <sharedItems containsSemiMixedTypes="0" containsString="0" containsNumber="1" containsInteger="1" minValue="9001" maxValue="9004" count="4">
        <n v="9002"/>
        <n v="9003"/>
        <n v="9004"/>
        <n v="9001"/>
      </sharedItems>
    </cacheField>
    <cacheField name="Nom" numFmtId="0" sqlType="12">
      <sharedItems count="4">
        <s v="Blanc"/>
        <s v="Pierre"/>
        <s v="Jean"/>
        <s v="Paul"/>
      </sharedItems>
    </cacheField>
    <cacheField name="Prénom" numFmtId="0" sqlType="12">
      <sharedItems count="4">
        <s v="Marcel"/>
        <s v="Jean"/>
        <s v="Manuel"/>
        <s v="Martin"/>
      </sharedItems>
    </cacheField>
    <cacheField name="'H Secteur A'" numFmtId="0" sqlType="8">
      <sharedItems containsString="0" containsBlank="1" containsNumber="1" minValue="1.5" maxValue="10.1" count="12">
        <n v="1.5"/>
        <m/>
        <n v="8.5"/>
        <n v="7"/>
        <n v="3"/>
        <n v="3.4"/>
        <n v="4.2"/>
        <n v="9.25"/>
        <n v="10.1"/>
        <n v="4.5599999999999996"/>
        <n v="6"/>
        <n v="8.3000000000000007"/>
      </sharedItems>
    </cacheField>
    <cacheField name="'H Secteur B'" numFmtId="0" sqlType="8">
      <sharedItems containsString="0" containsBlank="1" containsNumber="1" minValue="2.0999999999999996" maxValue="10.1" count="14">
        <m/>
        <n v="3.4"/>
        <n v="4.2"/>
        <n v="9.25"/>
        <n v="10.1"/>
        <n v="8.3000000000000007"/>
        <n v="8.5"/>
        <n v="4.5599999999999996"/>
        <n v="6"/>
        <n v="4.8999999999999995"/>
        <n v="2.0999999999999996"/>
        <n v="2.38"/>
        <n v="7"/>
        <n v="2.94"/>
      </sharedItems>
    </cacheField>
    <cacheField name="'H Secteur C'" numFmtId="0" sqlType="8">
      <sharedItems containsString="0" containsBlank="1" containsNumber="1" minValue="0.60000000000000009" maxValue="10.1" count="11">
        <m/>
        <n v="9.25"/>
        <n v="1.2000000000000002"/>
        <n v="10.1"/>
        <n v="1.6600000000000001"/>
        <n v="4.5599999999999996"/>
        <n v="1.7000000000000002"/>
        <n v="6"/>
        <n v="1.4000000000000001"/>
        <n v="0.60000000000000009"/>
        <n v="0.68"/>
      </sharedItems>
    </cacheField>
    <cacheField name="'H Secteur D'" numFmtId="0" sqlType="8">
      <sharedItems containsString="0" containsBlank="1" containsNumber="1" minValue="0.60000000000000009" maxValue="1.7000000000000002" count="8">
        <n v="1.5"/>
        <m/>
        <n v="1.2000000000000002"/>
        <n v="1.6600000000000001"/>
        <n v="1.7000000000000002"/>
        <n v="1.4000000000000001"/>
        <n v="0.60000000000000009"/>
        <n v="0.68"/>
      </sharedItems>
    </cacheField>
    <cacheField name="'H Secteur E'" numFmtId="0" sqlType="8">
      <sharedItems containsString="0" containsBlank="1" containsNumber="1" minValue="0.89999999999999991" maxValue="5.0999999999999996" count="11">
        <m/>
        <n v="3.5999999999999996"/>
        <n v="4.9800000000000004"/>
        <n v="5.0999999999999996"/>
        <n v="4.2"/>
        <n v="1.7999999999999998"/>
        <n v="2.04"/>
        <n v="2.1"/>
        <n v="0.89999999999999991"/>
        <n v="1.02"/>
        <n v="1.26"/>
      </sharedItems>
    </cacheField>
    <cacheField name="'H Secteur F'" numFmtId="0" sqlType="8">
      <sharedItems containsString="0" containsBlank="1" containsNumber="1" minValue="4.2" maxValue="10.1" count="5">
        <m/>
        <n v="4.2"/>
        <n v="9.25"/>
        <n v="10.1"/>
        <n v="4.5599999999999996"/>
      </sharedItems>
    </cacheField>
    <cacheField name="Tout" numFmtId="0" formula="'''H Secteur A'''+'''H Secteur B'''+'''H Secteur C'''+'''H Secteur D'''+'''H Secteur E'''+'''H Secteur F''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">
  <r>
    <x v="0"/>
    <x v="0"/>
    <x v="0"/>
    <x v="0"/>
    <x v="0"/>
    <x v="0"/>
    <x v="0"/>
    <x v="0"/>
    <x v="0"/>
    <x v="0"/>
    <x v="0"/>
    <x v="0"/>
    <x v="0"/>
  </r>
  <r>
    <x v="0"/>
    <x v="1"/>
    <x v="0"/>
    <x v="1"/>
    <x v="1"/>
    <x v="1"/>
    <x v="1"/>
    <x v="1"/>
    <x v="0"/>
    <x v="1"/>
    <x v="1"/>
    <x v="0"/>
    <x v="0"/>
  </r>
  <r>
    <x v="0"/>
    <x v="2"/>
    <x v="0"/>
    <x v="2"/>
    <x v="2"/>
    <x v="2"/>
    <x v="2"/>
    <x v="1"/>
    <x v="0"/>
    <x v="2"/>
    <x v="2"/>
    <x v="1"/>
    <x v="0"/>
  </r>
  <r>
    <x v="0"/>
    <x v="3"/>
    <x v="0"/>
    <x v="3"/>
    <x v="3"/>
    <x v="3"/>
    <x v="3"/>
    <x v="2"/>
    <x v="0"/>
    <x v="0"/>
    <x v="1"/>
    <x v="0"/>
    <x v="0"/>
  </r>
  <r>
    <x v="1"/>
    <x v="3"/>
    <x v="0"/>
    <x v="3"/>
    <x v="3"/>
    <x v="3"/>
    <x v="3"/>
    <x v="2"/>
    <x v="0"/>
    <x v="0"/>
    <x v="1"/>
    <x v="0"/>
    <x v="0"/>
  </r>
  <r>
    <x v="1"/>
    <x v="4"/>
    <x v="1"/>
    <x v="3"/>
    <x v="0"/>
    <x v="0"/>
    <x v="0"/>
    <x v="1"/>
    <x v="1"/>
    <x v="0"/>
    <x v="1"/>
    <x v="0"/>
    <x v="0"/>
  </r>
  <r>
    <x v="1"/>
    <x v="5"/>
    <x v="0"/>
    <x v="1"/>
    <x v="1"/>
    <x v="1"/>
    <x v="1"/>
    <x v="1"/>
    <x v="0"/>
    <x v="3"/>
    <x v="1"/>
    <x v="0"/>
    <x v="0"/>
  </r>
  <r>
    <x v="1"/>
    <x v="6"/>
    <x v="0"/>
    <x v="2"/>
    <x v="2"/>
    <x v="2"/>
    <x v="2"/>
    <x v="1"/>
    <x v="0"/>
    <x v="4"/>
    <x v="3"/>
    <x v="2"/>
    <x v="0"/>
  </r>
  <r>
    <x v="2"/>
    <x v="7"/>
    <x v="0"/>
    <x v="1"/>
    <x v="1"/>
    <x v="1"/>
    <x v="1"/>
    <x v="1"/>
    <x v="0"/>
    <x v="5"/>
    <x v="1"/>
    <x v="0"/>
    <x v="0"/>
  </r>
  <r>
    <x v="2"/>
    <x v="3"/>
    <x v="0"/>
    <x v="2"/>
    <x v="2"/>
    <x v="2"/>
    <x v="2"/>
    <x v="1"/>
    <x v="0"/>
    <x v="6"/>
    <x v="4"/>
    <x v="3"/>
    <x v="0"/>
  </r>
  <r>
    <x v="2"/>
    <x v="8"/>
    <x v="1"/>
    <x v="3"/>
    <x v="0"/>
    <x v="0"/>
    <x v="0"/>
    <x v="1"/>
    <x v="2"/>
    <x v="0"/>
    <x v="1"/>
    <x v="0"/>
    <x v="0"/>
  </r>
  <r>
    <x v="2"/>
    <x v="9"/>
    <x v="0"/>
    <x v="3"/>
    <x v="3"/>
    <x v="3"/>
    <x v="3"/>
    <x v="3"/>
    <x v="0"/>
    <x v="0"/>
    <x v="1"/>
    <x v="0"/>
    <x v="0"/>
  </r>
  <r>
    <x v="3"/>
    <x v="1"/>
    <x v="1"/>
    <x v="3"/>
    <x v="0"/>
    <x v="0"/>
    <x v="0"/>
    <x v="1"/>
    <x v="3"/>
    <x v="0"/>
    <x v="1"/>
    <x v="0"/>
    <x v="0"/>
  </r>
  <r>
    <x v="3"/>
    <x v="2"/>
    <x v="0"/>
    <x v="1"/>
    <x v="1"/>
    <x v="1"/>
    <x v="1"/>
    <x v="1"/>
    <x v="0"/>
    <x v="7"/>
    <x v="1"/>
    <x v="0"/>
    <x v="0"/>
  </r>
  <r>
    <x v="3"/>
    <x v="3"/>
    <x v="0"/>
    <x v="2"/>
    <x v="2"/>
    <x v="2"/>
    <x v="2"/>
    <x v="1"/>
    <x v="0"/>
    <x v="6"/>
    <x v="4"/>
    <x v="3"/>
    <x v="0"/>
  </r>
  <r>
    <x v="3"/>
    <x v="0"/>
    <x v="0"/>
    <x v="3"/>
    <x v="3"/>
    <x v="3"/>
    <x v="3"/>
    <x v="4"/>
    <x v="0"/>
    <x v="0"/>
    <x v="1"/>
    <x v="0"/>
    <x v="0"/>
  </r>
  <r>
    <x v="4"/>
    <x v="4"/>
    <x v="0"/>
    <x v="3"/>
    <x v="3"/>
    <x v="3"/>
    <x v="3"/>
    <x v="5"/>
    <x v="0"/>
    <x v="0"/>
    <x v="1"/>
    <x v="0"/>
    <x v="0"/>
  </r>
  <r>
    <x v="4"/>
    <x v="5"/>
    <x v="1"/>
    <x v="3"/>
    <x v="0"/>
    <x v="0"/>
    <x v="0"/>
    <x v="1"/>
    <x v="4"/>
    <x v="0"/>
    <x v="1"/>
    <x v="0"/>
    <x v="0"/>
  </r>
  <r>
    <x v="4"/>
    <x v="6"/>
    <x v="2"/>
    <x v="2"/>
    <x v="1"/>
    <x v="1"/>
    <x v="1"/>
    <x v="1"/>
    <x v="5"/>
    <x v="0"/>
    <x v="1"/>
    <x v="0"/>
    <x v="0"/>
  </r>
  <r>
    <x v="4"/>
    <x v="9"/>
    <x v="0"/>
    <x v="2"/>
    <x v="2"/>
    <x v="2"/>
    <x v="2"/>
    <x v="1"/>
    <x v="0"/>
    <x v="8"/>
    <x v="5"/>
    <x v="4"/>
    <x v="0"/>
  </r>
  <r>
    <x v="5"/>
    <x v="3"/>
    <x v="2"/>
    <x v="2"/>
    <x v="1"/>
    <x v="1"/>
    <x v="1"/>
    <x v="1"/>
    <x v="6"/>
    <x v="0"/>
    <x v="1"/>
    <x v="0"/>
    <x v="0"/>
  </r>
  <r>
    <x v="5"/>
    <x v="7"/>
    <x v="1"/>
    <x v="3"/>
    <x v="0"/>
    <x v="0"/>
    <x v="0"/>
    <x v="1"/>
    <x v="7"/>
    <x v="0"/>
    <x v="1"/>
    <x v="0"/>
    <x v="0"/>
  </r>
  <r>
    <x v="5"/>
    <x v="0"/>
    <x v="0"/>
    <x v="2"/>
    <x v="2"/>
    <x v="2"/>
    <x v="2"/>
    <x v="1"/>
    <x v="0"/>
    <x v="9"/>
    <x v="6"/>
    <x v="5"/>
    <x v="0"/>
  </r>
  <r>
    <x v="5"/>
    <x v="8"/>
    <x v="0"/>
    <x v="3"/>
    <x v="3"/>
    <x v="3"/>
    <x v="3"/>
    <x v="6"/>
    <x v="0"/>
    <x v="0"/>
    <x v="1"/>
    <x v="0"/>
    <x v="0"/>
  </r>
  <r>
    <x v="6"/>
    <x v="1"/>
    <x v="0"/>
    <x v="3"/>
    <x v="3"/>
    <x v="3"/>
    <x v="3"/>
    <x v="7"/>
    <x v="0"/>
    <x v="0"/>
    <x v="1"/>
    <x v="0"/>
    <x v="0"/>
  </r>
  <r>
    <x v="6"/>
    <x v="2"/>
    <x v="1"/>
    <x v="3"/>
    <x v="0"/>
    <x v="0"/>
    <x v="0"/>
    <x v="1"/>
    <x v="8"/>
    <x v="0"/>
    <x v="1"/>
    <x v="0"/>
    <x v="0"/>
  </r>
  <r>
    <x v="6"/>
    <x v="3"/>
    <x v="2"/>
    <x v="2"/>
    <x v="1"/>
    <x v="1"/>
    <x v="1"/>
    <x v="1"/>
    <x v="6"/>
    <x v="0"/>
    <x v="1"/>
    <x v="0"/>
    <x v="0"/>
  </r>
  <r>
    <x v="6"/>
    <x v="4"/>
    <x v="0"/>
    <x v="2"/>
    <x v="2"/>
    <x v="2"/>
    <x v="2"/>
    <x v="1"/>
    <x v="0"/>
    <x v="10"/>
    <x v="7"/>
    <x v="6"/>
    <x v="0"/>
  </r>
  <r>
    <x v="7"/>
    <x v="5"/>
    <x v="0"/>
    <x v="3"/>
    <x v="3"/>
    <x v="3"/>
    <x v="3"/>
    <x v="8"/>
    <x v="0"/>
    <x v="0"/>
    <x v="1"/>
    <x v="0"/>
    <x v="0"/>
  </r>
  <r>
    <x v="7"/>
    <x v="6"/>
    <x v="1"/>
    <x v="3"/>
    <x v="0"/>
    <x v="0"/>
    <x v="0"/>
    <x v="1"/>
    <x v="5"/>
    <x v="0"/>
    <x v="1"/>
    <x v="0"/>
    <x v="0"/>
  </r>
  <r>
    <x v="7"/>
    <x v="9"/>
    <x v="3"/>
    <x v="3"/>
    <x v="1"/>
    <x v="1"/>
    <x v="1"/>
    <x v="1"/>
    <x v="9"/>
    <x v="0"/>
    <x v="1"/>
    <x v="7"/>
    <x v="0"/>
  </r>
  <r>
    <x v="7"/>
    <x v="8"/>
    <x v="3"/>
    <x v="3"/>
    <x v="2"/>
    <x v="2"/>
    <x v="2"/>
    <x v="1"/>
    <x v="0"/>
    <x v="0"/>
    <x v="1"/>
    <x v="0"/>
    <x v="1"/>
  </r>
  <r>
    <x v="8"/>
    <x v="7"/>
    <x v="0"/>
    <x v="3"/>
    <x v="3"/>
    <x v="3"/>
    <x v="3"/>
    <x v="9"/>
    <x v="0"/>
    <x v="0"/>
    <x v="1"/>
    <x v="0"/>
    <x v="0"/>
  </r>
  <r>
    <x v="8"/>
    <x v="1"/>
    <x v="3"/>
    <x v="3"/>
    <x v="2"/>
    <x v="2"/>
    <x v="2"/>
    <x v="1"/>
    <x v="0"/>
    <x v="0"/>
    <x v="1"/>
    <x v="0"/>
    <x v="2"/>
  </r>
  <r>
    <x v="8"/>
    <x v="3"/>
    <x v="1"/>
    <x v="3"/>
    <x v="0"/>
    <x v="0"/>
    <x v="0"/>
    <x v="1"/>
    <x v="6"/>
    <x v="0"/>
    <x v="1"/>
    <x v="0"/>
    <x v="0"/>
  </r>
  <r>
    <x v="8"/>
    <x v="0"/>
    <x v="3"/>
    <x v="3"/>
    <x v="1"/>
    <x v="1"/>
    <x v="1"/>
    <x v="1"/>
    <x v="10"/>
    <x v="0"/>
    <x v="1"/>
    <x v="8"/>
    <x v="0"/>
  </r>
  <r>
    <x v="9"/>
    <x v="2"/>
    <x v="0"/>
    <x v="3"/>
    <x v="3"/>
    <x v="3"/>
    <x v="3"/>
    <x v="10"/>
    <x v="0"/>
    <x v="0"/>
    <x v="1"/>
    <x v="0"/>
    <x v="0"/>
  </r>
  <r>
    <x v="9"/>
    <x v="3"/>
    <x v="1"/>
    <x v="3"/>
    <x v="0"/>
    <x v="0"/>
    <x v="0"/>
    <x v="1"/>
    <x v="6"/>
    <x v="0"/>
    <x v="1"/>
    <x v="0"/>
    <x v="0"/>
  </r>
  <r>
    <x v="9"/>
    <x v="4"/>
    <x v="3"/>
    <x v="3"/>
    <x v="1"/>
    <x v="1"/>
    <x v="1"/>
    <x v="1"/>
    <x v="11"/>
    <x v="0"/>
    <x v="1"/>
    <x v="9"/>
    <x v="0"/>
  </r>
  <r>
    <x v="9"/>
    <x v="5"/>
    <x v="3"/>
    <x v="3"/>
    <x v="2"/>
    <x v="2"/>
    <x v="2"/>
    <x v="1"/>
    <x v="0"/>
    <x v="0"/>
    <x v="1"/>
    <x v="0"/>
    <x v="3"/>
  </r>
  <r>
    <x v="10"/>
    <x v="7"/>
    <x v="3"/>
    <x v="3"/>
    <x v="2"/>
    <x v="2"/>
    <x v="2"/>
    <x v="1"/>
    <x v="0"/>
    <x v="0"/>
    <x v="1"/>
    <x v="0"/>
    <x v="4"/>
  </r>
  <r>
    <x v="10"/>
    <x v="6"/>
    <x v="0"/>
    <x v="3"/>
    <x v="3"/>
    <x v="3"/>
    <x v="3"/>
    <x v="11"/>
    <x v="0"/>
    <x v="0"/>
    <x v="1"/>
    <x v="0"/>
    <x v="0"/>
  </r>
  <r>
    <x v="10"/>
    <x v="9"/>
    <x v="1"/>
    <x v="3"/>
    <x v="0"/>
    <x v="0"/>
    <x v="0"/>
    <x v="1"/>
    <x v="12"/>
    <x v="0"/>
    <x v="1"/>
    <x v="0"/>
    <x v="0"/>
  </r>
  <r>
    <x v="10"/>
    <x v="8"/>
    <x v="3"/>
    <x v="3"/>
    <x v="1"/>
    <x v="1"/>
    <x v="1"/>
    <x v="1"/>
    <x v="13"/>
    <x v="0"/>
    <x v="1"/>
    <x v="1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Date" fieldListSortAscending="1">
  <location ref="K1:R13" firstHeaderRow="0" firstDataRow="1" firstDataCol="1"/>
  <pivotFields count="14">
    <pivotField axis="axisRow" showAll="0">
      <items count="19">
        <item x="0"/>
        <item x="1"/>
        <item x="2"/>
        <item m="1" x="11"/>
        <item x="3"/>
        <item m="1" x="16"/>
        <item m="1" x="13"/>
        <item x="4"/>
        <item x="5"/>
        <item x="6"/>
        <item x="7"/>
        <item x="8"/>
        <item x="9"/>
        <item x="10"/>
        <item m="1" x="15"/>
        <item m="1" x="12"/>
        <item m="1" x="14"/>
        <item m="1" x="17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dragToRow="0" dragToCol="0" dragToPage="0" showAll="0" defaultSubtotal="0"/>
  </pivotFields>
  <rowFields count="1">
    <field x="0"/>
  </rowFields>
  <rowItems count="12">
    <i>
      <x/>
    </i>
    <i>
      <x v="1"/>
    </i>
    <i>
      <x v="2"/>
    </i>
    <i>
      <x v="4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Somme de 'H Secteur A'" fld="7" baseField="0" baseItem="4" numFmtId="43"/>
    <dataField name="Somme de 'H Secteur B'" fld="8" baseField="0" baseItem="4" numFmtId="43"/>
    <dataField name="Somme de 'H Secteur C'" fld="9" baseField="0" baseItem="4" numFmtId="43"/>
    <dataField name="Somme de 'H Secteur D'" fld="10" baseField="0" baseItem="4" numFmtId="43"/>
    <dataField name="Somme de 'H Secteur E'" fld="11" baseField="0" baseItem="4" numFmtId="43"/>
    <dataField name="Somme de 'H Secteur F'" fld="12" baseField="0" baseItem="4" numFmtId="43"/>
    <dataField name="Somme de Tout" fld="13" baseField="0" baseItem="4" numFmtId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Larissa-Design">
  <a:themeElements>
    <a:clrScheme name="Post-Farben DM hell">
      <a:dk1>
        <a:sysClr val="windowText" lastClr="000000"/>
      </a:dk1>
      <a:lt1>
        <a:srgbClr val="FFFFFF"/>
      </a:lt1>
      <a:dk2>
        <a:srgbClr val="EBE4D1"/>
      </a:dk2>
      <a:lt2>
        <a:srgbClr val="FFCC00"/>
      </a:lt2>
      <a:accent1>
        <a:srgbClr val="0076A8"/>
      </a:accent1>
      <a:accent2>
        <a:srgbClr val="00968F"/>
      </a:accent2>
      <a:accent3>
        <a:srgbClr val="AA9D2E"/>
      </a:accent3>
      <a:accent4>
        <a:srgbClr val="7566A0"/>
      </a:accent4>
      <a:accent5>
        <a:srgbClr val="C5299B"/>
      </a:accent5>
      <a:accent6>
        <a:srgbClr val="E03C31"/>
      </a:accent6>
      <a:hlink>
        <a:srgbClr val="000000"/>
      </a:hlink>
      <a:folHlink>
        <a:srgbClr val="000000"/>
      </a:folHlink>
    </a:clrScheme>
    <a:fontScheme name="Post-Schrift">
      <a:majorFont>
        <a:latin typeface="Frutiger 45 Light"/>
        <a:ea typeface=""/>
        <a:cs typeface=""/>
      </a:majorFont>
      <a:minorFont>
        <a:latin typeface="Frutiger 45 Light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K15" sqref="K15"/>
    </sheetView>
  </sheetViews>
  <sheetFormatPr baseColWidth="10" defaultRowHeight="14.25"/>
  <sheetData>
    <row r="1" spans="1:12" s="4" customFormat="1" ht="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18</v>
      </c>
    </row>
    <row r="2" spans="1:12">
      <c r="A2" s="1">
        <v>43101</v>
      </c>
      <c r="C2">
        <v>9001</v>
      </c>
      <c r="D2" t="s">
        <v>11</v>
      </c>
      <c r="E2" t="s">
        <v>12</v>
      </c>
      <c r="F2" s="2">
        <v>1</v>
      </c>
      <c r="G2" s="2"/>
      <c r="H2" s="2"/>
      <c r="I2" s="2"/>
      <c r="J2" s="2"/>
      <c r="K2" s="2"/>
      <c r="L2" s="2">
        <f>SUM(F2:K2)</f>
        <v>1</v>
      </c>
    </row>
    <row r="3" spans="1:12">
      <c r="A3" s="1">
        <v>43101</v>
      </c>
      <c r="B3" s="1">
        <v>43101</v>
      </c>
      <c r="C3">
        <v>9002</v>
      </c>
      <c r="D3" t="s">
        <v>13</v>
      </c>
      <c r="E3" t="s">
        <v>14</v>
      </c>
      <c r="F3" s="2">
        <v>0.5</v>
      </c>
      <c r="G3" s="2"/>
      <c r="H3" s="2"/>
      <c r="I3" s="2">
        <v>0.5</v>
      </c>
      <c r="J3" s="2"/>
      <c r="K3" s="2"/>
      <c r="L3" s="2">
        <f t="shared" ref="L3:L9" si="0">SUM(F3:K3)</f>
        <v>1</v>
      </c>
    </row>
    <row r="4" spans="1:12">
      <c r="A4" s="1">
        <v>43102</v>
      </c>
      <c r="B4" s="1"/>
      <c r="C4">
        <v>9002</v>
      </c>
      <c r="D4" t="s">
        <v>13</v>
      </c>
      <c r="E4" t="s">
        <v>14</v>
      </c>
      <c r="F4" s="2"/>
      <c r="G4" s="2">
        <v>1</v>
      </c>
      <c r="H4" s="2"/>
      <c r="I4" s="2"/>
      <c r="J4" s="2"/>
      <c r="K4" s="2"/>
      <c r="L4" s="2">
        <f t="shared" ref="L4" si="1">SUM(F4:K4)</f>
        <v>1</v>
      </c>
    </row>
    <row r="5" spans="1:12">
      <c r="A5" s="1">
        <v>43101</v>
      </c>
      <c r="B5" s="1">
        <v>43105</v>
      </c>
      <c r="C5">
        <v>9003</v>
      </c>
      <c r="D5" t="s">
        <v>15</v>
      </c>
      <c r="E5" t="s">
        <v>16</v>
      </c>
      <c r="F5" s="2"/>
      <c r="G5" s="2"/>
      <c r="H5" s="2">
        <v>1</v>
      </c>
      <c r="I5" s="2"/>
      <c r="J5" s="2"/>
      <c r="K5" s="2"/>
      <c r="L5" s="2">
        <f t="shared" si="0"/>
        <v>1</v>
      </c>
    </row>
    <row r="6" spans="1:12">
      <c r="A6" s="1">
        <v>43101</v>
      </c>
      <c r="B6" s="1">
        <v>43110</v>
      </c>
      <c r="C6">
        <v>9004</v>
      </c>
      <c r="D6" t="s">
        <v>16</v>
      </c>
      <c r="E6" t="s">
        <v>17</v>
      </c>
      <c r="F6" s="2"/>
      <c r="G6" s="2"/>
      <c r="H6" s="2">
        <v>0.2</v>
      </c>
      <c r="I6" s="2">
        <v>0.2</v>
      </c>
      <c r="J6" s="2">
        <v>0.6</v>
      </c>
      <c r="K6" s="2"/>
      <c r="L6" s="2">
        <f t="shared" si="0"/>
        <v>1</v>
      </c>
    </row>
    <row r="7" spans="1:12">
      <c r="A7" s="1">
        <v>43106</v>
      </c>
      <c r="B7" s="1">
        <v>43110</v>
      </c>
      <c r="C7">
        <v>9003</v>
      </c>
      <c r="D7" t="s">
        <v>15</v>
      </c>
      <c r="E7" t="s">
        <v>16</v>
      </c>
      <c r="F7" s="2"/>
      <c r="G7" s="2">
        <v>1</v>
      </c>
      <c r="H7" s="2"/>
      <c r="I7" s="2"/>
      <c r="J7" s="2"/>
      <c r="K7" s="2"/>
      <c r="L7" s="2">
        <f t="shared" si="0"/>
        <v>1</v>
      </c>
    </row>
    <row r="8" spans="1:12">
      <c r="A8" s="1">
        <v>43111</v>
      </c>
      <c r="B8" s="1"/>
      <c r="C8">
        <v>9004</v>
      </c>
      <c r="D8" t="s">
        <v>16</v>
      </c>
      <c r="E8" t="s">
        <v>17</v>
      </c>
      <c r="F8" s="2"/>
      <c r="G8" s="2"/>
      <c r="H8" s="2"/>
      <c r="I8" s="2"/>
      <c r="J8" s="2"/>
      <c r="K8" s="2">
        <v>1</v>
      </c>
      <c r="L8" s="2">
        <f t="shared" si="0"/>
        <v>1</v>
      </c>
    </row>
    <row r="9" spans="1:12">
      <c r="A9" s="1">
        <v>43111</v>
      </c>
      <c r="C9">
        <v>9003</v>
      </c>
      <c r="D9" t="s">
        <v>15</v>
      </c>
      <c r="E9" t="s">
        <v>16</v>
      </c>
      <c r="F9" s="2"/>
      <c r="G9" s="2">
        <v>0.7</v>
      </c>
      <c r="H9" s="2"/>
      <c r="I9" s="2"/>
      <c r="J9" s="2">
        <v>0.3</v>
      </c>
      <c r="K9" s="2"/>
      <c r="L9" s="2">
        <f t="shared" si="0"/>
        <v>1</v>
      </c>
    </row>
    <row r="10" spans="1:12">
      <c r="F10" s="2"/>
      <c r="G10" s="2"/>
      <c r="H10" s="2"/>
      <c r="I10" s="2"/>
      <c r="J10" s="2"/>
      <c r="K10" s="2"/>
      <c r="L10" s="2"/>
    </row>
    <row r="11" spans="1:12">
      <c r="F11" s="2"/>
      <c r="G11" s="2"/>
      <c r="H11" s="2"/>
      <c r="I11" s="2"/>
      <c r="J11" s="2"/>
      <c r="K11" s="2"/>
      <c r="L11" s="2"/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workbookViewId="0">
      <selection activeCell="E13" sqref="E13"/>
    </sheetView>
  </sheetViews>
  <sheetFormatPr baseColWidth="10" defaultRowHeight="14.25"/>
  <cols>
    <col min="5" max="5" width="10.625" style="3"/>
  </cols>
  <sheetData>
    <row r="1" spans="1:5">
      <c r="A1" t="s">
        <v>19</v>
      </c>
      <c r="B1" t="s">
        <v>20</v>
      </c>
      <c r="C1" t="s">
        <v>3</v>
      </c>
      <c r="D1" t="s">
        <v>4</v>
      </c>
      <c r="E1" s="3" t="s">
        <v>21</v>
      </c>
    </row>
    <row r="2" spans="1:5">
      <c r="A2" s="1">
        <v>43101</v>
      </c>
      <c r="B2">
        <v>9001</v>
      </c>
      <c r="C2" t="s">
        <v>11</v>
      </c>
      <c r="D2" t="s">
        <v>12</v>
      </c>
      <c r="E2" s="3">
        <v>8.5</v>
      </c>
    </row>
    <row r="3" spans="1:5">
      <c r="A3" s="1">
        <v>43101</v>
      </c>
      <c r="B3">
        <v>9002</v>
      </c>
      <c r="C3" t="s">
        <v>13</v>
      </c>
      <c r="D3" t="s">
        <v>14</v>
      </c>
      <c r="E3" s="3">
        <v>3</v>
      </c>
    </row>
    <row r="4" spans="1:5">
      <c r="A4" s="1">
        <v>43101</v>
      </c>
      <c r="B4">
        <v>9003</v>
      </c>
      <c r="C4" t="s">
        <v>15</v>
      </c>
      <c r="D4" t="s">
        <v>16</v>
      </c>
      <c r="E4" s="3">
        <v>9.25</v>
      </c>
    </row>
    <row r="5" spans="1:5">
      <c r="A5" s="1">
        <v>43101</v>
      </c>
      <c r="B5">
        <v>9004</v>
      </c>
      <c r="C5" t="s">
        <v>16</v>
      </c>
      <c r="D5" t="s">
        <v>17</v>
      </c>
      <c r="E5" s="3">
        <v>6</v>
      </c>
    </row>
    <row r="6" spans="1:5">
      <c r="A6" s="1">
        <v>43102</v>
      </c>
      <c r="B6">
        <v>9001</v>
      </c>
      <c r="C6" t="s">
        <v>11</v>
      </c>
      <c r="D6" t="s">
        <v>12</v>
      </c>
      <c r="E6" s="3">
        <v>8.5</v>
      </c>
    </row>
    <row r="7" spans="1:5">
      <c r="A7" s="1">
        <v>43102</v>
      </c>
      <c r="B7">
        <v>9002</v>
      </c>
      <c r="C7" t="s">
        <v>13</v>
      </c>
      <c r="D7" t="s">
        <v>14</v>
      </c>
      <c r="E7" s="3">
        <v>3.4</v>
      </c>
    </row>
    <row r="8" spans="1:5">
      <c r="A8" s="1">
        <v>43102</v>
      </c>
      <c r="B8">
        <v>9003</v>
      </c>
      <c r="C8" t="s">
        <v>15</v>
      </c>
      <c r="D8" t="s">
        <v>16</v>
      </c>
      <c r="E8" s="3">
        <v>10.1</v>
      </c>
    </row>
    <row r="9" spans="1:5">
      <c r="A9" s="1">
        <v>43102</v>
      </c>
      <c r="B9">
        <v>9004</v>
      </c>
      <c r="C9" t="s">
        <v>16</v>
      </c>
      <c r="D9" t="s">
        <v>17</v>
      </c>
      <c r="E9" s="3">
        <v>8.3000000000000007</v>
      </c>
    </row>
    <row r="10" spans="1:5">
      <c r="A10" s="1">
        <v>43103</v>
      </c>
      <c r="B10">
        <v>9001</v>
      </c>
      <c r="C10" t="s">
        <v>11</v>
      </c>
      <c r="D10" t="s">
        <v>12</v>
      </c>
      <c r="E10" s="3">
        <v>7</v>
      </c>
    </row>
    <row r="11" spans="1:5">
      <c r="A11" s="1">
        <v>43103</v>
      </c>
      <c r="B11">
        <v>9002</v>
      </c>
      <c r="C11" t="s">
        <v>13</v>
      </c>
      <c r="D11" t="s">
        <v>14</v>
      </c>
      <c r="E11" s="3">
        <v>4.2</v>
      </c>
    </row>
    <row r="12" spans="1:5">
      <c r="A12" s="1">
        <v>43103</v>
      </c>
      <c r="B12">
        <v>9003</v>
      </c>
      <c r="C12" t="s">
        <v>15</v>
      </c>
      <c r="D12" t="s">
        <v>16</v>
      </c>
      <c r="E12" s="3">
        <v>4.5599999999999996</v>
      </c>
    </row>
    <row r="13" spans="1:5">
      <c r="A13" s="1">
        <v>43103</v>
      </c>
      <c r="B13">
        <v>9004</v>
      </c>
      <c r="C13" t="s">
        <v>16</v>
      </c>
      <c r="D13" t="s">
        <v>17</v>
      </c>
      <c r="E13" s="3">
        <v>8.5</v>
      </c>
    </row>
    <row r="14" spans="1:5">
      <c r="A14" s="1">
        <v>43105</v>
      </c>
      <c r="B14">
        <v>9001</v>
      </c>
      <c r="C14" t="s">
        <v>11</v>
      </c>
      <c r="D14" t="s">
        <v>12</v>
      </c>
      <c r="E14" s="3">
        <v>3</v>
      </c>
    </row>
    <row r="15" spans="1:5">
      <c r="A15" s="1">
        <v>43105</v>
      </c>
      <c r="B15">
        <v>9002</v>
      </c>
      <c r="C15" t="s">
        <v>13</v>
      </c>
      <c r="D15" t="s">
        <v>14</v>
      </c>
      <c r="E15" s="3">
        <v>9.25</v>
      </c>
    </row>
    <row r="16" spans="1:5">
      <c r="A16" s="1">
        <v>43105</v>
      </c>
      <c r="B16">
        <v>9003</v>
      </c>
      <c r="C16" t="s">
        <v>15</v>
      </c>
      <c r="D16" t="s">
        <v>16</v>
      </c>
      <c r="E16" s="3">
        <v>6</v>
      </c>
    </row>
    <row r="17" spans="1:5">
      <c r="A17" s="1">
        <v>43105</v>
      </c>
      <c r="B17">
        <v>9004</v>
      </c>
      <c r="C17" t="s">
        <v>16</v>
      </c>
      <c r="D17" t="s">
        <v>17</v>
      </c>
      <c r="E17" s="3">
        <v>8.5</v>
      </c>
    </row>
    <row r="18" spans="1:5">
      <c r="A18" s="1">
        <v>43108</v>
      </c>
      <c r="B18">
        <v>9001</v>
      </c>
      <c r="C18" t="s">
        <v>11</v>
      </c>
      <c r="D18" t="s">
        <v>12</v>
      </c>
      <c r="E18" s="3">
        <v>3.4</v>
      </c>
    </row>
    <row r="19" spans="1:5">
      <c r="A19" s="1">
        <v>43108</v>
      </c>
      <c r="B19">
        <v>9002</v>
      </c>
      <c r="C19" t="s">
        <v>13</v>
      </c>
      <c r="D19" t="s">
        <v>14</v>
      </c>
      <c r="E19" s="3">
        <v>10.1</v>
      </c>
    </row>
    <row r="20" spans="1:5">
      <c r="A20" s="1">
        <v>43108</v>
      </c>
      <c r="B20">
        <v>9003</v>
      </c>
      <c r="C20" t="s">
        <v>15</v>
      </c>
      <c r="D20" t="s">
        <v>16</v>
      </c>
      <c r="E20" s="3">
        <v>8.3000000000000007</v>
      </c>
    </row>
    <row r="21" spans="1:5">
      <c r="A21" s="1">
        <v>43108</v>
      </c>
      <c r="B21">
        <v>9004</v>
      </c>
      <c r="C21" t="s">
        <v>16</v>
      </c>
      <c r="D21" t="s">
        <v>17</v>
      </c>
      <c r="E21" s="3">
        <v>7</v>
      </c>
    </row>
    <row r="22" spans="1:5">
      <c r="A22" s="1">
        <v>43109</v>
      </c>
      <c r="B22">
        <v>9001</v>
      </c>
      <c r="C22" t="s">
        <v>11</v>
      </c>
      <c r="D22" t="s">
        <v>12</v>
      </c>
      <c r="E22" s="3">
        <v>4.2</v>
      </c>
    </row>
    <row r="23" spans="1:5">
      <c r="A23" s="1">
        <v>43109</v>
      </c>
      <c r="B23">
        <v>9002</v>
      </c>
      <c r="C23" t="s">
        <v>13</v>
      </c>
      <c r="D23" t="s">
        <v>14</v>
      </c>
      <c r="E23" s="3">
        <v>4.5599999999999996</v>
      </c>
    </row>
    <row r="24" spans="1:5">
      <c r="A24" s="1">
        <v>43109</v>
      </c>
      <c r="B24">
        <v>9003</v>
      </c>
      <c r="C24" t="s">
        <v>15</v>
      </c>
      <c r="D24" t="s">
        <v>16</v>
      </c>
      <c r="E24" s="3">
        <v>8.5</v>
      </c>
    </row>
    <row r="25" spans="1:5">
      <c r="A25" s="1">
        <v>43109</v>
      </c>
      <c r="B25">
        <v>9004</v>
      </c>
      <c r="C25" t="s">
        <v>16</v>
      </c>
      <c r="D25" t="s">
        <v>17</v>
      </c>
      <c r="E25" s="3">
        <v>3</v>
      </c>
    </row>
    <row r="26" spans="1:5">
      <c r="A26" s="1">
        <v>43110</v>
      </c>
      <c r="B26">
        <v>9001</v>
      </c>
      <c r="C26" t="s">
        <v>11</v>
      </c>
      <c r="D26" t="s">
        <v>12</v>
      </c>
      <c r="E26" s="3">
        <v>9.25</v>
      </c>
    </row>
    <row r="27" spans="1:5">
      <c r="A27" s="1">
        <v>43110</v>
      </c>
      <c r="B27">
        <v>9002</v>
      </c>
      <c r="C27" t="s">
        <v>13</v>
      </c>
      <c r="D27" t="s">
        <v>14</v>
      </c>
      <c r="E27" s="3">
        <v>6</v>
      </c>
    </row>
    <row r="28" spans="1:5">
      <c r="A28" s="1">
        <v>43110</v>
      </c>
      <c r="B28">
        <v>9003</v>
      </c>
      <c r="C28" t="s">
        <v>15</v>
      </c>
      <c r="D28" t="s">
        <v>16</v>
      </c>
      <c r="E28" s="3">
        <v>8.5</v>
      </c>
    </row>
    <row r="29" spans="1:5">
      <c r="A29" s="1">
        <v>43110</v>
      </c>
      <c r="B29">
        <v>9004</v>
      </c>
      <c r="C29" t="s">
        <v>16</v>
      </c>
      <c r="D29" t="s">
        <v>17</v>
      </c>
      <c r="E29" s="3">
        <v>3.4</v>
      </c>
    </row>
    <row r="30" spans="1:5">
      <c r="A30" s="1">
        <v>43111</v>
      </c>
      <c r="B30">
        <v>9001</v>
      </c>
      <c r="C30" t="s">
        <v>11</v>
      </c>
      <c r="D30" t="s">
        <v>12</v>
      </c>
      <c r="E30" s="3">
        <v>10.1</v>
      </c>
    </row>
    <row r="31" spans="1:5">
      <c r="A31" s="1">
        <v>43111</v>
      </c>
      <c r="B31">
        <v>9002</v>
      </c>
      <c r="C31" t="s">
        <v>13</v>
      </c>
      <c r="D31" t="s">
        <v>14</v>
      </c>
      <c r="E31" s="3">
        <v>8.3000000000000007</v>
      </c>
    </row>
    <row r="32" spans="1:5">
      <c r="A32" s="1">
        <v>43111</v>
      </c>
      <c r="B32">
        <v>9003</v>
      </c>
      <c r="C32" t="s">
        <v>15</v>
      </c>
      <c r="D32" t="s">
        <v>16</v>
      </c>
      <c r="E32" s="3">
        <v>7</v>
      </c>
    </row>
    <row r="33" spans="1:5">
      <c r="A33" s="1">
        <v>43111</v>
      </c>
      <c r="B33">
        <v>9004</v>
      </c>
      <c r="C33" t="s">
        <v>16</v>
      </c>
      <c r="D33" t="s">
        <v>17</v>
      </c>
      <c r="E33" s="3">
        <v>4.2</v>
      </c>
    </row>
    <row r="34" spans="1:5">
      <c r="A34" s="1">
        <v>43112</v>
      </c>
      <c r="B34">
        <v>9001</v>
      </c>
      <c r="C34" t="s">
        <v>11</v>
      </c>
      <c r="D34" t="s">
        <v>12</v>
      </c>
      <c r="E34" s="3">
        <v>4.5599999999999996</v>
      </c>
    </row>
    <row r="35" spans="1:5">
      <c r="A35" s="1">
        <v>43112</v>
      </c>
      <c r="B35">
        <v>9002</v>
      </c>
      <c r="C35" t="s">
        <v>13</v>
      </c>
      <c r="D35" t="s">
        <v>14</v>
      </c>
      <c r="E35" s="3">
        <v>8.5</v>
      </c>
    </row>
    <row r="36" spans="1:5">
      <c r="A36" s="1">
        <v>43112</v>
      </c>
      <c r="B36">
        <v>9003</v>
      </c>
      <c r="C36" t="s">
        <v>15</v>
      </c>
      <c r="D36" t="s">
        <v>16</v>
      </c>
      <c r="E36" s="3">
        <v>3</v>
      </c>
    </row>
    <row r="37" spans="1:5">
      <c r="A37" s="1">
        <v>43112</v>
      </c>
      <c r="B37">
        <v>9004</v>
      </c>
      <c r="C37" t="s">
        <v>16</v>
      </c>
      <c r="D37" t="s">
        <v>17</v>
      </c>
      <c r="E37" s="3">
        <v>9.25</v>
      </c>
    </row>
    <row r="38" spans="1:5">
      <c r="A38" s="1">
        <v>43113</v>
      </c>
      <c r="B38">
        <v>9001</v>
      </c>
      <c r="C38" t="s">
        <v>11</v>
      </c>
      <c r="D38" t="s">
        <v>12</v>
      </c>
      <c r="E38" s="3">
        <v>6</v>
      </c>
    </row>
    <row r="39" spans="1:5">
      <c r="A39" s="1">
        <v>43113</v>
      </c>
      <c r="B39">
        <v>9002</v>
      </c>
      <c r="C39" t="s">
        <v>13</v>
      </c>
      <c r="D39" t="s">
        <v>14</v>
      </c>
      <c r="E39" s="3">
        <v>8.5</v>
      </c>
    </row>
    <row r="40" spans="1:5">
      <c r="A40" s="1">
        <v>43113</v>
      </c>
      <c r="B40">
        <v>9003</v>
      </c>
      <c r="C40" t="s">
        <v>15</v>
      </c>
      <c r="D40" t="s">
        <v>16</v>
      </c>
      <c r="E40" s="3">
        <v>3.4</v>
      </c>
    </row>
    <row r="41" spans="1:5">
      <c r="A41" s="1">
        <v>43113</v>
      </c>
      <c r="B41">
        <v>9004</v>
      </c>
      <c r="C41" t="s">
        <v>16</v>
      </c>
      <c r="D41" t="s">
        <v>17</v>
      </c>
      <c r="E41" s="3">
        <v>10.1</v>
      </c>
    </row>
    <row r="42" spans="1:5">
      <c r="A42" s="1">
        <v>43114</v>
      </c>
      <c r="B42">
        <v>9001</v>
      </c>
      <c r="C42" t="s">
        <v>11</v>
      </c>
      <c r="D42" t="s">
        <v>12</v>
      </c>
      <c r="E42" s="3">
        <v>8.3000000000000007</v>
      </c>
    </row>
    <row r="43" spans="1:5">
      <c r="A43" s="1">
        <v>43114</v>
      </c>
      <c r="B43">
        <v>9002</v>
      </c>
      <c r="C43" t="s">
        <v>13</v>
      </c>
      <c r="D43" t="s">
        <v>14</v>
      </c>
      <c r="E43" s="3">
        <v>7</v>
      </c>
    </row>
    <row r="44" spans="1:5">
      <c r="A44" s="1">
        <v>43114</v>
      </c>
      <c r="B44">
        <v>9003</v>
      </c>
      <c r="C44" t="s">
        <v>15</v>
      </c>
      <c r="D44" t="s">
        <v>16</v>
      </c>
      <c r="E44" s="3">
        <v>4.2</v>
      </c>
    </row>
    <row r="45" spans="1:5">
      <c r="A45" s="1">
        <v>43114</v>
      </c>
      <c r="B45">
        <v>9004</v>
      </c>
      <c r="C45" t="s">
        <v>16</v>
      </c>
      <c r="D45" t="s">
        <v>17</v>
      </c>
      <c r="E45" s="3">
        <v>4.5599999999999996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abSelected="1" topLeftCell="J1" workbookViewId="0">
      <selection activeCell="R32" sqref="R31:R32"/>
    </sheetView>
  </sheetViews>
  <sheetFormatPr baseColWidth="10" defaultRowHeight="14.25"/>
  <cols>
    <col min="11" max="11" width="12.625" bestFit="1" customWidth="1"/>
    <col min="12" max="12" width="22.375" customWidth="1"/>
    <col min="13" max="15" width="22.625" customWidth="1"/>
    <col min="16" max="16" width="22.5" customWidth="1"/>
    <col min="17" max="17" width="22.375" customWidth="1"/>
    <col min="18" max="18" width="14.75" bestFit="1" customWidth="1"/>
  </cols>
  <sheetData>
    <row r="1" spans="1:18">
      <c r="A1" t="s">
        <v>19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18</v>
      </c>
      <c r="K1" s="5" t="s">
        <v>19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  <c r="Q1" t="s">
        <v>29</v>
      </c>
      <c r="R1" t="s">
        <v>23</v>
      </c>
    </row>
    <row r="2" spans="1:18">
      <c r="A2" s="1">
        <v>43101</v>
      </c>
      <c r="B2" s="3"/>
      <c r="C2" s="3"/>
      <c r="D2" s="3"/>
      <c r="E2" s="3"/>
      <c r="F2" s="3"/>
      <c r="G2" s="3"/>
      <c r="H2" s="3"/>
      <c r="K2" s="6">
        <v>43101</v>
      </c>
      <c r="L2" s="8">
        <v>10</v>
      </c>
      <c r="M2" s="8"/>
      <c r="N2" s="8">
        <v>10.45</v>
      </c>
      <c r="O2" s="8">
        <v>2.7</v>
      </c>
      <c r="P2" s="8">
        <v>3.5999999999999996</v>
      </c>
      <c r="Q2" s="8"/>
      <c r="R2" s="8">
        <v>26.75</v>
      </c>
    </row>
    <row r="3" spans="1:18">
      <c r="A3" s="1">
        <v>43102</v>
      </c>
      <c r="B3" s="3"/>
      <c r="C3" s="3"/>
      <c r="D3" s="3"/>
      <c r="E3" s="3"/>
      <c r="F3" s="3"/>
      <c r="G3" s="3"/>
      <c r="H3" s="3"/>
      <c r="K3" s="6">
        <v>43102</v>
      </c>
      <c r="L3" s="8">
        <v>8.5</v>
      </c>
      <c r="M3" s="8">
        <v>3.4</v>
      </c>
      <c r="N3" s="8">
        <v>11.76</v>
      </c>
      <c r="O3" s="8">
        <v>1.6600000000000001</v>
      </c>
      <c r="P3" s="8">
        <v>4.9800000000000004</v>
      </c>
      <c r="Q3" s="8"/>
      <c r="R3" s="8">
        <v>30.3</v>
      </c>
    </row>
    <row r="4" spans="1:18">
      <c r="A4" s="1">
        <v>43103</v>
      </c>
      <c r="B4" s="3"/>
      <c r="C4" s="3"/>
      <c r="D4" s="3"/>
      <c r="E4" s="3"/>
      <c r="F4" s="3"/>
      <c r="G4" s="3"/>
      <c r="H4" s="3"/>
      <c r="K4" s="6">
        <v>43103</v>
      </c>
      <c r="L4" s="8">
        <v>7</v>
      </c>
      <c r="M4" s="8">
        <v>4.2</v>
      </c>
      <c r="N4" s="8">
        <v>6.26</v>
      </c>
      <c r="O4" s="8">
        <v>1.7000000000000002</v>
      </c>
      <c r="P4" s="8">
        <v>5.0999999999999996</v>
      </c>
      <c r="Q4" s="8"/>
      <c r="R4" s="8">
        <v>24.259999999999998</v>
      </c>
    </row>
    <row r="5" spans="1:18">
      <c r="A5" s="1">
        <v>43104</v>
      </c>
      <c r="B5" s="3"/>
      <c r="C5" s="3"/>
      <c r="D5" s="3"/>
      <c r="E5" s="3"/>
      <c r="F5" s="3"/>
      <c r="G5" s="3"/>
      <c r="H5" s="3"/>
      <c r="K5" s="6">
        <v>43105</v>
      </c>
      <c r="L5" s="8">
        <v>3</v>
      </c>
      <c r="M5" s="8">
        <v>9.25</v>
      </c>
      <c r="N5" s="8">
        <v>7.7</v>
      </c>
      <c r="O5" s="8">
        <v>1.7000000000000002</v>
      </c>
      <c r="P5" s="8">
        <v>5.0999999999999996</v>
      </c>
      <c r="Q5" s="8"/>
      <c r="R5" s="8">
        <v>26.75</v>
      </c>
    </row>
    <row r="6" spans="1:18">
      <c r="A6" s="1">
        <v>43105</v>
      </c>
      <c r="B6" s="3"/>
      <c r="C6" s="3"/>
      <c r="D6" s="3"/>
      <c r="E6" s="3"/>
      <c r="F6" s="3"/>
      <c r="G6" s="3"/>
      <c r="H6" s="3"/>
      <c r="K6" s="6">
        <v>43108</v>
      </c>
      <c r="L6" s="8">
        <v>3.4</v>
      </c>
      <c r="M6" s="8">
        <v>18.399999999999999</v>
      </c>
      <c r="N6" s="8">
        <v>1.4000000000000001</v>
      </c>
      <c r="O6" s="8">
        <v>1.4000000000000001</v>
      </c>
      <c r="P6" s="8">
        <v>4.2</v>
      </c>
      <c r="Q6" s="8"/>
      <c r="R6" s="8">
        <v>28.799999999999994</v>
      </c>
    </row>
    <row r="7" spans="1:18">
      <c r="A7" s="1">
        <v>43106</v>
      </c>
      <c r="B7" s="3"/>
      <c r="C7" s="3"/>
      <c r="D7" s="3"/>
      <c r="E7" s="3"/>
      <c r="F7" s="3"/>
      <c r="G7" s="3"/>
      <c r="H7" s="3"/>
      <c r="K7" s="6">
        <v>43109</v>
      </c>
      <c r="L7" s="8">
        <v>4.2</v>
      </c>
      <c r="M7" s="8">
        <v>13.059999999999999</v>
      </c>
      <c r="N7" s="8">
        <v>0.60000000000000009</v>
      </c>
      <c r="O7" s="8">
        <v>0.60000000000000009</v>
      </c>
      <c r="P7" s="8">
        <v>1.7999999999999998</v>
      </c>
      <c r="Q7" s="8"/>
      <c r="R7" s="8">
        <v>20.260000000000002</v>
      </c>
    </row>
    <row r="8" spans="1:18">
      <c r="A8" s="1">
        <v>43107</v>
      </c>
      <c r="B8" s="3"/>
      <c r="C8" s="3"/>
      <c r="D8" s="3"/>
      <c r="E8" s="3"/>
      <c r="F8" s="3"/>
      <c r="G8" s="3"/>
      <c r="H8" s="3"/>
      <c r="K8" s="6">
        <v>43110</v>
      </c>
      <c r="L8" s="8">
        <v>9.25</v>
      </c>
      <c r="M8" s="8">
        <v>14.5</v>
      </c>
      <c r="N8" s="8">
        <v>0.68</v>
      </c>
      <c r="O8" s="8">
        <v>0.68</v>
      </c>
      <c r="P8" s="8">
        <v>2.04</v>
      </c>
      <c r="Q8" s="8"/>
      <c r="R8" s="8">
        <v>27.15</v>
      </c>
    </row>
    <row r="9" spans="1:18">
      <c r="A9" s="1">
        <v>43108</v>
      </c>
      <c r="B9" s="3"/>
      <c r="C9" s="3"/>
      <c r="D9" s="3"/>
      <c r="E9" s="3"/>
      <c r="F9" s="3"/>
      <c r="G9" s="3"/>
      <c r="H9" s="3"/>
      <c r="K9" s="6">
        <v>43111</v>
      </c>
      <c r="L9" s="8">
        <v>10.1</v>
      </c>
      <c r="M9" s="8">
        <v>13.2</v>
      </c>
      <c r="N9" s="8"/>
      <c r="O9" s="8"/>
      <c r="P9" s="8">
        <v>2.1</v>
      </c>
      <c r="Q9" s="8">
        <v>4.2</v>
      </c>
      <c r="R9" s="8">
        <v>29.599999999999998</v>
      </c>
    </row>
    <row r="10" spans="1:18">
      <c r="A10" s="1">
        <v>43109</v>
      </c>
      <c r="B10" s="3"/>
      <c r="C10" s="3"/>
      <c r="D10" s="3"/>
      <c r="E10" s="3"/>
      <c r="F10" s="3"/>
      <c r="G10" s="3"/>
      <c r="H10" s="3"/>
      <c r="K10" s="6">
        <v>43112</v>
      </c>
      <c r="L10" s="8">
        <v>4.5599999999999996</v>
      </c>
      <c r="M10" s="8">
        <v>10.6</v>
      </c>
      <c r="N10" s="8"/>
      <c r="O10" s="8"/>
      <c r="P10" s="8">
        <v>0.89999999999999991</v>
      </c>
      <c r="Q10" s="8">
        <v>9.25</v>
      </c>
      <c r="R10" s="8">
        <v>25.31</v>
      </c>
    </row>
    <row r="11" spans="1:18">
      <c r="A11" s="1">
        <v>43110</v>
      </c>
      <c r="B11" s="3"/>
      <c r="C11" s="3"/>
      <c r="D11" s="3"/>
      <c r="E11" s="3"/>
      <c r="F11" s="3"/>
      <c r="G11" s="3"/>
      <c r="H11" s="3"/>
      <c r="K11" s="6">
        <v>43113</v>
      </c>
      <c r="L11" s="8">
        <v>6</v>
      </c>
      <c r="M11" s="8">
        <v>10.879999999999999</v>
      </c>
      <c r="N11" s="8"/>
      <c r="O11" s="8"/>
      <c r="P11" s="8">
        <v>1.02</v>
      </c>
      <c r="Q11" s="8">
        <v>10.1</v>
      </c>
      <c r="R11" s="8">
        <v>28</v>
      </c>
    </row>
    <row r="12" spans="1:18">
      <c r="A12" s="1">
        <v>43111</v>
      </c>
      <c r="B12" s="3"/>
      <c r="C12" s="3"/>
      <c r="D12" s="3"/>
      <c r="E12" s="3"/>
      <c r="F12" s="3"/>
      <c r="G12" s="3"/>
      <c r="H12" s="3"/>
      <c r="K12" s="6">
        <v>43114</v>
      </c>
      <c r="L12" s="8">
        <v>8.3000000000000007</v>
      </c>
      <c r="M12" s="8">
        <v>9.94</v>
      </c>
      <c r="N12" s="8"/>
      <c r="O12" s="8"/>
      <c r="P12" s="8">
        <v>1.26</v>
      </c>
      <c r="Q12" s="8">
        <v>4.5599999999999996</v>
      </c>
      <c r="R12" s="8">
        <v>24.060000000000002</v>
      </c>
    </row>
    <row r="13" spans="1:18">
      <c r="A13" s="1">
        <v>43112</v>
      </c>
      <c r="B13" s="3"/>
      <c r="C13" s="3"/>
      <c r="D13" s="3"/>
      <c r="E13" s="3"/>
      <c r="F13" s="3"/>
      <c r="G13" s="3"/>
      <c r="H13" s="3"/>
      <c r="K13" s="7" t="s">
        <v>22</v>
      </c>
      <c r="L13" s="8">
        <v>74.31</v>
      </c>
      <c r="M13" s="8">
        <v>107.42999999999999</v>
      </c>
      <c r="N13" s="8">
        <v>38.85</v>
      </c>
      <c r="O13" s="8">
        <v>10.44</v>
      </c>
      <c r="P13" s="8">
        <v>32.1</v>
      </c>
      <c r="Q13" s="8">
        <v>28.109999999999996</v>
      </c>
      <c r="R13" s="8">
        <v>291.24</v>
      </c>
    </row>
    <row r="14" spans="1:18">
      <c r="A14" s="1">
        <v>43113</v>
      </c>
      <c r="B14" s="3"/>
      <c r="C14" s="3"/>
      <c r="D14" s="3"/>
      <c r="E14" s="3"/>
      <c r="F14" s="3"/>
      <c r="G14" s="3"/>
      <c r="H14" s="3"/>
    </row>
    <row r="15" spans="1:18">
      <c r="A15" s="1">
        <v>43114</v>
      </c>
      <c r="B15" s="3"/>
      <c r="C15" s="3"/>
      <c r="D15" s="3"/>
      <c r="E15" s="3"/>
      <c r="F15" s="3"/>
      <c r="G15" s="3"/>
      <c r="H15" s="3"/>
    </row>
    <row r="16" spans="1:18">
      <c r="A16" s="1">
        <v>43115</v>
      </c>
      <c r="B16" s="3"/>
      <c r="C16" s="3"/>
      <c r="D16" s="3"/>
      <c r="E16" s="3"/>
      <c r="F16" s="3"/>
      <c r="G16" s="3"/>
      <c r="H16" s="3"/>
    </row>
    <row r="17" spans="1:8">
      <c r="A17" s="1">
        <v>43116</v>
      </c>
      <c r="B17" s="3"/>
      <c r="C17" s="3"/>
      <c r="D17" s="3"/>
      <c r="E17" s="3"/>
      <c r="F17" s="3"/>
      <c r="G17" s="3"/>
      <c r="H17" s="3"/>
    </row>
    <row r="18" spans="1:8">
      <c r="A18" s="1">
        <v>43117</v>
      </c>
      <c r="B18" s="3"/>
      <c r="C18" s="3"/>
      <c r="D18" s="3"/>
      <c r="E18" s="3"/>
      <c r="F18" s="3"/>
      <c r="G18" s="3"/>
      <c r="H18" s="3"/>
    </row>
    <row r="19" spans="1:8">
      <c r="A19" s="1">
        <v>43118</v>
      </c>
      <c r="B19" s="3"/>
      <c r="C19" s="3"/>
      <c r="D19" s="3"/>
      <c r="E19" s="3"/>
      <c r="F19" s="3"/>
      <c r="G19" s="3"/>
      <c r="H19" s="3"/>
    </row>
    <row r="20" spans="1:8">
      <c r="A20" s="1">
        <v>43119</v>
      </c>
      <c r="B20" s="3"/>
      <c r="C20" s="3"/>
      <c r="D20" s="3"/>
      <c r="E20" s="3"/>
      <c r="F20" s="3"/>
      <c r="G20" s="3"/>
      <c r="H20" s="3"/>
    </row>
    <row r="21" spans="1:8">
      <c r="A21" s="1">
        <v>43120</v>
      </c>
      <c r="B21" s="3"/>
      <c r="C21" s="3"/>
      <c r="D21" s="3"/>
      <c r="E21" s="3"/>
      <c r="F21" s="3"/>
      <c r="G21" s="3"/>
      <c r="H21" s="3"/>
    </row>
    <row r="22" spans="1:8">
      <c r="A22" s="1">
        <v>43121</v>
      </c>
      <c r="B22" s="3"/>
      <c r="C22" s="3"/>
      <c r="D22" s="3"/>
      <c r="E22" s="3"/>
      <c r="F22" s="3"/>
      <c r="G22" s="3"/>
      <c r="H22" s="3"/>
    </row>
    <row r="23" spans="1:8">
      <c r="A23" s="1">
        <v>43122</v>
      </c>
      <c r="B23" s="3"/>
      <c r="C23" s="3"/>
      <c r="D23" s="3"/>
      <c r="E23" s="3"/>
      <c r="F23" s="3"/>
      <c r="G23" s="3"/>
      <c r="H23" s="3"/>
    </row>
    <row r="24" spans="1:8">
      <c r="A24" s="1">
        <v>43123</v>
      </c>
      <c r="B24" s="3"/>
      <c r="C24" s="3"/>
      <c r="D24" s="3"/>
      <c r="E24" s="3"/>
      <c r="F24" s="3"/>
      <c r="G24" s="3"/>
      <c r="H24" s="3"/>
    </row>
    <row r="25" spans="1:8">
      <c r="A25" s="1">
        <v>43124</v>
      </c>
      <c r="B25" s="3"/>
      <c r="C25" s="3"/>
      <c r="D25" s="3"/>
      <c r="E25" s="3"/>
      <c r="F25" s="3"/>
      <c r="G25" s="3"/>
      <c r="H25" s="3"/>
    </row>
    <row r="26" spans="1:8">
      <c r="A26" s="1">
        <v>43125</v>
      </c>
      <c r="B26" s="3"/>
      <c r="C26" s="3"/>
      <c r="D26" s="3"/>
      <c r="E26" s="3"/>
      <c r="F26" s="3"/>
      <c r="G26" s="3"/>
      <c r="H26" s="3"/>
    </row>
    <row r="27" spans="1:8">
      <c r="A27" s="1">
        <v>43126</v>
      </c>
      <c r="B27" s="3"/>
      <c r="C27" s="3"/>
      <c r="D27" s="3"/>
      <c r="E27" s="3"/>
      <c r="F27" s="3"/>
      <c r="G27" s="3"/>
      <c r="H27" s="3"/>
    </row>
    <row r="28" spans="1:8">
      <c r="A28" s="1">
        <v>43127</v>
      </c>
      <c r="B28" s="3"/>
      <c r="C28" s="3"/>
      <c r="D28" s="3"/>
      <c r="E28" s="3"/>
      <c r="F28" s="3"/>
      <c r="G28" s="3"/>
      <c r="H28" s="3"/>
    </row>
    <row r="29" spans="1:8">
      <c r="A29" s="1">
        <v>43128</v>
      </c>
      <c r="B29" s="3"/>
      <c r="C29" s="3"/>
      <c r="D29" s="3"/>
      <c r="E29" s="3"/>
      <c r="F29" s="3"/>
      <c r="G29" s="3"/>
      <c r="H29" s="3"/>
    </row>
    <row r="30" spans="1:8">
      <c r="A30" s="1">
        <v>43129</v>
      </c>
      <c r="B30" s="3"/>
      <c r="C30" s="3"/>
      <c r="D30" s="3"/>
      <c r="E30" s="3"/>
      <c r="F30" s="3"/>
      <c r="G30" s="3"/>
      <c r="H30" s="3"/>
    </row>
    <row r="31" spans="1:8">
      <c r="A31" s="1">
        <v>43130</v>
      </c>
      <c r="B31" s="3"/>
      <c r="C31" s="3"/>
      <c r="D31" s="3"/>
      <c r="E31" s="3"/>
      <c r="F31" s="3"/>
      <c r="G31" s="3"/>
      <c r="H31" s="3"/>
    </row>
    <row r="32" spans="1:8">
      <c r="A32" s="1">
        <v>43131</v>
      </c>
      <c r="B32" s="3"/>
      <c r="C32" s="3"/>
      <c r="D32" s="3"/>
      <c r="E32" s="3"/>
      <c r="F32" s="3"/>
      <c r="G32" s="3"/>
      <c r="H32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 des répartitions</vt:lpstr>
      <vt:lpstr>Horaire</vt:lpstr>
      <vt:lpstr>Répartition par jour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Ecoffey Sylvain, PL35</dc:creator>
  <cp:lastModifiedBy>CA</cp:lastModifiedBy>
  <dcterms:created xsi:type="dcterms:W3CDTF">2010-10-27T02:08:38Z</dcterms:created>
  <dcterms:modified xsi:type="dcterms:W3CDTF">2018-01-19T15:42:39Z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EZIAL">
    <vt:lpwstr>Blank</vt:lpwstr>
  </property>
</Properties>
</file>