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DAB2886-4FD5-4B7D-B5BF-B3D0A48A325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1 à 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4" i="1" l="1"/>
  <c r="F43" i="1"/>
  <c r="H43" i="1" s="1"/>
  <c r="F42" i="1"/>
  <c r="H42" i="1" s="1"/>
  <c r="F41" i="1"/>
  <c r="H41" i="1" s="1"/>
  <c r="F40" i="1"/>
  <c r="H40" i="1" s="1"/>
  <c r="F39" i="1"/>
  <c r="H39" i="1" s="1"/>
  <c r="G33" i="1"/>
  <c r="F32" i="1"/>
  <c r="H32" i="1" s="1"/>
  <c r="F31" i="1"/>
  <c r="H31" i="1" s="1"/>
  <c r="F30" i="1"/>
  <c r="H30" i="1" s="1"/>
  <c r="F29" i="1"/>
  <c r="H29" i="1" s="1"/>
  <c r="F28" i="1"/>
  <c r="G22" i="1"/>
  <c r="F21" i="1"/>
  <c r="H21" i="1" s="1"/>
  <c r="F20" i="1"/>
  <c r="F19" i="1"/>
  <c r="H19" i="1" s="1"/>
  <c r="F18" i="1"/>
  <c r="H18" i="1" s="1"/>
  <c r="F17" i="1"/>
  <c r="H17" i="1" s="1"/>
  <c r="F44" i="1" l="1"/>
  <c r="F22" i="1"/>
  <c r="F33" i="1"/>
  <c r="H28" i="1"/>
  <c r="H20" i="1"/>
  <c r="G11" i="1"/>
  <c r="F10" i="1"/>
  <c r="H10" i="1" s="1"/>
  <c r="F9" i="1"/>
  <c r="H9" i="1" s="1"/>
  <c r="F8" i="1"/>
  <c r="H8" i="1" s="1"/>
  <c r="F7" i="1"/>
  <c r="H7" i="1" s="1"/>
  <c r="F6" i="1"/>
  <c r="H6" i="1" s="1"/>
  <c r="F11" i="1" l="1"/>
</calcChain>
</file>

<file path=xl/sharedStrings.xml><?xml version="1.0" encoding="utf-8"?>
<sst xmlns="http://schemas.openxmlformats.org/spreadsheetml/2006/main" count="68" uniqueCount="15">
  <si>
    <t>Semaine</t>
  </si>
  <si>
    <t>Jours de la 
semaine</t>
  </si>
  <si>
    <t>Matin</t>
  </si>
  <si>
    <t>Après-midi</t>
  </si>
  <si>
    <t>TOTAL
JOURNEE</t>
  </si>
  <si>
    <t>BASE</t>
  </si>
  <si>
    <r>
      <t xml:space="preserve">ECART
</t>
    </r>
    <r>
      <rPr>
        <b/>
        <sz val="12"/>
        <color rgb="FF00B050"/>
        <rFont val="Calibri"/>
        <family val="2"/>
        <scheme val="minor"/>
      </rPr>
      <t>+</t>
    </r>
    <r>
      <rPr>
        <b/>
        <sz val="12"/>
        <color theme="1"/>
        <rFont val="Calibri"/>
        <family val="2"/>
        <scheme val="minor"/>
      </rPr>
      <t xml:space="preserve"> / </t>
    </r>
    <r>
      <rPr>
        <b/>
        <sz val="12"/>
        <color rgb="FFFF0000"/>
        <rFont val="Calibri"/>
        <family val="2"/>
        <scheme val="minor"/>
      </rPr>
      <t>-</t>
    </r>
  </si>
  <si>
    <t>Début</t>
  </si>
  <si>
    <t>Fin</t>
  </si>
  <si>
    <t>Lundi</t>
  </si>
  <si>
    <t>Mardi</t>
  </si>
  <si>
    <t>Mercredi</t>
  </si>
  <si>
    <t>Jeudi</t>
  </si>
  <si>
    <t>Vendredi</t>
  </si>
  <si>
    <t>TOTAL D'HEURES DE PRESENCE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</si>
</sst>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>
      <protection locked="0"/>
    </xf>
    <xf numFmtId="0" fontId="0" fillId="0" borderId="7" xfId="0" applyBorder="1" applyAlignment="1" applyProtection="1">
      <alignment vertical="center"/>
    </xf>
    <xf numFmtId="20" fontId="0" fillId="0" borderId="7" xfId="0" applyNumberFormat="1" applyBorder="1" applyAlignment="1" applyProtection="1">
      <alignment horizontal="center" vertical="center"/>
      <protection locked="0"/>
    </xf>
    <xf numFmtId="20" fontId="0" fillId="0" borderId="7" xfId="0" applyNumberFormat="1" applyBorder="1" applyAlignment="1" applyProtection="1">
      <alignment horizontal="center" vertical="center"/>
    </xf>
    <xf numFmtId="164" fontId="1" fillId="0" borderId="7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  <protection locked="0"/>
    </xf>
    <xf numFmtId="164" fontId="0" fillId="0" borderId="2" xfId="0" applyNumberFormat="1" applyBorder="1" applyProtection="1">
      <protection locked="0"/>
    </xf>
    <xf numFmtId="0" fontId="1" fillId="0" borderId="7" xfId="0" applyFont="1" applyBorder="1" applyAlignment="1" applyProtection="1">
      <alignment horizontal="center" vertical="center"/>
    </xf>
    <xf numFmtId="0" fontId="0" fillId="2" borderId="6" xfId="0" applyFill="1" applyBorder="1" applyAlignment="1" applyProtection="1">
      <protection locked="0"/>
    </xf>
    <xf numFmtId="0" fontId="1" fillId="2" borderId="3" xfId="0" applyFont="1" applyFill="1" applyBorder="1" applyAlignment="1" applyProtection="1">
      <alignment vertical="center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 wrapText="1"/>
    </xf>
    <xf numFmtId="0" fontId="1" fillId="0" borderId="7" xfId="0" applyFont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6"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676274</xdr:colOff>
          <xdr:row>0</xdr:row>
          <xdr:rowOff>66675</xdr:rowOff>
        </xdr:from>
        <xdr:to>
          <xdr:col>7</xdr:col>
          <xdr:colOff>742951</xdr:colOff>
          <xdr:row>0</xdr:row>
          <xdr:rowOff>371475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44"/>
  <sheetViews>
    <sheetView tabSelected="1" zoomScaleNormal="100" workbookViewId="0">
      <pane ySplit="1" topLeftCell="A2" activePane="bottomLeft" state="frozen"/>
      <selection pane="bottomLeft" activeCell="L11" sqref="L11"/>
    </sheetView>
  </sheetViews>
  <sheetFormatPr baseColWidth="10" defaultColWidth="11.5703125" defaultRowHeight="15" x14ac:dyDescent="0.25"/>
  <cols>
    <col min="1" max="5" width="10" style="1" customWidth="1"/>
    <col min="6" max="16384" width="11.5703125" style="1"/>
  </cols>
  <sheetData>
    <row r="1" spans="1:8" ht="37.5" customHeight="1" x14ac:dyDescent="0.25"/>
    <row r="2" spans="1:8" x14ac:dyDescent="0.25">
      <c r="A2" s="16" t="s">
        <v>0</v>
      </c>
      <c r="B2" s="17"/>
      <c r="C2" s="17"/>
      <c r="D2" s="17">
        <v>1</v>
      </c>
      <c r="E2" s="17">
        <v>2022</v>
      </c>
      <c r="F2" s="17"/>
      <c r="G2" s="17"/>
      <c r="H2" s="10"/>
    </row>
    <row r="3" spans="1:8" x14ac:dyDescent="0.25">
      <c r="A3" s="18"/>
      <c r="B3" s="19"/>
      <c r="C3" s="19"/>
      <c r="D3" s="19"/>
      <c r="E3" s="19"/>
      <c r="F3" s="19"/>
      <c r="G3" s="19"/>
      <c r="H3" s="9"/>
    </row>
    <row r="4" spans="1:8" x14ac:dyDescent="0.25">
      <c r="A4" s="14" t="s">
        <v>1</v>
      </c>
      <c r="B4" s="15" t="s">
        <v>2</v>
      </c>
      <c r="C4" s="15"/>
      <c r="D4" s="15" t="s">
        <v>3</v>
      </c>
      <c r="E4" s="15"/>
      <c r="F4" s="14" t="s">
        <v>4</v>
      </c>
      <c r="G4" s="12" t="s">
        <v>5</v>
      </c>
      <c r="H4" s="11" t="s">
        <v>6</v>
      </c>
    </row>
    <row r="5" spans="1:8" x14ac:dyDescent="0.25">
      <c r="A5" s="15"/>
      <c r="B5" s="8" t="s">
        <v>7</v>
      </c>
      <c r="C5" s="8" t="s">
        <v>8</v>
      </c>
      <c r="D5" s="8" t="s">
        <v>7</v>
      </c>
      <c r="E5" s="8" t="s">
        <v>8</v>
      </c>
      <c r="F5" s="15"/>
      <c r="G5" s="12"/>
      <c r="H5" s="12"/>
    </row>
    <row r="6" spans="1:8" x14ac:dyDescent="0.25">
      <c r="A6" s="2" t="s">
        <v>9</v>
      </c>
      <c r="B6" s="3">
        <v>0.29166666666666669</v>
      </c>
      <c r="C6" s="3">
        <v>0.51041666666666663</v>
      </c>
      <c r="D6" s="3">
        <v>0.54166666666666663</v>
      </c>
      <c r="E6" s="3">
        <v>0.66666666666666663</v>
      </c>
      <c r="F6" s="4">
        <f>C6-B6+E6-D6</f>
        <v>0.34374999999999989</v>
      </c>
      <c r="G6" s="3">
        <v>0.32291666666666669</v>
      </c>
      <c r="H6" s="4">
        <f>IF(F6=0,"",IFERROR(IF(F6=G6,"",IF(F6&lt;G6,G6-F6,F6-G6)),""))</f>
        <v>2.0833333333333204E-2</v>
      </c>
    </row>
    <row r="7" spans="1:8" x14ac:dyDescent="0.25">
      <c r="A7" s="2" t="s">
        <v>10</v>
      </c>
      <c r="B7" s="3">
        <v>0.27083333333333331</v>
      </c>
      <c r="C7" s="3">
        <v>0.5</v>
      </c>
      <c r="D7" s="3">
        <v>0.53125</v>
      </c>
      <c r="E7" s="3">
        <v>0.64583333333333337</v>
      </c>
      <c r="F7" s="4">
        <f t="shared" ref="F7:F10" si="0">C7-B7+E7-D7</f>
        <v>0.34375</v>
      </c>
      <c r="G7" s="3">
        <v>0.32291666666666669</v>
      </c>
      <c r="H7" s="4">
        <f t="shared" ref="H7:H10" si="1">IF(F7=0,"",IFERROR(IF(F7=G7,"",IF(F7&lt;G7,G7-F7,F7-G7)),""))</f>
        <v>2.0833333333333315E-2</v>
      </c>
    </row>
    <row r="8" spans="1:8" x14ac:dyDescent="0.25">
      <c r="A8" s="2" t="s">
        <v>11</v>
      </c>
      <c r="B8" s="3">
        <v>0.25</v>
      </c>
      <c r="C8" s="3">
        <v>0.51041666666666663</v>
      </c>
      <c r="D8" s="3">
        <v>0.54166666666666663</v>
      </c>
      <c r="E8" s="3">
        <v>0.67708333333333337</v>
      </c>
      <c r="F8" s="4">
        <f t="shared" si="0"/>
        <v>0.39583333333333337</v>
      </c>
      <c r="G8" s="3">
        <v>0.32291666666666702</v>
      </c>
      <c r="H8" s="4">
        <f t="shared" si="1"/>
        <v>7.2916666666666352E-2</v>
      </c>
    </row>
    <row r="9" spans="1:8" x14ac:dyDescent="0.25">
      <c r="A9" s="2" t="s">
        <v>12</v>
      </c>
      <c r="B9" s="3"/>
      <c r="C9" s="3"/>
      <c r="D9" s="3"/>
      <c r="E9" s="3"/>
      <c r="F9" s="4">
        <f t="shared" si="0"/>
        <v>0</v>
      </c>
      <c r="G9" s="3">
        <v>0.32291666666666702</v>
      </c>
      <c r="H9" s="4" t="str">
        <f t="shared" si="1"/>
        <v/>
      </c>
    </row>
    <row r="10" spans="1:8" x14ac:dyDescent="0.25">
      <c r="A10" s="2" t="s">
        <v>13</v>
      </c>
      <c r="B10" s="3"/>
      <c r="C10" s="3"/>
      <c r="D10" s="3"/>
      <c r="E10" s="3"/>
      <c r="F10" s="4">
        <f t="shared" si="0"/>
        <v>0</v>
      </c>
      <c r="G10" s="3">
        <v>0.32291666666666702</v>
      </c>
      <c r="H10" s="4" t="str">
        <f t="shared" si="1"/>
        <v/>
      </c>
    </row>
    <row r="11" spans="1:8" x14ac:dyDescent="0.25">
      <c r="A11" s="13" t="s">
        <v>14</v>
      </c>
      <c r="B11" s="13"/>
      <c r="C11" s="13"/>
      <c r="D11" s="13"/>
      <c r="E11" s="13"/>
      <c r="F11" s="5">
        <f>SUM(F6:F10)</f>
        <v>1.0833333333333333</v>
      </c>
      <c r="G11" s="5">
        <f>SUM(G6:G10)</f>
        <v>1.6145833333333344</v>
      </c>
      <c r="H11" s="4"/>
    </row>
    <row r="12" spans="1:8" x14ac:dyDescent="0.25">
      <c r="A12" s="6"/>
      <c r="B12" s="6"/>
      <c r="C12" s="6"/>
      <c r="D12" s="6"/>
      <c r="E12" s="6"/>
      <c r="F12" s="7"/>
    </row>
    <row r="13" spans="1:8" x14ac:dyDescent="0.25">
      <c r="A13" s="16" t="s">
        <v>0</v>
      </c>
      <c r="B13" s="17"/>
      <c r="C13" s="17"/>
      <c r="D13" s="17">
        <v>2</v>
      </c>
      <c r="E13" s="17">
        <v>2022</v>
      </c>
      <c r="F13" s="17"/>
      <c r="G13" s="17"/>
      <c r="H13" s="10"/>
    </row>
    <row r="14" spans="1:8" x14ac:dyDescent="0.25">
      <c r="A14" s="18"/>
      <c r="B14" s="19"/>
      <c r="C14" s="19"/>
      <c r="D14" s="19"/>
      <c r="E14" s="19"/>
      <c r="F14" s="19"/>
      <c r="G14" s="19"/>
      <c r="H14" s="9"/>
    </row>
    <row r="15" spans="1:8" x14ac:dyDescent="0.25">
      <c r="A15" s="14" t="s">
        <v>1</v>
      </c>
      <c r="B15" s="15" t="s">
        <v>2</v>
      </c>
      <c r="C15" s="15"/>
      <c r="D15" s="15" t="s">
        <v>3</v>
      </c>
      <c r="E15" s="15"/>
      <c r="F15" s="14" t="s">
        <v>4</v>
      </c>
      <c r="G15" s="12" t="s">
        <v>5</v>
      </c>
      <c r="H15" s="11" t="s">
        <v>6</v>
      </c>
    </row>
    <row r="16" spans="1:8" x14ac:dyDescent="0.25">
      <c r="A16" s="15"/>
      <c r="B16" s="8" t="s">
        <v>7</v>
      </c>
      <c r="C16" s="8" t="s">
        <v>8</v>
      </c>
      <c r="D16" s="8" t="s">
        <v>7</v>
      </c>
      <c r="E16" s="8" t="s">
        <v>8</v>
      </c>
      <c r="F16" s="15"/>
      <c r="G16" s="12"/>
      <c r="H16" s="12"/>
    </row>
    <row r="17" spans="1:8" x14ac:dyDescent="0.25">
      <c r="A17" s="2" t="s">
        <v>9</v>
      </c>
      <c r="B17" s="3">
        <v>0.29166666666666669</v>
      </c>
      <c r="C17" s="3">
        <v>0.51041666666666663</v>
      </c>
      <c r="D17" s="3">
        <v>0.54166666666666663</v>
      </c>
      <c r="E17" s="3">
        <v>0.66666666666666663</v>
      </c>
      <c r="F17" s="4">
        <f>C17-B17+E17-D17</f>
        <v>0.34374999999999989</v>
      </c>
      <c r="G17" s="3">
        <v>0.32291666666666669</v>
      </c>
      <c r="H17" s="4">
        <f>IF(F17=0,"",IFERROR(IF(F17=G17,"",IF(F17&lt;G17,G17-F17,F17-G17)),""))</f>
        <v>2.0833333333333204E-2</v>
      </c>
    </row>
    <row r="18" spans="1:8" x14ac:dyDescent="0.25">
      <c r="A18" s="2" t="s">
        <v>10</v>
      </c>
      <c r="B18" s="3">
        <v>0.27083333333333331</v>
      </c>
      <c r="C18" s="3">
        <v>0.5</v>
      </c>
      <c r="D18" s="3">
        <v>0.53125</v>
      </c>
      <c r="E18" s="3">
        <v>0.64583333333333337</v>
      </c>
      <c r="F18" s="4">
        <f t="shared" ref="F18:F21" si="2">C18-B18+E18-D18</f>
        <v>0.34375</v>
      </c>
      <c r="G18" s="3">
        <v>0.32291666666666669</v>
      </c>
      <c r="H18" s="4">
        <f t="shared" ref="H18:H21" si="3">IF(F18=0,"",IFERROR(IF(F18=G18,"",IF(F18&lt;G18,G18-F18,F18-G18)),""))</f>
        <v>2.0833333333333315E-2</v>
      </c>
    </row>
    <row r="19" spans="1:8" x14ac:dyDescent="0.25">
      <c r="A19" s="2" t="s">
        <v>11</v>
      </c>
      <c r="B19" s="3">
        <v>0.25</v>
      </c>
      <c r="C19" s="3">
        <v>0.51041666666666663</v>
      </c>
      <c r="D19" s="3">
        <v>0.54166666666666663</v>
      </c>
      <c r="E19" s="3">
        <v>0.67708333333333337</v>
      </c>
      <c r="F19" s="4">
        <f t="shared" si="2"/>
        <v>0.39583333333333337</v>
      </c>
      <c r="G19" s="3">
        <v>0.32291666666666702</v>
      </c>
      <c r="H19" s="4">
        <f t="shared" si="3"/>
        <v>7.2916666666666352E-2</v>
      </c>
    </row>
    <row r="20" spans="1:8" x14ac:dyDescent="0.25">
      <c r="A20" s="2" t="s">
        <v>12</v>
      </c>
      <c r="B20" s="3"/>
      <c r="C20" s="3"/>
      <c r="D20" s="3"/>
      <c r="E20" s="3"/>
      <c r="F20" s="4">
        <f t="shared" si="2"/>
        <v>0</v>
      </c>
      <c r="G20" s="3">
        <v>0.32291666666666702</v>
      </c>
      <c r="H20" s="4" t="str">
        <f t="shared" si="3"/>
        <v/>
      </c>
    </row>
    <row r="21" spans="1:8" x14ac:dyDescent="0.25">
      <c r="A21" s="2" t="s">
        <v>13</v>
      </c>
      <c r="B21" s="3"/>
      <c r="C21" s="3"/>
      <c r="D21" s="3"/>
      <c r="E21" s="3"/>
      <c r="F21" s="4">
        <f t="shared" si="2"/>
        <v>0</v>
      </c>
      <c r="G21" s="3">
        <v>0.32291666666666702</v>
      </c>
      <c r="H21" s="4" t="str">
        <f t="shared" si="3"/>
        <v/>
      </c>
    </row>
    <row r="22" spans="1:8" x14ac:dyDescent="0.25">
      <c r="A22" s="13" t="s">
        <v>14</v>
      </c>
      <c r="B22" s="13"/>
      <c r="C22" s="13"/>
      <c r="D22" s="13"/>
      <c r="E22" s="13"/>
      <c r="F22" s="5">
        <f>SUM(F17:F21)</f>
        <v>1.0833333333333333</v>
      </c>
      <c r="G22" s="5">
        <f>SUM(G17:G21)</f>
        <v>1.6145833333333344</v>
      </c>
      <c r="H22" s="4"/>
    </row>
    <row r="24" spans="1:8" x14ac:dyDescent="0.25">
      <c r="A24" s="16" t="s">
        <v>0</v>
      </c>
      <c r="B24" s="17"/>
      <c r="C24" s="17"/>
      <c r="D24" s="17">
        <v>3</v>
      </c>
      <c r="E24" s="17">
        <v>2022</v>
      </c>
      <c r="F24" s="17"/>
      <c r="G24" s="17"/>
      <c r="H24" s="10"/>
    </row>
    <row r="25" spans="1:8" x14ac:dyDescent="0.25">
      <c r="A25" s="18"/>
      <c r="B25" s="19"/>
      <c r="C25" s="19"/>
      <c r="D25" s="19"/>
      <c r="E25" s="19"/>
      <c r="F25" s="19"/>
      <c r="G25" s="19"/>
      <c r="H25" s="9"/>
    </row>
    <row r="26" spans="1:8" x14ac:dyDescent="0.25">
      <c r="A26" s="14" t="s">
        <v>1</v>
      </c>
      <c r="B26" s="15" t="s">
        <v>2</v>
      </c>
      <c r="C26" s="15"/>
      <c r="D26" s="15" t="s">
        <v>3</v>
      </c>
      <c r="E26" s="15"/>
      <c r="F26" s="14" t="s">
        <v>4</v>
      </c>
      <c r="G26" s="12" t="s">
        <v>5</v>
      </c>
      <c r="H26" s="11" t="s">
        <v>6</v>
      </c>
    </row>
    <row r="27" spans="1:8" x14ac:dyDescent="0.25">
      <c r="A27" s="15"/>
      <c r="B27" s="8" t="s">
        <v>7</v>
      </c>
      <c r="C27" s="8" t="s">
        <v>8</v>
      </c>
      <c r="D27" s="8" t="s">
        <v>7</v>
      </c>
      <c r="E27" s="8" t="s">
        <v>8</v>
      </c>
      <c r="F27" s="15"/>
      <c r="G27" s="12"/>
      <c r="H27" s="12"/>
    </row>
    <row r="28" spans="1:8" x14ac:dyDescent="0.25">
      <c r="A28" s="2" t="s">
        <v>9</v>
      </c>
      <c r="B28" s="3">
        <v>0.29166666666666669</v>
      </c>
      <c r="C28" s="3">
        <v>0.51041666666666663</v>
      </c>
      <c r="D28" s="3">
        <v>0.54166666666666663</v>
      </c>
      <c r="E28" s="3">
        <v>0.66666666666666663</v>
      </c>
      <c r="F28" s="4">
        <f>C28-B28+E28-D28</f>
        <v>0.34374999999999989</v>
      </c>
      <c r="G28" s="3">
        <v>0.32291666666666669</v>
      </c>
      <c r="H28" s="4">
        <f>IF(F28=0,"",IFERROR(IF(F28=G28,"",IF(F28&lt;G28,G28-F28,F28-G28)),""))</f>
        <v>2.0833333333333204E-2</v>
      </c>
    </row>
    <row r="29" spans="1:8" x14ac:dyDescent="0.25">
      <c r="A29" s="2" t="s">
        <v>10</v>
      </c>
      <c r="B29" s="3">
        <v>0.27083333333333331</v>
      </c>
      <c r="C29" s="3">
        <v>0.5</v>
      </c>
      <c r="D29" s="3">
        <v>0.53125</v>
      </c>
      <c r="E29" s="3">
        <v>0.64583333333333337</v>
      </c>
      <c r="F29" s="4">
        <f t="shared" ref="F29:F32" si="4">C29-B29+E29-D29</f>
        <v>0.34375</v>
      </c>
      <c r="G29" s="3">
        <v>0.32291666666666669</v>
      </c>
      <c r="H29" s="4">
        <f t="shared" ref="H29:H32" si="5">IF(F29=0,"",IFERROR(IF(F29=G29,"",IF(F29&lt;G29,G29-F29,F29-G29)),""))</f>
        <v>2.0833333333333315E-2</v>
      </c>
    </row>
    <row r="30" spans="1:8" x14ac:dyDescent="0.25">
      <c r="A30" s="2" t="s">
        <v>11</v>
      </c>
      <c r="B30" s="3">
        <v>0.25</v>
      </c>
      <c r="C30" s="3">
        <v>0.51041666666666663</v>
      </c>
      <c r="D30" s="3">
        <v>0.54166666666666663</v>
      </c>
      <c r="E30" s="3">
        <v>0.67708333333333337</v>
      </c>
      <c r="F30" s="4">
        <f t="shared" si="4"/>
        <v>0.39583333333333337</v>
      </c>
      <c r="G30" s="3">
        <v>0.32291666666666702</v>
      </c>
      <c r="H30" s="4">
        <f t="shared" si="5"/>
        <v>7.2916666666666352E-2</v>
      </c>
    </row>
    <row r="31" spans="1:8" x14ac:dyDescent="0.25">
      <c r="A31" s="2" t="s">
        <v>12</v>
      </c>
      <c r="B31" s="3"/>
      <c r="C31" s="3"/>
      <c r="D31" s="3"/>
      <c r="E31" s="3"/>
      <c r="F31" s="4">
        <f t="shared" si="4"/>
        <v>0</v>
      </c>
      <c r="G31" s="3">
        <v>0.32291666666666702</v>
      </c>
      <c r="H31" s="4" t="str">
        <f t="shared" si="5"/>
        <v/>
      </c>
    </row>
    <row r="32" spans="1:8" x14ac:dyDescent="0.25">
      <c r="A32" s="2" t="s">
        <v>13</v>
      </c>
      <c r="B32" s="3"/>
      <c r="C32" s="3"/>
      <c r="D32" s="3"/>
      <c r="E32" s="3"/>
      <c r="F32" s="4">
        <f t="shared" si="4"/>
        <v>0</v>
      </c>
      <c r="G32" s="3">
        <v>0.32291666666666702</v>
      </c>
      <c r="H32" s="4" t="str">
        <f t="shared" si="5"/>
        <v/>
      </c>
    </row>
    <row r="33" spans="1:8" x14ac:dyDescent="0.25">
      <c r="A33" s="13" t="s">
        <v>14</v>
      </c>
      <c r="B33" s="13"/>
      <c r="C33" s="13"/>
      <c r="D33" s="13"/>
      <c r="E33" s="13"/>
      <c r="F33" s="5">
        <f>SUM(F28:F32)</f>
        <v>1.0833333333333333</v>
      </c>
      <c r="G33" s="5">
        <f>SUM(G28:G32)</f>
        <v>1.6145833333333344</v>
      </c>
      <c r="H33" s="4"/>
    </row>
    <row r="35" spans="1:8" x14ac:dyDescent="0.25">
      <c r="A35" s="16" t="s">
        <v>0</v>
      </c>
      <c r="B35" s="17"/>
      <c r="C35" s="17"/>
      <c r="D35" s="17">
        <v>4</v>
      </c>
      <c r="E35" s="17">
        <v>2022</v>
      </c>
      <c r="F35" s="17"/>
      <c r="G35" s="17"/>
      <c r="H35" s="10"/>
    </row>
    <row r="36" spans="1:8" x14ac:dyDescent="0.25">
      <c r="A36" s="18"/>
      <c r="B36" s="19"/>
      <c r="C36" s="19"/>
      <c r="D36" s="19"/>
      <c r="E36" s="19"/>
      <c r="F36" s="19"/>
      <c r="G36" s="19"/>
      <c r="H36" s="9"/>
    </row>
    <row r="37" spans="1:8" x14ac:dyDescent="0.25">
      <c r="A37" s="14" t="s">
        <v>1</v>
      </c>
      <c r="B37" s="15" t="s">
        <v>2</v>
      </c>
      <c r="C37" s="15"/>
      <c r="D37" s="15" t="s">
        <v>3</v>
      </c>
      <c r="E37" s="15"/>
      <c r="F37" s="14" t="s">
        <v>4</v>
      </c>
      <c r="G37" s="12" t="s">
        <v>5</v>
      </c>
      <c r="H37" s="11" t="s">
        <v>6</v>
      </c>
    </row>
    <row r="38" spans="1:8" x14ac:dyDescent="0.25">
      <c r="A38" s="15"/>
      <c r="B38" s="8" t="s">
        <v>7</v>
      </c>
      <c r="C38" s="8" t="s">
        <v>8</v>
      </c>
      <c r="D38" s="8" t="s">
        <v>7</v>
      </c>
      <c r="E38" s="8" t="s">
        <v>8</v>
      </c>
      <c r="F38" s="15"/>
      <c r="G38" s="12"/>
      <c r="H38" s="12"/>
    </row>
    <row r="39" spans="1:8" x14ac:dyDescent="0.25">
      <c r="A39" s="2" t="s">
        <v>9</v>
      </c>
      <c r="B39" s="3">
        <v>0.29166666666666669</v>
      </c>
      <c r="C39" s="3">
        <v>0.51041666666666663</v>
      </c>
      <c r="D39" s="3">
        <v>0.54166666666666663</v>
      </c>
      <c r="E39" s="3">
        <v>0.66666666666666663</v>
      </c>
      <c r="F39" s="4">
        <f>C39-B39+E39-D39</f>
        <v>0.34374999999999989</v>
      </c>
      <c r="G39" s="3">
        <v>0.32291666666666669</v>
      </c>
      <c r="H39" s="4">
        <f>IF(F39=0,"",IFERROR(IF(F39=G39,"",IF(F39&lt;G39,G39-F39,F39-G39)),""))</f>
        <v>2.0833333333333204E-2</v>
      </c>
    </row>
    <row r="40" spans="1:8" x14ac:dyDescent="0.25">
      <c r="A40" s="2" t="s">
        <v>10</v>
      </c>
      <c r="B40" s="3">
        <v>0.27083333333333331</v>
      </c>
      <c r="C40" s="3">
        <v>0.5</v>
      </c>
      <c r="D40" s="3">
        <v>0.53125</v>
      </c>
      <c r="E40" s="3">
        <v>0.64583333333333337</v>
      </c>
      <c r="F40" s="4">
        <f t="shared" ref="F40:F43" si="6">C40-B40+E40-D40</f>
        <v>0.34375</v>
      </c>
      <c r="G40" s="3">
        <v>0.32291666666666669</v>
      </c>
      <c r="H40" s="4">
        <f t="shared" ref="H40:H43" si="7">IF(F40=0,"",IFERROR(IF(F40=G40,"",IF(F40&lt;G40,G40-F40,F40-G40)),""))</f>
        <v>2.0833333333333315E-2</v>
      </c>
    </row>
    <row r="41" spans="1:8" x14ac:dyDescent="0.25">
      <c r="A41" s="2" t="s">
        <v>11</v>
      </c>
      <c r="B41" s="3">
        <v>0.25</v>
      </c>
      <c r="C41" s="3">
        <v>0.51041666666666663</v>
      </c>
      <c r="D41" s="3">
        <v>0.54166666666666663</v>
      </c>
      <c r="E41" s="3">
        <v>0.67708333333333337</v>
      </c>
      <c r="F41" s="4">
        <f t="shared" si="6"/>
        <v>0.39583333333333337</v>
      </c>
      <c r="G41" s="3">
        <v>0.32291666666666702</v>
      </c>
      <c r="H41" s="4">
        <f t="shared" si="7"/>
        <v>7.2916666666666352E-2</v>
      </c>
    </row>
    <row r="42" spans="1:8" x14ac:dyDescent="0.25">
      <c r="A42" s="2" t="s">
        <v>12</v>
      </c>
      <c r="B42" s="3"/>
      <c r="C42" s="3"/>
      <c r="D42" s="3"/>
      <c r="E42" s="3"/>
      <c r="F42" s="4">
        <f t="shared" si="6"/>
        <v>0</v>
      </c>
      <c r="G42" s="3">
        <v>0.32291666666666702</v>
      </c>
      <c r="H42" s="4" t="str">
        <f t="shared" si="7"/>
        <v/>
      </c>
    </row>
    <row r="43" spans="1:8" x14ac:dyDescent="0.25">
      <c r="A43" s="2" t="s">
        <v>13</v>
      </c>
      <c r="B43" s="3"/>
      <c r="C43" s="3"/>
      <c r="D43" s="3"/>
      <c r="E43" s="3"/>
      <c r="F43" s="4">
        <f t="shared" si="6"/>
        <v>0</v>
      </c>
      <c r="G43" s="3">
        <v>0.32291666666666702</v>
      </c>
      <c r="H43" s="4" t="str">
        <f t="shared" si="7"/>
        <v/>
      </c>
    </row>
    <row r="44" spans="1:8" x14ac:dyDescent="0.25">
      <c r="A44" s="13" t="s">
        <v>14</v>
      </c>
      <c r="B44" s="13"/>
      <c r="C44" s="13"/>
      <c r="D44" s="13"/>
      <c r="E44" s="13"/>
      <c r="F44" s="5">
        <f>SUM(F39:F43)</f>
        <v>1.0833333333333333</v>
      </c>
      <c r="G44" s="5">
        <f>SUM(G39:G43)</f>
        <v>1.6145833333333344</v>
      </c>
      <c r="H44" s="4"/>
    </row>
  </sheetData>
  <sheetProtection selectLockedCells="1"/>
  <mergeCells count="40">
    <mergeCell ref="G4:G5"/>
    <mergeCell ref="H4:H5"/>
    <mergeCell ref="E2:G3"/>
    <mergeCell ref="D2:D3"/>
    <mergeCell ref="A2:C3"/>
    <mergeCell ref="A11:E11"/>
    <mergeCell ref="A4:A5"/>
    <mergeCell ref="B4:C4"/>
    <mergeCell ref="D4:E4"/>
    <mergeCell ref="F4:F5"/>
    <mergeCell ref="A13:C14"/>
    <mergeCell ref="D13:D14"/>
    <mergeCell ref="E13:G14"/>
    <mergeCell ref="A15:A16"/>
    <mergeCell ref="B15:C15"/>
    <mergeCell ref="D15:E15"/>
    <mergeCell ref="F15:F16"/>
    <mergeCell ref="G15:G16"/>
    <mergeCell ref="H15:H16"/>
    <mergeCell ref="A22:E22"/>
    <mergeCell ref="A24:C25"/>
    <mergeCell ref="D24:D25"/>
    <mergeCell ref="E24:G25"/>
    <mergeCell ref="H26:H27"/>
    <mergeCell ref="A33:E33"/>
    <mergeCell ref="A35:C36"/>
    <mergeCell ref="D35:D36"/>
    <mergeCell ref="E35:G36"/>
    <mergeCell ref="A26:A27"/>
    <mergeCell ref="B26:C26"/>
    <mergeCell ref="D26:E26"/>
    <mergeCell ref="F26:F27"/>
    <mergeCell ref="G26:G27"/>
    <mergeCell ref="H37:H38"/>
    <mergeCell ref="A44:E44"/>
    <mergeCell ref="A37:A38"/>
    <mergeCell ref="B37:C37"/>
    <mergeCell ref="D37:E37"/>
    <mergeCell ref="F37:F38"/>
    <mergeCell ref="G37:G38"/>
  </mergeCells>
  <conditionalFormatting sqref="A6:A10 F6:H10 H7:H11">
    <cfRule type="expression" dxfId="15" priority="29">
      <formula>MOD(ROW(),2)</formula>
    </cfRule>
  </conditionalFormatting>
  <conditionalFormatting sqref="H6:H11">
    <cfRule type="expression" dxfId="14" priority="27">
      <formula>F6&gt;G6</formula>
    </cfRule>
    <cfRule type="expression" dxfId="13" priority="28">
      <formula>G6&gt;F6</formula>
    </cfRule>
  </conditionalFormatting>
  <conditionalFormatting sqref="B6:E10">
    <cfRule type="expression" dxfId="12" priority="13">
      <formula>MOD(ROW(),2)</formula>
    </cfRule>
  </conditionalFormatting>
  <conditionalFormatting sqref="A17:A21 F17:H21 H22">
    <cfRule type="expression" dxfId="11" priority="12">
      <formula>MOD(ROW(),2)</formula>
    </cfRule>
  </conditionalFormatting>
  <conditionalFormatting sqref="H17:H22">
    <cfRule type="expression" dxfId="10" priority="10">
      <formula>F17&gt;G17</formula>
    </cfRule>
    <cfRule type="expression" dxfId="9" priority="11">
      <formula>G17&gt;F17</formula>
    </cfRule>
  </conditionalFormatting>
  <conditionalFormatting sqref="B17:E21">
    <cfRule type="expression" dxfId="8" priority="9">
      <formula>MOD(ROW(),2)</formula>
    </cfRule>
  </conditionalFormatting>
  <conditionalFormatting sqref="A28:A32 F28:H32 H33">
    <cfRule type="expression" dxfId="7" priority="8">
      <formula>MOD(ROW(),2)</formula>
    </cfRule>
  </conditionalFormatting>
  <conditionalFormatting sqref="H28:H33">
    <cfRule type="expression" dxfId="6" priority="6">
      <formula>F28&gt;G28</formula>
    </cfRule>
    <cfRule type="expression" dxfId="5" priority="7">
      <formula>G28&gt;F28</formula>
    </cfRule>
  </conditionalFormatting>
  <conditionalFormatting sqref="B28:E32">
    <cfRule type="expression" dxfId="4" priority="5">
      <formula>MOD(ROW(),2)</formula>
    </cfRule>
  </conditionalFormatting>
  <conditionalFormatting sqref="A39:A43 F39:H43 H44">
    <cfRule type="expression" dxfId="3" priority="4">
      <formula>MOD(ROW(),2)</formula>
    </cfRule>
  </conditionalFormatting>
  <conditionalFormatting sqref="H39:H44">
    <cfRule type="expression" dxfId="2" priority="2">
      <formula>F39&gt;G39</formula>
    </cfRule>
    <cfRule type="expression" dxfId="1" priority="3">
      <formula>G39&gt;F39</formula>
    </cfRule>
  </conditionalFormatting>
  <conditionalFormatting sqref="B39:E43">
    <cfRule type="expression" dxfId="0" priority="1">
      <formula>MOD(ROW(),2)</formula>
    </cfRule>
  </conditionalFormatting>
  <pageMargins left="0.70866141732283472" right="0.70866141732283472" top="0.55118110236220474" bottom="0.55118110236220474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autoPict="0" r:id="rId5">
            <anchor moveWithCells="1">
              <from>
                <xdr:col>6</xdr:col>
                <xdr:colOff>676275</xdr:colOff>
                <xdr:row>0</xdr:row>
                <xdr:rowOff>66675</xdr:rowOff>
              </from>
              <to>
                <xdr:col>7</xdr:col>
                <xdr:colOff>742950</xdr:colOff>
                <xdr:row>0</xdr:row>
                <xdr:rowOff>371475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S1 à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</dc:creator>
  <cp:lastModifiedBy>Chris_W10</cp:lastModifiedBy>
  <cp:lastPrinted>2022-02-13T05:59:46Z</cp:lastPrinted>
  <dcterms:created xsi:type="dcterms:W3CDTF">2022-02-13T05:43:28Z</dcterms:created>
  <dcterms:modified xsi:type="dcterms:W3CDTF">2022-03-12T08:23:04Z</dcterms:modified>
</cp:coreProperties>
</file>