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C75E25E-3C8C-4EF5-B7F8-09D3844A611B}" xr6:coauthVersionLast="47" xr6:coauthVersionMax="47" xr10:uidLastSave="{00000000-0000-0000-0000-000000000000}"/>
  <bookViews>
    <workbookView xWindow="-120" yWindow="-120" windowWidth="29040" windowHeight="15990" activeTab="1" xr2:uid="{732452C5-B244-45E3-81A0-5DE4A6F254D9}"/>
  </bookViews>
  <sheets>
    <sheet name="Base" sheetId="1" r:id="rId1"/>
    <sheet name="Tableaux" sheetId="2" r:id="rId2"/>
  </sheets>
  <definedNames>
    <definedName name="Data">OFFSET(Base!$A$1,,,COUNTA(Base!$A:$A)+1,COUNTA(Base!$2:$2))</definedName>
    <definedName name="DonnéesExternes_1" localSheetId="1" hidden="1">Tableaux!$M$1:$U$10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2" l="1"/>
  <c r="G4" i="2"/>
  <c r="F4" i="2"/>
  <c r="E4" i="2"/>
  <c r="D4" i="2"/>
  <c r="C4" i="2"/>
  <c r="B4" i="2"/>
  <c r="H3" i="2"/>
  <c r="G3" i="2"/>
  <c r="F3" i="2"/>
  <c r="E3" i="2"/>
  <c r="D3" i="2"/>
  <c r="C3" i="2"/>
  <c r="B3" i="2"/>
  <c r="H2" i="2"/>
  <c r="G2" i="2"/>
  <c r="F2" i="2"/>
  <c r="E2" i="2"/>
  <c r="D2" i="2"/>
  <c r="C2" i="2"/>
  <c r="B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ABEILLE Pierre</author>
  </authors>
  <commentList>
    <comment ref="B2" authorId="0" shapeId="0" xr:uid="{123F5549-8397-4317-B0AC-FE527B855A6E}">
      <text>
        <r>
          <rPr>
            <sz val="9"/>
            <color indexed="81"/>
            <rFont val="Tahoma"/>
            <family val="2"/>
          </rPr>
          <t xml:space="preserve">
SEULE CELLULE A MODIFIER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763B55-584A-4A23-8988-CEA71DEE47F6}" keepAlive="1" name="Requête - Data" description="Connexion à la requête « Data » dans le classeur." type="5" refreshedVersion="0" background="1">
    <dbPr connection="Provider=Microsoft.Mashup.OleDb.1;Data Source=$Workbook$;Location=Data;Extended Properties=&quot;&quot;" command="SELECT * FROM [Data]"/>
  </connection>
  <connection id="2" xr16:uid="{62E18EFF-0F38-42AD-827D-00152DEA8EB0}" keepAlive="1" name="Requête - T_groupes" description="Connexion à la requête « T_groupes » dans le classeur." type="5" refreshedVersion="0" background="1">
    <dbPr connection="Provider=Microsoft.Mashup.OleDb.1;Data Source=$Workbook$;Location=T_groupes;Extended Properties=&quot;&quot;" command="SELECT * FROM [T_groupes]"/>
  </connection>
  <connection id="3" xr16:uid="{62B5AE89-4CA5-4C49-B820-56CF8DC0F7BF}" keepAlive="1" name="Requête - Tout" description="Connexion à la requête « Tout » dans le classeur." type="5" refreshedVersion="7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<sst xmlns="http://schemas.openxmlformats.org/spreadsheetml/2006/main" count="96" uniqueCount="32">
  <si>
    <t>Groupe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</si>
  <si>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</si>
  <si>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</si>
  <si>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</si>
  <si>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</si>
  <si>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</si>
  <si>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</si>
  <si>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</si>
  <si>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</si>
  <si>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</si>
  <si>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</si>
  <si>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Territoire A</t>
  </si>
  <si>
    <t>Lundi</t>
  </si>
  <si>
    <t>Mardi</t>
  </si>
  <si>
    <t>Mercredi</t>
  </si>
  <si>
    <t>Jeudi</t>
  </si>
  <si>
    <t>Vendredi</t>
  </si>
  <si>
    <t>Samedi</t>
  </si>
  <si>
    <t>Dimanche</t>
  </si>
  <si>
    <t>Territoire B</t>
  </si>
  <si>
    <t>Territoire C</t>
  </si>
  <si>
    <t>Moyenne Groupes 1 à 3</t>
  </si>
  <si>
    <t>Moyenne Groupes 4 à 6</t>
  </si>
  <si>
    <t>Moyenne Groupes 7 à 10</t>
  </si>
  <si>
    <t>Je dois dupliquer ce tableau plusieurs fois (&gt;100 territoires)</t>
  </si>
  <si>
    <t xml:space="preserve">Utilisation fonction décaler la sélection? Ou autre ? </t>
  </si>
  <si>
    <t>Regroupement</t>
  </si>
  <si>
    <t>Groupe 1 à 3</t>
  </si>
  <si>
    <t>Groupe 4 à 6</t>
  </si>
  <si>
    <t>Groupe 7 à 10</t>
  </si>
  <si>
    <t>Territoire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</si>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</sst>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3" fontId="0" fillId="2" borderId="0" xfId="0" applyNumberFormat="1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0" fontId="0" fillId="3" borderId="0" xfId="0" applyFill="1"/>
    <xf numFmtId="0" fontId="4" fillId="0" borderId="0" xfId="0" applyFont="1"/>
    <xf numFmtId="0" fontId="0" fillId="0" borderId="1" xfId="0" applyBorder="1" applyAlignment="1">
      <alignment horizontal="center"/>
    </xf>
    <xf numFmtId="0" fontId="0" fillId="0" borderId="0" xfId="0" applyNumberFormat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12"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0" formatCode="General"/>
    </dxf>
    <dxf>
      <numFmt numFmtId="0" formatCode="General"/>
    </dxf>
    <dxf>
      <border>
        <top style="thin">
          <color auto="1"/>
        </top>
        <vertical/>
        <horizontal/>
      </border>
    </dxf>
    <dxf>
      <numFmt numFmtId="166" formatCode=";;;"/>
    </dxf>
    <dxf>
      <numFmt numFmtId="16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90CDA15-92C9-4111-B54D-350D3216C160}" autoFormatId="16" applyNumberFormats="0" applyBorderFormats="0" applyFontFormats="0" applyPatternFormats="0" applyAlignmentFormats="0" applyWidthHeightFormats="0">
  <queryTableRefresh nextId="12">
    <queryTableFields count="9">
      <queryTableField id="1" name="Territoire" tableColumnId="1"/>
      <queryTableField id="10" name="Moyenne" tableColumnId="10"/>
      <queryTableField id="3" name="Lundi" tableColumnId="3"/>
      <queryTableField id="4" name="Mardi" tableColumnId="4"/>
      <queryTableField id="5" name="Mercredi" tableColumnId="5"/>
      <queryTableField id="6" name="Jeudi" tableColumnId="6"/>
      <queryTableField id="7" name="Vendredi" tableColumnId="7"/>
      <queryTableField id="8" name="Samedi" tableColumnId="8"/>
      <queryTableField id="9" name="Dimanch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E1065A-8AAC-4FA5-B6A2-AE9207BF5376}" name="T_groupes" displayName="T_groupes" ref="J1:K11" totalsRowShown="0">
  <autoFilter ref="J1:K11" xr:uid="{45E1065A-8AAC-4FA5-B6A2-AE9207BF5376}"/>
  <tableColumns count="2">
    <tableColumn id="1" xr3:uid="{B50004CA-E322-41C1-9B6A-2292A5947508}" name="Groupe"/>
    <tableColumn id="2" xr3:uid="{617416DB-70C6-4DCD-97E2-28C65B657534}" name="Regroupeme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99A79F-F5C6-4240-973D-08FC317861F1}" name="Tout" displayName="Tout" ref="M1:U10" tableType="queryTable" totalsRowShown="0">
  <autoFilter ref="M1:U10" xr:uid="{3C99A79F-F5C6-4240-973D-08FC317861F1}"/>
  <tableColumns count="9">
    <tableColumn id="1" xr3:uid="{FBDEFBEE-A9F0-4DFC-9339-6C096F88F8F2}" uniqueName="1" name="Territoire" queryTableFieldId="1" dataDxfId="8"/>
    <tableColumn id="10" xr3:uid="{7D0CFA5E-0F92-40B1-B493-1522D966BA47}" uniqueName="10" name="Moyenne" queryTableFieldId="10" dataDxfId="7" dataCellStyle="Milliers"/>
    <tableColumn id="3" xr3:uid="{E4E9871A-7F72-464A-93A9-C791C8F0BA6C}" uniqueName="3" name="Lundi" queryTableFieldId="3" dataDxfId="6" dataCellStyle="Milliers"/>
    <tableColumn id="4" xr3:uid="{C2729A61-395A-41E8-8B6D-67C76F1B3924}" uniqueName="4" name="Mardi" queryTableFieldId="4" dataDxfId="5" dataCellStyle="Milliers"/>
    <tableColumn id="5" xr3:uid="{570AC5BE-EC4A-4D8E-9597-93B9738C6786}" uniqueName="5" name="Mercredi" queryTableFieldId="5" dataDxfId="4" dataCellStyle="Milliers"/>
    <tableColumn id="6" xr3:uid="{4E6F0C5F-A4CB-4915-8AB6-EE4C299A3ADF}" uniqueName="6" name="Jeudi" queryTableFieldId="6" dataDxfId="3" dataCellStyle="Milliers"/>
    <tableColumn id="7" xr3:uid="{2294DC6E-2283-4B96-8727-DF5A7F540D23}" uniqueName="7" name="Vendredi" queryTableFieldId="7" dataDxfId="2" dataCellStyle="Milliers"/>
    <tableColumn id="8" xr3:uid="{B9E36ADE-D238-457F-9A58-15C82F8D9FB1}" uniqueName="8" name="Samedi" queryTableFieldId="8" dataDxfId="1" dataCellStyle="Milliers"/>
    <tableColumn id="9" xr3:uid="{0DE0A74F-0FAC-45E2-8CE4-785545BFE111}" uniqueName="9" name="Dimanche" queryTableFieldId="9" dataDxfId="0" dataCellStyle="Milliers"/>
  </tableColumns>
  <tableStyleInfo name="TableStyleLight6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2A3F1-D101-4C7F-A59C-84493E8EAA8F}">
  <sheetPr codeName="Feuil1"/>
  <dimension ref="A1:V12"/>
  <sheetViews>
    <sheetView workbookViewId="0">
      <selection activeCell="A3" sqref="A3:A12"/>
    </sheetView>
  </sheetViews>
  <sheetFormatPr baseColWidth="10" defaultRowHeight="15" x14ac:dyDescent="0.25"/>
  <sheetData>
    <row r="1" spans="1:22" x14ac:dyDescent="0.25">
      <c r="B1" s="9" t="s">
        <v>11</v>
      </c>
      <c r="C1" s="9"/>
      <c r="D1" s="9"/>
      <c r="E1" s="9"/>
      <c r="F1" s="9"/>
      <c r="G1" s="9"/>
      <c r="H1" s="9"/>
      <c r="I1" s="9" t="s">
        <v>19</v>
      </c>
      <c r="J1" s="9"/>
      <c r="K1" s="9"/>
      <c r="L1" s="9"/>
      <c r="M1" s="9"/>
      <c r="N1" s="9"/>
      <c r="O1" s="9"/>
      <c r="P1" s="9" t="s">
        <v>20</v>
      </c>
      <c r="Q1" s="9"/>
      <c r="R1" s="9"/>
      <c r="S1" s="9"/>
      <c r="T1" s="9"/>
      <c r="U1" s="9"/>
      <c r="V1" s="9"/>
    </row>
    <row r="2" spans="1:22" x14ac:dyDescent="0.25">
      <c r="A2" s="4" t="s">
        <v>0</v>
      </c>
      <c r="B2" s="3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</row>
    <row r="3" spans="1:22" x14ac:dyDescent="0.25">
      <c r="A3" s="4" t="s">
        <v>1</v>
      </c>
      <c r="B3" s="1">
        <v>122264</v>
      </c>
      <c r="C3" s="1">
        <v>127510</v>
      </c>
      <c r="D3" s="1">
        <v>117646</v>
      </c>
      <c r="E3" s="1">
        <v>109481</v>
      </c>
      <c r="F3" s="1">
        <v>108694</v>
      </c>
      <c r="G3" s="1">
        <v>172790</v>
      </c>
      <c r="H3" s="1">
        <v>176307</v>
      </c>
      <c r="I3" s="1">
        <v>103913</v>
      </c>
      <c r="J3" s="1">
        <v>114568</v>
      </c>
      <c r="K3" s="1">
        <v>119234</v>
      </c>
      <c r="L3" s="1">
        <v>113772</v>
      </c>
      <c r="M3" s="1">
        <v>109442</v>
      </c>
      <c r="N3" s="1">
        <v>184362</v>
      </c>
      <c r="O3" s="1">
        <v>169227</v>
      </c>
      <c r="P3" s="1">
        <v>110086</v>
      </c>
      <c r="Q3" s="1">
        <v>126898</v>
      </c>
      <c r="R3" s="1">
        <v>140859</v>
      </c>
      <c r="S3" s="1">
        <v>109137</v>
      </c>
      <c r="T3" s="1">
        <v>130253</v>
      </c>
      <c r="U3" s="1">
        <v>179486</v>
      </c>
      <c r="V3" s="1">
        <v>171280</v>
      </c>
    </row>
    <row r="4" spans="1:22" x14ac:dyDescent="0.25">
      <c r="A4" s="4" t="s">
        <v>2</v>
      </c>
      <c r="B4" s="1">
        <v>153544</v>
      </c>
      <c r="C4" s="1">
        <v>152969</v>
      </c>
      <c r="D4" s="1">
        <v>142413</v>
      </c>
      <c r="E4" s="1">
        <v>123130</v>
      </c>
      <c r="F4" s="1">
        <v>143915</v>
      </c>
      <c r="G4" s="1">
        <v>189118</v>
      </c>
      <c r="H4" s="1">
        <v>184029</v>
      </c>
      <c r="I4" s="1">
        <v>129508</v>
      </c>
      <c r="J4" s="1">
        <v>144719</v>
      </c>
      <c r="K4" s="1">
        <v>150027</v>
      </c>
      <c r="L4" s="1">
        <v>123635</v>
      </c>
      <c r="M4" s="1">
        <v>141027</v>
      </c>
      <c r="N4" s="1">
        <v>213329</v>
      </c>
      <c r="O4" s="1">
        <v>178341</v>
      </c>
      <c r="P4" s="1">
        <v>134932</v>
      </c>
      <c r="Q4" s="1">
        <v>156196</v>
      </c>
      <c r="R4" s="1">
        <v>181142</v>
      </c>
      <c r="S4" s="1">
        <v>130301</v>
      </c>
      <c r="T4" s="1">
        <v>161599</v>
      </c>
      <c r="U4" s="1">
        <v>204685</v>
      </c>
      <c r="V4" s="1">
        <v>190228</v>
      </c>
    </row>
    <row r="5" spans="1:22" x14ac:dyDescent="0.25">
      <c r="A5" s="4" t="s">
        <v>3</v>
      </c>
      <c r="B5" s="1">
        <v>168285</v>
      </c>
      <c r="C5" s="1">
        <v>177520</v>
      </c>
      <c r="D5" s="1">
        <v>159884</v>
      </c>
      <c r="E5" s="1">
        <v>132834</v>
      </c>
      <c r="F5" s="1">
        <v>173999</v>
      </c>
      <c r="G5" s="1">
        <v>195110</v>
      </c>
      <c r="H5" s="1">
        <v>182951</v>
      </c>
      <c r="I5" s="1">
        <v>136851</v>
      </c>
      <c r="J5" s="1">
        <v>147849</v>
      </c>
      <c r="K5" s="1">
        <v>160055</v>
      </c>
      <c r="L5" s="1">
        <v>124235</v>
      </c>
      <c r="M5" s="1">
        <v>164589</v>
      </c>
      <c r="N5" s="1">
        <v>223402</v>
      </c>
      <c r="O5" s="1">
        <v>169975</v>
      </c>
      <c r="P5" s="1">
        <v>149521</v>
      </c>
      <c r="Q5" s="1">
        <v>166158</v>
      </c>
      <c r="R5" s="1">
        <v>194678</v>
      </c>
      <c r="S5" s="1">
        <v>142581</v>
      </c>
      <c r="T5" s="1">
        <v>178982</v>
      </c>
      <c r="U5" s="1">
        <v>213094</v>
      </c>
      <c r="V5" s="1">
        <v>195823</v>
      </c>
    </row>
    <row r="6" spans="1:22" x14ac:dyDescent="0.25">
      <c r="A6" s="4" t="s">
        <v>4</v>
      </c>
      <c r="B6" s="1">
        <v>170897</v>
      </c>
      <c r="C6" s="1">
        <v>183854</v>
      </c>
      <c r="D6" s="1">
        <v>168229</v>
      </c>
      <c r="E6" s="1">
        <v>133854</v>
      </c>
      <c r="F6" s="1">
        <v>182663</v>
      </c>
      <c r="G6" s="1">
        <v>205665</v>
      </c>
      <c r="H6" s="1">
        <v>182740</v>
      </c>
      <c r="I6" s="1">
        <v>139513</v>
      </c>
      <c r="J6" s="1">
        <v>148160</v>
      </c>
      <c r="K6" s="1">
        <v>161244</v>
      </c>
      <c r="L6" s="1">
        <v>122205</v>
      </c>
      <c r="M6" s="1">
        <v>170356</v>
      </c>
      <c r="N6" s="1">
        <v>226960</v>
      </c>
      <c r="O6" s="1">
        <v>162018</v>
      </c>
      <c r="P6" s="1">
        <v>153016</v>
      </c>
      <c r="Q6" s="1">
        <v>169890</v>
      </c>
      <c r="R6" s="1">
        <v>203506</v>
      </c>
      <c r="S6" s="1">
        <v>139137</v>
      </c>
      <c r="T6" s="1">
        <v>188690</v>
      </c>
      <c r="U6" s="1">
        <v>220488</v>
      </c>
      <c r="V6" s="1">
        <v>195102</v>
      </c>
    </row>
    <row r="7" spans="1:22" x14ac:dyDescent="0.25">
      <c r="A7" s="4" t="s">
        <v>5</v>
      </c>
      <c r="B7" s="1">
        <v>166344</v>
      </c>
      <c r="C7" s="1">
        <v>184446</v>
      </c>
      <c r="D7" s="1">
        <v>171859</v>
      </c>
      <c r="E7" s="1">
        <v>126250</v>
      </c>
      <c r="F7" s="1">
        <v>183097</v>
      </c>
      <c r="G7" s="1">
        <v>206734</v>
      </c>
      <c r="H7" s="1">
        <v>182591</v>
      </c>
      <c r="I7" s="1">
        <v>136859</v>
      </c>
      <c r="J7" s="1">
        <v>153071</v>
      </c>
      <c r="K7" s="1">
        <v>165940</v>
      </c>
      <c r="L7" s="1">
        <v>123094</v>
      </c>
      <c r="M7" s="1">
        <v>172996</v>
      </c>
      <c r="N7" s="1">
        <v>229842</v>
      </c>
      <c r="O7" s="1">
        <v>156788</v>
      </c>
      <c r="P7" s="1">
        <v>153135</v>
      </c>
      <c r="Q7" s="1">
        <v>171704</v>
      </c>
      <c r="R7" s="1">
        <v>204328</v>
      </c>
      <c r="S7" s="1">
        <v>134763</v>
      </c>
      <c r="T7" s="1">
        <v>193391</v>
      </c>
      <c r="U7" s="1">
        <v>222483</v>
      </c>
      <c r="V7" s="1">
        <v>197755</v>
      </c>
    </row>
    <row r="8" spans="1:22" x14ac:dyDescent="0.25">
      <c r="A8" s="4" t="s">
        <v>6</v>
      </c>
      <c r="B8" s="1">
        <v>159966</v>
      </c>
      <c r="C8" s="1">
        <v>182405</v>
      </c>
      <c r="D8" s="1">
        <v>177770</v>
      </c>
      <c r="E8" s="1">
        <v>127808</v>
      </c>
      <c r="F8" s="1">
        <v>184774</v>
      </c>
      <c r="G8" s="1">
        <v>211337</v>
      </c>
      <c r="H8" s="1">
        <v>180037</v>
      </c>
      <c r="I8" s="1">
        <v>133776</v>
      </c>
      <c r="J8" s="1">
        <v>153237</v>
      </c>
      <c r="K8" s="1">
        <v>164229</v>
      </c>
      <c r="L8" s="1">
        <v>122602</v>
      </c>
      <c r="M8" s="1">
        <v>172319</v>
      </c>
      <c r="N8" s="1">
        <v>227783</v>
      </c>
      <c r="O8" s="1">
        <v>155495</v>
      </c>
      <c r="P8" s="1">
        <v>146902</v>
      </c>
      <c r="Q8" s="1">
        <v>171543</v>
      </c>
      <c r="R8" s="1">
        <v>197858</v>
      </c>
      <c r="S8" s="1">
        <v>131251</v>
      </c>
      <c r="T8" s="1">
        <v>194994</v>
      </c>
      <c r="U8" s="1">
        <v>215470</v>
      </c>
      <c r="V8" s="1">
        <v>189611</v>
      </c>
    </row>
    <row r="9" spans="1:22" x14ac:dyDescent="0.25">
      <c r="A9" s="4" t="s">
        <v>7</v>
      </c>
      <c r="B9" s="1">
        <v>151139</v>
      </c>
      <c r="C9" s="1">
        <v>175038</v>
      </c>
      <c r="D9" s="1">
        <v>176530</v>
      </c>
      <c r="E9" s="1">
        <v>121550</v>
      </c>
      <c r="F9" s="1">
        <v>181608</v>
      </c>
      <c r="G9" s="1">
        <v>201905</v>
      </c>
      <c r="H9" s="1">
        <v>173107</v>
      </c>
      <c r="I9" s="1">
        <v>119216</v>
      </c>
      <c r="J9" s="1">
        <v>146435</v>
      </c>
      <c r="K9" s="1">
        <v>155616</v>
      </c>
      <c r="L9" s="1">
        <v>116512</v>
      </c>
      <c r="M9" s="1">
        <v>162686</v>
      </c>
      <c r="N9" s="1">
        <v>219968</v>
      </c>
      <c r="O9" s="1">
        <v>148686</v>
      </c>
      <c r="P9" s="1">
        <v>137005</v>
      </c>
      <c r="Q9" s="1">
        <v>160988</v>
      </c>
      <c r="R9" s="1">
        <v>193003</v>
      </c>
      <c r="S9" s="1">
        <v>121194</v>
      </c>
      <c r="T9" s="1">
        <v>186084</v>
      </c>
      <c r="U9" s="1">
        <v>213177</v>
      </c>
      <c r="V9" s="1">
        <v>179480</v>
      </c>
    </row>
    <row r="10" spans="1:22" x14ac:dyDescent="0.25">
      <c r="A10" s="4" t="s">
        <v>8</v>
      </c>
      <c r="B10" s="1">
        <v>138013</v>
      </c>
      <c r="C10" s="1">
        <v>166704</v>
      </c>
      <c r="D10" s="1">
        <v>158838</v>
      </c>
      <c r="E10" s="1">
        <v>113930</v>
      </c>
      <c r="F10" s="1">
        <v>167698</v>
      </c>
      <c r="G10" s="1">
        <v>185289</v>
      </c>
      <c r="H10" s="1">
        <v>155341</v>
      </c>
      <c r="I10" s="1">
        <v>114256</v>
      </c>
      <c r="J10" s="1">
        <v>139962</v>
      </c>
      <c r="K10" s="1">
        <v>150238</v>
      </c>
      <c r="L10" s="1">
        <v>106980</v>
      </c>
      <c r="M10" s="1">
        <v>143443</v>
      </c>
      <c r="N10" s="1">
        <v>211261</v>
      </c>
      <c r="O10" s="1">
        <v>131243</v>
      </c>
      <c r="P10" s="1">
        <v>143947</v>
      </c>
      <c r="Q10" s="1">
        <v>162758</v>
      </c>
      <c r="R10" s="1">
        <v>189236</v>
      </c>
      <c r="S10" s="1">
        <v>128457</v>
      </c>
      <c r="T10" s="1">
        <v>181652</v>
      </c>
      <c r="U10" s="1">
        <v>215804</v>
      </c>
      <c r="V10" s="1">
        <v>179263</v>
      </c>
    </row>
    <row r="11" spans="1:22" x14ac:dyDescent="0.25">
      <c r="A11" s="4" t="s">
        <v>9</v>
      </c>
      <c r="B11" s="1">
        <v>135930</v>
      </c>
      <c r="C11" s="1">
        <v>164106</v>
      </c>
      <c r="D11" s="1">
        <v>154447</v>
      </c>
      <c r="E11" s="1">
        <v>111017</v>
      </c>
      <c r="F11" s="1">
        <v>167500</v>
      </c>
      <c r="G11" s="1">
        <v>182259</v>
      </c>
      <c r="H11" s="1">
        <v>155034</v>
      </c>
      <c r="I11" s="1">
        <v>118853</v>
      </c>
      <c r="J11" s="1">
        <v>137775</v>
      </c>
      <c r="K11" s="1">
        <v>148533</v>
      </c>
      <c r="L11" s="1">
        <v>105469</v>
      </c>
      <c r="M11" s="1">
        <v>149176</v>
      </c>
      <c r="N11" s="1">
        <v>214365</v>
      </c>
      <c r="O11" s="1">
        <v>136442</v>
      </c>
      <c r="P11" s="1">
        <v>143139</v>
      </c>
      <c r="Q11" s="1">
        <v>167716</v>
      </c>
      <c r="R11" s="1">
        <v>197554</v>
      </c>
      <c r="S11" s="1">
        <v>129199</v>
      </c>
      <c r="T11" s="1">
        <v>187192</v>
      </c>
      <c r="U11" s="1">
        <v>219146</v>
      </c>
      <c r="V11" s="1">
        <v>180276</v>
      </c>
    </row>
    <row r="12" spans="1:22" x14ac:dyDescent="0.25">
      <c r="A12" s="4" t="s">
        <v>10</v>
      </c>
      <c r="B12" s="1">
        <v>132429</v>
      </c>
      <c r="C12" s="1">
        <v>159644</v>
      </c>
      <c r="D12" s="1">
        <v>157515</v>
      </c>
      <c r="E12" s="1">
        <v>112298</v>
      </c>
      <c r="F12" s="1">
        <v>169699</v>
      </c>
      <c r="G12" s="1">
        <v>189217</v>
      </c>
      <c r="H12" s="1">
        <v>160319</v>
      </c>
      <c r="I12" s="1">
        <v>114415</v>
      </c>
      <c r="J12" s="1">
        <v>141915</v>
      </c>
      <c r="K12" s="1">
        <v>150399</v>
      </c>
      <c r="L12" s="1">
        <v>109085</v>
      </c>
      <c r="M12" s="1">
        <v>152659</v>
      </c>
      <c r="N12" s="1">
        <v>214475</v>
      </c>
      <c r="O12" s="1">
        <v>141278</v>
      </c>
      <c r="P12" s="1">
        <v>142354</v>
      </c>
      <c r="Q12" s="1">
        <v>164673</v>
      </c>
      <c r="R12" s="1">
        <v>199347</v>
      </c>
      <c r="S12" s="1">
        <v>128481</v>
      </c>
      <c r="T12" s="1">
        <v>190891</v>
      </c>
      <c r="U12" s="1">
        <v>225985</v>
      </c>
      <c r="V12" s="1">
        <v>180084</v>
      </c>
    </row>
  </sheetData>
  <mergeCells count="3">
    <mergeCell ref="B1:H1"/>
    <mergeCell ref="I1:O1"/>
    <mergeCell ref="P1:V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D413A-28F9-4D7F-8BA0-199DB1D4510C}">
  <sheetPr codeName="Feuil2"/>
  <dimension ref="A1:U11"/>
  <sheetViews>
    <sheetView tabSelected="1" topLeftCell="B1" workbookViewId="0">
      <selection activeCell="O19" sqref="O19"/>
    </sheetView>
  </sheetViews>
  <sheetFormatPr baseColWidth="10" defaultRowHeight="15" x14ac:dyDescent="0.25"/>
  <cols>
    <col min="1" max="1" width="29.140625" customWidth="1"/>
    <col min="11" max="11" width="16.42578125" customWidth="1"/>
    <col min="13" max="13" width="11.7109375" bestFit="1" customWidth="1"/>
    <col min="14" max="14" width="13" bestFit="1" customWidth="1"/>
    <col min="15" max="16" width="9" bestFit="1" customWidth="1"/>
    <col min="17" max="17" width="11.42578125" bestFit="1" customWidth="1"/>
    <col min="18" max="18" width="9" bestFit="1" customWidth="1"/>
    <col min="19" max="19" width="11.5703125" bestFit="1" customWidth="1"/>
    <col min="20" max="20" width="9.85546875" bestFit="1" customWidth="1"/>
    <col min="21" max="22" width="12.140625" bestFit="1" customWidth="1"/>
  </cols>
  <sheetData>
    <row r="1" spans="1:21" x14ac:dyDescent="0.25">
      <c r="B1" s="3" t="s">
        <v>12</v>
      </c>
      <c r="C1" s="2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J1" t="s">
        <v>0</v>
      </c>
      <c r="K1" t="s">
        <v>26</v>
      </c>
      <c r="M1" t="s">
        <v>30</v>
      </c>
      <c r="N1" t="s">
        <v>31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25">
      <c r="A2" t="s">
        <v>21</v>
      </c>
      <c r="B2" s="5">
        <f>AVERAGE(Base!B3:B5)</f>
        <v>148031</v>
      </c>
      <c r="C2" s="6">
        <f>AVERAGE(Base!C3:C5)</f>
        <v>152666.33333333334</v>
      </c>
      <c r="D2" s="6">
        <f>AVERAGE(Base!D3:D5)</f>
        <v>139981</v>
      </c>
      <c r="E2" s="6">
        <f>AVERAGE(Base!E3:E5)</f>
        <v>121815</v>
      </c>
      <c r="F2" s="6">
        <f>AVERAGE(Base!F3:F5)</f>
        <v>142202.66666666666</v>
      </c>
      <c r="G2" s="6">
        <f>AVERAGE(Base!G3:G5)</f>
        <v>185672.66666666666</v>
      </c>
      <c r="H2" s="6">
        <f>AVERAGE(Base!H3:H5)</f>
        <v>181095.66666666666</v>
      </c>
      <c r="J2" t="s">
        <v>1</v>
      </c>
      <c r="K2" t="s">
        <v>27</v>
      </c>
      <c r="M2" s="10" t="s">
        <v>11</v>
      </c>
      <c r="N2" s="10" t="s">
        <v>27</v>
      </c>
      <c r="O2" s="11">
        <v>148031</v>
      </c>
      <c r="P2" s="11">
        <v>152666.33333333334</v>
      </c>
      <c r="Q2" s="11">
        <v>139981</v>
      </c>
      <c r="R2" s="11">
        <v>121815</v>
      </c>
      <c r="S2" s="11">
        <v>142202.66666666666</v>
      </c>
      <c r="T2" s="11">
        <v>185672.66666666666</v>
      </c>
      <c r="U2" s="11">
        <v>181095.66666666666</v>
      </c>
    </row>
    <row r="3" spans="1:21" x14ac:dyDescent="0.25">
      <c r="A3" t="s">
        <v>22</v>
      </c>
      <c r="B3" s="6">
        <f>AVERAGE(Base!B6:B8)</f>
        <v>165735.66666666666</v>
      </c>
      <c r="C3" s="6">
        <f>AVERAGE(Base!C6:C8)</f>
        <v>183568.33333333334</v>
      </c>
      <c r="D3" s="6">
        <f>AVERAGE(Base!D6:D8)</f>
        <v>172619.33333333334</v>
      </c>
      <c r="E3" s="6">
        <f>AVERAGE(Base!E6:E8)</f>
        <v>129304</v>
      </c>
      <c r="F3" s="6">
        <f>AVERAGE(Base!F6:F8)</f>
        <v>183511.33333333334</v>
      </c>
      <c r="G3" s="6">
        <f>AVERAGE(Base!G6:G8)</f>
        <v>207912</v>
      </c>
      <c r="H3" s="6">
        <f>AVERAGE(Base!H6:H8)</f>
        <v>181789.33333333334</v>
      </c>
      <c r="J3" t="s">
        <v>2</v>
      </c>
      <c r="K3" t="s">
        <v>27</v>
      </c>
      <c r="M3" s="10" t="s">
        <v>11</v>
      </c>
      <c r="N3" s="10" t="s">
        <v>28</v>
      </c>
      <c r="O3" s="11">
        <v>165735.66666666666</v>
      </c>
      <c r="P3" s="11">
        <v>183568.33333333334</v>
      </c>
      <c r="Q3" s="11">
        <v>172619.33333333334</v>
      </c>
      <c r="R3" s="11">
        <v>129304</v>
      </c>
      <c r="S3" s="11">
        <v>183511.33333333334</v>
      </c>
      <c r="T3" s="11">
        <v>207912</v>
      </c>
      <c r="U3" s="11">
        <v>181789.33333333334</v>
      </c>
    </row>
    <row r="4" spans="1:21" x14ac:dyDescent="0.25">
      <c r="A4" t="s">
        <v>23</v>
      </c>
      <c r="B4" s="6">
        <f>AVERAGE(Base!B9:B12)</f>
        <v>139377.75</v>
      </c>
      <c r="C4" s="6">
        <f>AVERAGE(Base!C9:C12)</f>
        <v>166373</v>
      </c>
      <c r="D4" s="6">
        <f>AVERAGE(Base!D9:D12)</f>
        <v>161832.5</v>
      </c>
      <c r="E4" s="6">
        <f>AVERAGE(Base!E9:E12)</f>
        <v>114698.75</v>
      </c>
      <c r="F4" s="6">
        <f>AVERAGE(Base!F9:F12)</f>
        <v>171626.25</v>
      </c>
      <c r="G4" s="6">
        <f>AVERAGE(Base!G9:G12)</f>
        <v>189667.5</v>
      </c>
      <c r="H4" s="6">
        <f>AVERAGE(Base!H9:H12)</f>
        <v>160950.25</v>
      </c>
      <c r="J4" t="s">
        <v>3</v>
      </c>
      <c r="K4" t="s">
        <v>27</v>
      </c>
      <c r="M4" s="10" t="s">
        <v>11</v>
      </c>
      <c r="N4" s="10" t="s">
        <v>29</v>
      </c>
      <c r="O4" s="11">
        <v>139377.75</v>
      </c>
      <c r="P4" s="11">
        <v>166373</v>
      </c>
      <c r="Q4" s="11">
        <v>161832.5</v>
      </c>
      <c r="R4" s="11">
        <v>114698.75</v>
      </c>
      <c r="S4" s="11">
        <v>171626.25</v>
      </c>
      <c r="T4" s="11">
        <v>189667.5</v>
      </c>
      <c r="U4" s="11">
        <v>160950.25</v>
      </c>
    </row>
    <row r="5" spans="1:21" x14ac:dyDescent="0.25">
      <c r="E5" s="8" t="s">
        <v>24</v>
      </c>
      <c r="J5" t="s">
        <v>4</v>
      </c>
      <c r="K5" t="s">
        <v>28</v>
      </c>
      <c r="M5" s="10" t="s">
        <v>19</v>
      </c>
      <c r="N5" s="10" t="s">
        <v>27</v>
      </c>
      <c r="O5" s="11">
        <v>123424</v>
      </c>
      <c r="P5" s="11">
        <v>135712</v>
      </c>
      <c r="Q5" s="11">
        <v>143105.33333333334</v>
      </c>
      <c r="R5" s="11">
        <v>120547.33333333333</v>
      </c>
      <c r="S5" s="11">
        <v>138352.66666666666</v>
      </c>
      <c r="T5" s="11">
        <v>207031</v>
      </c>
      <c r="U5" s="11">
        <v>172514.33333333334</v>
      </c>
    </row>
    <row r="6" spans="1:21" x14ac:dyDescent="0.25">
      <c r="E6" s="7" t="s">
        <v>25</v>
      </c>
      <c r="J6" t="s">
        <v>5</v>
      </c>
      <c r="K6" t="s">
        <v>28</v>
      </c>
      <c r="M6" s="10" t="s">
        <v>19</v>
      </c>
      <c r="N6" s="10" t="s">
        <v>28</v>
      </c>
      <c r="O6" s="11">
        <v>136716</v>
      </c>
      <c r="P6" s="11">
        <v>151489.33333333334</v>
      </c>
      <c r="Q6" s="11">
        <v>163804.33333333334</v>
      </c>
      <c r="R6" s="11">
        <v>122633.66666666667</v>
      </c>
      <c r="S6" s="11">
        <v>171890.33333333334</v>
      </c>
      <c r="T6" s="11">
        <v>228195</v>
      </c>
      <c r="U6" s="11">
        <v>158100.33333333334</v>
      </c>
    </row>
    <row r="7" spans="1:21" x14ac:dyDescent="0.25">
      <c r="J7" t="s">
        <v>6</v>
      </c>
      <c r="K7" t="s">
        <v>28</v>
      </c>
      <c r="M7" s="10" t="s">
        <v>19</v>
      </c>
      <c r="N7" s="10" t="s">
        <v>29</v>
      </c>
      <c r="O7" s="11">
        <v>116685</v>
      </c>
      <c r="P7" s="11">
        <v>141521.75</v>
      </c>
      <c r="Q7" s="11">
        <v>151196.5</v>
      </c>
      <c r="R7" s="11">
        <v>109511.5</v>
      </c>
      <c r="S7" s="11">
        <v>151991</v>
      </c>
      <c r="T7" s="11">
        <v>215017.25</v>
      </c>
      <c r="U7" s="11">
        <v>139412.25</v>
      </c>
    </row>
    <row r="8" spans="1:21" x14ac:dyDescent="0.25">
      <c r="J8" t="s">
        <v>7</v>
      </c>
      <c r="K8" t="s">
        <v>29</v>
      </c>
      <c r="M8" s="10" t="s">
        <v>20</v>
      </c>
      <c r="N8" s="10" t="s">
        <v>27</v>
      </c>
      <c r="O8" s="11">
        <v>131513</v>
      </c>
      <c r="P8" s="11">
        <v>149750.66666666666</v>
      </c>
      <c r="Q8" s="11">
        <v>172226.33333333334</v>
      </c>
      <c r="R8" s="11">
        <v>127339.66666666667</v>
      </c>
      <c r="S8" s="11">
        <v>156944.66666666666</v>
      </c>
      <c r="T8" s="11">
        <v>199088.33333333334</v>
      </c>
      <c r="U8" s="11">
        <v>185777</v>
      </c>
    </row>
    <row r="9" spans="1:21" x14ac:dyDescent="0.25">
      <c r="J9" t="s">
        <v>8</v>
      </c>
      <c r="K9" t="s">
        <v>29</v>
      </c>
      <c r="M9" s="10" t="s">
        <v>20</v>
      </c>
      <c r="N9" s="10" t="s">
        <v>28</v>
      </c>
      <c r="O9" s="11">
        <v>151017.66666666666</v>
      </c>
      <c r="P9" s="11">
        <v>171045.66666666666</v>
      </c>
      <c r="Q9" s="11">
        <v>201897.33333333334</v>
      </c>
      <c r="R9" s="11">
        <v>135050.33333333334</v>
      </c>
      <c r="S9" s="11">
        <v>192358.33333333334</v>
      </c>
      <c r="T9" s="11">
        <v>219480.33333333334</v>
      </c>
      <c r="U9" s="11">
        <v>194156</v>
      </c>
    </row>
    <row r="10" spans="1:21" x14ac:dyDescent="0.25">
      <c r="J10" t="s">
        <v>9</v>
      </c>
      <c r="K10" t="s">
        <v>29</v>
      </c>
      <c r="M10" s="10" t="s">
        <v>20</v>
      </c>
      <c r="N10" s="10" t="s">
        <v>29</v>
      </c>
      <c r="O10" s="11">
        <v>141611.25</v>
      </c>
      <c r="P10" s="11">
        <v>164033.75</v>
      </c>
      <c r="Q10" s="11">
        <v>194785</v>
      </c>
      <c r="R10" s="11">
        <v>126832.75</v>
      </c>
      <c r="S10" s="11">
        <v>186454.75</v>
      </c>
      <c r="T10" s="11">
        <v>218528</v>
      </c>
      <c r="U10" s="11">
        <v>179775.75</v>
      </c>
    </row>
    <row r="11" spans="1:21" x14ac:dyDescent="0.25">
      <c r="J11" t="s">
        <v>10</v>
      </c>
      <c r="K11" t="s">
        <v>29</v>
      </c>
    </row>
  </sheetData>
  <phoneticPr fontId="1" type="noConversion"/>
  <conditionalFormatting sqref="M2:M10">
    <cfRule type="cellIs" dxfId="10" priority="2" operator="equal">
      <formula>M1</formula>
    </cfRule>
  </conditionalFormatting>
  <conditionalFormatting sqref="M2:U10">
    <cfRule type="expression" dxfId="9" priority="1">
      <formula>$M2&lt;&gt;$M1</formula>
    </cfRule>
  </conditionalFormatting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89D1ED06-6ACA-42E7-AB86-6701D36C1E56}">
  <ds:schemaRefs/>
</ds:datastoreItem>
</file>

<file path=customXml/itemProps2.xml><?xml version="1.0" encoding="utf-8"?>
<ds:datastoreItem xmlns:ds="http://schemas.openxmlformats.org/officeDocument/2006/customXml" ds:itemID="{EFF66AEB-4035-4E97-9AD4-063DE36337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Chris_W10</cp:lastModifiedBy>
  <dcterms:created xsi:type="dcterms:W3CDTF">2022-02-28T09:45:44Z</dcterms:created>
  <dcterms:modified xsi:type="dcterms:W3CDTF">2022-02-28T10:39:38Z</dcterms:modified>
</cp:coreProperties>
</file>