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827"/>
  <workbookPr defaultThemeVersion="166925"/>
  <mc:AlternateContent xmlns:mc="http://schemas.openxmlformats.org/markup-compatibility/2006">
    <mc:Choice Requires="x15">
      <x15ac:absPath xmlns:x15ac="http://schemas.microsoft.com/office/spreadsheetml/2010/11/ac" url="T:\TEMP\__XLPRA\dany0388\V2\"/>
    </mc:Choice>
  </mc:AlternateContent>
  <xr:revisionPtr revIDLastSave="0" documentId="13_ncr:1_{86E77F27-BA3A-48AC-85FE-2698C746A86E}" xr6:coauthVersionLast="47" xr6:coauthVersionMax="47" xr10:uidLastSave="{00000000-0000-0000-0000-000000000000}"/>
  <bookViews>
    <workbookView xWindow="-120" yWindow="-120" windowWidth="29040" windowHeight="15990" tabRatio="541" xr2:uid="{DD4CBCDE-0819-40A3-A485-1059E4518470}"/>
  </bookViews>
  <sheets>
    <sheet name="Consolidation" sheetId="2" r:id="rId1"/>
    <sheet name="Parametres" sheetId="1" r:id="rId2"/>
  </sheets>
  <definedNames>
    <definedName name="DonnéesExternes_1" localSheetId="0" hidden="1">'Consolidation'!$A$1:$L$163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A2" i="1" l="1" a="1"/>
  <c r="A2" i="1" s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76C1D9CF-CBEF-431B-B015-5D65ED585ACD}" keepAlive="1" name="Query - Ref" description="Connection to the 'Ref' query in the workbook." type="5" refreshedVersion="0" background="1">
    <dbPr connection="Provider=Microsoft.Mashup.OleDb.1;Data Source=$Workbook$;Location=Ref;Extended Properties=&quot;&quot;" command="SELECT * FROM [Ref]"/>
  </connection>
  <connection id="2" xr16:uid="{8402D939-245A-470E-8E13-74108AE8FF4F}" keepAlive="1" name="Requête - Consolidation" description="Connexion à la requête « Consolidation » dans le classeur." type="5" refreshedVersion="7" background="1" saveData="1">
    <dbPr connection="Provider=Microsoft.Mashup.OleDb.1;Data Source=$Workbook$;Location=Consolidation;Extended Properties=&quot;&quot;" command="SELECT * FROM [Consolidation]"/>
  </connection>
  <connection id="3" xr16:uid="{6AAC1684-FF0E-4FF8-BC89-9DA332EB0EE0}" keepAlive="1" name="Requête - Consolidation0" description="Connexion à la requête « Consolidation0 » dans le classeur." type="5" refreshedVersion="7" background="1" saveData="1">
    <dbPr connection="Provider=Microsoft.Mashup.OleDb.1;Data Source=$Workbook$;Location=Consolidation0;Extended Properties=&quot;&quot;" command="SELECT * FROM [Consolidation0]"/>
  </connection>
  <connection id="4" xr16:uid="{E8F99643-3010-47BF-B31E-C2111F7278A9}" keepAlive="1" name="Requête - fnTemplate" description="Connexion à la requête « fnTemplate » dans le classeur." type="5" refreshedVersion="0" background="1">
    <dbPr connection="Provider=Microsoft.Mashup.OleDb.1;Data Source=$Workbook$;Location=fnTemplate;Extended Properties=&quot;&quot;" command="SELECT * FROM [fnTemplate]"/>
  </connection>
  <connection id="5" xr16:uid="{A46856B8-B316-44AF-81A7-75949339824F}" keepAlive="1" name="Requête - folder_path" description="Connexion à la requête « folder_path » dans le classeur." type="5" refreshedVersion="0" background="1">
    <dbPr connection="Provider=Microsoft.Mashup.OleDb.1;Data Source=$Workbook$;Location=folder_path;Extended Properties=&quot;&quot;" command="SELECT * FROM [folder_path]"/>
  </connection>
  <connection id="6" xr16:uid="{7973D383-17C1-4D39-A754-16863CA5D517}" keepAlive="1" name="Requête - T_Transaction" description="Connexion à la requête « T_Transaction » dans le classeur." type="5" refreshedVersion="0" background="1">
    <dbPr connection="Provider=Microsoft.Mashup.OleDb.1;Data Source=$Workbook$;Location=T_Transaction;Extended Properties=&quot;&quot;" command="SELECT * FROM [T_Transaction]"/>
  </connection>
  <connection id="7" xr16:uid="{51097867-0D4E-45B8-8671-6F633DA10DB2}" keepAlive="1" name="Requête - Template" description="Connexion à la requête « Template » dans le classeur." type="5" refreshedVersion="0" background="1">
    <dbPr connection="Provider=Microsoft.Mashup.OleDb.1;Data Source=$Workbook$;Location=Template;Extended Properties=&quot;&quot;" command="SELECT * FROM [Template]"/>
  </connection>
</connections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<sst xmlns="http://schemas.openxmlformats.org/spreadsheetml/2006/main" count="838" uniqueCount="314">
  <si>
    <t>Folder Path</t>
  </si>
  <si>
    <t>Transaction Date</t>
  </si>
  <si>
    <t>Transaction Type</t>
  </si>
  <si>
    <t>Transaction Description</t>
  </si>
  <si>
    <t>Debit Amount</t>
  </si>
  <si>
    <t>Credit Amount</t>
  </si>
  <si>
    <t>ABC</t>
  </si>
  <si>
    <t>GH MAINTENANCE 60000000     10 23DEC19 19:51</t>
  </si>
  <si>
    <t>JULES FRANCE 1000000005435643 18DEC19 15:48</t>
  </si>
  <si>
    <t>DEF</t>
  </si>
  <si>
    <t>DUPONT D ADUJSTEMENT RP465998283   10 25NOV19 10:16</t>
  </si>
  <si>
    <t>JULES FRANCE 3000000005390 25NOV19 10:13</t>
  </si>
  <si>
    <t>JULES FRANCE 100000000534  10 25NOV19 10:12</t>
  </si>
  <si>
    <t>PIERRE DUPONT   10 21NOV19 13:19</t>
  </si>
  <si>
    <t>JULES FRANCE 200000000531441    10 16NOV19 18:19</t>
  </si>
  <si>
    <t>B PIE 6000000005319691    10 14NOV19 16:22</t>
  </si>
  <si>
    <t>PIERRE DUPONT FROM     10 14NOV19 11:05</t>
  </si>
  <si>
    <t>JULES FRANCE 2000000005301484    10 13NOV19 08:16</t>
  </si>
  <si>
    <t>B PIE 500000013    10 12NOV19 08:50</t>
  </si>
  <si>
    <t>CHQ</t>
  </si>
  <si>
    <t>1</t>
  </si>
  <si>
    <t>SARL EPARGNE 000511486   10 24SEP19 08:42</t>
  </si>
  <si>
    <t>PIERRE DUPONT FROM PIERRE DU    10 16SEP19 10:21</t>
  </si>
  <si>
    <t>DUPONT NEW SCAR 04830213757   10 16SEP19 07:57</t>
  </si>
  <si>
    <t>SARL EPARGNE 3000510     10 13SEP19 14:12</t>
  </si>
  <si>
    <t>JULES FRANCE 005019617     10 23AUG19 15:21</t>
  </si>
  <si>
    <t>JULES FRANCE 10005005840     10 23AUG19 15:20</t>
  </si>
  <si>
    <t>PIERRE DUPONT FROM PIERRE DUP   10 31JUL19 23:29</t>
  </si>
  <si>
    <t>JULES FRANCE 40000000049917    10 31JUL19 17:39</t>
  </si>
  <si>
    <t>JULES FRANCE 300000000498070     10 31JUL19 17:38</t>
  </si>
  <si>
    <t>DUPONT D REFURB RP46599    10 31JUL19 17:37</t>
  </si>
  <si>
    <t>JULES FRANCE 5000128004938   10 30JUL19 13:55</t>
  </si>
  <si>
    <t>DANIEL DUPONT  HUBX    10 29JUL19 07:57</t>
  </si>
  <si>
    <t>JULES FRANCE 300000000496078   10 26JUL19 09:25</t>
  </si>
  <si>
    <t>DUPONT  30   10 25JUL19 22:42</t>
  </si>
  <si>
    <t>JULES FRANCE 40056900049282  10 12JUL19 12:45</t>
  </si>
  <si>
    <t>JULES FRANCE 3000490704    10 09JUL19 14:35</t>
  </si>
  <si>
    <t>JULES FRANCE 500000000486819    10 08JUL19 19:06</t>
  </si>
  <si>
    <t>PIERRE DUPONT     10 29MAY19 00:12</t>
  </si>
  <si>
    <t>COMPTABLE 10000000047213  10 16APR19 10:43</t>
  </si>
  <si>
    <t>NOTAIRES 300004371172     10 01FEB19 09:51</t>
  </si>
  <si>
    <t>DUPONT D INITAL INVESTMT RP46599833    10 07JAN19 21:06</t>
  </si>
  <si>
    <t>TFR</t>
  </si>
  <si>
    <t>OR PI 21</t>
  </si>
  <si>
    <t>FPO</t>
  </si>
  <si>
    <t>D HELLO 600000003 DEBT CT QS 205559     10 30DEC20 15:21</t>
  </si>
  <si>
    <t>PAY</t>
  </si>
  <si>
    <t>SERVICE CHARGES REF : 325587221</t>
  </si>
  <si>
    <t>FPI</t>
  </si>
  <si>
    <t>MME 12 RUE RP465500 202381     10 16DEC20 10:06</t>
  </si>
  <si>
    <t>JEAN DUPOND 40000427 SALAIRE + REIMBURS 403128     10 14DEC20 17:11</t>
  </si>
  <si>
    <t xml:space="preserve">OR PI 21 </t>
  </si>
  <si>
    <t>BGC</t>
  </si>
  <si>
    <t>LOCA AASC 188 JEAN JEAURES RO</t>
  </si>
  <si>
    <t>SERVICE CHARGES REF</t>
  </si>
  <si>
    <t>MME 12 RUE RP46599556400 202381     10 14NOV20 13:07</t>
  </si>
  <si>
    <t>SERVICE CHARGES REF : 32062</t>
  </si>
  <si>
    <t>S ALLAN 12 RUE 10000025553 110540     10 20OCT20 09:34</t>
  </si>
  <si>
    <t>JEAN DUPOND 600670 SALAIRE 403128     10 07OCT20 15:07</t>
  </si>
  <si>
    <t>OR PI 21 30</t>
  </si>
  <si>
    <t>SERVICE CHARGES REF : 318140787</t>
  </si>
  <si>
    <t>JEAN DUPOND  SALAIRE 403128     10 15SEP20 10:41</t>
  </si>
  <si>
    <t>PRIM SE 6000000005541     10 10SEP20 19:53</t>
  </si>
  <si>
    <t>LOCA AASC 316 JEAN JEAURES RD</t>
  </si>
  <si>
    <t>SERVICE CHARGES REF : 315479620</t>
  </si>
  <si>
    <t>LOUIS LTD 3064 4079582-J04     10 23JUL20 20:21</t>
  </si>
  <si>
    <t>SERVICE CHARGES REF : 312628028</t>
  </si>
  <si>
    <t>ROB 600000H - HELLO 30882     10 28JUN20 22:02</t>
  </si>
  <si>
    <t>SERVICE CHARGES REF : 309812343</t>
  </si>
  <si>
    <t>DEP</t>
  </si>
  <si>
    <t>BBL11052020</t>
  </si>
  <si>
    <t>COMPTABLE 300000395 INV 1742 010     10 06MAY20 13:59</t>
  </si>
  <si>
    <t>SERVICE CHARGES REF : 302893332</t>
  </si>
  <si>
    <t>OR PI 21  23FEB20</t>
  </si>
  <si>
    <t>E &amp; J ELECTRICAL 40000000055126     10 12JAN20 17:27</t>
  </si>
  <si>
    <t>LOCA RENT 188 JEAN JEAURES RO 1     50 02JAN20 09:25</t>
  </si>
  <si>
    <t>ERIC S 48 JEAN JEAURES RP46599381     10 21DEC21 02:56</t>
  </si>
  <si>
    <t>48 JEAN JEAURES 00000000005</t>
  </si>
  <si>
    <t>SERVICE CHARGES REF : 356202093</t>
  </si>
  <si>
    <t>LOAN - 02015324BBL</t>
  </si>
  <si>
    <t>LOCA AASC 316 RUE RO</t>
  </si>
  <si>
    <t>LOCA AASC 188 RUE RD</t>
  </si>
  <si>
    <t>SERVICE CHARGES REF : 353830970</t>
  </si>
  <si>
    <t>ERIC S 48 JEAN JEAURES RP41     10 19NOV21 08:22</t>
  </si>
  <si>
    <t>48 JEAN JEAURES 000000000785556074</t>
  </si>
  <si>
    <t>COMPTABLE 500000000841818     10 08NOV21 16:11</t>
  </si>
  <si>
    <t>PRIM SE 2000000008311     10 28OCT21 15:43</t>
  </si>
  <si>
    <t>ERIC S 48 JEAN JEAURES RP4681     10 21OCT21 05:57</t>
  </si>
  <si>
    <t>48 JEAN JEAURES 0000000</t>
  </si>
  <si>
    <t>SERVICE CHARGES REF : 351449988</t>
  </si>
  <si>
    <t>Y Z  600     10 13OCT21 16:26</t>
  </si>
  <si>
    <t>FRERO LTD PLAN AND EPC 507     10 13OCT21 15:26</t>
  </si>
  <si>
    <t>ROB 6000000     10 13OCT21 13:39</t>
  </si>
  <si>
    <t>LOCA RENT 316 RUE RO 000001 203391     50 11OCT21 16:15</t>
  </si>
  <si>
    <t>OR PI 21 309626 53629460</t>
  </si>
  <si>
    <t>ERIC S 48 JEAN JEAURES RP465921SEP21 06:08</t>
  </si>
  <si>
    <t>48 JEAN JEAURES 000000000676346738</t>
  </si>
  <si>
    <t>SERVICE CHARGES REF : 349316689</t>
  </si>
  <si>
    <t>ERIC S 48 JEAN JEAURES RP4659989602043900 202381     10 20AUG21 08:32</t>
  </si>
  <si>
    <t>48 JEAN JEAURES 000000000621600514</t>
  </si>
  <si>
    <t>SERVICE CHARGES REF : 346751929</t>
  </si>
  <si>
    <t>OR PI 21 309626 53629460 01AUG21</t>
  </si>
  <si>
    <t>48 JEAN JEAURES 000000000570624630</t>
  </si>
  <si>
    <t>ERIC S 48 JEAN JEAURES RP4659986364711200 202381     10 21JUL21 00:03</t>
  </si>
  <si>
    <t>SERVICE CHARGES REF : 344139183</t>
  </si>
  <si>
    <t>SERVICE CHARGES REF : 341111846</t>
  </si>
  <si>
    <t>48 JEAN JEAURES 000000000518636954</t>
  </si>
  <si>
    <t>ERIC S TOPUPRENT  202381     10 19JUN21 06:31</t>
  </si>
  <si>
    <t>OR PI 21 30MAY21</t>
  </si>
  <si>
    <t>ERIC S 48 QUEEN ST BON02381     10 21MAY21 05:33</t>
  </si>
  <si>
    <t>ERIC S 48 JEAN JEAURES RP4659900 202381     10 21MAY21 05:32</t>
  </si>
  <si>
    <t>48 JEAN JEAURES 000000575</t>
  </si>
  <si>
    <t>SERVICE CHARGES REF : 338550047</t>
  </si>
  <si>
    <t>WNETT  1SCAO 2033   10 07MAY21 15:14</t>
  </si>
  <si>
    <t>HUNLOP 10000000 10 22APR21 12:39</t>
  </si>
  <si>
    <t>SERVICE CHARGES REF : 335881404</t>
  </si>
  <si>
    <t>ERIC S 48 JEAN JEAURES RP4659   10 12APR21 09:20</t>
  </si>
  <si>
    <t>SERVICE CHARGES REF : 333775120</t>
  </si>
  <si>
    <t>COMPTABLE 10000000072871918     10 18MAR21 11:33</t>
  </si>
  <si>
    <t>SERVICE CHARGES REF : 330894376</t>
  </si>
  <si>
    <t>ERIC S 48 JEAN JEAURES RP400 202381     10 16FEB21 00:33</t>
  </si>
  <si>
    <t>COMPTABLE 300000000     10 11FEB21 16:48</t>
  </si>
  <si>
    <t>J MACRO 500PANY LOAN 403128     10 03FEB21 11:11</t>
  </si>
  <si>
    <t>SERVICE CHARGES REF : 328602594</t>
  </si>
  <si>
    <t>ERIC S 48 JEAN JEAURES RP46081     10 15JAN21 03:43</t>
  </si>
  <si>
    <t>INSUR 60000000070316311     10 14JAN21 19:51</t>
  </si>
  <si>
    <t>D SMITHON 500000000701355     10 13JAN21 10:14</t>
  </si>
  <si>
    <t>OR PI 2</t>
  </si>
  <si>
    <t>LOCA RENT 188 RUE RD 00000057901      50 04JAN21 10:15</t>
  </si>
  <si>
    <t>LOCA RENT 316 RUE RO 00801 203391     50 04JAN21 10:15</t>
  </si>
  <si>
    <t>Category</t>
  </si>
  <si>
    <t>Subcategory</t>
  </si>
  <si>
    <t>SERVICE CHARGES</t>
  </si>
  <si>
    <t>Banque</t>
  </si>
  <si>
    <t>Charges</t>
  </si>
  <si>
    <t>COMPTABLE</t>
  </si>
  <si>
    <t>Admin</t>
  </si>
  <si>
    <t>LOCA</t>
  </si>
  <si>
    <t>Location</t>
  </si>
  <si>
    <t>Produit</t>
  </si>
  <si>
    <t>Rent</t>
  </si>
  <si>
    <t>ID</t>
  </si>
  <si>
    <t>23/12/2019_GH MAINTENANCE 60000000     10 23DEC19 19:51</t>
  </si>
  <si>
    <t>18/12/2019_JULES FRANCE 1000000005435643 18DEC19 15:48</t>
  </si>
  <si>
    <t>25/11/2019_DUPONT D ADUJSTEMENT RP465998283   10 25NOV19 10:16</t>
  </si>
  <si>
    <t>25/11/2019_JULES FRANCE 3000000005390 25NOV19 10:13</t>
  </si>
  <si>
    <t>25/11/2019_JULES FRANCE 100000000534  10 25NOV19 10:12</t>
  </si>
  <si>
    <t>21/11/2019_PIERRE DUPONT   10 21NOV19 13:19</t>
  </si>
  <si>
    <t>18/11/2019_JULES FRANCE 200000000531441    10 16NOV19 18:19</t>
  </si>
  <si>
    <t>14/11/2019_B PIE 6000000005319691    10 14NOV19 16:22</t>
  </si>
  <si>
    <t>14/11/2019_PIERRE DUPONT FROM     10 14NOV19 11:05</t>
  </si>
  <si>
    <t>13/11/2019_JULES FRANCE 2000000005301484    10 13NOV19 08:16</t>
  </si>
  <si>
    <t>12/11/2019_B PIE 500000013    10 12NOV19 08:50</t>
  </si>
  <si>
    <t>26/09/2019_1</t>
  </si>
  <si>
    <t>24/09/2019_SARL EPARGNE 000511486   10 24SEP19 08:42</t>
  </si>
  <si>
    <t>16/09/2019_PIERRE DUPONT FROM PIERRE DU    10 16SEP19 10:21</t>
  </si>
  <si>
    <t>16/09/2019_DUPONT NEW SCAR 04830213757   10 16SEP19 07:57</t>
  </si>
  <si>
    <t>13/09/2019_SARL EPARGNE 3000510     10 13SEP19 14:12</t>
  </si>
  <si>
    <t>23/08/2019_JULES FRANCE 005019617     10 23AUG19 15:21</t>
  </si>
  <si>
    <t>23/08/2019_JULES FRANCE 10005005840     10 23AUG19 15:20</t>
  </si>
  <si>
    <t>31/07/2019_PIERRE DUPONT FROM PIERRE DUP   10 31JUL19 23:29</t>
  </si>
  <si>
    <t>31/07/2019_JULES FRANCE 40000000049917    10 31JUL19 17:39</t>
  </si>
  <si>
    <t>31/07/2019_JULES FRANCE 300000000498070     10 31JUL19 17:38</t>
  </si>
  <si>
    <t>31/07/2019_DUPONT D REFURB RP46599    10 31JUL19 17:37</t>
  </si>
  <si>
    <t>30/07/2019_JULES FRANCE 5000128004938   10 30JUL19 13:55</t>
  </si>
  <si>
    <t>29/07/2019_DANIEL DUPONT  HUBX    10 29JUL19 07:57</t>
  </si>
  <si>
    <t>26/07/2019_JULES FRANCE 300000000496078   10 26JUL19 09:25</t>
  </si>
  <si>
    <t>25/07/2019_DUPONT  30   10 25JUL19 22:42</t>
  </si>
  <si>
    <t>12/07/2019_JULES FRANCE 40056900049282  10 12JUL19 12:45</t>
  </si>
  <si>
    <t>09/07/2019_JULES FRANCE 3000490704    10 09JUL19 14:35</t>
  </si>
  <si>
    <t>08/07/2019_JULES FRANCE 500000000486819    10 08JUL19 19:06</t>
  </si>
  <si>
    <t>29/05/2019_PIERRE DUPONT     10 29MAY19 00:12</t>
  </si>
  <si>
    <t>16/04/2019_COMPTABLE 10000000047213  10 16APR19 10:43</t>
  </si>
  <si>
    <t>01/02/2019_NOTAIRES 300004371172     10 01FEB19 09:51</t>
  </si>
  <si>
    <t>07/01/2019_DUPONT D INITAL INVESTMT RP46599833    10 07JAN19 21:06</t>
  </si>
  <si>
    <t>30/12/2020_OR PI 21</t>
  </si>
  <si>
    <t>30/12/2020_D HELLO 600000003 DEBT CT QS 205559     10 30DEC20 15:21</t>
  </si>
  <si>
    <t>21/12/2020_SERVICE CHARGES REF : 325587221</t>
  </si>
  <si>
    <t>16/12/2020_MME 12 RUE RP465500 202381     10 16DEC20 10:06</t>
  </si>
  <si>
    <t>14/12/2020_JEAN DUPOND 40000427 SALAIRE + REIMBURS 403128     10 14DEC20 17:11</t>
  </si>
  <si>
    <t xml:space="preserve">30/11/2020_OR PI 21 </t>
  </si>
  <si>
    <t>30/11/2020_LOCA AASC 188 JEAN JEAURES RO</t>
  </si>
  <si>
    <t>17/11/2020_SERVICE CHARGES REF</t>
  </si>
  <si>
    <t>16/11/2020_MME 12 RUE RP46599556400 202381     10 14NOV20 13:07</t>
  </si>
  <si>
    <t xml:space="preserve">30/10/2020_OR PI 21 </t>
  </si>
  <si>
    <t>30/10/2020_LOCA AASC 188 JEAN JEAURES RO</t>
  </si>
  <si>
    <t>20/10/2020_SERVICE CHARGES REF : 32062</t>
  </si>
  <si>
    <t>20/10/2020_S ALLAN 12 RUE 10000025553 110540     10 20OCT20 09:34</t>
  </si>
  <si>
    <t>07/10/2020_JEAN DUPOND 600670 SALAIRE 403128     10 07OCT20 15:07</t>
  </si>
  <si>
    <t>30/09/2020_OR PI 21 30</t>
  </si>
  <si>
    <t>30/09/2020_LOCA AASC 188 JEAN JEAURES RO</t>
  </si>
  <si>
    <t>21/09/2020_SERVICE CHARGES REF : 318140787</t>
  </si>
  <si>
    <t>15/09/2020_JEAN DUPOND  SALAIRE 403128     10 15SEP20 10:41</t>
  </si>
  <si>
    <t>10/09/2020_PRIM SE 6000000005541     10 10SEP20 19:53</t>
  </si>
  <si>
    <t xml:space="preserve">28/08/2020_OR PI 21 </t>
  </si>
  <si>
    <t>28/08/2020_LOCA AASC 188 JEAN JEAURES RO</t>
  </si>
  <si>
    <t>28/08/2020_LOCA AASC 316 JEAN JEAURES RD</t>
  </si>
  <si>
    <t>18/08/2020_SERVICE CHARGES REF : 315479620</t>
  </si>
  <si>
    <t xml:space="preserve">10/08/2020_OR PI 21 </t>
  </si>
  <si>
    <t>31/07/2020_LOCA AASC 188 JEAN JEAURES RO</t>
  </si>
  <si>
    <t>31/07/2020_LOCA AASC 316 JEAN JEAURES RD</t>
  </si>
  <si>
    <t>23/07/2020_LOUIS LTD 3064 4079582-J04     10 23JUL20 20:21</t>
  </si>
  <si>
    <t>20/07/2020_SERVICE CHARGES REF : 312628028</t>
  </si>
  <si>
    <t>01/07/2020_LOCA AASC 316 JEAN JEAURES RD</t>
  </si>
  <si>
    <t>29/06/2020_ROB 600000H - HELLO 30882     10 28JUN20 22:02</t>
  </si>
  <si>
    <t>19/06/2020_SERVICE CHARGES REF : 309812343</t>
  </si>
  <si>
    <t>29/05/2020_LOCA AASC 316 JEAN JEAURES RD</t>
  </si>
  <si>
    <t>11/05/2020_BBL11052020</t>
  </si>
  <si>
    <t>06/05/2020_COMPTABLE 300000395 INV 1742 010     10 06MAY20 13:59</t>
  </si>
  <si>
    <t>05/05/2020_OR PI 21</t>
  </si>
  <si>
    <t>05/05/2020_LOCA AASC 316 JEAN JEAURES RD</t>
  </si>
  <si>
    <t>30/04/2020_LOCA AASC 188 JEAN JEAURES RO</t>
  </si>
  <si>
    <t>02/04/2020_OR PI 21</t>
  </si>
  <si>
    <t>31/03/2020_LOCA AASC 188 JEAN JEAURES RO</t>
  </si>
  <si>
    <t>17/03/2020_SERVICE CHARGES REF : 302893332</t>
  </si>
  <si>
    <t xml:space="preserve">03/03/2020_OR PI 21 </t>
  </si>
  <si>
    <t>28/02/2020_LOCA AASC 188 JEAN JEAURES RO</t>
  </si>
  <si>
    <t>24/02/2020_OR PI 21  23FEB20</t>
  </si>
  <si>
    <t>13/01/2020_E &amp; J ELECTRICAL 40000000055126     10 12JAN20 17:27</t>
  </si>
  <si>
    <t>02/01/2020_OR PI 21</t>
  </si>
  <si>
    <t>02/01/2020_LOCA RENT 188 JEAN JEAURES RO 1     50 02JAN20 09:25</t>
  </si>
  <si>
    <t>21/12/2021_ERIC S 48 JEAN JEAURES RP46599381     10 21DEC21 02:56</t>
  </si>
  <si>
    <t>21/12/2021_48 JEAN JEAURES 00000000005</t>
  </si>
  <si>
    <t>20/12/2021_SERVICE CHARGES REF : 356202093</t>
  </si>
  <si>
    <t>13/12/2021_LOAN - 02015324BBL</t>
  </si>
  <si>
    <t xml:space="preserve">01/12/2021_OR PI 21 </t>
  </si>
  <si>
    <t>30/11/2021_LOCA AASC 316 RUE RO</t>
  </si>
  <si>
    <t>30/11/2021_LOCA AASC 188 RUE RD</t>
  </si>
  <si>
    <t>19/11/2021_SERVICE CHARGES REF : 353830970</t>
  </si>
  <si>
    <t>19/11/2021_ERIC S 48 JEAN JEAURES RP41     10 19NOV21 08:22</t>
  </si>
  <si>
    <t>19/11/2021_48 JEAN JEAURES 000000000785556074</t>
  </si>
  <si>
    <t>11/11/2021_LOAN - 02015324BBL</t>
  </si>
  <si>
    <t>08/11/2021_COMPTABLE 500000000841818     10 08NOV21 16:11</t>
  </si>
  <si>
    <t xml:space="preserve">29/10/2021_OR PI 21 </t>
  </si>
  <si>
    <t>29/10/2021_LOCA AASC 316 RUE RO</t>
  </si>
  <si>
    <t>29/10/2021_LOCA AASC 188 RUE RD</t>
  </si>
  <si>
    <t>28/10/2021_PRIM SE 2000000008311     10 28OCT21 15:43</t>
  </si>
  <si>
    <t>27/10/2021_OR PI 21 30</t>
  </si>
  <si>
    <t>21/10/2021_ERIC S 48 JEAN JEAURES RP4681     10 21OCT21 05:57</t>
  </si>
  <si>
    <t>21/10/2021_48 JEAN JEAURES 0000000</t>
  </si>
  <si>
    <t>19/10/2021_SERVICE CHARGES REF : 351449988</t>
  </si>
  <si>
    <t>13/10/2021_Y Z  600     10 13OCT21 16:26</t>
  </si>
  <si>
    <t>13/10/2021_FRERO LTD PLAN AND EPC 507     10 13OCT21 15:26</t>
  </si>
  <si>
    <t>13/10/2021_ROB 6000000     10 13OCT21 13:39</t>
  </si>
  <si>
    <t>11/10/2021_LOCA RENT 316 RUE RO 000001 203391     50 11OCT21 16:15</t>
  </si>
  <si>
    <t>11/10/2021_LOAN - 02015324BBL</t>
  </si>
  <si>
    <t>30/09/2021_OR PI 21 309626 53629460</t>
  </si>
  <si>
    <t>30/09/2021_LOCA AASC 316 RUE RO</t>
  </si>
  <si>
    <t>30/09/2021_LOCA AASC 188 RUE RD</t>
  </si>
  <si>
    <t>21/09/2021_ERIC S 48 JEAN JEAURES RP465921SEP21 06:08</t>
  </si>
  <si>
    <t>21/09/2021_48 JEAN JEAURES 000000000676346738</t>
  </si>
  <si>
    <t>20/09/2021_SERVICE CHARGES REF : 349316689</t>
  </si>
  <si>
    <t>13/09/2021_LOAN - 02015324BBL</t>
  </si>
  <si>
    <t>31/08/2021_OR PI 21 309626 53629460</t>
  </si>
  <si>
    <t>31/08/2021_LOCA AASC 316 RUE RO</t>
  </si>
  <si>
    <t>31/08/2021_LOCA AASC 188 RUE RD</t>
  </si>
  <si>
    <t>20/08/2021_ERIC S 48 JEAN JEAURES RP4659989602043900 202381     10 20AUG21 08:32</t>
  </si>
  <si>
    <t>20/08/2021_48 JEAN JEAURES 000000000621600514</t>
  </si>
  <si>
    <t>17/08/2021_SERVICE CHARGES REF : 346751929</t>
  </si>
  <si>
    <t>11/08/2021_LOAN - 02015324BBL</t>
  </si>
  <si>
    <t>02/08/2021_OR PI 21 309626 53629460 01AUG21</t>
  </si>
  <si>
    <t>30/07/2021_LOCA AASC 316 RUE RO</t>
  </si>
  <si>
    <t>30/07/2021_LOCA AASC 188 RUE RD</t>
  </si>
  <si>
    <t>21/07/2021_48 JEAN JEAURES 000000000570624630</t>
  </si>
  <si>
    <t>21/07/2021_ERIC S 48 JEAN JEAURES RP4659986364711200 202381     10 21JUL21 00:03</t>
  </si>
  <si>
    <t>19/07/2021_SERVICE CHARGES REF : 344139183</t>
  </si>
  <si>
    <t>12/07/2021_LOAN - 02015324BBL</t>
  </si>
  <si>
    <t>02/07/2021_OR PI 21 309626 53629460</t>
  </si>
  <si>
    <t>30/06/2021_LOCA AASC 316 RUE RO</t>
  </si>
  <si>
    <t>30/06/2021_LOCA AASC 188 RUE RD</t>
  </si>
  <si>
    <t>21/06/2021_SERVICE CHARGES REF : 341111846</t>
  </si>
  <si>
    <t>21/06/2021_48 JEAN JEAURES 000000000518636954</t>
  </si>
  <si>
    <t>21/06/2021_ERIC S TOPUPRENT  202381     10 19JUN21 06:31</t>
  </si>
  <si>
    <t>11/06/2021_LOAN - 02015324BBL</t>
  </si>
  <si>
    <t>01/06/2021_OR PI 21 30MAY21</t>
  </si>
  <si>
    <t>28/05/2021_LOCA AASC 188 RUE RD</t>
  </si>
  <si>
    <t>28/05/2021_LOCA AASC 316 RUE RO</t>
  </si>
  <si>
    <t>21/05/2021_ERIC S 48 QUEEN ST BON02381     10 21MAY21 05:33</t>
  </si>
  <si>
    <t>21/05/2021_ERIC S 48 JEAN JEAURES RP4659900 202381     10 21MAY21 05:32</t>
  </si>
  <si>
    <t>21/05/2021_48 JEAN JEAURES 000000575</t>
  </si>
  <si>
    <t>18/05/2021_SERVICE CHARGES REF : 338550047</t>
  </si>
  <si>
    <t>07/05/2021_WNETT  1SCAO 2033   10 07MAY21 15:14</t>
  </si>
  <si>
    <t>30/04/2021_LOCA AASC 188 RUE RD</t>
  </si>
  <si>
    <t>22/04/2021_HUNLOP 10000000 10 22APR21 12:39</t>
  </si>
  <si>
    <t>19/04/2021_SERVICE CHARGES REF : 335881404</t>
  </si>
  <si>
    <t>12/04/2021_ERIC S 48 JEAN JEAURES RP4659   10 12APR21 09:20</t>
  </si>
  <si>
    <t>31/03/2021_LOCA AASC 188 RUE RD</t>
  </si>
  <si>
    <t>19/03/2021_SERVICE CHARGES REF : 333775120</t>
  </si>
  <si>
    <t>18/03/2021_COMPTABLE 10000000072871918     10 18MAR21 11:33</t>
  </si>
  <si>
    <t>26/02/2021_LOCA AASC 188 RUE RD</t>
  </si>
  <si>
    <t>19/02/2021_SERVICE CHARGES REF : 330894376</t>
  </si>
  <si>
    <t>16/02/2021_ERIC S 48 JEAN JEAURES RP400 202381     10 16FEB21 00:33</t>
  </si>
  <si>
    <t>11/02/2021_COMPTABLE 300000000     10 11FEB21 16:48</t>
  </si>
  <si>
    <t>03/02/2021_J MACRO 500PANY LOAN 403128     10 03FEB21 11:11</t>
  </si>
  <si>
    <t>29/01/2021_LOCA AASC 188 RUE RD</t>
  </si>
  <si>
    <t>18/01/2021_SERVICE CHARGES REF : 328602594</t>
  </si>
  <si>
    <t>15/01/2021_ERIC S 48 JEAN JEAURES RP46081     10 15JAN21 03:43</t>
  </si>
  <si>
    <t>14/01/2021_INSUR 60000000070316311     10 14JAN21 19:51</t>
  </si>
  <si>
    <t>13/01/2021_D SMITHON 500000000701355     10 13JAN21 10:14</t>
  </si>
  <si>
    <t>04/01/2021_OR PI 2</t>
  </si>
  <si>
    <t>04/01/2021_LOCA RENT 188 RUE RD 00000057901      50 04JAN21 10:15</t>
  </si>
  <si>
    <t>04/01/2021_LOCA RENT 316 RUE RO 00801 203391     50 04JAN21 10:15</t>
  </si>
  <si>
    <t>21/12/2022_ERIC S 48 JEAN JEAURES RP46599381     10 21DEC21 02:56</t>
  </si>
  <si>
    <t>21/12/2022_48 JEAN JEAURES 00000000005</t>
  </si>
  <si>
    <t>Cat_Req</t>
  </si>
  <si>
    <t>Subcat_Req</t>
  </si>
  <si>
    <t>Cat_Man</t>
  </si>
  <si>
    <t>Subcat_Man</t>
  </si>
  <si>
    <t>Test1</t>
  </si>
  <si>
    <t>Test2</t>
  </si>
  <si>
    <t>Test10</t>
  </si>
  <si>
    <t>Test11</t>
  </si>
  <si>
    <t>Cat_Fusion</t>
  </si>
  <si>
    <t>Subcat_Fusion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</si>
</sst>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* #,##0.00\ &quot;€&quot;_-;\-* #,##0.00\ &quot;€&quot;_-;_-* &quot;-&quot;??\ &quot;€&quot;_-;_-@_-"/>
  </numFmts>
  <fonts count="3" x14ac:knownFonts="1">
    <font>
      <sz val="12"/>
      <color theme="1"/>
      <name val="Seaford"/>
      <family val="2"/>
    </font>
    <font>
      <sz val="8"/>
      <name val="Seaford"/>
      <family val="2"/>
    </font>
    <font>
      <sz val="12"/>
      <color theme="1"/>
      <name val="Seaford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44" fontId="2" fillId="0" borderId="0" applyFont="0" applyFill="0" applyBorder="0" applyAlignment="0" applyProtection="0"/>
  </cellStyleXfs>
  <cellXfs count="5">
    <xf numFmtId="0" fontId="0" fillId="0" borderId="0" xfId="0"/>
    <xf numFmtId="14" fontId="0" fillId="0" borderId="0" xfId="0" applyNumberFormat="1"/>
    <xf numFmtId="0" fontId="0" fillId="0" borderId="0" xfId="0" applyNumberFormat="1"/>
    <xf numFmtId="44" fontId="0" fillId="0" borderId="0" xfId="1" applyFont="1"/>
    <xf numFmtId="0" fontId="0" fillId="0" borderId="0" xfId="0"/>
  </cellXfs>
  <cellStyles count="2">
    <cellStyle name="Monétaire" xfId="1" builtinId="4"/>
    <cellStyle name="Normal" xfId="0" builtinId="0"/>
  </cellStyles>
  <dxfs count="6">
    <dxf>
      <numFmt numFmtId="0" formatCode="General"/>
    </dxf>
    <dxf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Seaford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Seaford"/>
        <family val="2"/>
        <scheme val="none"/>
      </font>
    </dxf>
    <dxf>
      <numFmt numFmtId="0" formatCode="General"/>
    </dxf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theme" Target="theme/theme1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Relationship Id="rId9" Type="http://schemas.openxmlformats.org/officeDocument/2006/relationships/customXml" Target="../customXml/item1.xml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2" xr16:uid="{07EE1655-B1DD-4185-A895-0A8CABE09249}" autoFormatId="16" applyNumberFormats="0" applyBorderFormats="0" applyFontFormats="0" applyPatternFormats="0" applyAlignmentFormats="0" applyWidthHeightFormats="0">
  <queryTableRefresh nextId="25">
    <queryTableFields count="12">
      <queryTableField id="1" name="ID" tableColumnId="1"/>
      <queryTableField id="2" name="Transaction Date" tableColumnId="2"/>
      <queryTableField id="3" name="Transaction Type" tableColumnId="3"/>
      <queryTableField id="4" name="Transaction Description" tableColumnId="4"/>
      <queryTableField id="5" name="Debit Amount" tableColumnId="5"/>
      <queryTableField id="6" name="Credit Amount" tableColumnId="6"/>
      <queryTableField id="9" name="Cat_Req" tableColumnId="9"/>
      <queryTableField id="10" name="Subcat_Req" tableColumnId="10"/>
      <queryTableField id="15" name="Cat_Man" tableColumnId="15"/>
      <queryTableField id="16" name="Subcat_Man" tableColumnId="16"/>
      <queryTableField id="23" name="Cat_Fusion" tableColumnId="7"/>
      <queryTableField id="24" name="Subcat_Fusion" tableColumnId="8"/>
    </queryTableFields>
    <queryTableDeletedFields count="6">
      <deletedField name="Cat_Fusion"/>
      <deletedField name="Subcat_Fusion"/>
      <deletedField name="Cat_Fusion"/>
      <deletedField name="Subcat_Fusion"/>
      <deletedField name="Cat_Fusion"/>
      <deletedField name="Subcat_Fusion"/>
    </queryTableDeleted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24F46F7A-67B1-4AB9-98D7-9504428F8910}" name="Consolidation" displayName="Consolidation" ref="A1:L163" tableType="queryTable" totalsRowShown="0">
  <autoFilter ref="A1:L163" xr:uid="{24F46F7A-67B1-4AB9-98D7-9504428F8910}"/>
  <tableColumns count="12">
    <tableColumn id="1" xr3:uid="{9328E706-7BEA-45A8-9578-92899C2B2E5D}" uniqueName="1" name="ID" queryTableFieldId="1"/>
    <tableColumn id="2" xr3:uid="{EE3F1869-8D37-49D6-ADF3-C01CCFA962F1}" uniqueName="2" name="Transaction Date" queryTableFieldId="2" dataDxfId="5"/>
    <tableColumn id="3" xr3:uid="{D5DF1198-81FE-4034-B3FB-F45AB58BDAEE}" uniqueName="3" name="Transaction Type" queryTableFieldId="3"/>
    <tableColumn id="4" xr3:uid="{40CD4DB8-465E-4A93-9777-A9FAE78FE29E}" uniqueName="4" name="Transaction Description" queryTableFieldId="4" dataDxfId="4"/>
    <tableColumn id="5" xr3:uid="{E29CEEC2-9B60-4D1F-BF0D-047C72DC275C}" uniqueName="5" name="Debit Amount" queryTableFieldId="5" dataDxfId="3" dataCellStyle="Monétaire"/>
    <tableColumn id="6" xr3:uid="{5BED15EC-FC4B-4333-B6F2-6989CD1A33A4}" uniqueName="6" name="Credit Amount" queryTableFieldId="6" dataDxfId="2" dataCellStyle="Monétaire"/>
    <tableColumn id="9" xr3:uid="{3958B8D9-05C7-4F39-B84C-9120385B4B2A}" uniqueName="9" name="Cat_Req" queryTableFieldId="9" dataDxfId="1" dataCellStyle="Monétaire"/>
    <tableColumn id="10" xr3:uid="{CC914F38-D1F3-4647-9AF8-7BD936E304B9}" uniqueName="10" name="Subcat_Req" queryTableFieldId="10" dataDxfId="0" dataCellStyle="Monétaire"/>
    <tableColumn id="15" xr3:uid="{0ECB725C-9771-45DB-BFC8-650749972FFB}" uniqueName="15" name="Cat_Man" queryTableFieldId="15"/>
    <tableColumn id="16" xr3:uid="{CFD4C556-DA56-4C90-A005-8ADDF177DEAC}" uniqueName="16" name="Subcat_Man" queryTableFieldId="16"/>
    <tableColumn id="7" xr3:uid="{BB9F3CBD-AB3F-4C01-B638-7F78C45B1200}" uniqueName="7" name="Cat_Fusion" queryTableFieldId="23"/>
    <tableColumn id="8" xr3:uid="{58CA1201-64C3-4175-AB54-EF313340C851}" uniqueName="8" name="Subcat_Fusion" queryTableFieldId="24"/>
  </tableColumns>
  <tableStyleInfo name="TableStyleMedium7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9F25777A-8C4B-41AD-AB31-96F0D61B6931}" name="folder_path" displayName="folder_path" ref="A1:A2" totalsRowShown="0">
  <autoFilter ref="A1:A2" xr:uid="{9F25777A-8C4B-41AD-AB31-96F0D61B6931}"/>
  <tableColumns count="1">
    <tableColumn id="1" xr3:uid="{458F92B6-4AA4-48B8-A55D-D935E2D1959E}" name="Folder Path">
      <calculatedColumnFormula array="1">LEFT(CELL("filename",A2),FIND("[",CELL("filename",A2))-1)</calculatedColumnFormula>
    </tableColumn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FE111CCB-B9F9-4108-AF16-E189EFA8BE48}" name="T_Transaction" displayName="T_Transaction" ref="C2:E6" totalsRowShown="0">
  <autoFilter ref="C2:E6" xr:uid="{FE111CCB-B9F9-4108-AF16-E189EFA8BE48}"/>
  <tableColumns count="3">
    <tableColumn id="1" xr3:uid="{43AA9B8F-FD3F-4DA5-AF20-7892421F6EEB}" name="Transaction Description"/>
    <tableColumn id="2" xr3:uid="{3453FFFF-8900-4D0E-AB9E-19752C98678E}" name="Category"/>
    <tableColumn id="3" xr3:uid="{221A5984-B1F2-4336-9821-EC353CBC2118}" name="Subcategory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A81A1FB-6A23-49DA-A0BE-4E440F7EB37C}">
  <dimension ref="A1:L163"/>
  <sheetViews>
    <sheetView tabSelected="1" topLeftCell="E1" zoomScale="112" zoomScaleNormal="112" workbookViewId="0">
      <selection activeCell="H4" sqref="H4"/>
    </sheetView>
  </sheetViews>
  <sheetFormatPr baseColWidth="10" defaultColWidth="10.875" defaultRowHeight="15.75" outlineLevelCol="1" x14ac:dyDescent="0.25"/>
  <cols>
    <col min="1" max="1" width="81" bestFit="1" customWidth="1"/>
    <col min="2" max="2" width="18.375" bestFit="1" customWidth="1"/>
    <col min="3" max="3" width="18.625" bestFit="1" customWidth="1"/>
    <col min="4" max="4" width="72.875" bestFit="1" customWidth="1"/>
    <col min="5" max="5" width="15.625" bestFit="1" customWidth="1"/>
    <col min="6" max="6" width="16.25" bestFit="1" customWidth="1"/>
    <col min="7" max="7" width="10.375" bestFit="1" customWidth="1" outlineLevel="1"/>
    <col min="8" max="8" width="13.5" bestFit="1" customWidth="1" outlineLevel="1"/>
    <col min="9" max="9" width="10.875" style="4" bestFit="1" customWidth="1" outlineLevel="1"/>
    <col min="10" max="10" width="14" style="4" bestFit="1" customWidth="1" outlineLevel="1"/>
    <col min="11" max="11" width="12.875" style="4" bestFit="1" customWidth="1"/>
    <col min="12" max="12" width="16" style="4" bestFit="1" customWidth="1"/>
    <col min="13" max="17" width="15.5" customWidth="1"/>
    <col min="18" max="23" width="20.875" customWidth="1"/>
  </cols>
  <sheetData>
    <row r="1" spans="1:12" x14ac:dyDescent="0.25">
      <c r="A1" t="s">
        <v>141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304</v>
      </c>
      <c r="H1" t="s">
        <v>305</v>
      </c>
      <c r="I1" t="s">
        <v>306</v>
      </c>
      <c r="J1" t="s">
        <v>307</v>
      </c>
      <c r="K1" t="s">
        <v>312</v>
      </c>
      <c r="L1" t="s">
        <v>313</v>
      </c>
    </row>
    <row r="2" spans="1:12" x14ac:dyDescent="0.25">
      <c r="A2" t="s">
        <v>142</v>
      </c>
      <c r="B2" s="1">
        <v>43822</v>
      </c>
      <c r="C2" t="s">
        <v>6</v>
      </c>
      <c r="D2" s="2" t="s">
        <v>7</v>
      </c>
      <c r="E2" s="3">
        <v>11</v>
      </c>
      <c r="F2" s="3"/>
      <c r="G2" s="2"/>
      <c r="H2" s="2"/>
      <c r="I2" t="s">
        <v>308</v>
      </c>
      <c r="J2" t="s">
        <v>309</v>
      </c>
      <c r="K2" t="s">
        <v>308</v>
      </c>
      <c r="L2" t="s">
        <v>309</v>
      </c>
    </row>
    <row r="3" spans="1:12" x14ac:dyDescent="0.25">
      <c r="A3" t="s">
        <v>177</v>
      </c>
      <c r="B3" s="1">
        <v>44186</v>
      </c>
      <c r="C3" t="s">
        <v>46</v>
      </c>
      <c r="D3" s="2" t="s">
        <v>47</v>
      </c>
      <c r="E3" s="3">
        <v>7</v>
      </c>
      <c r="F3" s="3"/>
      <c r="G3" s="2" t="s">
        <v>133</v>
      </c>
      <c r="H3" s="2" t="s">
        <v>134</v>
      </c>
      <c r="I3"/>
      <c r="J3"/>
      <c r="K3" t="s">
        <v>133</v>
      </c>
      <c r="L3" t="s">
        <v>134</v>
      </c>
    </row>
    <row r="4" spans="1:12" x14ac:dyDescent="0.25">
      <c r="A4" t="s">
        <v>143</v>
      </c>
      <c r="B4" s="1">
        <v>43817</v>
      </c>
      <c r="C4" t="s">
        <v>6</v>
      </c>
      <c r="D4" s="2" t="s">
        <v>8</v>
      </c>
      <c r="E4" s="3">
        <v>17</v>
      </c>
      <c r="F4" s="3"/>
      <c r="G4" s="2"/>
      <c r="H4" s="2"/>
      <c r="I4"/>
      <c r="J4"/>
      <c r="K4"/>
      <c r="L4"/>
    </row>
    <row r="5" spans="1:12" x14ac:dyDescent="0.25">
      <c r="A5" t="s">
        <v>182</v>
      </c>
      <c r="B5" s="1">
        <v>44152</v>
      </c>
      <c r="C5" t="s">
        <v>46</v>
      </c>
      <c r="D5" s="2" t="s">
        <v>54</v>
      </c>
      <c r="E5" s="3">
        <v>6.5</v>
      </c>
      <c r="F5" s="3"/>
      <c r="G5" s="2" t="s">
        <v>133</v>
      </c>
      <c r="H5" s="2" t="s">
        <v>134</v>
      </c>
      <c r="I5"/>
      <c r="J5"/>
      <c r="K5" t="s">
        <v>133</v>
      </c>
      <c r="L5" t="s">
        <v>134</v>
      </c>
    </row>
    <row r="6" spans="1:12" x14ac:dyDescent="0.25">
      <c r="A6" t="s">
        <v>144</v>
      </c>
      <c r="B6" s="1">
        <v>43794</v>
      </c>
      <c r="C6" t="s">
        <v>9</v>
      </c>
      <c r="D6" s="2" t="s">
        <v>10</v>
      </c>
      <c r="E6" s="3"/>
      <c r="F6" s="3">
        <v>12</v>
      </c>
      <c r="G6" s="2"/>
      <c r="H6" s="2"/>
      <c r="I6"/>
      <c r="J6"/>
      <c r="K6"/>
      <c r="L6"/>
    </row>
    <row r="7" spans="1:12" x14ac:dyDescent="0.25">
      <c r="A7" t="s">
        <v>186</v>
      </c>
      <c r="B7" s="1">
        <v>44124</v>
      </c>
      <c r="C7" t="s">
        <v>46</v>
      </c>
      <c r="D7" s="2" t="s">
        <v>56</v>
      </c>
      <c r="E7" s="3">
        <v>6.5</v>
      </c>
      <c r="F7" s="3"/>
      <c r="G7" s="2" t="s">
        <v>133</v>
      </c>
      <c r="H7" s="2" t="s">
        <v>134</v>
      </c>
      <c r="I7"/>
      <c r="J7"/>
      <c r="K7" t="s">
        <v>133</v>
      </c>
      <c r="L7" t="s">
        <v>134</v>
      </c>
    </row>
    <row r="8" spans="1:12" x14ac:dyDescent="0.25">
      <c r="A8" t="s">
        <v>145</v>
      </c>
      <c r="B8" s="1">
        <v>43794</v>
      </c>
      <c r="C8" t="s">
        <v>6</v>
      </c>
      <c r="D8" s="2" t="s">
        <v>11</v>
      </c>
      <c r="E8" s="3">
        <v>57</v>
      </c>
      <c r="F8" s="3"/>
      <c r="G8" s="2"/>
      <c r="H8" s="2"/>
      <c r="I8"/>
      <c r="J8"/>
      <c r="K8"/>
      <c r="L8"/>
    </row>
    <row r="9" spans="1:12" x14ac:dyDescent="0.25">
      <c r="A9" t="s">
        <v>191</v>
      </c>
      <c r="B9" s="1">
        <v>44095</v>
      </c>
      <c r="C9" t="s">
        <v>46</v>
      </c>
      <c r="D9" s="2" t="s">
        <v>60</v>
      </c>
      <c r="E9" s="3">
        <v>6.5</v>
      </c>
      <c r="F9" s="3"/>
      <c r="G9" s="2" t="s">
        <v>133</v>
      </c>
      <c r="H9" s="2" t="s">
        <v>134</v>
      </c>
      <c r="I9"/>
      <c r="J9"/>
      <c r="K9" t="s">
        <v>133</v>
      </c>
      <c r="L9" t="s">
        <v>134</v>
      </c>
    </row>
    <row r="10" spans="1:12" x14ac:dyDescent="0.25">
      <c r="A10" t="s">
        <v>146</v>
      </c>
      <c r="B10" s="1">
        <v>43794</v>
      </c>
      <c r="C10" t="s">
        <v>6</v>
      </c>
      <c r="D10" s="2" t="s">
        <v>12</v>
      </c>
      <c r="E10" s="3">
        <v>7.5</v>
      </c>
      <c r="F10" s="3"/>
      <c r="G10" s="2"/>
      <c r="H10" s="2"/>
      <c r="I10"/>
      <c r="J10"/>
      <c r="K10"/>
      <c r="L10"/>
    </row>
    <row r="11" spans="1:12" x14ac:dyDescent="0.25">
      <c r="A11" t="s">
        <v>197</v>
      </c>
      <c r="B11" s="1">
        <v>44061</v>
      </c>
      <c r="C11" t="s">
        <v>46</v>
      </c>
      <c r="D11" s="2" t="s">
        <v>64</v>
      </c>
      <c r="E11" s="3">
        <v>6.5</v>
      </c>
      <c r="F11" s="3"/>
      <c r="G11" s="2" t="s">
        <v>133</v>
      </c>
      <c r="H11" s="2" t="s">
        <v>134</v>
      </c>
      <c r="I11"/>
      <c r="J11"/>
      <c r="K11" t="s">
        <v>133</v>
      </c>
      <c r="L11" t="s">
        <v>134</v>
      </c>
    </row>
    <row r="12" spans="1:12" x14ac:dyDescent="0.25">
      <c r="A12" t="s">
        <v>147</v>
      </c>
      <c r="B12" s="1">
        <v>43790</v>
      </c>
      <c r="C12" t="s">
        <v>9</v>
      </c>
      <c r="D12" s="2" t="s">
        <v>13</v>
      </c>
      <c r="E12" s="3"/>
      <c r="F12" s="3">
        <v>50</v>
      </c>
      <c r="G12" s="2"/>
      <c r="H12" s="2"/>
      <c r="I12"/>
      <c r="J12"/>
      <c r="K12"/>
      <c r="L12"/>
    </row>
    <row r="13" spans="1:12" x14ac:dyDescent="0.25">
      <c r="A13" t="s">
        <v>202</v>
      </c>
      <c r="B13" s="1">
        <v>44032</v>
      </c>
      <c r="C13" t="s">
        <v>46</v>
      </c>
      <c r="D13" s="2" t="s">
        <v>66</v>
      </c>
      <c r="E13" s="3">
        <v>6.5</v>
      </c>
      <c r="F13" s="3"/>
      <c r="G13" s="2" t="s">
        <v>133</v>
      </c>
      <c r="H13" s="2" t="s">
        <v>134</v>
      </c>
      <c r="I13"/>
      <c r="J13"/>
      <c r="K13" t="s">
        <v>133</v>
      </c>
      <c r="L13" t="s">
        <v>134</v>
      </c>
    </row>
    <row r="14" spans="1:12" x14ac:dyDescent="0.25">
      <c r="A14" t="s">
        <v>148</v>
      </c>
      <c r="B14" s="1">
        <v>43787</v>
      </c>
      <c r="C14" t="s">
        <v>6</v>
      </c>
      <c r="D14" s="2" t="s">
        <v>14</v>
      </c>
      <c r="E14" s="3">
        <v>17</v>
      </c>
      <c r="F14" s="3"/>
      <c r="G14" s="2"/>
      <c r="H14" s="2"/>
      <c r="I14"/>
      <c r="J14"/>
      <c r="K14"/>
      <c r="L14"/>
    </row>
    <row r="15" spans="1:12" x14ac:dyDescent="0.25">
      <c r="A15" t="s">
        <v>205</v>
      </c>
      <c r="B15" s="1">
        <v>44001</v>
      </c>
      <c r="C15" t="s">
        <v>46</v>
      </c>
      <c r="D15" s="2" t="s">
        <v>68</v>
      </c>
      <c r="E15" s="3">
        <v>6.5</v>
      </c>
      <c r="F15" s="3"/>
      <c r="G15" s="2" t="s">
        <v>133</v>
      </c>
      <c r="H15" s="2" t="s">
        <v>134</v>
      </c>
      <c r="I15"/>
      <c r="J15"/>
      <c r="K15" t="s">
        <v>133</v>
      </c>
      <c r="L15" t="s">
        <v>134</v>
      </c>
    </row>
    <row r="16" spans="1:12" x14ac:dyDescent="0.25">
      <c r="A16" t="s">
        <v>149</v>
      </c>
      <c r="B16" s="1">
        <v>43783</v>
      </c>
      <c r="C16" t="s">
        <v>6</v>
      </c>
      <c r="D16" s="2" t="s">
        <v>15</v>
      </c>
      <c r="E16" s="3">
        <v>38.5</v>
      </c>
      <c r="F16" s="3"/>
      <c r="G16" s="2"/>
      <c r="H16" s="2"/>
      <c r="I16"/>
      <c r="J16"/>
      <c r="K16"/>
      <c r="L16"/>
    </row>
    <row r="17" spans="1:12" x14ac:dyDescent="0.25">
      <c r="A17" t="s">
        <v>214</v>
      </c>
      <c r="B17" s="1">
        <v>43907</v>
      </c>
      <c r="C17" t="s">
        <v>46</v>
      </c>
      <c r="D17" s="2" t="s">
        <v>72</v>
      </c>
      <c r="E17" s="3">
        <v>13</v>
      </c>
      <c r="F17" s="3"/>
      <c r="G17" s="2" t="s">
        <v>133</v>
      </c>
      <c r="H17" s="2" t="s">
        <v>134</v>
      </c>
      <c r="I17"/>
      <c r="J17"/>
      <c r="K17" t="s">
        <v>133</v>
      </c>
      <c r="L17" t="s">
        <v>134</v>
      </c>
    </row>
    <row r="18" spans="1:12" x14ac:dyDescent="0.25">
      <c r="A18" t="s">
        <v>150</v>
      </c>
      <c r="B18" s="1">
        <v>43783</v>
      </c>
      <c r="C18" t="s">
        <v>9</v>
      </c>
      <c r="D18" s="2" t="s">
        <v>16</v>
      </c>
      <c r="E18" s="3"/>
      <c r="F18" s="3">
        <v>100</v>
      </c>
      <c r="G18" s="2"/>
      <c r="H18" s="2"/>
      <c r="I18"/>
      <c r="J18"/>
      <c r="K18"/>
      <c r="L18"/>
    </row>
    <row r="19" spans="1:12" x14ac:dyDescent="0.25">
      <c r="A19" t="s">
        <v>151</v>
      </c>
      <c r="B19" s="1">
        <v>43782</v>
      </c>
      <c r="C19" t="s">
        <v>6</v>
      </c>
      <c r="D19" s="2" t="s">
        <v>17</v>
      </c>
      <c r="E19" s="3">
        <v>3</v>
      </c>
      <c r="F19" s="3"/>
      <c r="G19" s="2"/>
      <c r="H19" s="2"/>
      <c r="I19" t="s">
        <v>310</v>
      </c>
      <c r="J19" t="s">
        <v>311</v>
      </c>
      <c r="K19" t="s">
        <v>310</v>
      </c>
      <c r="L19" t="s">
        <v>311</v>
      </c>
    </row>
    <row r="20" spans="1:12" x14ac:dyDescent="0.25">
      <c r="A20" t="s">
        <v>152</v>
      </c>
      <c r="B20" s="1">
        <v>43781</v>
      </c>
      <c r="C20" t="s">
        <v>6</v>
      </c>
      <c r="D20" s="2" t="s">
        <v>18</v>
      </c>
      <c r="E20" s="3">
        <v>55</v>
      </c>
      <c r="F20" s="3"/>
      <c r="G20" s="2"/>
      <c r="H20" s="2"/>
      <c r="I20"/>
      <c r="J20"/>
      <c r="K20"/>
      <c r="L20"/>
    </row>
    <row r="21" spans="1:12" x14ac:dyDescent="0.25">
      <c r="A21" t="s">
        <v>153</v>
      </c>
      <c r="B21" s="1">
        <v>43734</v>
      </c>
      <c r="C21" t="s">
        <v>19</v>
      </c>
      <c r="D21" s="2" t="s">
        <v>20</v>
      </c>
      <c r="E21" s="3">
        <v>43</v>
      </c>
      <c r="F21" s="3"/>
      <c r="G21" s="2"/>
      <c r="H21" s="2"/>
      <c r="I21"/>
      <c r="J21"/>
      <c r="K21"/>
      <c r="L21"/>
    </row>
    <row r="22" spans="1:12" x14ac:dyDescent="0.25">
      <c r="A22" t="s">
        <v>154</v>
      </c>
      <c r="B22" s="1">
        <v>43732</v>
      </c>
      <c r="C22" t="s">
        <v>6</v>
      </c>
      <c r="D22" s="2" t="s">
        <v>21</v>
      </c>
      <c r="E22" s="3">
        <v>136</v>
      </c>
      <c r="F22" s="3"/>
      <c r="G22" s="2"/>
      <c r="H22" s="2"/>
      <c r="I22"/>
      <c r="J22"/>
      <c r="K22"/>
      <c r="L22"/>
    </row>
    <row r="23" spans="1:12" x14ac:dyDescent="0.25">
      <c r="A23" t="s">
        <v>155</v>
      </c>
      <c r="B23" s="1">
        <v>43724</v>
      </c>
      <c r="C23" t="s">
        <v>9</v>
      </c>
      <c r="D23" s="2" t="s">
        <v>22</v>
      </c>
      <c r="E23" s="3"/>
      <c r="F23" s="3">
        <v>147</v>
      </c>
      <c r="G23" s="2"/>
      <c r="H23" s="2"/>
      <c r="I23"/>
      <c r="J23"/>
      <c r="K23"/>
      <c r="L23"/>
    </row>
    <row r="24" spans="1:12" x14ac:dyDescent="0.25">
      <c r="A24" t="s">
        <v>156</v>
      </c>
      <c r="B24" s="1">
        <v>43724</v>
      </c>
      <c r="C24" t="s">
        <v>9</v>
      </c>
      <c r="D24" s="2" t="s">
        <v>23</v>
      </c>
      <c r="E24" s="3"/>
      <c r="F24" s="3">
        <v>123</v>
      </c>
      <c r="G24" s="2"/>
      <c r="H24" s="2"/>
      <c r="I24"/>
      <c r="J24"/>
      <c r="K24"/>
      <c r="L24"/>
    </row>
    <row r="25" spans="1:12" x14ac:dyDescent="0.25">
      <c r="A25" t="s">
        <v>157</v>
      </c>
      <c r="B25" s="1">
        <v>43721</v>
      </c>
      <c r="C25" t="s">
        <v>6</v>
      </c>
      <c r="D25" s="2" t="s">
        <v>24</v>
      </c>
      <c r="E25" s="3">
        <v>38.85</v>
      </c>
      <c r="F25" s="3"/>
      <c r="G25" s="2"/>
      <c r="H25" s="2"/>
      <c r="I25"/>
      <c r="J25"/>
      <c r="K25"/>
      <c r="L25"/>
    </row>
    <row r="26" spans="1:12" x14ac:dyDescent="0.25">
      <c r="A26" t="s">
        <v>158</v>
      </c>
      <c r="B26" s="1">
        <v>43700</v>
      </c>
      <c r="C26" t="s">
        <v>6</v>
      </c>
      <c r="D26" s="2" t="s">
        <v>25</v>
      </c>
      <c r="E26" s="3">
        <v>23</v>
      </c>
      <c r="F26" s="3"/>
      <c r="G26" s="2"/>
      <c r="H26" s="2"/>
      <c r="I26"/>
      <c r="J26"/>
      <c r="K26"/>
      <c r="L26"/>
    </row>
    <row r="27" spans="1:12" x14ac:dyDescent="0.25">
      <c r="A27" t="s">
        <v>159</v>
      </c>
      <c r="B27" s="1">
        <v>43700</v>
      </c>
      <c r="C27" t="s">
        <v>6</v>
      </c>
      <c r="D27" s="2" t="s">
        <v>26</v>
      </c>
      <c r="E27" s="3">
        <v>65</v>
      </c>
      <c r="F27" s="3"/>
      <c r="G27" s="2"/>
      <c r="H27" s="2"/>
      <c r="I27"/>
      <c r="J27"/>
      <c r="K27"/>
      <c r="L27"/>
    </row>
    <row r="28" spans="1:12" x14ac:dyDescent="0.25">
      <c r="A28" t="s">
        <v>160</v>
      </c>
      <c r="B28" s="1">
        <v>43677</v>
      </c>
      <c r="C28" t="s">
        <v>9</v>
      </c>
      <c r="D28" s="2" t="s">
        <v>27</v>
      </c>
      <c r="E28" s="3"/>
      <c r="F28" s="3">
        <v>100</v>
      </c>
      <c r="G28" s="2"/>
      <c r="H28" s="2"/>
      <c r="I28"/>
      <c r="J28"/>
      <c r="K28"/>
      <c r="L28"/>
    </row>
    <row r="29" spans="1:12" x14ac:dyDescent="0.25">
      <c r="A29" t="s">
        <v>161</v>
      </c>
      <c r="B29" s="1">
        <v>43677</v>
      </c>
      <c r="C29" t="s">
        <v>6</v>
      </c>
      <c r="D29" s="2" t="s">
        <v>28</v>
      </c>
      <c r="E29" s="3">
        <v>20</v>
      </c>
      <c r="F29" s="3"/>
      <c r="G29" s="2"/>
      <c r="H29" s="2"/>
      <c r="I29"/>
      <c r="J29"/>
      <c r="K29"/>
      <c r="L29"/>
    </row>
    <row r="30" spans="1:12" x14ac:dyDescent="0.25">
      <c r="A30" t="s">
        <v>162</v>
      </c>
      <c r="B30" s="1">
        <v>43677</v>
      </c>
      <c r="C30" t="s">
        <v>6</v>
      </c>
      <c r="D30" s="2" t="s">
        <v>29</v>
      </c>
      <c r="E30" s="3">
        <v>21</v>
      </c>
      <c r="F30" s="3"/>
      <c r="G30" s="2"/>
      <c r="H30" s="2"/>
      <c r="I30"/>
      <c r="J30"/>
      <c r="K30"/>
      <c r="L30"/>
    </row>
    <row r="31" spans="1:12" x14ac:dyDescent="0.25">
      <c r="A31" t="s">
        <v>172</v>
      </c>
      <c r="B31" s="1">
        <v>43571</v>
      </c>
      <c r="C31" t="s">
        <v>6</v>
      </c>
      <c r="D31" s="2" t="s">
        <v>39</v>
      </c>
      <c r="E31" s="3">
        <v>42</v>
      </c>
      <c r="F31" s="3"/>
      <c r="G31" s="2" t="s">
        <v>136</v>
      </c>
      <c r="H31" s="2" t="s">
        <v>134</v>
      </c>
      <c r="I31"/>
      <c r="J31"/>
      <c r="K31" t="s">
        <v>136</v>
      </c>
      <c r="L31" t="s">
        <v>134</v>
      </c>
    </row>
    <row r="32" spans="1:12" x14ac:dyDescent="0.25">
      <c r="A32" t="s">
        <v>163</v>
      </c>
      <c r="B32" s="1">
        <v>43677</v>
      </c>
      <c r="C32" t="s">
        <v>9</v>
      </c>
      <c r="D32" s="2" t="s">
        <v>30</v>
      </c>
      <c r="E32" s="3"/>
      <c r="F32" s="3">
        <v>40</v>
      </c>
      <c r="G32" s="2"/>
      <c r="H32" s="2"/>
      <c r="I32"/>
      <c r="J32"/>
      <c r="K32"/>
      <c r="L32"/>
    </row>
    <row r="33" spans="1:12" x14ac:dyDescent="0.25">
      <c r="A33" t="s">
        <v>208</v>
      </c>
      <c r="B33" s="1">
        <v>43957</v>
      </c>
      <c r="C33" t="s">
        <v>44</v>
      </c>
      <c r="D33" s="2" t="s">
        <v>71</v>
      </c>
      <c r="E33" s="3">
        <v>36</v>
      </c>
      <c r="F33" s="3"/>
      <c r="G33" s="2" t="s">
        <v>136</v>
      </c>
      <c r="H33" s="2" t="s">
        <v>134</v>
      </c>
      <c r="I33"/>
      <c r="J33"/>
      <c r="K33" t="s">
        <v>136</v>
      </c>
      <c r="L33" t="s">
        <v>134</v>
      </c>
    </row>
    <row r="34" spans="1:12" x14ac:dyDescent="0.25">
      <c r="A34" t="s">
        <v>164</v>
      </c>
      <c r="B34" s="1">
        <v>43676</v>
      </c>
      <c r="C34" t="s">
        <v>6</v>
      </c>
      <c r="D34" s="2" t="s">
        <v>31</v>
      </c>
      <c r="E34" s="3">
        <v>15.1</v>
      </c>
      <c r="F34" s="3"/>
      <c r="G34" s="2"/>
      <c r="H34" s="2"/>
      <c r="I34"/>
      <c r="J34"/>
      <c r="K34"/>
      <c r="L34"/>
    </row>
    <row r="35" spans="1:12" x14ac:dyDescent="0.25">
      <c r="A35" t="s">
        <v>165</v>
      </c>
      <c r="B35" s="1">
        <v>43675</v>
      </c>
      <c r="C35" t="s">
        <v>9</v>
      </c>
      <c r="D35" s="2" t="s">
        <v>32</v>
      </c>
      <c r="E35" s="3"/>
      <c r="F35" s="3">
        <v>14.98</v>
      </c>
      <c r="G35" s="2"/>
      <c r="H35" s="2"/>
      <c r="I35"/>
      <c r="J35"/>
      <c r="K35"/>
      <c r="L35"/>
    </row>
    <row r="36" spans="1:12" x14ac:dyDescent="0.25">
      <c r="A36" t="s">
        <v>166</v>
      </c>
      <c r="B36" s="1">
        <v>43672</v>
      </c>
      <c r="C36" t="s">
        <v>6</v>
      </c>
      <c r="D36" s="2" t="s">
        <v>33</v>
      </c>
      <c r="E36" s="3">
        <v>30</v>
      </c>
      <c r="F36" s="3"/>
      <c r="G36" s="2"/>
      <c r="H36" s="2"/>
      <c r="I36"/>
      <c r="J36"/>
      <c r="K36"/>
      <c r="L36"/>
    </row>
    <row r="37" spans="1:12" x14ac:dyDescent="0.25">
      <c r="A37" t="s">
        <v>167</v>
      </c>
      <c r="B37" s="1">
        <v>43671</v>
      </c>
      <c r="C37" t="s">
        <v>9</v>
      </c>
      <c r="D37" s="2" t="s">
        <v>34</v>
      </c>
      <c r="E37" s="3"/>
      <c r="F37" s="3">
        <v>50</v>
      </c>
      <c r="G37" s="2"/>
      <c r="H37" s="2"/>
      <c r="I37"/>
      <c r="J37"/>
      <c r="K37"/>
      <c r="L37"/>
    </row>
    <row r="38" spans="1:12" x14ac:dyDescent="0.25">
      <c r="A38" t="s">
        <v>181</v>
      </c>
      <c r="B38" s="1">
        <v>44165</v>
      </c>
      <c r="C38" t="s">
        <v>52</v>
      </c>
      <c r="D38" s="2" t="s">
        <v>53</v>
      </c>
      <c r="E38" s="3"/>
      <c r="F38" s="3">
        <v>52.36</v>
      </c>
      <c r="G38" s="2" t="s">
        <v>138</v>
      </c>
      <c r="H38" s="2" t="s">
        <v>139</v>
      </c>
      <c r="I38"/>
      <c r="J38"/>
      <c r="K38" t="s">
        <v>138</v>
      </c>
      <c r="L38" t="s">
        <v>139</v>
      </c>
    </row>
    <row r="39" spans="1:12" x14ac:dyDescent="0.25">
      <c r="A39" t="s">
        <v>168</v>
      </c>
      <c r="B39" s="1">
        <v>43658</v>
      </c>
      <c r="C39" t="s">
        <v>6</v>
      </c>
      <c r="D39" s="2" t="s">
        <v>35</v>
      </c>
      <c r="E39" s="3">
        <v>29</v>
      </c>
      <c r="F39" s="3"/>
      <c r="G39" s="2"/>
      <c r="H39" s="2"/>
      <c r="I39"/>
      <c r="J39"/>
      <c r="K39"/>
      <c r="L39"/>
    </row>
    <row r="40" spans="1:12" x14ac:dyDescent="0.25">
      <c r="A40" t="s">
        <v>185</v>
      </c>
      <c r="B40" s="1">
        <v>44134</v>
      </c>
      <c r="C40" t="s">
        <v>52</v>
      </c>
      <c r="D40" s="2" t="s">
        <v>53</v>
      </c>
      <c r="E40" s="3"/>
      <c r="F40" s="3">
        <v>49.87</v>
      </c>
      <c r="G40" s="2" t="s">
        <v>138</v>
      </c>
      <c r="H40" s="2" t="s">
        <v>139</v>
      </c>
      <c r="I40"/>
      <c r="J40"/>
      <c r="K40" t="s">
        <v>138</v>
      </c>
      <c r="L40" t="s">
        <v>139</v>
      </c>
    </row>
    <row r="41" spans="1:12" x14ac:dyDescent="0.25">
      <c r="A41" t="s">
        <v>169</v>
      </c>
      <c r="B41" s="1">
        <v>43655</v>
      </c>
      <c r="C41" t="s">
        <v>6</v>
      </c>
      <c r="D41" s="2" t="s">
        <v>36</v>
      </c>
      <c r="E41" s="3">
        <v>13</v>
      </c>
      <c r="F41" s="3"/>
      <c r="G41" s="2"/>
      <c r="H41" s="2"/>
      <c r="I41"/>
      <c r="J41"/>
      <c r="K41"/>
      <c r="L41"/>
    </row>
    <row r="42" spans="1:12" x14ac:dyDescent="0.25">
      <c r="A42" t="s">
        <v>190</v>
      </c>
      <c r="B42" s="1">
        <v>44104</v>
      </c>
      <c r="C42" t="s">
        <v>52</v>
      </c>
      <c r="D42" s="2" t="s">
        <v>53</v>
      </c>
      <c r="E42" s="3"/>
      <c r="F42" s="3">
        <v>49.87</v>
      </c>
      <c r="G42" s="2" t="s">
        <v>138</v>
      </c>
      <c r="H42" s="2" t="s">
        <v>139</v>
      </c>
      <c r="I42"/>
      <c r="J42"/>
      <c r="K42" t="s">
        <v>138</v>
      </c>
      <c r="L42" t="s">
        <v>139</v>
      </c>
    </row>
    <row r="43" spans="1:12" x14ac:dyDescent="0.25">
      <c r="A43" t="s">
        <v>170</v>
      </c>
      <c r="B43" s="1">
        <v>43654</v>
      </c>
      <c r="C43" t="s">
        <v>6</v>
      </c>
      <c r="D43" s="2" t="s">
        <v>37</v>
      </c>
      <c r="E43" s="3">
        <v>98</v>
      </c>
      <c r="F43" s="3"/>
      <c r="G43" s="2"/>
      <c r="H43" s="2"/>
      <c r="I43"/>
      <c r="J43"/>
      <c r="K43"/>
      <c r="L43"/>
    </row>
    <row r="44" spans="1:12" x14ac:dyDescent="0.25">
      <c r="A44" t="s">
        <v>195</v>
      </c>
      <c r="B44" s="1">
        <v>44071</v>
      </c>
      <c r="C44" t="s">
        <v>52</v>
      </c>
      <c r="D44" s="2" t="s">
        <v>53</v>
      </c>
      <c r="E44" s="3"/>
      <c r="F44" s="3">
        <v>52</v>
      </c>
      <c r="G44" s="2" t="s">
        <v>138</v>
      </c>
      <c r="H44" s="2" t="s">
        <v>139</v>
      </c>
      <c r="I44"/>
      <c r="J44"/>
      <c r="K44" t="s">
        <v>138</v>
      </c>
      <c r="L44" t="s">
        <v>139</v>
      </c>
    </row>
    <row r="45" spans="1:12" x14ac:dyDescent="0.25">
      <c r="A45" t="s">
        <v>171</v>
      </c>
      <c r="B45" s="1">
        <v>43614</v>
      </c>
      <c r="C45" t="s">
        <v>9</v>
      </c>
      <c r="D45" s="2" t="s">
        <v>38</v>
      </c>
      <c r="E45" s="3"/>
      <c r="F45" s="3">
        <v>69</v>
      </c>
      <c r="G45" s="2"/>
      <c r="H45" s="2"/>
      <c r="I45"/>
      <c r="J45"/>
      <c r="K45"/>
      <c r="L45"/>
    </row>
    <row r="46" spans="1:12" x14ac:dyDescent="0.25">
      <c r="A46" t="s">
        <v>196</v>
      </c>
      <c r="B46" s="1">
        <v>44071</v>
      </c>
      <c r="C46" t="s">
        <v>52</v>
      </c>
      <c r="D46" s="2" t="s">
        <v>63</v>
      </c>
      <c r="E46" s="3"/>
      <c r="F46" s="3">
        <v>23</v>
      </c>
      <c r="G46" s="2" t="s">
        <v>138</v>
      </c>
      <c r="H46" s="2" t="s">
        <v>139</v>
      </c>
      <c r="I46"/>
      <c r="J46"/>
      <c r="K46" t="s">
        <v>138</v>
      </c>
      <c r="L46" t="s">
        <v>139</v>
      </c>
    </row>
    <row r="47" spans="1:12" x14ac:dyDescent="0.25">
      <c r="A47" t="s">
        <v>199</v>
      </c>
      <c r="B47" s="1">
        <v>44043</v>
      </c>
      <c r="C47" t="s">
        <v>52</v>
      </c>
      <c r="D47" s="2" t="s">
        <v>53</v>
      </c>
      <c r="E47" s="3"/>
      <c r="F47" s="3">
        <v>14.23</v>
      </c>
      <c r="G47" s="2" t="s">
        <v>138</v>
      </c>
      <c r="H47" s="2" t="s">
        <v>139</v>
      </c>
      <c r="I47"/>
      <c r="J47"/>
      <c r="K47" t="s">
        <v>138</v>
      </c>
      <c r="L47" t="s">
        <v>139</v>
      </c>
    </row>
    <row r="48" spans="1:12" x14ac:dyDescent="0.25">
      <c r="A48" t="s">
        <v>173</v>
      </c>
      <c r="B48" s="1">
        <v>43497</v>
      </c>
      <c r="C48" t="s">
        <v>6</v>
      </c>
      <c r="D48" s="2" t="s">
        <v>40</v>
      </c>
      <c r="E48" s="3">
        <v>35</v>
      </c>
      <c r="F48" s="3"/>
      <c r="G48" s="2"/>
      <c r="H48" s="2"/>
      <c r="I48"/>
      <c r="J48"/>
      <c r="K48"/>
      <c r="L48"/>
    </row>
    <row r="49" spans="1:12" x14ac:dyDescent="0.25">
      <c r="A49" t="s">
        <v>200</v>
      </c>
      <c r="B49" s="1">
        <v>44043</v>
      </c>
      <c r="C49" t="s">
        <v>52</v>
      </c>
      <c r="D49" s="2" t="s">
        <v>63</v>
      </c>
      <c r="E49" s="3"/>
      <c r="F49" s="3">
        <v>45.69</v>
      </c>
      <c r="G49" s="2" t="s">
        <v>138</v>
      </c>
      <c r="H49" s="2" t="s">
        <v>139</v>
      </c>
      <c r="I49"/>
      <c r="J49"/>
      <c r="K49" t="s">
        <v>138</v>
      </c>
      <c r="L49" t="s">
        <v>139</v>
      </c>
    </row>
    <row r="50" spans="1:12" x14ac:dyDescent="0.25">
      <c r="A50" t="s">
        <v>174</v>
      </c>
      <c r="B50" s="1">
        <v>43472</v>
      </c>
      <c r="C50" t="s">
        <v>9</v>
      </c>
      <c r="D50" s="2" t="s">
        <v>41</v>
      </c>
      <c r="E50" s="3"/>
      <c r="F50" s="3">
        <v>650</v>
      </c>
      <c r="G50" s="2"/>
      <c r="H50" s="2"/>
      <c r="I50"/>
      <c r="J50"/>
      <c r="K50"/>
      <c r="L50"/>
    </row>
    <row r="51" spans="1:12" x14ac:dyDescent="0.25">
      <c r="A51" t="s">
        <v>203</v>
      </c>
      <c r="B51" s="1">
        <v>44013</v>
      </c>
      <c r="C51" t="s">
        <v>52</v>
      </c>
      <c r="D51" s="2" t="s">
        <v>63</v>
      </c>
      <c r="E51" s="3"/>
      <c r="F51" s="3">
        <v>45.78</v>
      </c>
      <c r="G51" s="2" t="s">
        <v>138</v>
      </c>
      <c r="H51" s="2" t="s">
        <v>139</v>
      </c>
      <c r="I51"/>
      <c r="J51"/>
      <c r="K51" t="s">
        <v>138</v>
      </c>
      <c r="L51" t="s">
        <v>139</v>
      </c>
    </row>
    <row r="52" spans="1:12" x14ac:dyDescent="0.25">
      <c r="A52" t="s">
        <v>175</v>
      </c>
      <c r="B52" s="1">
        <v>44195</v>
      </c>
      <c r="C52" t="s">
        <v>42</v>
      </c>
      <c r="D52" s="2" t="s">
        <v>43</v>
      </c>
      <c r="E52" s="3"/>
      <c r="F52" s="3">
        <v>65.91</v>
      </c>
      <c r="G52" s="2" t="s">
        <v>140</v>
      </c>
      <c r="H52" s="2" t="s">
        <v>139</v>
      </c>
      <c r="I52"/>
      <c r="J52"/>
      <c r="K52" t="s">
        <v>140</v>
      </c>
      <c r="L52" t="s">
        <v>139</v>
      </c>
    </row>
    <row r="53" spans="1:12" x14ac:dyDescent="0.25">
      <c r="A53" t="s">
        <v>206</v>
      </c>
      <c r="B53" s="1">
        <v>43980</v>
      </c>
      <c r="C53" t="s">
        <v>52</v>
      </c>
      <c r="D53" s="2" t="s">
        <v>63</v>
      </c>
      <c r="E53" s="3"/>
      <c r="F53" s="3">
        <v>42.34</v>
      </c>
      <c r="G53" s="2" t="s">
        <v>138</v>
      </c>
      <c r="H53" s="2" t="s">
        <v>139</v>
      </c>
      <c r="I53"/>
      <c r="J53"/>
      <c r="K53" t="s">
        <v>138</v>
      </c>
      <c r="L53" t="s">
        <v>139</v>
      </c>
    </row>
    <row r="54" spans="1:12" x14ac:dyDescent="0.25">
      <c r="A54" t="s">
        <v>176</v>
      </c>
      <c r="B54" s="1">
        <v>44195</v>
      </c>
      <c r="C54" t="s">
        <v>44</v>
      </c>
      <c r="D54" s="2" t="s">
        <v>45</v>
      </c>
      <c r="E54" s="3">
        <v>65.91</v>
      </c>
      <c r="F54" s="3"/>
      <c r="G54" s="2"/>
      <c r="H54" s="2"/>
      <c r="I54"/>
      <c r="J54"/>
      <c r="K54"/>
      <c r="L54"/>
    </row>
    <row r="55" spans="1:12" x14ac:dyDescent="0.25">
      <c r="A55" t="s">
        <v>210</v>
      </c>
      <c r="B55" s="1">
        <v>43956</v>
      </c>
      <c r="C55" t="s">
        <v>52</v>
      </c>
      <c r="D55" s="2" t="s">
        <v>63</v>
      </c>
      <c r="E55" s="3"/>
      <c r="F55" s="3">
        <v>20.36</v>
      </c>
      <c r="G55" s="2" t="s">
        <v>138</v>
      </c>
      <c r="H55" s="2" t="s">
        <v>139</v>
      </c>
      <c r="I55"/>
      <c r="J55"/>
      <c r="K55" t="s">
        <v>138</v>
      </c>
      <c r="L55" t="s">
        <v>139</v>
      </c>
    </row>
    <row r="56" spans="1:12" x14ac:dyDescent="0.25">
      <c r="A56" t="s">
        <v>211</v>
      </c>
      <c r="B56" s="1">
        <v>43951</v>
      </c>
      <c r="C56" t="s">
        <v>52</v>
      </c>
      <c r="D56" s="2" t="s">
        <v>53</v>
      </c>
      <c r="E56" s="3"/>
      <c r="F56" s="3">
        <v>48.99</v>
      </c>
      <c r="G56" s="2" t="s">
        <v>138</v>
      </c>
      <c r="H56" s="2" t="s">
        <v>139</v>
      </c>
      <c r="I56"/>
      <c r="J56"/>
      <c r="K56" t="s">
        <v>138</v>
      </c>
      <c r="L56" t="s">
        <v>139</v>
      </c>
    </row>
    <row r="57" spans="1:12" x14ac:dyDescent="0.25">
      <c r="A57" t="s">
        <v>178</v>
      </c>
      <c r="B57" s="1">
        <v>44181</v>
      </c>
      <c r="C57" t="s">
        <v>48</v>
      </c>
      <c r="D57" s="2" t="s">
        <v>49</v>
      </c>
      <c r="E57" s="3"/>
      <c r="F57" s="3">
        <v>45</v>
      </c>
      <c r="G57" s="2"/>
      <c r="H57" s="2"/>
      <c r="I57"/>
      <c r="J57"/>
      <c r="K57"/>
      <c r="L57"/>
    </row>
    <row r="58" spans="1:12" x14ac:dyDescent="0.25">
      <c r="A58" t="s">
        <v>213</v>
      </c>
      <c r="B58" s="1">
        <v>43921</v>
      </c>
      <c r="C58" t="s">
        <v>52</v>
      </c>
      <c r="D58" s="2" t="s">
        <v>53</v>
      </c>
      <c r="E58" s="3"/>
      <c r="F58" s="3">
        <v>45.66</v>
      </c>
      <c r="G58" s="2" t="s">
        <v>138</v>
      </c>
      <c r="H58" s="2" t="s">
        <v>139</v>
      </c>
      <c r="I58"/>
      <c r="J58"/>
      <c r="K58" t="s">
        <v>138</v>
      </c>
      <c r="L58" t="s">
        <v>139</v>
      </c>
    </row>
    <row r="59" spans="1:12" x14ac:dyDescent="0.25">
      <c r="A59" t="s">
        <v>179</v>
      </c>
      <c r="B59" s="1">
        <v>44179</v>
      </c>
      <c r="C59" t="s">
        <v>44</v>
      </c>
      <c r="D59" s="2" t="s">
        <v>50</v>
      </c>
      <c r="E59" s="3">
        <v>30.23</v>
      </c>
      <c r="F59" s="3"/>
      <c r="G59" s="2"/>
      <c r="H59" s="2"/>
      <c r="I59"/>
      <c r="J59"/>
      <c r="K59"/>
      <c r="L59"/>
    </row>
    <row r="60" spans="1:12" x14ac:dyDescent="0.25">
      <c r="A60" t="s">
        <v>216</v>
      </c>
      <c r="B60" s="1">
        <v>43889</v>
      </c>
      <c r="C60" t="s">
        <v>52</v>
      </c>
      <c r="D60" s="2" t="s">
        <v>53</v>
      </c>
      <c r="E60" s="3"/>
      <c r="F60" s="3">
        <v>24.33</v>
      </c>
      <c r="G60" s="2" t="s">
        <v>138</v>
      </c>
      <c r="H60" s="2" t="s">
        <v>139</v>
      </c>
      <c r="I60"/>
      <c r="J60"/>
      <c r="K60" t="s">
        <v>138</v>
      </c>
      <c r="L60" t="s">
        <v>139</v>
      </c>
    </row>
    <row r="61" spans="1:12" x14ac:dyDescent="0.25">
      <c r="A61" t="s">
        <v>180</v>
      </c>
      <c r="B61" s="1">
        <v>44165</v>
      </c>
      <c r="C61" t="s">
        <v>42</v>
      </c>
      <c r="D61" s="2" t="s">
        <v>51</v>
      </c>
      <c r="E61" s="3">
        <v>24.98</v>
      </c>
      <c r="F61" s="3"/>
      <c r="G61" s="2" t="s">
        <v>140</v>
      </c>
      <c r="H61" s="2" t="s">
        <v>139</v>
      </c>
      <c r="I61"/>
      <c r="J61"/>
      <c r="K61" t="s">
        <v>140</v>
      </c>
      <c r="L61" t="s">
        <v>139</v>
      </c>
    </row>
    <row r="62" spans="1:12" x14ac:dyDescent="0.25">
      <c r="A62" t="s">
        <v>220</v>
      </c>
      <c r="B62" s="1">
        <v>43832</v>
      </c>
      <c r="C62" t="s">
        <v>48</v>
      </c>
      <c r="D62" s="2" t="s">
        <v>75</v>
      </c>
      <c r="E62" s="3"/>
      <c r="F62" s="3">
        <v>48</v>
      </c>
      <c r="G62" s="2" t="s">
        <v>138</v>
      </c>
      <c r="H62" s="2" t="s">
        <v>139</v>
      </c>
      <c r="I62"/>
      <c r="J62"/>
      <c r="K62" t="s">
        <v>138</v>
      </c>
      <c r="L62" t="s">
        <v>139</v>
      </c>
    </row>
    <row r="63" spans="1:12" x14ac:dyDescent="0.25">
      <c r="A63" t="s">
        <v>183</v>
      </c>
      <c r="B63" s="1">
        <v>44151</v>
      </c>
      <c r="C63" t="s">
        <v>48</v>
      </c>
      <c r="D63" s="2" t="s">
        <v>55</v>
      </c>
      <c r="E63" s="3"/>
      <c r="F63" s="3">
        <v>12.36</v>
      </c>
      <c r="G63" s="2"/>
      <c r="H63" s="2"/>
      <c r="I63"/>
      <c r="J63"/>
      <c r="K63"/>
      <c r="L63"/>
    </row>
    <row r="64" spans="1:12" x14ac:dyDescent="0.25">
      <c r="A64" t="s">
        <v>184</v>
      </c>
      <c r="B64" s="1">
        <v>44134</v>
      </c>
      <c r="C64" t="s">
        <v>42</v>
      </c>
      <c r="D64" s="2" t="s">
        <v>51</v>
      </c>
      <c r="E64" s="3">
        <v>25.98</v>
      </c>
      <c r="F64" s="3"/>
      <c r="G64" s="2" t="s">
        <v>140</v>
      </c>
      <c r="H64" s="2" t="s">
        <v>139</v>
      </c>
      <c r="I64"/>
      <c r="J64"/>
      <c r="K64" t="s">
        <v>140</v>
      </c>
      <c r="L64" t="s">
        <v>139</v>
      </c>
    </row>
    <row r="65" spans="1:12" x14ac:dyDescent="0.25">
      <c r="A65" t="s">
        <v>187</v>
      </c>
      <c r="B65" s="1">
        <v>44124</v>
      </c>
      <c r="C65" t="s">
        <v>48</v>
      </c>
      <c r="D65" s="2" t="s">
        <v>57</v>
      </c>
      <c r="E65" s="3"/>
      <c r="F65" s="3">
        <v>89.36</v>
      </c>
      <c r="G65" s="2"/>
      <c r="H65" s="2"/>
      <c r="I65"/>
      <c r="J65"/>
      <c r="K65"/>
      <c r="L65"/>
    </row>
    <row r="66" spans="1:12" x14ac:dyDescent="0.25">
      <c r="A66" t="s">
        <v>188</v>
      </c>
      <c r="B66" s="1">
        <v>44111</v>
      </c>
      <c r="C66" t="s">
        <v>44</v>
      </c>
      <c r="D66" s="2" t="s">
        <v>58</v>
      </c>
      <c r="E66" s="3">
        <v>40.229999999999997</v>
      </c>
      <c r="F66" s="3"/>
      <c r="G66" s="2"/>
      <c r="H66" s="2"/>
      <c r="I66"/>
      <c r="J66"/>
      <c r="K66"/>
      <c r="L66"/>
    </row>
    <row r="67" spans="1:12" x14ac:dyDescent="0.25">
      <c r="A67" t="s">
        <v>189</v>
      </c>
      <c r="B67" s="1">
        <v>44104</v>
      </c>
      <c r="C67" t="s">
        <v>42</v>
      </c>
      <c r="D67" s="2" t="s">
        <v>59</v>
      </c>
      <c r="E67" s="3">
        <v>25.87</v>
      </c>
      <c r="F67" s="3"/>
      <c r="G67" s="2" t="s">
        <v>140</v>
      </c>
      <c r="H67" s="2" t="s">
        <v>139</v>
      </c>
      <c r="I67"/>
      <c r="J67"/>
      <c r="K67" t="s">
        <v>140</v>
      </c>
      <c r="L67" t="s">
        <v>139</v>
      </c>
    </row>
    <row r="68" spans="1:12" x14ac:dyDescent="0.25">
      <c r="A68" t="s">
        <v>192</v>
      </c>
      <c r="B68" s="1">
        <v>44089</v>
      </c>
      <c r="C68" t="s">
        <v>44</v>
      </c>
      <c r="D68" s="2" t="s">
        <v>61</v>
      </c>
      <c r="E68" s="3">
        <v>10.32</v>
      </c>
      <c r="F68" s="3"/>
      <c r="G68" s="2"/>
      <c r="H68" s="2"/>
      <c r="I68"/>
      <c r="J68"/>
      <c r="K68"/>
      <c r="L68"/>
    </row>
    <row r="69" spans="1:12" x14ac:dyDescent="0.25">
      <c r="A69" t="s">
        <v>193</v>
      </c>
      <c r="B69" s="1">
        <v>44084</v>
      </c>
      <c r="C69" t="s">
        <v>44</v>
      </c>
      <c r="D69" s="2" t="s">
        <v>62</v>
      </c>
      <c r="E69" s="3">
        <v>28</v>
      </c>
      <c r="F69" s="3"/>
      <c r="G69" s="2"/>
      <c r="H69" s="2"/>
      <c r="I69"/>
      <c r="J69"/>
      <c r="K69"/>
      <c r="L69"/>
    </row>
    <row r="70" spans="1:12" x14ac:dyDescent="0.25">
      <c r="A70" t="s">
        <v>194</v>
      </c>
      <c r="B70" s="1">
        <v>44071</v>
      </c>
      <c r="C70" t="s">
        <v>42</v>
      </c>
      <c r="D70" s="2" t="s">
        <v>51</v>
      </c>
      <c r="E70" s="3">
        <v>23</v>
      </c>
      <c r="F70" s="3"/>
      <c r="G70" s="2" t="s">
        <v>140</v>
      </c>
      <c r="H70" s="2" t="s">
        <v>139</v>
      </c>
      <c r="I70"/>
      <c r="J70"/>
      <c r="K70" t="s">
        <v>140</v>
      </c>
      <c r="L70" t="s">
        <v>139</v>
      </c>
    </row>
    <row r="71" spans="1:12" x14ac:dyDescent="0.25">
      <c r="A71" t="s">
        <v>198</v>
      </c>
      <c r="B71" s="1">
        <v>44053</v>
      </c>
      <c r="C71" t="s">
        <v>42</v>
      </c>
      <c r="D71" s="2" t="s">
        <v>51</v>
      </c>
      <c r="E71" s="3">
        <v>70.8</v>
      </c>
      <c r="F71" s="3"/>
      <c r="G71" s="2" t="s">
        <v>140</v>
      </c>
      <c r="H71" s="2" t="s">
        <v>139</v>
      </c>
      <c r="I71"/>
      <c r="J71"/>
      <c r="K71" t="s">
        <v>140</v>
      </c>
      <c r="L71" t="s">
        <v>139</v>
      </c>
    </row>
    <row r="72" spans="1:12" x14ac:dyDescent="0.25">
      <c r="A72" t="s">
        <v>201</v>
      </c>
      <c r="B72" s="1">
        <v>44035</v>
      </c>
      <c r="C72" t="s">
        <v>44</v>
      </c>
      <c r="D72" s="2" t="s">
        <v>65</v>
      </c>
      <c r="E72" s="3">
        <v>88.8</v>
      </c>
      <c r="F72" s="3"/>
      <c r="G72" s="2"/>
      <c r="H72" s="2"/>
      <c r="I72"/>
      <c r="J72"/>
      <c r="K72"/>
      <c r="L72"/>
    </row>
    <row r="73" spans="1:12" x14ac:dyDescent="0.25">
      <c r="A73" t="s">
        <v>204</v>
      </c>
      <c r="B73" s="1">
        <v>44011</v>
      </c>
      <c r="C73" t="s">
        <v>44</v>
      </c>
      <c r="D73" s="2" t="s">
        <v>67</v>
      </c>
      <c r="E73" s="3">
        <v>80.2</v>
      </c>
      <c r="F73" s="3"/>
      <c r="G73" s="2"/>
      <c r="H73" s="2"/>
      <c r="I73"/>
      <c r="J73"/>
      <c r="K73"/>
      <c r="L73"/>
    </row>
    <row r="74" spans="1:12" x14ac:dyDescent="0.25">
      <c r="A74" t="s">
        <v>207</v>
      </c>
      <c r="B74" s="1">
        <v>43962</v>
      </c>
      <c r="C74" t="s">
        <v>69</v>
      </c>
      <c r="D74" s="2" t="s">
        <v>70</v>
      </c>
      <c r="E74" s="3"/>
      <c r="F74" s="3">
        <v>51.44</v>
      </c>
      <c r="G74" s="2"/>
      <c r="H74" s="2"/>
      <c r="I74"/>
      <c r="J74"/>
      <c r="K74"/>
      <c r="L74"/>
    </row>
    <row r="75" spans="1:12" x14ac:dyDescent="0.25">
      <c r="A75" t="s">
        <v>209</v>
      </c>
      <c r="B75" s="1">
        <v>43956</v>
      </c>
      <c r="C75" t="s">
        <v>42</v>
      </c>
      <c r="D75" s="2" t="s">
        <v>43</v>
      </c>
      <c r="E75" s="3">
        <v>24.68</v>
      </c>
      <c r="F75" s="3"/>
      <c r="G75" s="2" t="s">
        <v>140</v>
      </c>
      <c r="H75" s="2" t="s">
        <v>139</v>
      </c>
      <c r="I75"/>
      <c r="J75"/>
      <c r="K75" t="s">
        <v>140</v>
      </c>
      <c r="L75" t="s">
        <v>139</v>
      </c>
    </row>
    <row r="76" spans="1:12" x14ac:dyDescent="0.25">
      <c r="A76" t="s">
        <v>212</v>
      </c>
      <c r="B76" s="1">
        <v>43923</v>
      </c>
      <c r="C76" t="s">
        <v>42</v>
      </c>
      <c r="D76" s="2" t="s">
        <v>43</v>
      </c>
      <c r="E76" s="3">
        <v>24.77</v>
      </c>
      <c r="F76" s="3"/>
      <c r="G76" s="2" t="s">
        <v>140</v>
      </c>
      <c r="H76" s="2" t="s">
        <v>139</v>
      </c>
      <c r="I76"/>
      <c r="J76"/>
      <c r="K76" t="s">
        <v>140</v>
      </c>
      <c r="L76" t="s">
        <v>139</v>
      </c>
    </row>
    <row r="77" spans="1:12" x14ac:dyDescent="0.25">
      <c r="A77" t="s">
        <v>215</v>
      </c>
      <c r="B77" s="1">
        <v>43893</v>
      </c>
      <c r="C77" t="s">
        <v>42</v>
      </c>
      <c r="D77" s="2" t="s">
        <v>51</v>
      </c>
      <c r="E77" s="3">
        <v>24.77</v>
      </c>
      <c r="F77" s="3"/>
      <c r="G77" s="2" t="s">
        <v>140</v>
      </c>
      <c r="H77" s="2" t="s">
        <v>139</v>
      </c>
      <c r="I77"/>
      <c r="J77"/>
      <c r="K77" t="s">
        <v>140</v>
      </c>
      <c r="L77" t="s">
        <v>139</v>
      </c>
    </row>
    <row r="78" spans="1:12" x14ac:dyDescent="0.25">
      <c r="A78" t="s">
        <v>217</v>
      </c>
      <c r="B78" s="1">
        <v>43885</v>
      </c>
      <c r="C78" t="s">
        <v>42</v>
      </c>
      <c r="D78" s="2" t="s">
        <v>73</v>
      </c>
      <c r="E78" s="3">
        <v>24.85</v>
      </c>
      <c r="F78" s="3"/>
      <c r="G78" s="2" t="s">
        <v>140</v>
      </c>
      <c r="H78" s="2" t="s">
        <v>139</v>
      </c>
      <c r="I78"/>
      <c r="J78"/>
      <c r="K78" t="s">
        <v>140</v>
      </c>
      <c r="L78" t="s">
        <v>139</v>
      </c>
    </row>
    <row r="79" spans="1:12" x14ac:dyDescent="0.25">
      <c r="A79" t="s">
        <v>219</v>
      </c>
      <c r="B79" s="1">
        <v>43832</v>
      </c>
      <c r="C79" t="s">
        <v>42</v>
      </c>
      <c r="D79" s="2" t="s">
        <v>43</v>
      </c>
      <c r="E79" s="3">
        <v>25</v>
      </c>
      <c r="F79" s="3"/>
      <c r="G79" s="2" t="s">
        <v>140</v>
      </c>
      <c r="H79" s="2" t="s">
        <v>139</v>
      </c>
      <c r="I79"/>
      <c r="J79"/>
      <c r="K79" t="s">
        <v>140</v>
      </c>
      <c r="L79" t="s">
        <v>139</v>
      </c>
    </row>
    <row r="80" spans="1:12" x14ac:dyDescent="0.25">
      <c r="A80" t="s">
        <v>218</v>
      </c>
      <c r="B80" s="1">
        <v>43843</v>
      </c>
      <c r="C80" t="s">
        <v>44</v>
      </c>
      <c r="D80" s="2" t="s">
        <v>74</v>
      </c>
      <c r="E80" s="3">
        <v>19</v>
      </c>
      <c r="F80" s="3"/>
      <c r="G80" s="2"/>
      <c r="H80" s="2"/>
      <c r="I80"/>
      <c r="J80"/>
      <c r="K80"/>
      <c r="L80"/>
    </row>
    <row r="81" spans="1:12" x14ac:dyDescent="0.25">
      <c r="A81" t="s">
        <v>221</v>
      </c>
      <c r="B81" s="1">
        <v>44551</v>
      </c>
      <c r="C81" t="s">
        <v>48</v>
      </c>
      <c r="D81" s="2" t="s">
        <v>76</v>
      </c>
      <c r="E81" s="3"/>
      <c r="F81" s="3">
        <v>5.0199999999999996</v>
      </c>
      <c r="G81" s="2"/>
      <c r="H81" s="2"/>
      <c r="I81"/>
      <c r="J81"/>
      <c r="K81"/>
      <c r="L81"/>
    </row>
    <row r="82" spans="1:12" x14ac:dyDescent="0.25">
      <c r="A82" t="s">
        <v>222</v>
      </c>
      <c r="B82" s="1">
        <v>44551</v>
      </c>
      <c r="C82" t="s">
        <v>52</v>
      </c>
      <c r="D82" s="2" t="s">
        <v>77</v>
      </c>
      <c r="E82" s="3"/>
      <c r="F82" s="3">
        <v>39.479999999999997</v>
      </c>
      <c r="G82" s="2"/>
      <c r="H82" s="2"/>
      <c r="I82"/>
      <c r="J82"/>
      <c r="K82"/>
      <c r="L82"/>
    </row>
    <row r="83" spans="1:12" x14ac:dyDescent="0.25">
      <c r="A83" t="s">
        <v>223</v>
      </c>
      <c r="B83" s="1">
        <v>44550</v>
      </c>
      <c r="C83" t="s">
        <v>46</v>
      </c>
      <c r="D83" s="2" t="s">
        <v>78</v>
      </c>
      <c r="E83" s="3">
        <v>7</v>
      </c>
      <c r="F83" s="3"/>
      <c r="G83" s="2" t="s">
        <v>133</v>
      </c>
      <c r="H83" s="2" t="s">
        <v>134</v>
      </c>
      <c r="I83"/>
      <c r="J83"/>
      <c r="K83" t="s">
        <v>133</v>
      </c>
      <c r="L83" t="s">
        <v>134</v>
      </c>
    </row>
    <row r="84" spans="1:12" x14ac:dyDescent="0.25">
      <c r="A84" t="s">
        <v>224</v>
      </c>
      <c r="B84" s="1">
        <v>44543</v>
      </c>
      <c r="C84" t="s">
        <v>46</v>
      </c>
      <c r="D84" s="2" t="s">
        <v>79</v>
      </c>
      <c r="E84" s="3">
        <v>92.68</v>
      </c>
      <c r="F84" s="3"/>
      <c r="G84" s="2"/>
      <c r="H84" s="2"/>
      <c r="I84"/>
      <c r="J84"/>
      <c r="K84"/>
      <c r="L84"/>
    </row>
    <row r="85" spans="1:12" x14ac:dyDescent="0.25">
      <c r="A85" t="s">
        <v>225</v>
      </c>
      <c r="B85" s="1">
        <v>44531</v>
      </c>
      <c r="C85" t="s">
        <v>42</v>
      </c>
      <c r="D85" s="2" t="s">
        <v>51</v>
      </c>
      <c r="E85" s="3">
        <v>24.98</v>
      </c>
      <c r="F85" s="3"/>
      <c r="G85" s="2" t="s">
        <v>140</v>
      </c>
      <c r="H85" s="2" t="s">
        <v>139</v>
      </c>
      <c r="I85"/>
      <c r="J85"/>
      <c r="K85" t="s">
        <v>140</v>
      </c>
      <c r="L85" t="s">
        <v>139</v>
      </c>
    </row>
    <row r="86" spans="1:12" x14ac:dyDescent="0.25">
      <c r="A86" t="s">
        <v>226</v>
      </c>
      <c r="B86" s="1">
        <v>44530</v>
      </c>
      <c r="C86" t="s">
        <v>52</v>
      </c>
      <c r="D86" s="2" t="s">
        <v>80</v>
      </c>
      <c r="E86" s="3"/>
      <c r="F86" s="3">
        <v>48.96</v>
      </c>
      <c r="G86" s="2" t="s">
        <v>138</v>
      </c>
      <c r="H86" s="2" t="s">
        <v>139</v>
      </c>
      <c r="I86"/>
      <c r="J86"/>
      <c r="K86" t="s">
        <v>138</v>
      </c>
      <c r="L86" t="s">
        <v>139</v>
      </c>
    </row>
    <row r="87" spans="1:12" x14ac:dyDescent="0.25">
      <c r="A87" t="s">
        <v>227</v>
      </c>
      <c r="B87" s="1">
        <v>44530</v>
      </c>
      <c r="C87" t="s">
        <v>52</v>
      </c>
      <c r="D87" s="2" t="s">
        <v>81</v>
      </c>
      <c r="E87" s="3"/>
      <c r="F87" s="3">
        <v>46.99</v>
      </c>
      <c r="G87" s="2" t="s">
        <v>138</v>
      </c>
      <c r="H87" s="2" t="s">
        <v>139</v>
      </c>
      <c r="I87"/>
      <c r="J87"/>
      <c r="K87" t="s">
        <v>138</v>
      </c>
      <c r="L87" t="s">
        <v>139</v>
      </c>
    </row>
    <row r="88" spans="1:12" x14ac:dyDescent="0.25">
      <c r="A88" t="s">
        <v>228</v>
      </c>
      <c r="B88" s="1">
        <v>44519</v>
      </c>
      <c r="C88" t="s">
        <v>46</v>
      </c>
      <c r="D88" s="2" t="s">
        <v>82</v>
      </c>
      <c r="E88" s="3">
        <v>7</v>
      </c>
      <c r="F88" s="3"/>
      <c r="G88" s="2" t="s">
        <v>133</v>
      </c>
      <c r="H88" s="2" t="s">
        <v>134</v>
      </c>
      <c r="I88"/>
      <c r="J88"/>
      <c r="K88" t="s">
        <v>133</v>
      </c>
      <c r="L88" t="s">
        <v>134</v>
      </c>
    </row>
    <row r="89" spans="1:12" x14ac:dyDescent="0.25">
      <c r="A89" t="s">
        <v>229</v>
      </c>
      <c r="B89" s="1">
        <v>44519</v>
      </c>
      <c r="C89" t="s">
        <v>48</v>
      </c>
      <c r="D89" s="2" t="s">
        <v>83</v>
      </c>
      <c r="E89" s="3"/>
      <c r="F89" s="3">
        <v>5.0199999999999996</v>
      </c>
      <c r="G89" s="2"/>
      <c r="H89" s="2"/>
      <c r="I89"/>
      <c r="J89"/>
      <c r="K89"/>
      <c r="L89"/>
    </row>
    <row r="90" spans="1:12" x14ac:dyDescent="0.25">
      <c r="A90" t="s">
        <v>230</v>
      </c>
      <c r="B90" s="1">
        <v>44519</v>
      </c>
      <c r="C90" t="s">
        <v>52</v>
      </c>
      <c r="D90" s="2" t="s">
        <v>84</v>
      </c>
      <c r="E90" s="3"/>
      <c r="F90" s="3">
        <v>39.479999999999997</v>
      </c>
      <c r="G90" s="2"/>
      <c r="H90" s="2"/>
      <c r="I90"/>
      <c r="J90"/>
      <c r="K90"/>
      <c r="L90"/>
    </row>
    <row r="91" spans="1:12" x14ac:dyDescent="0.25">
      <c r="A91" t="s">
        <v>231</v>
      </c>
      <c r="B91" s="1">
        <v>44511</v>
      </c>
      <c r="C91" t="s">
        <v>46</v>
      </c>
      <c r="D91" s="2" t="s">
        <v>79</v>
      </c>
      <c r="E91" s="3">
        <v>937.1</v>
      </c>
      <c r="F91" s="3"/>
      <c r="G91" s="2"/>
      <c r="H91" s="2"/>
      <c r="I91"/>
      <c r="J91"/>
      <c r="K91"/>
      <c r="L91"/>
    </row>
    <row r="92" spans="1:12" x14ac:dyDescent="0.25">
      <c r="A92" t="s">
        <v>232</v>
      </c>
      <c r="B92" s="1">
        <v>44508</v>
      </c>
      <c r="C92" t="s">
        <v>44</v>
      </c>
      <c r="D92" s="2" t="s">
        <v>85</v>
      </c>
      <c r="E92" s="3">
        <v>92.68</v>
      </c>
      <c r="F92" s="3"/>
      <c r="G92" s="2" t="s">
        <v>136</v>
      </c>
      <c r="H92" s="2" t="s">
        <v>134</v>
      </c>
      <c r="I92"/>
      <c r="J92"/>
      <c r="K92" t="s">
        <v>136</v>
      </c>
      <c r="L92" t="s">
        <v>134</v>
      </c>
    </row>
    <row r="93" spans="1:12" x14ac:dyDescent="0.25">
      <c r="A93" t="s">
        <v>233</v>
      </c>
      <c r="B93" s="1">
        <v>44498</v>
      </c>
      <c r="C93" t="s">
        <v>42</v>
      </c>
      <c r="D93" s="2" t="s">
        <v>51</v>
      </c>
      <c r="E93" s="3">
        <v>24.38</v>
      </c>
      <c r="F93" s="3"/>
      <c r="G93" s="2" t="s">
        <v>140</v>
      </c>
      <c r="H93" s="2" t="s">
        <v>139</v>
      </c>
      <c r="I93"/>
      <c r="J93"/>
      <c r="K93" t="s">
        <v>140</v>
      </c>
      <c r="L93" t="s">
        <v>139</v>
      </c>
    </row>
    <row r="94" spans="1:12" x14ac:dyDescent="0.25">
      <c r="A94" t="s">
        <v>234</v>
      </c>
      <c r="B94" s="1">
        <v>44498</v>
      </c>
      <c r="C94" t="s">
        <v>52</v>
      </c>
      <c r="D94" s="2" t="s">
        <v>80</v>
      </c>
      <c r="E94" s="3"/>
      <c r="F94" s="3">
        <v>49.89</v>
      </c>
      <c r="G94" s="2" t="s">
        <v>138</v>
      </c>
      <c r="H94" s="2" t="s">
        <v>139</v>
      </c>
      <c r="I94"/>
      <c r="J94"/>
      <c r="K94" t="s">
        <v>138</v>
      </c>
      <c r="L94" t="s">
        <v>139</v>
      </c>
    </row>
    <row r="95" spans="1:12" x14ac:dyDescent="0.25">
      <c r="A95" t="s">
        <v>235</v>
      </c>
      <c r="B95" s="1">
        <v>44498</v>
      </c>
      <c r="C95" t="s">
        <v>52</v>
      </c>
      <c r="D95" s="2" t="s">
        <v>81</v>
      </c>
      <c r="E95" s="3"/>
      <c r="F95" s="3">
        <v>48.65</v>
      </c>
      <c r="G95" s="2" t="s">
        <v>138</v>
      </c>
      <c r="H95" s="2" t="s">
        <v>139</v>
      </c>
      <c r="I95"/>
      <c r="J95"/>
      <c r="K95" t="s">
        <v>138</v>
      </c>
      <c r="L95" t="s">
        <v>139</v>
      </c>
    </row>
    <row r="96" spans="1:12" x14ac:dyDescent="0.25">
      <c r="A96" t="s">
        <v>236</v>
      </c>
      <c r="B96" s="1">
        <v>44497</v>
      </c>
      <c r="C96" t="s">
        <v>44</v>
      </c>
      <c r="D96" s="2" t="s">
        <v>86</v>
      </c>
      <c r="E96" s="3">
        <v>23.36</v>
      </c>
      <c r="F96" s="3"/>
      <c r="G96" s="2"/>
      <c r="H96" s="2"/>
      <c r="I96"/>
      <c r="J96"/>
      <c r="K96"/>
      <c r="L96"/>
    </row>
    <row r="97" spans="1:12" x14ac:dyDescent="0.25">
      <c r="A97" t="s">
        <v>237</v>
      </c>
      <c r="B97" s="1">
        <v>44496</v>
      </c>
      <c r="C97" t="s">
        <v>42</v>
      </c>
      <c r="D97" s="2" t="s">
        <v>59</v>
      </c>
      <c r="E97" s="3">
        <v>39.25</v>
      </c>
      <c r="F97" s="3"/>
      <c r="G97" s="2" t="s">
        <v>140</v>
      </c>
      <c r="H97" s="2" t="s">
        <v>139</v>
      </c>
      <c r="I97"/>
      <c r="J97"/>
      <c r="K97" t="s">
        <v>140</v>
      </c>
      <c r="L97" t="s">
        <v>139</v>
      </c>
    </row>
    <row r="98" spans="1:12" x14ac:dyDescent="0.25">
      <c r="A98" t="s">
        <v>238</v>
      </c>
      <c r="B98" s="1">
        <v>44490</v>
      </c>
      <c r="C98" t="s">
        <v>48</v>
      </c>
      <c r="D98" s="2" t="s">
        <v>87</v>
      </c>
      <c r="E98" s="3"/>
      <c r="F98" s="3">
        <v>5.0199999999999996</v>
      </c>
      <c r="G98" s="2"/>
      <c r="H98" s="2"/>
      <c r="I98"/>
      <c r="J98"/>
      <c r="K98"/>
      <c r="L98"/>
    </row>
    <row r="99" spans="1:12" x14ac:dyDescent="0.25">
      <c r="A99" t="s">
        <v>239</v>
      </c>
      <c r="B99" s="1">
        <v>44490</v>
      </c>
      <c r="C99" t="s">
        <v>52</v>
      </c>
      <c r="D99" s="2" t="s">
        <v>88</v>
      </c>
      <c r="E99" s="3"/>
      <c r="F99" s="3">
        <v>39.479999999999997</v>
      </c>
      <c r="G99" s="2"/>
      <c r="H99" s="2"/>
      <c r="I99"/>
      <c r="J99"/>
      <c r="K99"/>
      <c r="L99"/>
    </row>
    <row r="100" spans="1:12" x14ac:dyDescent="0.25">
      <c r="A100" t="s">
        <v>240</v>
      </c>
      <c r="B100" s="1">
        <v>44488</v>
      </c>
      <c r="C100" t="s">
        <v>46</v>
      </c>
      <c r="D100" s="2" t="s">
        <v>89</v>
      </c>
      <c r="E100" s="3">
        <v>7</v>
      </c>
      <c r="F100" s="3"/>
      <c r="G100" s="2" t="s">
        <v>133</v>
      </c>
      <c r="H100" s="2" t="s">
        <v>134</v>
      </c>
      <c r="I100"/>
      <c r="J100"/>
      <c r="K100" t="s">
        <v>133</v>
      </c>
      <c r="L100" t="s">
        <v>134</v>
      </c>
    </row>
    <row r="101" spans="1:12" x14ac:dyDescent="0.25">
      <c r="A101" t="s">
        <v>241</v>
      </c>
      <c r="B101" s="1">
        <v>44482</v>
      </c>
      <c r="C101" t="s">
        <v>44</v>
      </c>
      <c r="D101" s="2" t="s">
        <v>90</v>
      </c>
      <c r="E101" s="3">
        <v>12</v>
      </c>
      <c r="F101" s="3"/>
      <c r="G101" s="2"/>
      <c r="H101" s="2"/>
      <c r="I101"/>
      <c r="J101"/>
      <c r="K101"/>
      <c r="L101"/>
    </row>
    <row r="102" spans="1:12" x14ac:dyDescent="0.25">
      <c r="A102" t="s">
        <v>242</v>
      </c>
      <c r="B102" s="1">
        <v>44482</v>
      </c>
      <c r="C102" t="s">
        <v>48</v>
      </c>
      <c r="D102" s="2" t="s">
        <v>91</v>
      </c>
      <c r="E102" s="3"/>
      <c r="F102" s="3">
        <v>24</v>
      </c>
      <c r="G102" s="2"/>
      <c r="H102" s="2"/>
      <c r="I102"/>
      <c r="J102"/>
      <c r="K102"/>
      <c r="L102"/>
    </row>
    <row r="103" spans="1:12" x14ac:dyDescent="0.25">
      <c r="A103" t="s">
        <v>243</v>
      </c>
      <c r="B103" s="1">
        <v>44482</v>
      </c>
      <c r="C103" t="s">
        <v>44</v>
      </c>
      <c r="D103" s="2" t="s">
        <v>92</v>
      </c>
      <c r="E103" s="3">
        <v>12</v>
      </c>
      <c r="F103" s="3"/>
      <c r="G103" s="2"/>
      <c r="H103" s="2"/>
      <c r="I103"/>
      <c r="J103"/>
      <c r="K103"/>
      <c r="L103"/>
    </row>
    <row r="104" spans="1:12" x14ac:dyDescent="0.25">
      <c r="A104" t="s">
        <v>244</v>
      </c>
      <c r="B104" s="1">
        <v>44480</v>
      </c>
      <c r="C104" t="s">
        <v>48</v>
      </c>
      <c r="D104" s="2" t="s">
        <v>93</v>
      </c>
      <c r="E104" s="3"/>
      <c r="F104" s="3">
        <v>78</v>
      </c>
      <c r="G104" s="2" t="s">
        <v>138</v>
      </c>
      <c r="H104" s="2" t="s">
        <v>139</v>
      </c>
      <c r="I104"/>
      <c r="J104"/>
      <c r="K104" t="s">
        <v>138</v>
      </c>
      <c r="L104" t="s">
        <v>139</v>
      </c>
    </row>
    <row r="105" spans="1:12" x14ac:dyDescent="0.25">
      <c r="A105" t="s">
        <v>245</v>
      </c>
      <c r="B105" s="1">
        <v>44480</v>
      </c>
      <c r="C105" t="s">
        <v>46</v>
      </c>
      <c r="D105" s="2" t="s">
        <v>79</v>
      </c>
      <c r="E105" s="3">
        <v>92</v>
      </c>
      <c r="F105" s="3"/>
      <c r="G105" s="2"/>
      <c r="H105" s="2"/>
      <c r="I105"/>
      <c r="J105"/>
      <c r="K105"/>
      <c r="L105"/>
    </row>
    <row r="106" spans="1:12" x14ac:dyDescent="0.25">
      <c r="A106" t="s">
        <v>246</v>
      </c>
      <c r="B106" s="1">
        <v>44469</v>
      </c>
      <c r="C106" t="s">
        <v>42</v>
      </c>
      <c r="D106" s="2" t="s">
        <v>94</v>
      </c>
      <c r="E106" s="3">
        <v>24.65</v>
      </c>
      <c r="F106" s="3"/>
      <c r="G106" s="2" t="s">
        <v>140</v>
      </c>
      <c r="H106" s="2" t="s">
        <v>139</v>
      </c>
      <c r="I106"/>
      <c r="J106"/>
      <c r="K106" t="s">
        <v>140</v>
      </c>
      <c r="L106" t="s">
        <v>139</v>
      </c>
    </row>
    <row r="107" spans="1:12" x14ac:dyDescent="0.25">
      <c r="A107" t="s">
        <v>247</v>
      </c>
      <c r="B107" s="1">
        <v>44469</v>
      </c>
      <c r="C107" t="s">
        <v>52</v>
      </c>
      <c r="D107" s="2" t="s">
        <v>80</v>
      </c>
      <c r="E107" s="3"/>
      <c r="F107" s="3">
        <v>48.65</v>
      </c>
      <c r="G107" s="2" t="s">
        <v>138</v>
      </c>
      <c r="H107" s="2" t="s">
        <v>139</v>
      </c>
      <c r="I107"/>
      <c r="J107"/>
      <c r="K107" t="s">
        <v>138</v>
      </c>
      <c r="L107" t="s">
        <v>139</v>
      </c>
    </row>
    <row r="108" spans="1:12" x14ac:dyDescent="0.25">
      <c r="A108" t="s">
        <v>248</v>
      </c>
      <c r="B108" s="1">
        <v>44469</v>
      </c>
      <c r="C108" t="s">
        <v>52</v>
      </c>
      <c r="D108" s="2" t="s">
        <v>81</v>
      </c>
      <c r="E108" s="3"/>
      <c r="F108" s="3">
        <v>46</v>
      </c>
      <c r="G108" s="2" t="s">
        <v>138</v>
      </c>
      <c r="H108" s="2" t="s">
        <v>139</v>
      </c>
      <c r="I108"/>
      <c r="J108"/>
      <c r="K108" t="s">
        <v>138</v>
      </c>
      <c r="L108" t="s">
        <v>139</v>
      </c>
    </row>
    <row r="109" spans="1:12" x14ac:dyDescent="0.25">
      <c r="A109" t="s">
        <v>249</v>
      </c>
      <c r="B109" s="1">
        <v>44460</v>
      </c>
      <c r="C109" t="s">
        <v>48</v>
      </c>
      <c r="D109" s="2" t="s">
        <v>95</v>
      </c>
      <c r="E109" s="3"/>
      <c r="F109" s="3">
        <v>5.0199999999999996</v>
      </c>
      <c r="G109" s="2"/>
      <c r="H109" s="2"/>
      <c r="I109"/>
      <c r="J109"/>
      <c r="K109"/>
      <c r="L109"/>
    </row>
    <row r="110" spans="1:12" x14ac:dyDescent="0.25">
      <c r="A110" t="s">
        <v>250</v>
      </c>
      <c r="B110" s="1">
        <v>44460</v>
      </c>
      <c r="C110" t="s">
        <v>52</v>
      </c>
      <c r="D110" s="2" t="s">
        <v>96</v>
      </c>
      <c r="E110" s="3"/>
      <c r="F110" s="3">
        <v>39.479999999999997</v>
      </c>
      <c r="G110" s="2"/>
      <c r="H110" s="2"/>
      <c r="I110"/>
      <c r="J110"/>
      <c r="K110"/>
      <c r="L110"/>
    </row>
    <row r="111" spans="1:12" x14ac:dyDescent="0.25">
      <c r="A111" t="s">
        <v>251</v>
      </c>
      <c r="B111" s="1">
        <v>44459</v>
      </c>
      <c r="C111" t="s">
        <v>46</v>
      </c>
      <c r="D111" s="2" t="s">
        <v>97</v>
      </c>
      <c r="E111" s="3">
        <v>7</v>
      </c>
      <c r="F111" s="3"/>
      <c r="G111" s="2" t="s">
        <v>133</v>
      </c>
      <c r="H111" s="2" t="s">
        <v>134</v>
      </c>
      <c r="I111"/>
      <c r="J111"/>
      <c r="K111" t="s">
        <v>133</v>
      </c>
      <c r="L111" t="s">
        <v>134</v>
      </c>
    </row>
    <row r="112" spans="1:12" x14ac:dyDescent="0.25">
      <c r="A112" t="s">
        <v>252</v>
      </c>
      <c r="B112" s="1">
        <v>44452</v>
      </c>
      <c r="C112" t="s">
        <v>46</v>
      </c>
      <c r="D112" s="2" t="s">
        <v>79</v>
      </c>
      <c r="E112" s="3">
        <v>93.25</v>
      </c>
      <c r="F112" s="3"/>
      <c r="G112" s="2"/>
      <c r="H112" s="2"/>
      <c r="I112"/>
      <c r="J112"/>
      <c r="K112"/>
      <c r="L112"/>
    </row>
    <row r="113" spans="1:12" x14ac:dyDescent="0.25">
      <c r="A113" t="s">
        <v>253</v>
      </c>
      <c r="B113" s="1">
        <v>44439</v>
      </c>
      <c r="C113" t="s">
        <v>42</v>
      </c>
      <c r="D113" s="2" t="s">
        <v>94</v>
      </c>
      <c r="E113" s="3">
        <v>24.65</v>
      </c>
      <c r="F113" s="3"/>
      <c r="G113" s="2" t="s">
        <v>140</v>
      </c>
      <c r="H113" s="2" t="s">
        <v>139</v>
      </c>
      <c r="I113"/>
      <c r="J113"/>
      <c r="K113" t="s">
        <v>140</v>
      </c>
      <c r="L113" t="s">
        <v>139</v>
      </c>
    </row>
    <row r="114" spans="1:12" x14ac:dyDescent="0.25">
      <c r="A114" t="s">
        <v>254</v>
      </c>
      <c r="B114" s="1">
        <v>44439</v>
      </c>
      <c r="C114" t="s">
        <v>52</v>
      </c>
      <c r="D114" s="2" t="s">
        <v>80</v>
      </c>
      <c r="E114" s="3"/>
      <c r="F114" s="3">
        <v>56.98</v>
      </c>
      <c r="G114" s="2" t="s">
        <v>138</v>
      </c>
      <c r="H114" s="2" t="s">
        <v>139</v>
      </c>
      <c r="I114"/>
      <c r="J114"/>
      <c r="K114" t="s">
        <v>138</v>
      </c>
      <c r="L114" t="s">
        <v>139</v>
      </c>
    </row>
    <row r="115" spans="1:12" x14ac:dyDescent="0.25">
      <c r="A115" t="s">
        <v>255</v>
      </c>
      <c r="B115" s="1">
        <v>44439</v>
      </c>
      <c r="C115" t="s">
        <v>52</v>
      </c>
      <c r="D115" s="2" t="s">
        <v>81</v>
      </c>
      <c r="E115" s="3"/>
      <c r="F115" s="3">
        <v>99.65</v>
      </c>
      <c r="G115" s="2" t="s">
        <v>138</v>
      </c>
      <c r="H115" s="2" t="s">
        <v>139</v>
      </c>
      <c r="I115"/>
      <c r="J115"/>
      <c r="K115" t="s">
        <v>138</v>
      </c>
      <c r="L115" t="s">
        <v>139</v>
      </c>
    </row>
    <row r="116" spans="1:12" x14ac:dyDescent="0.25">
      <c r="A116" t="s">
        <v>256</v>
      </c>
      <c r="B116" s="1">
        <v>44428</v>
      </c>
      <c r="C116" t="s">
        <v>48</v>
      </c>
      <c r="D116" s="2" t="s">
        <v>98</v>
      </c>
      <c r="E116" s="3"/>
      <c r="F116" s="3">
        <v>5.0199999999999996</v>
      </c>
      <c r="G116" s="2"/>
      <c r="H116" s="2"/>
      <c r="I116"/>
      <c r="J116"/>
      <c r="K116"/>
      <c r="L116"/>
    </row>
    <row r="117" spans="1:12" x14ac:dyDescent="0.25">
      <c r="A117" t="s">
        <v>257</v>
      </c>
      <c r="B117" s="1">
        <v>44428</v>
      </c>
      <c r="C117" t="s">
        <v>52</v>
      </c>
      <c r="D117" s="2" t="s">
        <v>99</v>
      </c>
      <c r="E117" s="3"/>
      <c r="F117" s="3">
        <v>39.479999999999997</v>
      </c>
      <c r="G117" s="2"/>
      <c r="H117" s="2"/>
      <c r="I117"/>
      <c r="J117"/>
      <c r="K117"/>
      <c r="L117"/>
    </row>
    <row r="118" spans="1:12" x14ac:dyDescent="0.25">
      <c r="A118" t="s">
        <v>258</v>
      </c>
      <c r="B118" s="1">
        <v>44425</v>
      </c>
      <c r="C118" t="s">
        <v>46</v>
      </c>
      <c r="D118" s="2" t="s">
        <v>100</v>
      </c>
      <c r="E118" s="3">
        <v>7</v>
      </c>
      <c r="F118" s="3"/>
      <c r="G118" s="2" t="s">
        <v>133</v>
      </c>
      <c r="H118" s="2" t="s">
        <v>134</v>
      </c>
      <c r="I118"/>
      <c r="J118"/>
      <c r="K118" t="s">
        <v>133</v>
      </c>
      <c r="L118" t="s">
        <v>134</v>
      </c>
    </row>
    <row r="119" spans="1:12" x14ac:dyDescent="0.25">
      <c r="A119" t="s">
        <v>259</v>
      </c>
      <c r="B119" s="1">
        <v>44419</v>
      </c>
      <c r="C119" t="s">
        <v>46</v>
      </c>
      <c r="D119" s="2" t="s">
        <v>79</v>
      </c>
      <c r="E119" s="3">
        <v>93</v>
      </c>
      <c r="F119" s="3"/>
      <c r="G119" s="2"/>
      <c r="H119" s="2"/>
      <c r="I119"/>
      <c r="J119"/>
      <c r="K119"/>
      <c r="L119"/>
    </row>
    <row r="120" spans="1:12" x14ac:dyDescent="0.25">
      <c r="A120" t="s">
        <v>260</v>
      </c>
      <c r="B120" s="1">
        <v>44410</v>
      </c>
      <c r="C120" t="s">
        <v>42</v>
      </c>
      <c r="D120" s="2" t="s">
        <v>101</v>
      </c>
      <c r="E120" s="3">
        <v>24.36</v>
      </c>
      <c r="F120" s="3"/>
      <c r="G120" s="2" t="s">
        <v>140</v>
      </c>
      <c r="H120" s="2" t="s">
        <v>139</v>
      </c>
      <c r="I120"/>
      <c r="J120"/>
      <c r="K120" t="s">
        <v>140</v>
      </c>
      <c r="L120" t="s">
        <v>139</v>
      </c>
    </row>
    <row r="121" spans="1:12" x14ac:dyDescent="0.25">
      <c r="A121" t="s">
        <v>261</v>
      </c>
      <c r="B121" s="1">
        <v>44407</v>
      </c>
      <c r="C121" t="s">
        <v>52</v>
      </c>
      <c r="D121" s="2" t="s">
        <v>80</v>
      </c>
      <c r="E121" s="3"/>
      <c r="F121" s="3">
        <v>48.65</v>
      </c>
      <c r="G121" s="2" t="s">
        <v>138</v>
      </c>
      <c r="H121" s="2" t="s">
        <v>139</v>
      </c>
      <c r="I121"/>
      <c r="J121"/>
      <c r="K121" t="s">
        <v>138</v>
      </c>
      <c r="L121" t="s">
        <v>139</v>
      </c>
    </row>
    <row r="122" spans="1:12" x14ac:dyDescent="0.25">
      <c r="A122" t="s">
        <v>262</v>
      </c>
      <c r="B122" s="1">
        <v>44407</v>
      </c>
      <c r="C122" t="s">
        <v>52</v>
      </c>
      <c r="D122" s="2" t="s">
        <v>81</v>
      </c>
      <c r="E122" s="3"/>
      <c r="F122" s="3">
        <v>48.65</v>
      </c>
      <c r="G122" s="2" t="s">
        <v>138</v>
      </c>
      <c r="H122" s="2" t="s">
        <v>139</v>
      </c>
      <c r="I122"/>
      <c r="J122"/>
      <c r="K122" t="s">
        <v>138</v>
      </c>
      <c r="L122" t="s">
        <v>139</v>
      </c>
    </row>
    <row r="123" spans="1:12" x14ac:dyDescent="0.25">
      <c r="A123" t="s">
        <v>263</v>
      </c>
      <c r="B123" s="1">
        <v>44398</v>
      </c>
      <c r="C123" t="s">
        <v>52</v>
      </c>
      <c r="D123" s="2" t="s">
        <v>102</v>
      </c>
      <c r="E123" s="3"/>
      <c r="F123" s="3">
        <v>39</v>
      </c>
      <c r="G123" s="2"/>
      <c r="H123" s="2"/>
      <c r="I123"/>
      <c r="J123"/>
      <c r="K123"/>
      <c r="L123"/>
    </row>
    <row r="124" spans="1:12" x14ac:dyDescent="0.25">
      <c r="A124" t="s">
        <v>264</v>
      </c>
      <c r="B124" s="1">
        <v>44398</v>
      </c>
      <c r="C124" t="s">
        <v>48</v>
      </c>
      <c r="D124" s="2" t="s">
        <v>103</v>
      </c>
      <c r="E124" s="3"/>
      <c r="F124" s="3">
        <v>5.0199999999999996</v>
      </c>
      <c r="G124" s="2"/>
      <c r="H124" s="2"/>
      <c r="I124"/>
      <c r="J124"/>
      <c r="K124"/>
      <c r="L124"/>
    </row>
    <row r="125" spans="1:12" x14ac:dyDescent="0.25">
      <c r="A125" t="s">
        <v>265</v>
      </c>
      <c r="B125" s="1">
        <v>44396</v>
      </c>
      <c r="C125" t="s">
        <v>46</v>
      </c>
      <c r="D125" s="2" t="s">
        <v>104</v>
      </c>
      <c r="E125" s="3">
        <v>7</v>
      </c>
      <c r="F125" s="3"/>
      <c r="G125" s="2" t="s">
        <v>133</v>
      </c>
      <c r="H125" s="2" t="s">
        <v>134</v>
      </c>
      <c r="I125"/>
      <c r="J125"/>
      <c r="K125" t="s">
        <v>133</v>
      </c>
      <c r="L125" t="s">
        <v>134</v>
      </c>
    </row>
    <row r="126" spans="1:12" x14ac:dyDescent="0.25">
      <c r="A126" t="s">
        <v>266</v>
      </c>
      <c r="B126" s="1">
        <v>44389</v>
      </c>
      <c r="C126" t="s">
        <v>46</v>
      </c>
      <c r="D126" s="2" t="s">
        <v>79</v>
      </c>
      <c r="E126" s="3">
        <v>80</v>
      </c>
      <c r="F126" s="3"/>
      <c r="G126" s="2"/>
      <c r="H126" s="2"/>
      <c r="I126"/>
      <c r="J126"/>
      <c r="K126"/>
      <c r="L126"/>
    </row>
    <row r="127" spans="1:12" x14ac:dyDescent="0.25">
      <c r="A127" t="s">
        <v>267</v>
      </c>
      <c r="B127" s="1">
        <v>44379</v>
      </c>
      <c r="C127" t="s">
        <v>42</v>
      </c>
      <c r="D127" s="2" t="s">
        <v>94</v>
      </c>
      <c r="E127" s="3">
        <v>26</v>
      </c>
      <c r="F127" s="3"/>
      <c r="G127" s="2" t="s">
        <v>140</v>
      </c>
      <c r="H127" s="2" t="s">
        <v>139</v>
      </c>
      <c r="I127"/>
      <c r="J127"/>
      <c r="K127" t="s">
        <v>140</v>
      </c>
      <c r="L127" t="s">
        <v>139</v>
      </c>
    </row>
    <row r="128" spans="1:12" x14ac:dyDescent="0.25">
      <c r="A128" t="s">
        <v>268</v>
      </c>
      <c r="B128" s="1">
        <v>44377</v>
      </c>
      <c r="C128" t="s">
        <v>52</v>
      </c>
      <c r="D128" s="2" t="s">
        <v>80</v>
      </c>
      <c r="E128" s="3"/>
      <c r="F128" s="3">
        <v>48.65</v>
      </c>
      <c r="G128" s="2" t="s">
        <v>138</v>
      </c>
      <c r="H128" s="2" t="s">
        <v>139</v>
      </c>
      <c r="I128"/>
      <c r="J128"/>
      <c r="K128" t="s">
        <v>138</v>
      </c>
      <c r="L128" t="s">
        <v>139</v>
      </c>
    </row>
    <row r="129" spans="1:12" x14ac:dyDescent="0.25">
      <c r="A129" t="s">
        <v>269</v>
      </c>
      <c r="B129" s="1">
        <v>44377</v>
      </c>
      <c r="C129" t="s">
        <v>52</v>
      </c>
      <c r="D129" s="2" t="s">
        <v>81</v>
      </c>
      <c r="E129" s="3"/>
      <c r="F129" s="3">
        <v>32</v>
      </c>
      <c r="G129" s="2" t="s">
        <v>138</v>
      </c>
      <c r="H129" s="2" t="s">
        <v>139</v>
      </c>
      <c r="I129"/>
      <c r="J129"/>
      <c r="K129" t="s">
        <v>138</v>
      </c>
      <c r="L129" t="s">
        <v>139</v>
      </c>
    </row>
    <row r="130" spans="1:12" x14ac:dyDescent="0.25">
      <c r="A130" t="s">
        <v>270</v>
      </c>
      <c r="B130" s="1">
        <v>44368</v>
      </c>
      <c r="C130" t="s">
        <v>46</v>
      </c>
      <c r="D130" s="2" t="s">
        <v>105</v>
      </c>
      <c r="E130" s="3">
        <v>7</v>
      </c>
      <c r="F130" s="3"/>
      <c r="G130" s="2" t="s">
        <v>133</v>
      </c>
      <c r="H130" s="2" t="s">
        <v>134</v>
      </c>
      <c r="I130"/>
      <c r="J130"/>
      <c r="K130" t="s">
        <v>133</v>
      </c>
      <c r="L130" t="s">
        <v>134</v>
      </c>
    </row>
    <row r="131" spans="1:12" x14ac:dyDescent="0.25">
      <c r="A131" t="s">
        <v>271</v>
      </c>
      <c r="B131" s="1">
        <v>44368</v>
      </c>
      <c r="C131" t="s">
        <v>52</v>
      </c>
      <c r="D131" s="2" t="s">
        <v>106</v>
      </c>
      <c r="E131" s="3"/>
      <c r="F131" s="3">
        <v>39.479999999999997</v>
      </c>
      <c r="G131" s="2"/>
      <c r="H131" s="2"/>
      <c r="I131"/>
      <c r="J131"/>
      <c r="K131"/>
      <c r="L131"/>
    </row>
    <row r="132" spans="1:12" x14ac:dyDescent="0.25">
      <c r="A132" t="s">
        <v>272</v>
      </c>
      <c r="B132" s="1">
        <v>44368</v>
      </c>
      <c r="C132" t="s">
        <v>48</v>
      </c>
      <c r="D132" s="2" t="s">
        <v>107</v>
      </c>
      <c r="E132" s="3"/>
      <c r="F132" s="3">
        <v>5.0199999999999996</v>
      </c>
      <c r="G132" s="2"/>
      <c r="H132" s="2"/>
      <c r="I132"/>
      <c r="J132"/>
      <c r="K132"/>
      <c r="L132"/>
    </row>
    <row r="133" spans="1:12" x14ac:dyDescent="0.25">
      <c r="A133" t="s">
        <v>273</v>
      </c>
      <c r="B133" s="1">
        <v>44358</v>
      </c>
      <c r="C133" t="s">
        <v>46</v>
      </c>
      <c r="D133" s="2" t="s">
        <v>79</v>
      </c>
      <c r="E133" s="3">
        <v>66</v>
      </c>
      <c r="F133" s="3"/>
      <c r="G133" s="2"/>
      <c r="H133" s="2"/>
      <c r="I133"/>
      <c r="J133"/>
      <c r="K133"/>
      <c r="L133"/>
    </row>
    <row r="134" spans="1:12" x14ac:dyDescent="0.25">
      <c r="A134" t="s">
        <v>274</v>
      </c>
      <c r="B134" s="1">
        <v>44348</v>
      </c>
      <c r="C134" t="s">
        <v>42</v>
      </c>
      <c r="D134" s="2" t="s">
        <v>108</v>
      </c>
      <c r="E134" s="3">
        <v>12</v>
      </c>
      <c r="F134" s="3"/>
      <c r="G134" s="2" t="s">
        <v>140</v>
      </c>
      <c r="H134" s="2" t="s">
        <v>139</v>
      </c>
      <c r="I134"/>
      <c r="J134"/>
      <c r="K134" t="s">
        <v>140</v>
      </c>
      <c r="L134" t="s">
        <v>139</v>
      </c>
    </row>
    <row r="135" spans="1:12" x14ac:dyDescent="0.25">
      <c r="A135" t="s">
        <v>275</v>
      </c>
      <c r="B135" s="1">
        <v>44344</v>
      </c>
      <c r="C135" t="s">
        <v>52</v>
      </c>
      <c r="D135" s="2" t="s">
        <v>81</v>
      </c>
      <c r="E135" s="3"/>
      <c r="F135" s="3">
        <v>45</v>
      </c>
      <c r="G135" s="2" t="s">
        <v>138</v>
      </c>
      <c r="H135" s="2" t="s">
        <v>139</v>
      </c>
      <c r="I135"/>
      <c r="J135"/>
      <c r="K135" t="s">
        <v>138</v>
      </c>
      <c r="L135" t="s">
        <v>139</v>
      </c>
    </row>
    <row r="136" spans="1:12" x14ac:dyDescent="0.25">
      <c r="A136" t="s">
        <v>276</v>
      </c>
      <c r="B136" s="1">
        <v>44344</v>
      </c>
      <c r="C136" t="s">
        <v>52</v>
      </c>
      <c r="D136" s="2" t="s">
        <v>80</v>
      </c>
      <c r="E136" s="3"/>
      <c r="F136" s="3">
        <v>32</v>
      </c>
      <c r="G136" s="2" t="s">
        <v>138</v>
      </c>
      <c r="H136" s="2" t="s">
        <v>139</v>
      </c>
      <c r="I136"/>
      <c r="J136"/>
      <c r="K136" t="s">
        <v>138</v>
      </c>
      <c r="L136" t="s">
        <v>139</v>
      </c>
    </row>
    <row r="137" spans="1:12" x14ac:dyDescent="0.25">
      <c r="A137" t="s">
        <v>277</v>
      </c>
      <c r="B137" s="1">
        <v>44337</v>
      </c>
      <c r="C137" t="s">
        <v>48</v>
      </c>
      <c r="D137" s="2" t="s">
        <v>109</v>
      </c>
      <c r="E137" s="3"/>
      <c r="F137" s="3">
        <v>50</v>
      </c>
      <c r="G137" s="2"/>
      <c r="H137" s="2"/>
      <c r="I137"/>
      <c r="J137"/>
      <c r="K137"/>
      <c r="L137"/>
    </row>
    <row r="138" spans="1:12" x14ac:dyDescent="0.25">
      <c r="A138" t="s">
        <v>278</v>
      </c>
      <c r="B138" s="1">
        <v>44337</v>
      </c>
      <c r="C138" t="s">
        <v>48</v>
      </c>
      <c r="D138" s="2" t="s">
        <v>110</v>
      </c>
      <c r="E138" s="3"/>
      <c r="F138" s="3">
        <v>5.0199999999999996</v>
      </c>
      <c r="G138" s="2"/>
      <c r="H138" s="2"/>
      <c r="I138"/>
      <c r="J138"/>
      <c r="K138"/>
      <c r="L138"/>
    </row>
    <row r="139" spans="1:12" x14ac:dyDescent="0.25">
      <c r="A139" t="s">
        <v>279</v>
      </c>
      <c r="B139" s="1">
        <v>44337</v>
      </c>
      <c r="C139" t="s">
        <v>52</v>
      </c>
      <c r="D139" s="2" t="s">
        <v>111</v>
      </c>
      <c r="E139" s="3"/>
      <c r="F139" s="3">
        <v>39.479999999999997</v>
      </c>
      <c r="G139" s="2"/>
      <c r="H139" s="2"/>
      <c r="I139"/>
      <c r="J139"/>
      <c r="K139"/>
      <c r="L139"/>
    </row>
    <row r="140" spans="1:12" x14ac:dyDescent="0.25">
      <c r="A140" t="s">
        <v>280</v>
      </c>
      <c r="B140" s="1">
        <v>44334</v>
      </c>
      <c r="C140" t="s">
        <v>46</v>
      </c>
      <c r="D140" s="2" t="s">
        <v>112</v>
      </c>
      <c r="E140" s="3">
        <v>7</v>
      </c>
      <c r="F140" s="3"/>
      <c r="G140" s="2" t="s">
        <v>133</v>
      </c>
      <c r="H140" s="2" t="s">
        <v>134</v>
      </c>
      <c r="I140"/>
      <c r="J140"/>
      <c r="K140" t="s">
        <v>133</v>
      </c>
      <c r="L140" t="s">
        <v>134</v>
      </c>
    </row>
    <row r="141" spans="1:12" x14ac:dyDescent="0.25">
      <c r="A141" t="s">
        <v>281</v>
      </c>
      <c r="B141" s="1">
        <v>44323</v>
      </c>
      <c r="C141" t="s">
        <v>44</v>
      </c>
      <c r="D141" s="2" t="s">
        <v>113</v>
      </c>
      <c r="E141" s="3">
        <v>12</v>
      </c>
      <c r="F141" s="3"/>
      <c r="G141" s="2"/>
      <c r="H141" s="2"/>
      <c r="I141"/>
      <c r="J141"/>
      <c r="K141"/>
      <c r="L141"/>
    </row>
    <row r="142" spans="1:12" x14ac:dyDescent="0.25">
      <c r="A142" t="s">
        <v>282</v>
      </c>
      <c r="B142" s="1">
        <v>44316</v>
      </c>
      <c r="C142" t="s">
        <v>52</v>
      </c>
      <c r="D142" s="2" t="s">
        <v>81</v>
      </c>
      <c r="E142" s="3"/>
      <c r="F142" s="3">
        <v>45</v>
      </c>
      <c r="G142" s="2" t="s">
        <v>138</v>
      </c>
      <c r="H142" s="2" t="s">
        <v>139</v>
      </c>
      <c r="I142"/>
      <c r="J142"/>
      <c r="K142" t="s">
        <v>138</v>
      </c>
      <c r="L142" t="s">
        <v>139</v>
      </c>
    </row>
    <row r="143" spans="1:12" x14ac:dyDescent="0.25">
      <c r="A143" t="s">
        <v>283</v>
      </c>
      <c r="B143" s="1">
        <v>44308</v>
      </c>
      <c r="C143" t="s">
        <v>44</v>
      </c>
      <c r="D143" s="2" t="s">
        <v>114</v>
      </c>
      <c r="E143" s="3">
        <v>125</v>
      </c>
      <c r="F143" s="3"/>
      <c r="G143" s="2"/>
      <c r="H143" s="2"/>
      <c r="I143"/>
      <c r="J143"/>
      <c r="K143"/>
      <c r="L143"/>
    </row>
    <row r="144" spans="1:12" x14ac:dyDescent="0.25">
      <c r="A144" t="s">
        <v>284</v>
      </c>
      <c r="B144" s="1">
        <v>44305</v>
      </c>
      <c r="C144" t="s">
        <v>46</v>
      </c>
      <c r="D144" s="2" t="s">
        <v>115</v>
      </c>
      <c r="E144" s="3">
        <v>7</v>
      </c>
      <c r="F144" s="3"/>
      <c r="G144" s="2" t="s">
        <v>133</v>
      </c>
      <c r="H144" s="2" t="s">
        <v>134</v>
      </c>
      <c r="I144"/>
      <c r="J144"/>
      <c r="K144" t="s">
        <v>133</v>
      </c>
      <c r="L144" t="s">
        <v>134</v>
      </c>
    </row>
    <row r="145" spans="1:12" x14ac:dyDescent="0.25">
      <c r="A145" t="s">
        <v>285</v>
      </c>
      <c r="B145" s="1">
        <v>44298</v>
      </c>
      <c r="C145" t="s">
        <v>48</v>
      </c>
      <c r="D145" s="2" t="s">
        <v>116</v>
      </c>
      <c r="E145" s="3"/>
      <c r="F145" s="3">
        <v>65</v>
      </c>
      <c r="G145" s="2"/>
      <c r="H145" s="2"/>
      <c r="I145"/>
      <c r="J145"/>
      <c r="K145"/>
      <c r="L145"/>
    </row>
    <row r="146" spans="1:12" x14ac:dyDescent="0.25">
      <c r="A146" t="s">
        <v>286</v>
      </c>
      <c r="B146" s="1">
        <v>44286</v>
      </c>
      <c r="C146" t="s">
        <v>52</v>
      </c>
      <c r="D146" s="2" t="s">
        <v>81</v>
      </c>
      <c r="E146" s="3"/>
      <c r="F146" s="3">
        <v>45</v>
      </c>
      <c r="G146" s="2" t="s">
        <v>138</v>
      </c>
      <c r="H146" s="2" t="s">
        <v>139</v>
      </c>
      <c r="I146"/>
      <c r="J146"/>
      <c r="K146" t="s">
        <v>138</v>
      </c>
      <c r="L146" t="s">
        <v>139</v>
      </c>
    </row>
    <row r="147" spans="1:12" x14ac:dyDescent="0.25">
      <c r="A147" t="s">
        <v>287</v>
      </c>
      <c r="B147" s="1">
        <v>44274</v>
      </c>
      <c r="C147" t="s">
        <v>46</v>
      </c>
      <c r="D147" s="2" t="s">
        <v>117</v>
      </c>
      <c r="E147" s="3">
        <v>7</v>
      </c>
      <c r="F147" s="3"/>
      <c r="G147" s="2" t="s">
        <v>133</v>
      </c>
      <c r="H147" s="2" t="s">
        <v>134</v>
      </c>
      <c r="I147"/>
      <c r="J147"/>
      <c r="K147" t="s">
        <v>133</v>
      </c>
      <c r="L147" t="s">
        <v>134</v>
      </c>
    </row>
    <row r="148" spans="1:12" x14ac:dyDescent="0.25">
      <c r="A148" t="s">
        <v>288</v>
      </c>
      <c r="B148" s="1">
        <v>44273</v>
      </c>
      <c r="C148" t="s">
        <v>44</v>
      </c>
      <c r="D148" s="2" t="s">
        <v>118</v>
      </c>
      <c r="E148" s="3">
        <v>42</v>
      </c>
      <c r="F148" s="3"/>
      <c r="G148" s="2" t="s">
        <v>136</v>
      </c>
      <c r="H148" s="2" t="s">
        <v>134</v>
      </c>
      <c r="I148"/>
      <c r="J148"/>
      <c r="K148" t="s">
        <v>136</v>
      </c>
      <c r="L148" t="s">
        <v>134</v>
      </c>
    </row>
    <row r="149" spans="1:12" x14ac:dyDescent="0.25">
      <c r="A149" t="s">
        <v>289</v>
      </c>
      <c r="B149" s="1">
        <v>44253</v>
      </c>
      <c r="C149" t="s">
        <v>52</v>
      </c>
      <c r="D149" s="2" t="s">
        <v>81</v>
      </c>
      <c r="E149" s="3"/>
      <c r="F149" s="3">
        <v>48</v>
      </c>
      <c r="G149" s="2" t="s">
        <v>138</v>
      </c>
      <c r="H149" s="2" t="s">
        <v>139</v>
      </c>
      <c r="I149"/>
      <c r="J149"/>
      <c r="K149" t="s">
        <v>138</v>
      </c>
      <c r="L149" t="s">
        <v>139</v>
      </c>
    </row>
    <row r="150" spans="1:12" x14ac:dyDescent="0.25">
      <c r="A150" t="s">
        <v>290</v>
      </c>
      <c r="B150" s="1">
        <v>44246</v>
      </c>
      <c r="C150" t="s">
        <v>46</v>
      </c>
      <c r="D150" s="2" t="s">
        <v>119</v>
      </c>
      <c r="E150" s="3">
        <v>7</v>
      </c>
      <c r="F150" s="3"/>
      <c r="G150" s="2" t="s">
        <v>133</v>
      </c>
      <c r="H150" s="2" t="s">
        <v>134</v>
      </c>
      <c r="I150"/>
      <c r="J150"/>
      <c r="K150" t="s">
        <v>133</v>
      </c>
      <c r="L150" t="s">
        <v>134</v>
      </c>
    </row>
    <row r="151" spans="1:12" x14ac:dyDescent="0.25">
      <c r="A151" t="s">
        <v>291</v>
      </c>
      <c r="B151" s="1">
        <v>44243</v>
      </c>
      <c r="C151" t="s">
        <v>48</v>
      </c>
      <c r="D151" s="2" t="s">
        <v>120</v>
      </c>
      <c r="E151" s="3"/>
      <c r="F151" s="3">
        <v>45</v>
      </c>
      <c r="G151" s="2"/>
      <c r="H151" s="2"/>
      <c r="I151"/>
      <c r="J151"/>
      <c r="K151"/>
      <c r="L151"/>
    </row>
    <row r="152" spans="1:12" x14ac:dyDescent="0.25">
      <c r="A152" t="s">
        <v>292</v>
      </c>
      <c r="B152" s="1">
        <v>44238</v>
      </c>
      <c r="C152" t="s">
        <v>44</v>
      </c>
      <c r="D152" s="2" t="s">
        <v>121</v>
      </c>
      <c r="E152" s="3">
        <v>36</v>
      </c>
      <c r="F152" s="3"/>
      <c r="G152" s="2" t="s">
        <v>136</v>
      </c>
      <c r="H152" s="2" t="s">
        <v>134</v>
      </c>
      <c r="I152"/>
      <c r="J152"/>
      <c r="K152" t="s">
        <v>136</v>
      </c>
      <c r="L152" t="s">
        <v>134</v>
      </c>
    </row>
    <row r="153" spans="1:12" x14ac:dyDescent="0.25">
      <c r="A153" t="s">
        <v>293</v>
      </c>
      <c r="B153" s="1">
        <v>44230</v>
      </c>
      <c r="C153" t="s">
        <v>44</v>
      </c>
      <c r="D153" s="2" t="s">
        <v>122</v>
      </c>
      <c r="E153" s="3">
        <v>15.32</v>
      </c>
      <c r="F153" s="3"/>
      <c r="G153" s="2"/>
      <c r="H153" s="2"/>
      <c r="I153"/>
      <c r="J153"/>
      <c r="K153"/>
      <c r="L153"/>
    </row>
    <row r="154" spans="1:12" x14ac:dyDescent="0.25">
      <c r="A154" t="s">
        <v>294</v>
      </c>
      <c r="B154" s="1">
        <v>44225</v>
      </c>
      <c r="C154" t="s">
        <v>52</v>
      </c>
      <c r="D154" s="2" t="s">
        <v>81</v>
      </c>
      <c r="E154" s="3"/>
      <c r="F154" s="3">
        <v>35.69</v>
      </c>
      <c r="G154" s="2" t="s">
        <v>138</v>
      </c>
      <c r="H154" s="2" t="s">
        <v>139</v>
      </c>
      <c r="I154"/>
      <c r="J154"/>
      <c r="K154" t="s">
        <v>138</v>
      </c>
      <c r="L154" t="s">
        <v>139</v>
      </c>
    </row>
    <row r="155" spans="1:12" x14ac:dyDescent="0.25">
      <c r="A155" t="s">
        <v>295</v>
      </c>
      <c r="B155" s="1">
        <v>44214</v>
      </c>
      <c r="C155" t="s">
        <v>46</v>
      </c>
      <c r="D155" s="2" t="s">
        <v>123</v>
      </c>
      <c r="E155" s="3">
        <v>7</v>
      </c>
      <c r="F155" s="3"/>
      <c r="G155" s="2" t="s">
        <v>133</v>
      </c>
      <c r="H155" s="2" t="s">
        <v>134</v>
      </c>
      <c r="I155"/>
      <c r="J155"/>
      <c r="K155" t="s">
        <v>133</v>
      </c>
      <c r="L155" t="s">
        <v>134</v>
      </c>
    </row>
    <row r="156" spans="1:12" x14ac:dyDescent="0.25">
      <c r="A156" t="s">
        <v>296</v>
      </c>
      <c r="B156" s="1">
        <v>44211</v>
      </c>
      <c r="C156" t="s">
        <v>48</v>
      </c>
      <c r="D156" s="2" t="s">
        <v>124</v>
      </c>
      <c r="E156" s="3"/>
      <c r="F156" s="3">
        <v>4.5</v>
      </c>
      <c r="G156" s="2"/>
      <c r="H156" s="2"/>
      <c r="I156"/>
      <c r="J156"/>
      <c r="K156"/>
      <c r="L156"/>
    </row>
    <row r="157" spans="1:12" x14ac:dyDescent="0.25">
      <c r="A157" t="s">
        <v>297</v>
      </c>
      <c r="B157" s="1">
        <v>44210</v>
      </c>
      <c r="C157" t="s">
        <v>44</v>
      </c>
      <c r="D157" s="2" t="s">
        <v>125</v>
      </c>
      <c r="E157" s="3">
        <v>2.5</v>
      </c>
      <c r="F157" s="3"/>
      <c r="G157" s="2"/>
      <c r="H157" s="2"/>
      <c r="I157"/>
      <c r="J157"/>
      <c r="K157"/>
      <c r="L157"/>
    </row>
    <row r="158" spans="1:12" x14ac:dyDescent="0.25">
      <c r="A158" t="s">
        <v>298</v>
      </c>
      <c r="B158" s="1">
        <v>44209</v>
      </c>
      <c r="C158" t="s">
        <v>44</v>
      </c>
      <c r="D158" s="2" t="s">
        <v>126</v>
      </c>
      <c r="E158" s="3">
        <v>18</v>
      </c>
      <c r="F158" s="3"/>
      <c r="G158" s="2"/>
      <c r="H158" s="2"/>
      <c r="I158"/>
      <c r="J158"/>
      <c r="K158"/>
      <c r="L158"/>
    </row>
    <row r="159" spans="1:12" x14ac:dyDescent="0.25">
      <c r="A159" t="s">
        <v>299</v>
      </c>
      <c r="B159" s="1">
        <v>44200</v>
      </c>
      <c r="C159" t="s">
        <v>42</v>
      </c>
      <c r="D159" s="2" t="s">
        <v>127</v>
      </c>
      <c r="E159" s="3">
        <v>24.36</v>
      </c>
      <c r="F159" s="3"/>
      <c r="G159" s="2"/>
      <c r="H159" s="2"/>
      <c r="I159"/>
      <c r="J159"/>
      <c r="K159"/>
      <c r="L159"/>
    </row>
    <row r="160" spans="1:12" x14ac:dyDescent="0.25">
      <c r="A160" t="s">
        <v>300</v>
      </c>
      <c r="B160" s="1">
        <v>44200</v>
      </c>
      <c r="C160" t="s">
        <v>48</v>
      </c>
      <c r="D160" s="2" t="s">
        <v>128</v>
      </c>
      <c r="E160" s="3"/>
      <c r="F160" s="3">
        <v>45.65</v>
      </c>
      <c r="G160" s="2" t="s">
        <v>138</v>
      </c>
      <c r="H160" s="2" t="s">
        <v>139</v>
      </c>
      <c r="I160"/>
      <c r="J160"/>
      <c r="K160" t="s">
        <v>138</v>
      </c>
      <c r="L160" t="s">
        <v>139</v>
      </c>
    </row>
    <row r="161" spans="1:12" x14ac:dyDescent="0.25">
      <c r="A161" t="s">
        <v>301</v>
      </c>
      <c r="B161" s="1">
        <v>44200</v>
      </c>
      <c r="C161" t="s">
        <v>48</v>
      </c>
      <c r="D161" s="2" t="s">
        <v>129</v>
      </c>
      <c r="E161" s="3"/>
      <c r="F161" s="3">
        <v>44.11</v>
      </c>
      <c r="G161" s="2" t="s">
        <v>138</v>
      </c>
      <c r="H161" s="2" t="s">
        <v>139</v>
      </c>
      <c r="I161"/>
      <c r="J161"/>
      <c r="K161" t="s">
        <v>138</v>
      </c>
      <c r="L161" t="s">
        <v>139</v>
      </c>
    </row>
    <row r="162" spans="1:12" x14ac:dyDescent="0.25">
      <c r="A162" t="s">
        <v>302</v>
      </c>
      <c r="B162" s="1">
        <v>44916</v>
      </c>
      <c r="C162" t="s">
        <v>48</v>
      </c>
      <c r="D162" s="2" t="s">
        <v>76</v>
      </c>
      <c r="E162" s="3"/>
      <c r="F162" s="3">
        <v>100000</v>
      </c>
      <c r="G162" s="2"/>
      <c r="H162" s="2"/>
      <c r="I162"/>
      <c r="J162"/>
      <c r="K162"/>
      <c r="L162"/>
    </row>
    <row r="163" spans="1:12" x14ac:dyDescent="0.25">
      <c r="A163" t="s">
        <v>303</v>
      </c>
      <c r="B163" s="1">
        <v>44916</v>
      </c>
      <c r="C163" t="s">
        <v>52</v>
      </c>
      <c r="D163" s="2" t="s">
        <v>77</v>
      </c>
      <c r="E163" s="3"/>
      <c r="F163" s="3">
        <v>100000</v>
      </c>
      <c r="G163" s="2"/>
      <c r="H163" s="2"/>
      <c r="I163"/>
      <c r="J163"/>
      <c r="K163"/>
      <c r="L163"/>
    </row>
  </sheetData>
  <phoneticPr fontId="1" type="noConversion"/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E190D60-126B-4616-9636-CAE1D64FE91C}">
  <dimension ref="A1:E6"/>
  <sheetViews>
    <sheetView workbookViewId="0">
      <selection activeCell="D3" sqref="D3"/>
    </sheetView>
  </sheetViews>
  <sheetFormatPr baseColWidth="10" defaultColWidth="10.875" defaultRowHeight="15.75" x14ac:dyDescent="0.25"/>
  <cols>
    <col min="1" max="1" width="46.125" bestFit="1" customWidth="1"/>
    <col min="3" max="3" width="22.875" customWidth="1"/>
    <col min="4" max="4" width="15" customWidth="1"/>
    <col min="5" max="5" width="15.5" customWidth="1"/>
  </cols>
  <sheetData>
    <row r="1" spans="1:5" x14ac:dyDescent="0.25">
      <c r="A1" t="s">
        <v>0</v>
      </c>
    </row>
    <row r="2" spans="1:5" x14ac:dyDescent="0.25">
      <c r="A2" t="str" cm="1">
        <f t="array" aca="1" ref="A2" ca="1">LEFT(CELL("filename",A2),FIND("[",CELL("filename",A2))-1)</f>
        <v>T:\TEMP\__XLPRA\dany0388\V2\</v>
      </c>
      <c r="C2" t="s">
        <v>3</v>
      </c>
      <c r="D2" t="s">
        <v>130</v>
      </c>
      <c r="E2" t="s">
        <v>131</v>
      </c>
    </row>
    <row r="3" spans="1:5" x14ac:dyDescent="0.25">
      <c r="C3" t="s">
        <v>132</v>
      </c>
      <c r="D3" t="s">
        <v>133</v>
      </c>
      <c r="E3" t="s">
        <v>134</v>
      </c>
    </row>
    <row r="4" spans="1:5" x14ac:dyDescent="0.25">
      <c r="C4" t="s">
        <v>135</v>
      </c>
      <c r="D4" t="s">
        <v>136</v>
      </c>
      <c r="E4" t="s">
        <v>134</v>
      </c>
    </row>
    <row r="5" spans="1:5" x14ac:dyDescent="0.25">
      <c r="C5" t="s">
        <v>137</v>
      </c>
      <c r="D5" t="s">
        <v>138</v>
      </c>
      <c r="E5" t="s">
        <v>139</v>
      </c>
    </row>
    <row r="6" spans="1:5" x14ac:dyDescent="0.25">
      <c r="C6" t="s">
        <v>43</v>
      </c>
      <c r="D6" t="s">
        <v>140</v>
      </c>
      <c r="E6" t="s">
        <v>139</v>
      </c>
    </row>
  </sheetData>
  <pageMargins left="0.7" right="0.7" top="0.75" bottom="0.75" header="0.3" footer="0.3"/>
  <tableParts count="2">
    <tablePart r:id="rId1"/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BCCB208C-6109-4FB7-9E81-D2C3CD9F65B8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Consolidation</vt:lpstr>
      <vt:lpstr>Parametres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Daniel</dc:creator>
  <cp:lastModifiedBy>Chris_W10</cp:lastModifiedBy>
  <dcterms:created xsi:type="dcterms:W3CDTF">2022-02-15T21:08:49Z</dcterms:created>
  <dcterms:modified xsi:type="dcterms:W3CDTF">2022-02-20T23:25:47Z</dcterms:modified>
</cp:coreProperties>
</file>