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filterPrivacy="1" codeName="ThisWorkbook"/>
  <xr:revisionPtr revIDLastSave="0" documentId="8_{0BA08601-4B88-413E-9847-9DE3676AD15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Inventaire" sheetId="1" r:id="rId1"/>
    <sheet name="Cordes - sangles" sheetId="2" r:id="rId2"/>
    <sheet name="EPI" sheetId="3" r:id="rId3"/>
  </sheets>
  <definedNames>
    <definedName name="_xlnm._FilterDatabase" localSheetId="0" hidden="1">Inventaire!$A$1:$A$23</definedName>
    <definedName name="Data">OFFSET('Cordes - sangles'!$A$1,,,COUNTA('Cordes - sangles'!$D:$D),COUNTA('Cordes - sangles'!$1:$1)+2)</definedName>
    <definedName name="DonnéesExternes_1" localSheetId="0" hidden="1">Inventaire!$N$1:$Q$9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2" l="1"/>
  <c r="I2" i="2"/>
  <c r="I7" i="2" l="1"/>
  <c r="I8" i="2"/>
  <c r="I9" i="2"/>
  <c r="I10" i="2"/>
  <c r="I11" i="2"/>
  <c r="I12" i="2"/>
  <c r="I13" i="2"/>
  <c r="I14" i="2"/>
  <c r="I15" i="2"/>
  <c r="I16" i="2"/>
  <c r="I17" i="2"/>
  <c r="I18" i="2"/>
  <c r="I6" i="2"/>
  <c r="I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5C2415-5C98-46F7-9F75-7FA3930477F8}" keepAlive="1" name="Requête - Data" description="Connexion à la requête « Data » dans le classeur." type="5" refreshedVersion="0" saveData="1">
    <dbPr connection="Provider=Microsoft.Mashup.OleDb.1;Data Source=$Workbook$;Location=Data;Extended Properties=&quot;&quot;" command="SELECT * FROM [Data]"/>
  </connection>
  <connection id="2" xr16:uid="{63D84B10-DC2E-40DE-B612-4E30A18DEB43}" keepAlive="1" name="Requête - Inventaire" description="Connexion à la requête « Inventaire » dans le classeur." type="5" refreshedVersion="7" saveData="1">
    <dbPr connection="Provider=Microsoft.Mashup.OleDb.1;Data Source=$Workbook$;Location=Inventaire;Extended Properties=&quot;&quot;" command="SELECT * FROM [Inventaire]"/>
  </connection>
  <connection id="3" xr16:uid="{3EAEE9E2-C9B6-46F0-BB00-8217DA3D6DF0}" keepAlive="1" name="Requête - OJD" description="Connexion à la requête « OJD » dans le classeur." type="5" refreshedVersion="0" background="1">
    <dbPr connection="Provider=Microsoft.Mashup.OleDb.1;Data Source=$Workbook$;Location=OJD;Extended Properties=&quot;&quot;" command="SELECT * FROM [OJD]"/>
  </connection>
</connections>
</file>

<file path=xl/sharedStrings.xml><?xml version="1.0" encoding="utf-8"?>
<sst xmlns="http://schemas.openxmlformats.org/spreadsheetml/2006/main" count="157" uniqueCount="56">
  <si>
    <t>Désignation matériel</t>
  </si>
  <si>
    <t>Quantité</t>
  </si>
  <si>
    <t>Nombre de "sec"</t>
  </si>
  <si>
    <t>Nombre d'utilisation</t>
  </si>
  <si>
    <t>Corde</t>
  </si>
  <si>
    <t>Corde à double "COBRA II" Ø8,6 mm - 2x50 m</t>
  </si>
  <si>
    <t>Corde semi statique    Ø10,5 mm - 100 m</t>
  </si>
  <si>
    <t>Corde semi statique    Ø10,5 mm - 50 m</t>
  </si>
  <si>
    <t>Corde dynamique         Ø10,2 mm - 100 m</t>
  </si>
  <si>
    <t>Corde dynamique         Ø10,2 mm - 70 m</t>
  </si>
  <si>
    <t>Cordelette montagne       Ø6 mm (2m)</t>
  </si>
  <si>
    <t>Descendeur</t>
  </si>
  <si>
    <t>Petzl Reverso</t>
  </si>
  <si>
    <t>Huit classique</t>
  </si>
  <si>
    <t>Sac à cordes</t>
  </si>
  <si>
    <t>Mousqueton de sécurité HMS automatique</t>
  </si>
  <si>
    <t>Mousqueton de sécurité symétrique à vérole</t>
  </si>
  <si>
    <t>Mousqueton Acier</t>
  </si>
  <si>
    <t>Mousquetons</t>
  </si>
  <si>
    <t>Dégaines (compléte)</t>
  </si>
  <si>
    <t>Mousqueton droit</t>
  </si>
  <si>
    <t>Accessoires</t>
  </si>
  <si>
    <t>Poulie micro traxions</t>
  </si>
  <si>
    <t>"Gri-Gri"</t>
  </si>
  <si>
    <t>Bloqueur ascension droiteir</t>
  </si>
  <si>
    <t>Sangles plate 18 mm (5 m)</t>
  </si>
  <si>
    <t>Coupe Corde electrique</t>
  </si>
  <si>
    <t>EPI</t>
  </si>
  <si>
    <t>Casque Sport montagne K2 plus</t>
  </si>
  <si>
    <t>Baudrier Aero-Team IV Sport</t>
  </si>
  <si>
    <t>Cordelette</t>
  </si>
  <si>
    <t>Sangle</t>
  </si>
  <si>
    <t>N°</t>
  </si>
  <si>
    <t>Semi-statique</t>
  </si>
  <si>
    <t>Dynamique</t>
  </si>
  <si>
    <t>Rappel</t>
  </si>
  <si>
    <t>Date d'utilisation</t>
  </si>
  <si>
    <t>Corde dynamique         Ø10,2 mm - 2,5 m</t>
  </si>
  <si>
    <t>lot n°1</t>
  </si>
  <si>
    <t>lot n°2</t>
  </si>
  <si>
    <t>lot n°3</t>
  </si>
  <si>
    <t>Date limite (stockage)</t>
  </si>
  <si>
    <t>Date limite (utilisation)</t>
  </si>
  <si>
    <t>Date de fabrication</t>
  </si>
  <si>
    <t>Corde semi statique Ø10,5 mm - 100 m</t>
  </si>
  <si>
    <t>Corde semi statique Ø10,5 mm - 50 m</t>
  </si>
  <si>
    <t>Corde dynamique Ø10,2 mm - 100 m</t>
  </si>
  <si>
    <t>Corde dynamique Ø10,2 mm - (2,5 m)</t>
  </si>
  <si>
    <t>Corde dynamique Ø10,2 mm - 70 m</t>
  </si>
  <si>
    <t>Cordelette montagne Ø6 mm (2m)</t>
  </si>
  <si>
    <t xml:space="preserve"> </t>
  </si>
  <si>
    <t>Désignation détaillée</t>
  </si>
  <si>
    <t>Etat</t>
  </si>
  <si>
    <t>OK</t>
  </si>
  <si>
    <t>Périmé</t>
  </si>
  <si>
    <t>Dernière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</si>
</sst>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9" borderId="12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center" vertical="center" wrapText="1"/>
    </xf>
    <xf numFmtId="0" fontId="1" fillId="12" borderId="11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1" fillId="13" borderId="4" xfId="0" applyFont="1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2" borderId="15" xfId="0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vertical="center"/>
    </xf>
    <xf numFmtId="0" fontId="1" fillId="9" borderId="13" xfId="0" applyFont="1" applyFill="1" applyBorder="1" applyAlignment="1">
      <alignment horizontal="center" vertical="center" wrapText="1"/>
    </xf>
    <xf numFmtId="0" fontId="1" fillId="9" borderId="11" xfId="0" applyFont="1" applyFill="1" applyBorder="1" applyAlignment="1">
      <alignment horizontal="center" vertical="center" wrapText="1"/>
    </xf>
    <xf numFmtId="0" fontId="0" fillId="9" borderId="15" xfId="0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9" borderId="20" xfId="0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0" fillId="9" borderId="23" xfId="0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164" fontId="0" fillId="7" borderId="5" xfId="0" applyNumberFormat="1" applyFill="1" applyBorder="1" applyAlignment="1">
      <alignment horizontal="center" vertical="center" wrapText="1"/>
    </xf>
    <xf numFmtId="164" fontId="0" fillId="9" borderId="5" xfId="0" applyNumberFormat="1" applyFill="1" applyBorder="1" applyAlignment="1">
      <alignment horizontal="center" vertical="center" wrapText="1"/>
    </xf>
    <xf numFmtId="164" fontId="0" fillId="9" borderId="6" xfId="0" applyNumberFormat="1" applyFill="1" applyBorder="1" applyAlignment="1">
      <alignment horizontal="center" vertical="center" wrapText="1"/>
    </xf>
    <xf numFmtId="0" fontId="0" fillId="9" borderId="26" xfId="0" applyFill="1" applyBorder="1" applyAlignment="1">
      <alignment horizontal="center" vertical="center" wrapText="1"/>
    </xf>
    <xf numFmtId="164" fontId="0" fillId="9" borderId="12" xfId="0" applyNumberFormat="1" applyFill="1" applyBorder="1" applyAlignment="1">
      <alignment horizontal="center" vertical="center" wrapText="1"/>
    </xf>
    <xf numFmtId="164" fontId="0" fillId="7" borderId="15" xfId="0" applyNumberFormat="1" applyFill="1" applyBorder="1" applyAlignment="1">
      <alignment horizontal="center" vertical="center" wrapText="1"/>
    </xf>
    <xf numFmtId="164" fontId="0" fillId="7" borderId="6" xfId="0" applyNumberForma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0" fillId="9" borderId="18" xfId="0" applyFill="1" applyBorder="1" applyAlignment="1">
      <alignment horizontal="center" vertical="center" wrapText="1"/>
    </xf>
    <xf numFmtId="164" fontId="0" fillId="9" borderId="15" xfId="0" applyNumberFormat="1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164" fontId="0" fillId="9" borderId="11" xfId="0" applyNumberFormat="1" applyFill="1" applyBorder="1" applyAlignment="1">
      <alignment horizontal="center" vertical="center" wrapText="1"/>
    </xf>
    <xf numFmtId="164" fontId="0" fillId="9" borderId="1" xfId="0" applyNumberFormat="1" applyFill="1" applyBorder="1" applyAlignment="1">
      <alignment horizontal="center" vertical="center" wrapText="1"/>
    </xf>
    <xf numFmtId="164" fontId="0" fillId="7" borderId="14" xfId="0" applyNumberForma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164" fontId="0" fillId="7" borderId="11" xfId="0" applyNumberFormat="1" applyFill="1" applyBorder="1" applyAlignment="1">
      <alignment horizontal="center" vertical="center" wrapText="1"/>
    </xf>
    <xf numFmtId="164" fontId="0" fillId="7" borderId="1" xfId="0" applyNumberFormat="1" applyFill="1" applyBorder="1" applyAlignment="1">
      <alignment horizontal="center" vertical="center" wrapText="1"/>
    </xf>
    <xf numFmtId="0" fontId="0" fillId="14" borderId="24" xfId="0" applyFill="1" applyBorder="1" applyAlignment="1">
      <alignment horizontal="center" vertical="center" wrapText="1"/>
    </xf>
    <xf numFmtId="0" fontId="0" fillId="14" borderId="25" xfId="0" applyFill="1" applyBorder="1" applyAlignment="1">
      <alignment horizontal="center" vertical="center" wrapText="1"/>
    </xf>
    <xf numFmtId="0" fontId="0" fillId="14" borderId="2" xfId="0" applyFill="1" applyBorder="1" applyAlignment="1">
      <alignment horizontal="center" vertical="center" wrapText="1"/>
    </xf>
    <xf numFmtId="0" fontId="0" fillId="14" borderId="28" xfId="0" applyFill="1" applyBorder="1" applyAlignment="1">
      <alignment horizontal="center" vertical="center" wrapText="1"/>
    </xf>
    <xf numFmtId="0" fontId="0" fillId="14" borderId="0" xfId="0" applyFill="1" applyBorder="1" applyAlignment="1">
      <alignment horizontal="center" vertical="center" wrapText="1"/>
    </xf>
    <xf numFmtId="0" fontId="0" fillId="14" borderId="27" xfId="0" applyFill="1" applyBorder="1" applyAlignment="1">
      <alignment horizontal="center" vertical="center" wrapText="1"/>
    </xf>
    <xf numFmtId="0" fontId="0" fillId="14" borderId="22" xfId="0" applyFill="1" applyBorder="1" applyAlignment="1">
      <alignment horizontal="center" vertical="center" wrapText="1"/>
    </xf>
    <xf numFmtId="0" fontId="0" fillId="14" borderId="17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 wrapText="1"/>
    </xf>
    <xf numFmtId="164" fontId="0" fillId="7" borderId="4" xfId="0" applyNumberFormat="1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164" fontId="0" fillId="7" borderId="16" xfId="0" applyNumberFormat="1" applyFill="1" applyBorder="1" applyAlignment="1">
      <alignment horizontal="center" vertical="center" wrapText="1"/>
    </xf>
    <xf numFmtId="164" fontId="0" fillId="7" borderId="8" xfId="0" applyNumberFormat="1" applyFill="1" applyBorder="1" applyAlignment="1">
      <alignment horizontal="center" vertical="center" wrapText="1"/>
    </xf>
    <xf numFmtId="164" fontId="0" fillId="9" borderId="10" xfId="0" applyNumberFormat="1" applyFill="1" applyBorder="1" applyAlignment="1">
      <alignment horizontal="center" vertical="center" wrapText="1"/>
    </xf>
    <xf numFmtId="164" fontId="0" fillId="9" borderId="8" xfId="0" applyNumberFormat="1" applyFill="1" applyBorder="1" applyAlignment="1">
      <alignment horizontal="center" vertical="center" wrapText="1"/>
    </xf>
    <xf numFmtId="164" fontId="0" fillId="9" borderId="9" xfId="0" applyNumberFormat="1" applyFill="1" applyBorder="1" applyAlignment="1">
      <alignment horizontal="center" vertical="center" wrapText="1"/>
    </xf>
    <xf numFmtId="164" fontId="0" fillId="7" borderId="9" xfId="0" applyNumberFormat="1" applyFill="1" applyBorder="1" applyAlignment="1">
      <alignment horizontal="center" vertical="center" wrapText="1"/>
    </xf>
    <xf numFmtId="164" fontId="0" fillId="7" borderId="10" xfId="0" applyNumberFormat="1" applyFill="1" applyBorder="1" applyAlignment="1">
      <alignment horizontal="center" vertical="center" wrapText="1"/>
    </xf>
    <xf numFmtId="164" fontId="0" fillId="7" borderId="27" xfId="0" applyNumberFormat="1" applyFill="1" applyBorder="1" applyAlignment="1">
      <alignment horizontal="center" vertical="center" wrapText="1"/>
    </xf>
    <xf numFmtId="164" fontId="0" fillId="7" borderId="3" xfId="0" applyNumberFormat="1" applyFill="1" applyBorder="1" applyAlignment="1">
      <alignment horizontal="center" vertical="center" wrapText="1"/>
    </xf>
    <xf numFmtId="164" fontId="0" fillId="7" borderId="7" xfId="0" applyNumberFormat="1" applyFill="1" applyBorder="1" applyAlignment="1">
      <alignment horizontal="center" vertical="center" wrapText="1"/>
    </xf>
    <xf numFmtId="164" fontId="0" fillId="9" borderId="7" xfId="0" applyNumberFormat="1" applyFill="1" applyBorder="1" applyAlignment="1">
      <alignment horizontal="center" vertical="center" wrapText="1"/>
    </xf>
    <xf numFmtId="0" fontId="0" fillId="7" borderId="4" xfId="0" applyNumberForma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textRotation="135"/>
    </xf>
    <xf numFmtId="0" fontId="1" fillId="4" borderId="13" xfId="0" applyFont="1" applyFill="1" applyBorder="1" applyAlignment="1">
      <alignment horizontal="center" vertical="center" textRotation="135"/>
    </xf>
    <xf numFmtId="0" fontId="1" fillId="4" borderId="11" xfId="0" applyFont="1" applyFill="1" applyBorder="1" applyAlignment="1">
      <alignment horizontal="center" vertical="center" textRotation="135"/>
    </xf>
    <xf numFmtId="0" fontId="1" fillId="9" borderId="12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6</xdr:row>
          <xdr:rowOff>0</xdr:rowOff>
        </xdr:from>
        <xdr:to>
          <xdr:col>9</xdr:col>
          <xdr:colOff>600075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 dates du matériel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0</xdr:rowOff>
        </xdr:from>
        <xdr:to>
          <xdr:col>0</xdr:col>
          <xdr:colOff>1038225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2" xr16:uid="{B261246A-AA80-42E4-9ACC-BCF89AB242BE}" autoFormatId="16" applyNumberFormats="0" applyBorderFormats="0" applyFontFormats="0" applyPatternFormats="0" applyAlignmentFormats="0" applyWidthHeightFormats="0">
  <queryTableRefresh nextId="5">
    <queryTableFields count="4">
      <queryTableField id="1" name="Désignation matériel" tableColumnId="1"/>
      <queryTableField id="2" name="Désignation détaillée" tableColumnId="2"/>
      <queryTableField id="3" name="Etat" tableColumnId="3"/>
      <queryTableField id="4" name="Quantité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9FDFCB-EAC3-459E-A8EC-1545BB01775A}" name="Inventaire" displayName="Inventaire" ref="N1:Q9" tableType="queryTable" totalsRowShown="0" headerRowDxfId="5" dataDxfId="4">
  <autoFilter ref="N1:Q9" xr:uid="{029FDFCB-EAC3-459E-A8EC-1545BB01775A}"/>
  <tableColumns count="4">
    <tableColumn id="1" xr3:uid="{F4A88EE5-A0E2-4BD5-8DD1-6E6D56289F73}" uniqueName="1" name="Désignation matériel" queryTableFieldId="1" dataDxfId="3"/>
    <tableColumn id="2" xr3:uid="{E1DB1FFE-69E4-477C-83A5-53F1987EDC45}" uniqueName="2" name="Désignation détaillée" queryTableFieldId="2" dataDxfId="2"/>
    <tableColumn id="3" xr3:uid="{F85C1458-C30A-422A-98D2-F812A356A299}" uniqueName="3" name="Etat" queryTableFieldId="3" dataDxfId="1"/>
    <tableColumn id="4" xr3:uid="{88624995-C0B4-4AC7-B7A7-FA3E9B5B2E46}" uniqueName="4" name="Quantité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3"/>
  <sheetViews>
    <sheetView tabSelected="1" topLeftCell="D1" workbookViewId="0">
      <selection activeCell="U11" sqref="U11"/>
    </sheetView>
  </sheetViews>
  <sheetFormatPr baseColWidth="10" defaultColWidth="9.140625" defaultRowHeight="15" x14ac:dyDescent="0.25"/>
  <cols>
    <col min="1" max="1" width="13.140625" style="1" customWidth="1"/>
    <col min="2" max="2" width="24.28515625" style="1" customWidth="1"/>
    <col min="3" max="3" width="13.7109375" style="1" customWidth="1"/>
    <col min="4" max="4" width="12.85546875" style="1" customWidth="1"/>
    <col min="5" max="5" width="11.7109375" style="1" customWidth="1"/>
    <col min="6" max="13" width="9.140625" style="1"/>
    <col min="14" max="14" width="24.28515625" style="1" bestFit="1" customWidth="1"/>
    <col min="15" max="15" width="20.5703125" style="1" customWidth="1"/>
    <col min="16" max="16" width="15.28515625" style="1" bestFit="1" customWidth="1"/>
    <col min="17" max="17" width="13.42578125" style="1" bestFit="1" customWidth="1"/>
    <col min="18" max="16384" width="9.140625" style="1"/>
  </cols>
  <sheetData>
    <row r="1" spans="1:17" ht="23.25" customHeight="1" thickBot="1" x14ac:dyDescent="0.3">
      <c r="A1" s="11"/>
      <c r="B1" s="2" t="s">
        <v>0</v>
      </c>
      <c r="C1" s="2" t="s">
        <v>1</v>
      </c>
      <c r="N1" s="1" t="s">
        <v>0</v>
      </c>
      <c r="O1" s="1" t="s">
        <v>51</v>
      </c>
      <c r="P1" s="1" t="s">
        <v>52</v>
      </c>
      <c r="Q1" s="1" t="s">
        <v>1</v>
      </c>
    </row>
    <row r="2" spans="1:17" ht="30" x14ac:dyDescent="0.25">
      <c r="A2" s="12" t="s">
        <v>4</v>
      </c>
      <c r="B2" s="32" t="s">
        <v>6</v>
      </c>
      <c r="C2" s="32">
        <v>2</v>
      </c>
      <c r="N2" s="118" t="s">
        <v>4</v>
      </c>
      <c r="O2" s="119" t="s">
        <v>44</v>
      </c>
      <c r="P2" s="14" t="s">
        <v>55</v>
      </c>
      <c r="Q2" s="14">
        <v>2</v>
      </c>
    </row>
    <row r="3" spans="1:17" ht="30" x14ac:dyDescent="0.25">
      <c r="A3" s="15" t="s">
        <v>4</v>
      </c>
      <c r="B3" s="7" t="s">
        <v>7</v>
      </c>
      <c r="C3" s="7">
        <v>1</v>
      </c>
      <c r="N3" s="118" t="s">
        <v>4</v>
      </c>
      <c r="O3" s="119" t="s">
        <v>45</v>
      </c>
      <c r="P3" s="14" t="s">
        <v>54</v>
      </c>
      <c r="Q3" s="14">
        <v>1</v>
      </c>
    </row>
    <row r="4" spans="1:17" ht="30" x14ac:dyDescent="0.25">
      <c r="A4" s="18" t="s">
        <v>4</v>
      </c>
      <c r="B4" s="5" t="s">
        <v>8</v>
      </c>
      <c r="C4" s="5">
        <v>2</v>
      </c>
      <c r="N4" s="118" t="s">
        <v>4</v>
      </c>
      <c r="O4" s="119" t="s">
        <v>46</v>
      </c>
      <c r="P4" s="14" t="s">
        <v>53</v>
      </c>
      <c r="Q4" s="14">
        <v>1</v>
      </c>
    </row>
    <row r="5" spans="1:17" ht="30.75" thickBot="1" x14ac:dyDescent="0.3">
      <c r="A5" s="19" t="s">
        <v>4</v>
      </c>
      <c r="B5" s="7" t="s">
        <v>37</v>
      </c>
      <c r="C5" s="7">
        <v>40</v>
      </c>
      <c r="N5" s="118" t="s">
        <v>4</v>
      </c>
      <c r="O5" s="119" t="s">
        <v>47</v>
      </c>
      <c r="P5" s="14" t="s">
        <v>53</v>
      </c>
      <c r="Q5" s="14">
        <v>2</v>
      </c>
    </row>
    <row r="6" spans="1:17" ht="30" x14ac:dyDescent="0.25">
      <c r="A6" s="18" t="s">
        <v>4</v>
      </c>
      <c r="B6" s="5" t="s">
        <v>9</v>
      </c>
      <c r="C6" s="5">
        <v>2</v>
      </c>
      <c r="F6" s="82"/>
      <c r="G6" s="83"/>
      <c r="H6" s="83"/>
      <c r="I6" s="83"/>
      <c r="J6" s="83"/>
      <c r="K6" s="84"/>
      <c r="N6" s="118" t="s">
        <v>4</v>
      </c>
      <c r="O6" s="119" t="s">
        <v>48</v>
      </c>
      <c r="P6" s="14" t="s">
        <v>53</v>
      </c>
      <c r="Q6" s="14">
        <v>2</v>
      </c>
    </row>
    <row r="7" spans="1:17" ht="30" x14ac:dyDescent="0.25">
      <c r="A7" s="19" t="s">
        <v>4</v>
      </c>
      <c r="B7" s="7" t="s">
        <v>5</v>
      </c>
      <c r="C7" s="7">
        <v>4</v>
      </c>
      <c r="F7" s="85"/>
      <c r="G7" s="86"/>
      <c r="H7" s="86"/>
      <c r="I7" s="86"/>
      <c r="J7" s="86"/>
      <c r="K7" s="87"/>
      <c r="N7" s="118" t="s">
        <v>4</v>
      </c>
      <c r="O7" s="119" t="s">
        <v>5</v>
      </c>
      <c r="P7" s="14" t="s">
        <v>53</v>
      </c>
      <c r="Q7" s="14">
        <v>4</v>
      </c>
    </row>
    <row r="8" spans="1:17" ht="30.75" thickBot="1" x14ac:dyDescent="0.3">
      <c r="A8" s="17" t="s">
        <v>4</v>
      </c>
      <c r="B8" s="5" t="s">
        <v>14</v>
      </c>
      <c r="C8" s="5">
        <v>10</v>
      </c>
      <c r="F8" s="88"/>
      <c r="G8" s="89"/>
      <c r="H8" s="89"/>
      <c r="I8" s="89"/>
      <c r="J8" s="89"/>
      <c r="K8" s="90"/>
      <c r="N8" s="118" t="s">
        <v>4</v>
      </c>
      <c r="O8" s="119" t="s">
        <v>49</v>
      </c>
      <c r="P8" s="14" t="s">
        <v>53</v>
      </c>
      <c r="Q8" s="14">
        <v>3</v>
      </c>
    </row>
    <row r="9" spans="1:17" ht="30" x14ac:dyDescent="0.25">
      <c r="A9" s="20" t="s">
        <v>4</v>
      </c>
      <c r="B9" s="7" t="s">
        <v>10</v>
      </c>
      <c r="C9" s="7">
        <v>60</v>
      </c>
      <c r="N9" s="118" t="s">
        <v>31</v>
      </c>
      <c r="O9" s="119" t="s">
        <v>25</v>
      </c>
      <c r="P9" s="14" t="s">
        <v>53</v>
      </c>
      <c r="Q9" s="14">
        <v>2</v>
      </c>
    </row>
    <row r="10" spans="1:17" ht="39.950000000000003" customHeight="1" thickBot="1" x14ac:dyDescent="0.3">
      <c r="A10" s="44" t="s">
        <v>31</v>
      </c>
      <c r="B10" s="45" t="s">
        <v>25</v>
      </c>
      <c r="C10" s="45">
        <v>40</v>
      </c>
    </row>
    <row r="11" spans="1:17" ht="39.950000000000003" customHeight="1" x14ac:dyDescent="0.25">
      <c r="A11" s="21" t="s">
        <v>11</v>
      </c>
      <c r="B11" s="34" t="s">
        <v>12</v>
      </c>
      <c r="C11" s="34">
        <v>10</v>
      </c>
    </row>
    <row r="12" spans="1:17" ht="39.950000000000003" customHeight="1" x14ac:dyDescent="0.25">
      <c r="A12" s="23" t="s">
        <v>11</v>
      </c>
      <c r="B12" s="3" t="s">
        <v>13</v>
      </c>
      <c r="C12" s="3">
        <v>10</v>
      </c>
    </row>
    <row r="13" spans="1:17" ht="39.950000000000003" customHeight="1" thickBot="1" x14ac:dyDescent="0.3">
      <c r="A13" s="22" t="s">
        <v>11</v>
      </c>
      <c r="B13" s="35" t="s">
        <v>23</v>
      </c>
      <c r="C13" s="35">
        <v>5</v>
      </c>
    </row>
    <row r="14" spans="1:17" ht="39.950000000000003" customHeight="1" x14ac:dyDescent="0.25">
      <c r="A14" s="26" t="s">
        <v>18</v>
      </c>
      <c r="B14" s="36" t="s">
        <v>15</v>
      </c>
      <c r="C14" s="36">
        <v>40</v>
      </c>
    </row>
    <row r="15" spans="1:17" ht="39.950000000000003" customHeight="1" x14ac:dyDescent="0.25">
      <c r="A15" s="25" t="s">
        <v>18</v>
      </c>
      <c r="B15" s="9" t="s">
        <v>16</v>
      </c>
      <c r="C15" s="9">
        <v>40</v>
      </c>
    </row>
    <row r="16" spans="1:17" ht="39.950000000000003" customHeight="1" x14ac:dyDescent="0.25">
      <c r="A16" s="27" t="s">
        <v>18</v>
      </c>
      <c r="B16" s="6" t="s">
        <v>17</v>
      </c>
      <c r="C16" s="6">
        <v>15</v>
      </c>
    </row>
    <row r="17" spans="1:3" ht="39.950000000000003" customHeight="1" x14ac:dyDescent="0.25">
      <c r="A17" s="25" t="s">
        <v>18</v>
      </c>
      <c r="B17" s="9" t="s">
        <v>19</v>
      </c>
      <c r="C17" s="9">
        <v>30</v>
      </c>
    </row>
    <row r="18" spans="1:3" ht="39.950000000000003" customHeight="1" thickBot="1" x14ac:dyDescent="0.3">
      <c r="A18" s="24" t="s">
        <v>18</v>
      </c>
      <c r="B18" s="37" t="s">
        <v>20</v>
      </c>
      <c r="C18" s="37">
        <v>20</v>
      </c>
    </row>
    <row r="19" spans="1:3" ht="39.950000000000003" customHeight="1" x14ac:dyDescent="0.25">
      <c r="A19" s="28" t="s">
        <v>21</v>
      </c>
      <c r="B19" s="40" t="s">
        <v>22</v>
      </c>
      <c r="C19" s="40">
        <v>2</v>
      </c>
    </row>
    <row r="20" spans="1:3" ht="39.950000000000003" customHeight="1" x14ac:dyDescent="0.25">
      <c r="A20" s="30" t="s">
        <v>21</v>
      </c>
      <c r="B20" s="8" t="s">
        <v>24</v>
      </c>
      <c r="C20" s="8">
        <v>2</v>
      </c>
    </row>
    <row r="21" spans="1:3" ht="39.950000000000003" customHeight="1" thickBot="1" x14ac:dyDescent="0.3">
      <c r="A21" s="29" t="s">
        <v>21</v>
      </c>
      <c r="B21" s="41" t="s">
        <v>26</v>
      </c>
      <c r="C21" s="41">
        <v>1</v>
      </c>
    </row>
    <row r="22" spans="1:3" ht="39.950000000000003" customHeight="1" x14ac:dyDescent="0.25">
      <c r="A22" s="38" t="s">
        <v>27</v>
      </c>
      <c r="B22" s="39" t="s">
        <v>28</v>
      </c>
      <c r="C22" s="39">
        <v>20</v>
      </c>
    </row>
    <row r="23" spans="1:3" ht="39.950000000000003" customHeight="1" thickBot="1" x14ac:dyDescent="0.3">
      <c r="A23" s="31" t="s">
        <v>27</v>
      </c>
      <c r="B23" s="10" t="s">
        <v>29</v>
      </c>
      <c r="C23" s="10">
        <v>20</v>
      </c>
    </row>
  </sheetData>
  <autoFilter ref="A1:A23" xr:uid="{00000000-0009-0000-0000-000000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2.Controle_periodicite">
                <anchor moveWithCells="1" sizeWithCells="1">
                  <from>
                    <xdr:col>5</xdr:col>
                    <xdr:colOff>600075</xdr:colOff>
                    <xdr:row>6</xdr:row>
                    <xdr:rowOff>0</xdr:rowOff>
                  </from>
                  <to>
                    <xdr:col>9</xdr:col>
                    <xdr:colOff>600075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D18"/>
  <sheetViews>
    <sheetView zoomScaleNormal="100" workbookViewId="0">
      <pane xSplit="9" ySplit="1" topLeftCell="R2" activePane="bottomRight" state="frozen"/>
      <selection pane="topRight" activeCell="H1" sqref="H1"/>
      <selection pane="bottomLeft" activeCell="A2" sqref="A2"/>
      <selection pane="bottomRight" activeCell="G3" sqref="G3"/>
    </sheetView>
  </sheetViews>
  <sheetFormatPr baseColWidth="10" defaultRowHeight="15" x14ac:dyDescent="0.25"/>
  <cols>
    <col min="1" max="1" width="15.7109375" style="14" customWidth="1"/>
    <col min="2" max="2" width="11.42578125" style="14"/>
    <col min="3" max="3" width="11.42578125" style="14" customWidth="1"/>
    <col min="4" max="8" width="11.42578125" style="14"/>
    <col min="9" max="30" width="11.42578125" style="14" customWidth="1"/>
    <col min="31" max="16384" width="11.42578125" style="14"/>
  </cols>
  <sheetData>
    <row r="1" spans="1:30" ht="45.75" thickBot="1" x14ac:dyDescent="0.3">
      <c r="A1" s="49"/>
      <c r="B1" s="106" t="s">
        <v>0</v>
      </c>
      <c r="C1" s="107"/>
      <c r="D1" s="64" t="s">
        <v>32</v>
      </c>
      <c r="E1" s="2" t="s">
        <v>43</v>
      </c>
      <c r="F1" s="2" t="s">
        <v>41</v>
      </c>
      <c r="G1" s="2" t="s">
        <v>42</v>
      </c>
      <c r="H1" s="2" t="s">
        <v>2</v>
      </c>
      <c r="I1" s="2" t="s">
        <v>3</v>
      </c>
      <c r="J1" s="46" t="s">
        <v>36</v>
      </c>
      <c r="K1" s="46" t="s">
        <v>36</v>
      </c>
      <c r="L1" s="46" t="s">
        <v>36</v>
      </c>
      <c r="M1" s="46" t="s">
        <v>36</v>
      </c>
      <c r="N1" s="46" t="s">
        <v>36</v>
      </c>
      <c r="O1" s="46" t="s">
        <v>36</v>
      </c>
      <c r="P1" s="46" t="s">
        <v>36</v>
      </c>
      <c r="Q1" s="46" t="s">
        <v>36</v>
      </c>
      <c r="R1" s="46" t="s">
        <v>36</v>
      </c>
      <c r="S1" s="46" t="s">
        <v>36</v>
      </c>
      <c r="T1" s="46" t="s">
        <v>36</v>
      </c>
      <c r="U1" s="46" t="s">
        <v>36</v>
      </c>
      <c r="V1" s="46" t="s">
        <v>36</v>
      </c>
      <c r="W1" s="46" t="s">
        <v>36</v>
      </c>
      <c r="X1" s="46" t="s">
        <v>36</v>
      </c>
      <c r="Y1" s="46" t="s">
        <v>36</v>
      </c>
      <c r="Z1" s="46" t="s">
        <v>36</v>
      </c>
      <c r="AA1" s="46" t="s">
        <v>36</v>
      </c>
      <c r="AB1" s="46" t="s">
        <v>36</v>
      </c>
      <c r="AC1" s="46" t="s">
        <v>36</v>
      </c>
      <c r="AD1" s="46" t="s">
        <v>36</v>
      </c>
    </row>
    <row r="2" spans="1:30" ht="60" x14ac:dyDescent="0.25">
      <c r="A2" s="113" t="s">
        <v>33</v>
      </c>
      <c r="B2" s="16" t="s">
        <v>4</v>
      </c>
      <c r="C2" s="32" t="s">
        <v>44</v>
      </c>
      <c r="D2" s="54">
        <v>1</v>
      </c>
      <c r="E2" s="91">
        <v>41275</v>
      </c>
      <c r="F2" s="91">
        <v>44927</v>
      </c>
      <c r="G2" s="91" t="s">
        <v>50</v>
      </c>
      <c r="H2" s="4"/>
      <c r="I2" s="105">
        <f>COUNTA(J2:AD2)</f>
        <v>0</v>
      </c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</row>
    <row r="3" spans="1:30" ht="60" x14ac:dyDescent="0.25">
      <c r="A3" s="114"/>
      <c r="B3" s="17" t="s">
        <v>4</v>
      </c>
      <c r="C3" s="4" t="s">
        <v>44</v>
      </c>
      <c r="D3" s="55">
        <v>2</v>
      </c>
      <c r="E3" s="65">
        <v>41275</v>
      </c>
      <c r="F3" s="65">
        <v>44927</v>
      </c>
      <c r="G3" s="65">
        <v>44927</v>
      </c>
      <c r="H3" s="5"/>
      <c r="I3" s="5">
        <f>COUNTA(J3:AD3)</f>
        <v>1</v>
      </c>
      <c r="J3" s="95">
        <v>44579</v>
      </c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</row>
    <row r="4" spans="1:30" ht="60.75" thickBot="1" x14ac:dyDescent="0.3">
      <c r="A4" s="115"/>
      <c r="B4" s="50" t="s">
        <v>4</v>
      </c>
      <c r="C4" s="92" t="s">
        <v>45</v>
      </c>
      <c r="D4" s="68">
        <v>1</v>
      </c>
      <c r="E4" s="69">
        <v>40179</v>
      </c>
      <c r="F4" s="69">
        <v>43831</v>
      </c>
      <c r="G4" s="69" t="s">
        <v>50</v>
      </c>
      <c r="H4" s="92"/>
      <c r="I4" s="92">
        <f>COUNTA(J4:AD4)</f>
        <v>0</v>
      </c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</row>
    <row r="5" spans="1:30" ht="60" x14ac:dyDescent="0.25">
      <c r="A5" s="113" t="s">
        <v>34</v>
      </c>
      <c r="B5" s="16" t="s">
        <v>4</v>
      </c>
      <c r="C5" s="32" t="s">
        <v>46</v>
      </c>
      <c r="D5" s="54">
        <v>1</v>
      </c>
      <c r="E5" s="70">
        <v>44844</v>
      </c>
      <c r="F5" s="70">
        <v>48497</v>
      </c>
      <c r="G5" s="70" t="s">
        <v>50</v>
      </c>
      <c r="H5" s="32"/>
      <c r="I5" s="32">
        <v>0</v>
      </c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</row>
    <row r="6" spans="1:30" ht="30" customHeight="1" x14ac:dyDescent="0.25">
      <c r="A6" s="114"/>
      <c r="B6" s="116" t="s">
        <v>4</v>
      </c>
      <c r="C6" s="108" t="s">
        <v>47</v>
      </c>
      <c r="D6" s="57" t="s">
        <v>38</v>
      </c>
      <c r="E6" s="66">
        <v>44844</v>
      </c>
      <c r="F6" s="66">
        <v>48497</v>
      </c>
      <c r="G6" s="66" t="s">
        <v>50</v>
      </c>
      <c r="H6" s="7"/>
      <c r="I6" s="7">
        <f>COUNTA(J6:AD6)</f>
        <v>0</v>
      </c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</row>
    <row r="7" spans="1:30" ht="30" customHeight="1" x14ac:dyDescent="0.25">
      <c r="A7" s="114"/>
      <c r="B7" s="117"/>
      <c r="C7" s="109"/>
      <c r="D7" s="58" t="s">
        <v>39</v>
      </c>
      <c r="E7" s="66">
        <v>44844</v>
      </c>
      <c r="F7" s="66">
        <v>48497</v>
      </c>
      <c r="G7" s="66" t="s">
        <v>50</v>
      </c>
      <c r="H7" s="7"/>
      <c r="I7" s="7">
        <f t="shared" ref="I7:I18" si="0">COUNTA(J7:AD7)</f>
        <v>0</v>
      </c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</row>
    <row r="8" spans="1:30" ht="60" x14ac:dyDescent="0.25">
      <c r="A8" s="114"/>
      <c r="B8" s="17" t="s">
        <v>4</v>
      </c>
      <c r="C8" s="5" t="s">
        <v>48</v>
      </c>
      <c r="D8" s="59">
        <v>1</v>
      </c>
      <c r="E8" s="65">
        <v>44844</v>
      </c>
      <c r="F8" s="65">
        <v>48497</v>
      </c>
      <c r="G8" s="65" t="s">
        <v>50</v>
      </c>
      <c r="H8" s="5"/>
      <c r="I8" s="5">
        <f t="shared" si="0"/>
        <v>0</v>
      </c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</row>
    <row r="9" spans="1:30" ht="60.75" thickBot="1" x14ac:dyDescent="0.3">
      <c r="A9" s="115"/>
      <c r="B9" s="44" t="s">
        <v>4</v>
      </c>
      <c r="C9" s="45" t="s">
        <v>48</v>
      </c>
      <c r="D9" s="60">
        <v>2</v>
      </c>
      <c r="E9" s="71">
        <v>44844</v>
      </c>
      <c r="F9" s="71">
        <v>48497</v>
      </c>
      <c r="G9" s="71" t="s">
        <v>50</v>
      </c>
      <c r="H9" s="45"/>
      <c r="I9" s="45">
        <f t="shared" si="0"/>
        <v>0</v>
      </c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</row>
    <row r="10" spans="1:30" ht="75" x14ac:dyDescent="0.25">
      <c r="A10" s="114" t="s">
        <v>35</v>
      </c>
      <c r="B10" s="72" t="s">
        <v>4</v>
      </c>
      <c r="C10" s="52" t="s">
        <v>5</v>
      </c>
      <c r="D10" s="73">
        <v>1</v>
      </c>
      <c r="E10" s="74">
        <v>44844</v>
      </c>
      <c r="F10" s="74">
        <v>48497</v>
      </c>
      <c r="G10" s="74" t="s">
        <v>50</v>
      </c>
      <c r="H10" s="52"/>
      <c r="I10" s="52">
        <f t="shared" si="0"/>
        <v>0</v>
      </c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</row>
    <row r="11" spans="1:30" ht="75" x14ac:dyDescent="0.25">
      <c r="A11" s="114"/>
      <c r="B11" s="93" t="s">
        <v>4</v>
      </c>
      <c r="C11" s="7" t="s">
        <v>5</v>
      </c>
      <c r="D11" s="58">
        <v>2</v>
      </c>
      <c r="E11" s="66">
        <v>44844</v>
      </c>
      <c r="F11" s="66">
        <v>48497</v>
      </c>
      <c r="G11" s="66" t="s">
        <v>50</v>
      </c>
      <c r="H11" s="7"/>
      <c r="I11" s="7">
        <f t="shared" si="0"/>
        <v>0</v>
      </c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</row>
    <row r="12" spans="1:30" ht="75" x14ac:dyDescent="0.25">
      <c r="A12" s="114"/>
      <c r="B12" s="93" t="s">
        <v>4</v>
      </c>
      <c r="C12" s="7" t="s">
        <v>5</v>
      </c>
      <c r="D12" s="58">
        <v>3</v>
      </c>
      <c r="E12" s="66">
        <v>44844</v>
      </c>
      <c r="F12" s="66">
        <v>48497</v>
      </c>
      <c r="G12" s="66" t="s">
        <v>50</v>
      </c>
      <c r="H12" s="7"/>
      <c r="I12" s="7">
        <f t="shared" si="0"/>
        <v>0</v>
      </c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</row>
    <row r="13" spans="1:30" ht="75.75" thickBot="1" x14ac:dyDescent="0.3">
      <c r="A13" s="115"/>
      <c r="B13" s="51" t="s">
        <v>4</v>
      </c>
      <c r="C13" s="33" t="s">
        <v>5</v>
      </c>
      <c r="D13" s="56">
        <v>4</v>
      </c>
      <c r="E13" s="67">
        <v>44844</v>
      </c>
      <c r="F13" s="67">
        <v>48497</v>
      </c>
      <c r="G13" s="67" t="s">
        <v>50</v>
      </c>
      <c r="H13" s="33"/>
      <c r="I13" s="33">
        <f t="shared" si="0"/>
        <v>0</v>
      </c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1:30" ht="75.75" customHeight="1" thickBot="1" x14ac:dyDescent="0.3">
      <c r="A14" s="110" t="s">
        <v>30</v>
      </c>
      <c r="B14" s="44" t="s">
        <v>4</v>
      </c>
      <c r="C14" s="42" t="s">
        <v>49</v>
      </c>
      <c r="D14" s="62" t="s">
        <v>38</v>
      </c>
      <c r="E14" s="78">
        <v>44844</v>
      </c>
      <c r="F14" s="78">
        <v>46670</v>
      </c>
      <c r="G14" s="78">
        <v>46670</v>
      </c>
      <c r="H14" s="79"/>
      <c r="I14" s="79">
        <f t="shared" si="0"/>
        <v>0</v>
      </c>
      <c r="J14" s="101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</row>
    <row r="15" spans="1:30" ht="75.75" customHeight="1" thickBot="1" x14ac:dyDescent="0.3">
      <c r="A15" s="111"/>
      <c r="B15" s="13" t="s">
        <v>4</v>
      </c>
      <c r="C15" s="42" t="s">
        <v>49</v>
      </c>
      <c r="D15" s="61" t="s">
        <v>39</v>
      </c>
      <c r="E15" s="81">
        <v>44844</v>
      </c>
      <c r="F15" s="81">
        <v>46670</v>
      </c>
      <c r="G15" s="81">
        <v>46670</v>
      </c>
      <c r="H15" s="42"/>
      <c r="I15" s="42">
        <f t="shared" si="0"/>
        <v>0</v>
      </c>
      <c r="J15" s="103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</row>
    <row r="16" spans="1:30" ht="75.75" customHeight="1" thickBot="1" x14ac:dyDescent="0.3">
      <c r="A16" s="112"/>
      <c r="B16" s="13" t="s">
        <v>4</v>
      </c>
      <c r="C16" s="42" t="s">
        <v>49</v>
      </c>
      <c r="D16" s="62" t="s">
        <v>40</v>
      </c>
      <c r="E16" s="80">
        <v>44844</v>
      </c>
      <c r="F16" s="80">
        <v>46670</v>
      </c>
      <c r="G16" s="80">
        <v>46670</v>
      </c>
      <c r="H16" s="48"/>
      <c r="I16" s="48">
        <f t="shared" si="0"/>
        <v>0</v>
      </c>
      <c r="J16" s="102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</row>
    <row r="17" spans="1:30" ht="75.75" customHeight="1" thickBot="1" x14ac:dyDescent="0.3">
      <c r="A17" s="110" t="s">
        <v>31</v>
      </c>
      <c r="B17" s="53" t="s">
        <v>31</v>
      </c>
      <c r="C17" s="47" t="s">
        <v>25</v>
      </c>
      <c r="D17" s="75" t="s">
        <v>38</v>
      </c>
      <c r="E17" s="77">
        <v>44844</v>
      </c>
      <c r="F17" s="77">
        <v>46670</v>
      </c>
      <c r="G17" s="77">
        <v>46670</v>
      </c>
      <c r="H17" s="43"/>
      <c r="I17" s="43">
        <f t="shared" si="0"/>
        <v>0</v>
      </c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</row>
    <row r="18" spans="1:30" ht="75.75" customHeight="1" thickBot="1" x14ac:dyDescent="0.3">
      <c r="A18" s="112"/>
      <c r="B18" s="53" t="s">
        <v>31</v>
      </c>
      <c r="C18" s="43" t="s">
        <v>25</v>
      </c>
      <c r="D18" s="63" t="s">
        <v>39</v>
      </c>
      <c r="E18" s="76">
        <v>44844</v>
      </c>
      <c r="F18" s="76">
        <v>46670</v>
      </c>
      <c r="G18" s="76">
        <v>46670</v>
      </c>
      <c r="H18" s="47"/>
      <c r="I18" s="47">
        <f t="shared" si="0"/>
        <v>0</v>
      </c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</row>
  </sheetData>
  <mergeCells count="8">
    <mergeCell ref="B1:C1"/>
    <mergeCell ref="C6:C7"/>
    <mergeCell ref="A14:A16"/>
    <mergeCell ref="A17:A18"/>
    <mergeCell ref="A2:A4"/>
    <mergeCell ref="A5:A9"/>
    <mergeCell ref="A10:A13"/>
    <mergeCell ref="B6:B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Controle_periodicite">
                <anchor moveWithCells="1" sizeWithCells="1">
                  <from>
                    <xdr:col>0</xdr:col>
                    <xdr:colOff>19050</xdr:colOff>
                    <xdr:row>0</xdr:row>
                    <xdr:rowOff>0</xdr:rowOff>
                  </from>
                  <to>
                    <xdr:col>0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3D633D-9E11-4658-90E7-52313821F4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Cordes - sangles</vt:lpstr>
      <vt:lpstr>EPI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2022-01-19T14:02:39Z</dcterms:modified>
</cp:coreProperties>
</file>