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11C26BF-F51A-4DD4-907E-698A95E80A0E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Feuil1!$B$4:$C$4</definedName>
    <definedName name="_xlnm._FilterDatabase" localSheetId="1" hidden="1">Feuil2!$B$3:$C$3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F5" i="2"/>
  <c r="G5" i="2"/>
  <c r="H5" i="2"/>
  <c r="E6" i="2"/>
  <c r="F6" i="2"/>
  <c r="G6" i="2"/>
  <c r="H6" i="2"/>
  <c r="E7" i="2"/>
  <c r="F7" i="2"/>
  <c r="G7" i="2"/>
  <c r="H7" i="2"/>
  <c r="E8" i="2"/>
  <c r="F8" i="2"/>
  <c r="G8" i="2"/>
  <c r="H8" i="2"/>
  <c r="E9" i="2"/>
  <c r="F9" i="2"/>
  <c r="G9" i="2"/>
  <c r="H9" i="2"/>
  <c r="E10" i="2"/>
  <c r="F10" i="2"/>
  <c r="G10" i="2"/>
  <c r="H10" i="2"/>
  <c r="E11" i="2"/>
  <c r="F11" i="2"/>
  <c r="G11" i="2"/>
  <c r="H11" i="2"/>
  <c r="E12" i="2"/>
  <c r="F12" i="2"/>
  <c r="G12" i="2"/>
  <c r="H12" i="2"/>
  <c r="E13" i="2"/>
  <c r="F13" i="2"/>
  <c r="G13" i="2"/>
  <c r="H13" i="2"/>
  <c r="E14" i="2"/>
  <c r="F14" i="2"/>
  <c r="G14" i="2"/>
  <c r="H14" i="2"/>
  <c r="E15" i="2"/>
  <c r="F15" i="2"/>
  <c r="G15" i="2"/>
  <c r="H15" i="2"/>
  <c r="E16" i="2"/>
  <c r="F16" i="2"/>
  <c r="G16" i="2"/>
  <c r="H16" i="2"/>
  <c r="E17" i="2"/>
  <c r="F17" i="2"/>
  <c r="G17" i="2"/>
  <c r="H17" i="2"/>
  <c r="E18" i="2"/>
  <c r="F18" i="2"/>
  <c r="G18" i="2"/>
  <c r="H18" i="2"/>
  <c r="E19" i="2"/>
  <c r="F19" i="2"/>
  <c r="G19" i="2"/>
  <c r="H19" i="2"/>
  <c r="F4" i="2"/>
  <c r="G4" i="2"/>
  <c r="H4" i="2"/>
  <c r="E4" i="2"/>
  <c r="C9" i="1"/>
  <c r="C7" i="1"/>
  <c r="C8" i="1"/>
  <c r="C10" i="1"/>
  <c r="C11" i="1"/>
  <c r="C12" i="1"/>
  <c r="C6" i="1" l="1"/>
  <c r="C5" i="1"/>
</calcChain>
</file>

<file path=xl/sharedStrings.xml><?xml version="1.0" encoding="utf-8"?>
<sst xmlns="http://schemas.openxmlformats.org/spreadsheetml/2006/main" count="68" uniqueCount="39">
  <si>
    <t>PRENOM</t>
  </si>
  <si>
    <t>SEXE</t>
  </si>
  <si>
    <t>Jean</t>
  </si>
  <si>
    <t>Junior</t>
  </si>
  <si>
    <t>Stéphane</t>
  </si>
  <si>
    <t>Raoul</t>
  </si>
  <si>
    <t>Eric</t>
  </si>
  <si>
    <t>Gauthier</t>
  </si>
  <si>
    <t>Laura</t>
  </si>
  <si>
    <t>Anaelle</t>
  </si>
  <si>
    <t>Michelle</t>
  </si>
  <si>
    <t>Viviane</t>
  </si>
  <si>
    <t>Anais</t>
  </si>
  <si>
    <t>Sylvie</t>
  </si>
  <si>
    <t>Fille</t>
  </si>
  <si>
    <t>VOICI MON TABLEAU</t>
  </si>
  <si>
    <t>Garcon</t>
  </si>
  <si>
    <t>Prénom</t>
  </si>
  <si>
    <t>Genre</t>
  </si>
  <si>
    <t>Noms et prenoms</t>
  </si>
  <si>
    <t>Volumes d'Heures d'absences</t>
  </si>
  <si>
    <t>Loic</t>
  </si>
  <si>
    <t>Rachelle</t>
  </si>
  <si>
    <t>Maurice</t>
  </si>
  <si>
    <t>Arnold</t>
  </si>
  <si>
    <t>Bruel</t>
  </si>
  <si>
    <t>Diane</t>
  </si>
  <si>
    <t>Nicaise</t>
  </si>
  <si>
    <t>Brice</t>
  </si>
  <si>
    <t>Constantin</t>
  </si>
  <si>
    <t>Hermann</t>
  </si>
  <si>
    <t>Varelle</t>
  </si>
  <si>
    <t>Télesphore</t>
  </si>
  <si>
    <t>Jacques</t>
  </si>
  <si>
    <t>René</t>
  </si>
  <si>
    <t>0_4h</t>
  </si>
  <si>
    <t>4h01min_08h</t>
  </si>
  <si>
    <t>08h01min_12h</t>
  </si>
  <si>
    <t>12h01min_20h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</si>
</sst>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mbria"/>
      <family val="1"/>
    </font>
    <font>
      <b/>
      <sz val="11"/>
      <color rgb="FFFF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0" borderId="6" xfId="0" applyBorder="1"/>
    <xf numFmtId="0" fontId="0" fillId="0" borderId="7" xfId="0" applyBorder="1"/>
    <xf numFmtId="0" fontId="0" fillId="0" borderId="8" xfId="0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left" vertical="center"/>
    </xf>
    <xf numFmtId="164" fontId="3" fillId="4" borderId="8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0" fillId="0" borderId="8" xfId="0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/>
    <xf numFmtId="20" fontId="0" fillId="0" borderId="0" xfId="0" applyNumberFormat="1" applyAlignment="1"/>
    <xf numFmtId="46" fontId="0" fillId="0" borderId="0" xfId="0" applyNumberFormat="1"/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/>
              <a:t>Volumes heures d'absences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Feuil2!$E$3</c:f>
              <c:strCache>
                <c:ptCount val="1"/>
                <c:pt idx="0">
                  <c:v>0_4h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Feuil2!$B$4:$B$19</c:f>
              <c:strCache>
                <c:ptCount val="16"/>
                <c:pt idx="0">
                  <c:v>Jean</c:v>
                </c:pt>
                <c:pt idx="1">
                  <c:v>Loic</c:v>
                </c:pt>
                <c:pt idx="2">
                  <c:v>Rachelle</c:v>
                </c:pt>
                <c:pt idx="3">
                  <c:v>Maurice</c:v>
                </c:pt>
                <c:pt idx="4">
                  <c:v>Arnold</c:v>
                </c:pt>
                <c:pt idx="5">
                  <c:v>Stéphane</c:v>
                </c:pt>
                <c:pt idx="6">
                  <c:v>Bruel</c:v>
                </c:pt>
                <c:pt idx="7">
                  <c:v>Diane</c:v>
                </c:pt>
                <c:pt idx="8">
                  <c:v>Nicaise</c:v>
                </c:pt>
                <c:pt idx="9">
                  <c:v>Brice</c:v>
                </c:pt>
                <c:pt idx="10">
                  <c:v>Constantin</c:v>
                </c:pt>
                <c:pt idx="11">
                  <c:v>Hermann</c:v>
                </c:pt>
                <c:pt idx="12">
                  <c:v>Varelle</c:v>
                </c:pt>
                <c:pt idx="13">
                  <c:v>Télesphore</c:v>
                </c:pt>
                <c:pt idx="14">
                  <c:v>Jacques</c:v>
                </c:pt>
                <c:pt idx="15">
                  <c:v>René</c:v>
                </c:pt>
              </c:strCache>
            </c:strRef>
          </c:cat>
          <c:val>
            <c:numRef>
              <c:f>Feuil2!$E$4:$E$19</c:f>
              <c:numCache>
                <c:formatCode>[h]:mm:ss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08-4522-B5C8-C71A57ABF600}"/>
            </c:ext>
          </c:extLst>
        </c:ser>
        <c:ser>
          <c:idx val="1"/>
          <c:order val="1"/>
          <c:tx>
            <c:strRef>
              <c:f>Feuil2!$F$3</c:f>
              <c:strCache>
                <c:ptCount val="1"/>
                <c:pt idx="0">
                  <c:v>4h01min_08h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Feuil2!$B$4:$B$19</c:f>
              <c:strCache>
                <c:ptCount val="16"/>
                <c:pt idx="0">
                  <c:v>Jean</c:v>
                </c:pt>
                <c:pt idx="1">
                  <c:v>Loic</c:v>
                </c:pt>
                <c:pt idx="2">
                  <c:v>Rachelle</c:v>
                </c:pt>
                <c:pt idx="3">
                  <c:v>Maurice</c:v>
                </c:pt>
                <c:pt idx="4">
                  <c:v>Arnold</c:v>
                </c:pt>
                <c:pt idx="5">
                  <c:v>Stéphane</c:v>
                </c:pt>
                <c:pt idx="6">
                  <c:v>Bruel</c:v>
                </c:pt>
                <c:pt idx="7">
                  <c:v>Diane</c:v>
                </c:pt>
                <c:pt idx="8">
                  <c:v>Nicaise</c:v>
                </c:pt>
                <c:pt idx="9">
                  <c:v>Brice</c:v>
                </c:pt>
                <c:pt idx="10">
                  <c:v>Constantin</c:v>
                </c:pt>
                <c:pt idx="11">
                  <c:v>Hermann</c:v>
                </c:pt>
                <c:pt idx="12">
                  <c:v>Varelle</c:v>
                </c:pt>
                <c:pt idx="13">
                  <c:v>Télesphore</c:v>
                </c:pt>
                <c:pt idx="14">
                  <c:v>Jacques</c:v>
                </c:pt>
                <c:pt idx="15">
                  <c:v>René</c:v>
                </c:pt>
              </c:strCache>
            </c:strRef>
          </c:cat>
          <c:val>
            <c:numRef>
              <c:f>Feuil2!$F$4:$F$19</c:f>
              <c:numCache>
                <c:formatCode>[h]:mm:ss</c:formatCode>
                <c:ptCount val="16"/>
                <c:pt idx="0">
                  <c:v>0</c:v>
                </c:pt>
                <c:pt idx="1">
                  <c:v>0.33333333333333348</c:v>
                </c:pt>
                <c:pt idx="2">
                  <c:v>0.33333333333333348</c:v>
                </c:pt>
                <c:pt idx="3">
                  <c:v>0.33333333333333343</c:v>
                </c:pt>
                <c:pt idx="4">
                  <c:v>0.33333333333333348</c:v>
                </c:pt>
                <c:pt idx="5">
                  <c:v>0</c:v>
                </c:pt>
                <c:pt idx="6">
                  <c:v>0.33333333333333343</c:v>
                </c:pt>
                <c:pt idx="7">
                  <c:v>0.33333333333333348</c:v>
                </c:pt>
                <c:pt idx="8">
                  <c:v>0</c:v>
                </c:pt>
                <c:pt idx="9">
                  <c:v>0.33333333333333343</c:v>
                </c:pt>
                <c:pt idx="10">
                  <c:v>0</c:v>
                </c:pt>
                <c:pt idx="11">
                  <c:v>0.33333333333333343</c:v>
                </c:pt>
                <c:pt idx="12">
                  <c:v>0</c:v>
                </c:pt>
                <c:pt idx="13">
                  <c:v>0</c:v>
                </c:pt>
                <c:pt idx="14">
                  <c:v>0.33333333333333337</c:v>
                </c:pt>
                <c:pt idx="15">
                  <c:v>0.33333333333333337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408-4522-B5C8-C71A57ABF600}"/>
            </c:ext>
          </c:extLst>
        </c:ser>
        <c:ser>
          <c:idx val="2"/>
          <c:order val="2"/>
          <c:tx>
            <c:strRef>
              <c:f>Feuil2!$G$3</c:f>
              <c:strCache>
                <c:ptCount val="1"/>
                <c:pt idx="0">
                  <c:v>08h01min_12h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Feuil2!$B$4:$B$19</c:f>
              <c:strCache>
                <c:ptCount val="16"/>
                <c:pt idx="0">
                  <c:v>Jean</c:v>
                </c:pt>
                <c:pt idx="1">
                  <c:v>Loic</c:v>
                </c:pt>
                <c:pt idx="2">
                  <c:v>Rachelle</c:v>
                </c:pt>
                <c:pt idx="3">
                  <c:v>Maurice</c:v>
                </c:pt>
                <c:pt idx="4">
                  <c:v>Arnold</c:v>
                </c:pt>
                <c:pt idx="5">
                  <c:v>Stéphane</c:v>
                </c:pt>
                <c:pt idx="6">
                  <c:v>Bruel</c:v>
                </c:pt>
                <c:pt idx="7">
                  <c:v>Diane</c:v>
                </c:pt>
                <c:pt idx="8">
                  <c:v>Nicaise</c:v>
                </c:pt>
                <c:pt idx="9">
                  <c:v>Brice</c:v>
                </c:pt>
                <c:pt idx="10">
                  <c:v>Constantin</c:v>
                </c:pt>
                <c:pt idx="11">
                  <c:v>Hermann</c:v>
                </c:pt>
                <c:pt idx="12">
                  <c:v>Varelle</c:v>
                </c:pt>
                <c:pt idx="13">
                  <c:v>Télesphore</c:v>
                </c:pt>
                <c:pt idx="14">
                  <c:v>Jacques</c:v>
                </c:pt>
                <c:pt idx="15">
                  <c:v>René</c:v>
                </c:pt>
              </c:strCache>
            </c:strRef>
          </c:cat>
          <c:val>
            <c:numRef>
              <c:f>Feuil2!$G$4:$G$19</c:f>
              <c:numCache>
                <c:formatCode>[h]:mm:ss</c:formatCode>
                <c:ptCount val="16"/>
                <c:pt idx="0">
                  <c:v>0.50000000000000011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0.41666666666666674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0.4166666666666668</c:v>
                </c:pt>
                <c:pt idx="13">
                  <c:v>0.41666666666666669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408-4522-B5C8-C71A57ABF600}"/>
            </c:ext>
          </c:extLst>
        </c:ser>
        <c:ser>
          <c:idx val="3"/>
          <c:order val="3"/>
          <c:tx>
            <c:strRef>
              <c:f>Feuil2!$H$3</c:f>
              <c:strCache>
                <c:ptCount val="1"/>
                <c:pt idx="0">
                  <c:v>12h01min_20h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Feuil2!$B$4:$B$19</c:f>
              <c:strCache>
                <c:ptCount val="16"/>
                <c:pt idx="0">
                  <c:v>Jean</c:v>
                </c:pt>
                <c:pt idx="1">
                  <c:v>Loic</c:v>
                </c:pt>
                <c:pt idx="2">
                  <c:v>Rachelle</c:v>
                </c:pt>
                <c:pt idx="3">
                  <c:v>Maurice</c:v>
                </c:pt>
                <c:pt idx="4">
                  <c:v>Arnold</c:v>
                </c:pt>
                <c:pt idx="5">
                  <c:v>Stéphane</c:v>
                </c:pt>
                <c:pt idx="6">
                  <c:v>Bruel</c:v>
                </c:pt>
                <c:pt idx="7">
                  <c:v>Diane</c:v>
                </c:pt>
                <c:pt idx="8">
                  <c:v>Nicaise</c:v>
                </c:pt>
                <c:pt idx="9">
                  <c:v>Brice</c:v>
                </c:pt>
                <c:pt idx="10">
                  <c:v>Constantin</c:v>
                </c:pt>
                <c:pt idx="11">
                  <c:v>Hermann</c:v>
                </c:pt>
                <c:pt idx="12">
                  <c:v>Varelle</c:v>
                </c:pt>
                <c:pt idx="13">
                  <c:v>Télesphore</c:v>
                </c:pt>
                <c:pt idx="14">
                  <c:v>Jacques</c:v>
                </c:pt>
                <c:pt idx="15">
                  <c:v>René</c:v>
                </c:pt>
              </c:strCache>
            </c:strRef>
          </c:cat>
          <c:val>
            <c:numRef>
              <c:f>Feuil2!$H$4:$H$19</c:f>
              <c:numCache>
                <c:formatCode>[h]:mm:ss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0.75000000000000022</c:v>
                </c:pt>
                <c:pt idx="9">
                  <c:v>0</c:v>
                </c:pt>
                <c:pt idx="10">
                  <c:v>0.66666666666666674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408-4522-B5C8-C71A57ABF6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48764912"/>
        <c:axId val="1148760336"/>
      </c:barChart>
      <c:catAx>
        <c:axId val="1148764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8760336"/>
        <c:crosses val="autoZero"/>
        <c:auto val="1"/>
        <c:lblAlgn val="ctr"/>
        <c:lblOffset val="100"/>
        <c:noMultiLvlLbl val="0"/>
      </c:catAx>
      <c:valAx>
        <c:axId val="1148760336"/>
        <c:scaling>
          <c:orientation val="minMax"/>
          <c:max val="0.8333400000000000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8764912"/>
        <c:crosses val="autoZero"/>
        <c:crossBetween val="between"/>
        <c:majorUnit val="0.16666000000000003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2</xdr:row>
      <xdr:rowOff>0</xdr:rowOff>
    </xdr:from>
    <xdr:to>
      <xdr:col>16</xdr:col>
      <xdr:colOff>0</xdr:colOff>
      <xdr:row>18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E2D3CE0-48B9-47F1-ADAF-82B2D468D6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C12" totalsRowShown="0" headerRowDxfId="5" headerRowBorderDxfId="4" tableBorderDxfId="3" totalsRowBorderDxfId="2">
  <autoFilter ref="B4:C12" xr:uid="{00000000-0009-0000-0100-000001000000}"/>
  <tableColumns count="2">
    <tableColumn id="1" xr3:uid="{00000000-0010-0000-0000-000001000000}" name="PRENOM" dataDxfId="1"/>
    <tableColumn id="2" xr3:uid="{00000000-0010-0000-0000-000002000000}" name="SEXE" dataDxfId="0">
      <calculatedColumnFormula>VLOOKUP(Tableau1[[#This Row],[PRENOM]],Tableau2[],2,0)</calculatedColumnFormula>
    </tableColumn>
  </tableColumns>
  <tableStyleInfo name="TableStyleLight7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4:G16" totalsRowShown="0">
  <autoFilter ref="F4:G16" xr:uid="{00000000-0009-0000-0100-000002000000}"/>
  <tableColumns count="2">
    <tableColumn id="1" xr3:uid="{00000000-0010-0000-0100-000001000000}" name="Prénom"/>
    <tableColumn id="2" xr3:uid="{00000000-0010-0000-0100-000002000000}" name="Genre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18"/>
  <sheetViews>
    <sheetView workbookViewId="0">
      <selection activeCell="C19" sqref="C19"/>
    </sheetView>
  </sheetViews>
  <sheetFormatPr baseColWidth="10" defaultRowHeight="15" x14ac:dyDescent="0.25"/>
  <cols>
    <col min="6" max="6" width="12" customWidth="1"/>
  </cols>
  <sheetData>
    <row r="3" spans="2:12" ht="26.25" customHeight="1" x14ac:dyDescent="0.25">
      <c r="B3" s="12" t="s">
        <v>15</v>
      </c>
      <c r="C3" s="12"/>
    </row>
    <row r="4" spans="2:12" x14ac:dyDescent="0.25">
      <c r="B4" s="3" t="s">
        <v>0</v>
      </c>
      <c r="C4" s="4" t="s">
        <v>1</v>
      </c>
      <c r="F4" t="s">
        <v>17</v>
      </c>
      <c r="G4" t="s">
        <v>18</v>
      </c>
    </row>
    <row r="5" spans="2:12" x14ac:dyDescent="0.25">
      <c r="B5" s="1" t="s">
        <v>3</v>
      </c>
      <c r="C5" s="2" t="str">
        <f>VLOOKUP(Tableau1[[#This Row],[PRENOM]],Tableau2[],2,0)</f>
        <v>Garcon</v>
      </c>
      <c r="F5" t="s">
        <v>2</v>
      </c>
      <c r="G5" t="s">
        <v>16</v>
      </c>
    </row>
    <row r="6" spans="2:12" x14ac:dyDescent="0.25">
      <c r="B6" s="5" t="s">
        <v>8</v>
      </c>
      <c r="C6" s="2" t="str">
        <f>VLOOKUP(Tableau1[[#This Row],[PRENOM]],Tableau2[],2,0)</f>
        <v>Fille</v>
      </c>
      <c r="F6" t="s">
        <v>3</v>
      </c>
      <c r="G6" t="s">
        <v>16</v>
      </c>
    </row>
    <row r="7" spans="2:12" x14ac:dyDescent="0.25">
      <c r="B7" s="1" t="s">
        <v>9</v>
      </c>
      <c r="C7" s="2" t="str">
        <f>VLOOKUP(Tableau1[[#This Row],[PRENOM]],Tableau2[],2,0)</f>
        <v>Fille</v>
      </c>
      <c r="F7" t="s">
        <v>4</v>
      </c>
      <c r="G7" t="s">
        <v>16</v>
      </c>
      <c r="L7" t="s">
        <v>2</v>
      </c>
    </row>
    <row r="8" spans="2:12" x14ac:dyDescent="0.25">
      <c r="B8" s="1" t="s">
        <v>4</v>
      </c>
      <c r="C8" s="2" t="str">
        <f>VLOOKUP(Tableau1[[#This Row],[PRENOM]],Tableau2[],2,0)</f>
        <v>Garcon</v>
      </c>
      <c r="F8" t="s">
        <v>5</v>
      </c>
      <c r="G8" t="s">
        <v>16</v>
      </c>
      <c r="L8" t="s">
        <v>3</v>
      </c>
    </row>
    <row r="9" spans="2:12" x14ac:dyDescent="0.25">
      <c r="B9" s="1"/>
      <c r="C9" s="2" t="e">
        <f>VLOOKUP(Tableau1[[#This Row],[PRENOM]],Tableau2[],2,0)</f>
        <v>#N/A</v>
      </c>
      <c r="F9" t="s">
        <v>6</v>
      </c>
      <c r="G9" t="s">
        <v>16</v>
      </c>
      <c r="L9" t="s">
        <v>4</v>
      </c>
    </row>
    <row r="10" spans="2:12" x14ac:dyDescent="0.25">
      <c r="B10" s="1"/>
      <c r="C10" s="2" t="e">
        <f>VLOOKUP(Tableau1[[#This Row],[PRENOM]],Tableau2[],2,0)</f>
        <v>#N/A</v>
      </c>
      <c r="F10" t="s">
        <v>7</v>
      </c>
      <c r="G10" t="s">
        <v>16</v>
      </c>
      <c r="L10" t="s">
        <v>5</v>
      </c>
    </row>
    <row r="11" spans="2:12" x14ac:dyDescent="0.25">
      <c r="B11" s="1"/>
      <c r="C11" s="2" t="e">
        <f>VLOOKUP(Tableau1[[#This Row],[PRENOM]],Tableau2[],2,0)</f>
        <v>#N/A</v>
      </c>
      <c r="F11" t="s">
        <v>8</v>
      </c>
      <c r="G11" t="s">
        <v>14</v>
      </c>
      <c r="L11" t="s">
        <v>6</v>
      </c>
    </row>
    <row r="12" spans="2:12" x14ac:dyDescent="0.25">
      <c r="B12" s="5" t="s">
        <v>2</v>
      </c>
      <c r="C12" s="6" t="str">
        <f>VLOOKUP(Tableau1[[#This Row],[PRENOM]],Tableau2[],2,0)</f>
        <v>Garcon</v>
      </c>
      <c r="F12" t="s">
        <v>9</v>
      </c>
      <c r="G12" t="s">
        <v>14</v>
      </c>
      <c r="L12" t="s">
        <v>7</v>
      </c>
    </row>
    <row r="13" spans="2:12" x14ac:dyDescent="0.25">
      <c r="F13" t="s">
        <v>10</v>
      </c>
      <c r="G13" t="s">
        <v>14</v>
      </c>
      <c r="L13" t="s">
        <v>8</v>
      </c>
    </row>
    <row r="14" spans="2:12" x14ac:dyDescent="0.25">
      <c r="F14" t="s">
        <v>11</v>
      </c>
      <c r="G14" t="s">
        <v>14</v>
      </c>
      <c r="L14" t="s">
        <v>9</v>
      </c>
    </row>
    <row r="15" spans="2:12" x14ac:dyDescent="0.25">
      <c r="F15" t="s">
        <v>12</v>
      </c>
      <c r="G15" t="s">
        <v>14</v>
      </c>
      <c r="L15" t="s">
        <v>10</v>
      </c>
    </row>
    <row r="16" spans="2:12" x14ac:dyDescent="0.25">
      <c r="F16" t="s">
        <v>13</v>
      </c>
      <c r="G16" t="s">
        <v>14</v>
      </c>
      <c r="L16" t="s">
        <v>11</v>
      </c>
    </row>
    <row r="17" spans="12:12" x14ac:dyDescent="0.25">
      <c r="L17" t="s">
        <v>12</v>
      </c>
    </row>
    <row r="18" spans="12:12" x14ac:dyDescent="0.25">
      <c r="L18" t="s">
        <v>13</v>
      </c>
    </row>
  </sheetData>
  <mergeCells count="1">
    <mergeCell ref="B3:C3"/>
  </mergeCells>
  <dataValidations count="1">
    <dataValidation type="list" allowBlank="1" showInputMessage="1" showErrorMessage="1" sqref="B5:B12" xr:uid="{00000000-0002-0000-0000-000000000000}">
      <formula1>$L$7:$L$18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H19"/>
  <sheetViews>
    <sheetView tabSelected="1" workbookViewId="0">
      <selection activeCell="K27" sqref="K27"/>
    </sheetView>
  </sheetViews>
  <sheetFormatPr baseColWidth="10" defaultRowHeight="15" x14ac:dyDescent="0.25"/>
  <cols>
    <col min="2" max="2" width="50.7109375" customWidth="1"/>
    <col min="6" max="6" width="12.7109375" bestFit="1" customWidth="1"/>
    <col min="7" max="8" width="13.7109375" bestFit="1" customWidth="1"/>
  </cols>
  <sheetData>
    <row r="2" spans="2:8" x14ac:dyDescent="0.25">
      <c r="E2" s="13">
        <v>0</v>
      </c>
      <c r="F2" s="14">
        <v>0.1673611111111111</v>
      </c>
      <c r="G2" s="14">
        <v>0.33402777777777781</v>
      </c>
      <c r="H2" s="14">
        <v>0.50069444444444444</v>
      </c>
    </row>
    <row r="3" spans="2:8" ht="45" x14ac:dyDescent="0.25">
      <c r="B3" s="10" t="s">
        <v>19</v>
      </c>
      <c r="C3" s="7" t="s">
        <v>20</v>
      </c>
      <c r="E3" s="11" t="s">
        <v>35</v>
      </c>
      <c r="F3" s="11" t="s">
        <v>36</v>
      </c>
      <c r="G3" s="11" t="s">
        <v>37</v>
      </c>
      <c r="H3" s="11" t="s">
        <v>38</v>
      </c>
    </row>
    <row r="4" spans="2:8" x14ac:dyDescent="0.25">
      <c r="B4" s="8" t="s">
        <v>2</v>
      </c>
      <c r="C4" s="9">
        <v>0.50000000000000011</v>
      </c>
      <c r="E4" s="15">
        <f>IF(MATCH($C4,$E$2:$H$2,1)&lt;&gt;COLUMN(A1),0,$C4)</f>
        <v>0</v>
      </c>
      <c r="F4" s="15">
        <f t="shared" ref="F4:H4" si="0">IF(MATCH($C4,$E$2:$H$2,1)&lt;&gt;COLUMN(B1),0,$C4)</f>
        <v>0</v>
      </c>
      <c r="G4" s="15">
        <f t="shared" si="0"/>
        <v>0.50000000000000011</v>
      </c>
      <c r="H4" s="15">
        <f t="shared" si="0"/>
        <v>0</v>
      </c>
    </row>
    <row r="5" spans="2:8" x14ac:dyDescent="0.25">
      <c r="B5" s="8" t="s">
        <v>21</v>
      </c>
      <c r="C5" s="9">
        <v>0.33333333333333348</v>
      </c>
      <c r="E5" s="15">
        <f t="shared" ref="E5:E19" si="1">IF(MATCH($C5,$E$2:$H$2,1)&lt;&gt;COLUMN(A2),0,$C5)</f>
        <v>0</v>
      </c>
      <c r="F5" s="15">
        <f t="shared" ref="F5:F19" si="2">IF(MATCH($C5,$E$2:$H$2,1)&lt;&gt;COLUMN(B2),0,$C5)</f>
        <v>0.33333333333333348</v>
      </c>
      <c r="G5" s="15">
        <f t="shared" ref="G5:G19" si="3">IF(MATCH($C5,$E$2:$H$2,1)&lt;&gt;COLUMN(C2),0,$C5)</f>
        <v>0</v>
      </c>
      <c r="H5" s="15">
        <f t="shared" ref="H5:H19" si="4">IF(MATCH($C5,$E$2:$H$2,1)&lt;&gt;COLUMN(D2),0,$C5)</f>
        <v>0</v>
      </c>
    </row>
    <row r="6" spans="2:8" x14ac:dyDescent="0.25">
      <c r="B6" s="8" t="s">
        <v>22</v>
      </c>
      <c r="C6" s="9">
        <v>0.33333333333333348</v>
      </c>
      <c r="E6" s="15">
        <f t="shared" si="1"/>
        <v>0</v>
      </c>
      <c r="F6" s="15">
        <f t="shared" si="2"/>
        <v>0.33333333333333348</v>
      </c>
      <c r="G6" s="15">
        <f t="shared" si="3"/>
        <v>0</v>
      </c>
      <c r="H6" s="15">
        <f t="shared" si="4"/>
        <v>0</v>
      </c>
    </row>
    <row r="7" spans="2:8" x14ac:dyDescent="0.25">
      <c r="B7" s="8" t="s">
        <v>23</v>
      </c>
      <c r="C7" s="9">
        <v>0.33333333333333343</v>
      </c>
      <c r="E7" s="15">
        <f t="shared" si="1"/>
        <v>0</v>
      </c>
      <c r="F7" s="15">
        <f t="shared" si="2"/>
        <v>0.33333333333333343</v>
      </c>
      <c r="G7" s="15">
        <f t="shared" si="3"/>
        <v>0</v>
      </c>
      <c r="H7" s="15">
        <f t="shared" si="4"/>
        <v>0</v>
      </c>
    </row>
    <row r="8" spans="2:8" x14ac:dyDescent="0.25">
      <c r="B8" s="8" t="s">
        <v>24</v>
      </c>
      <c r="C8" s="9">
        <v>0.33333333333333348</v>
      </c>
      <c r="E8" s="15">
        <f t="shared" si="1"/>
        <v>0</v>
      </c>
      <c r="F8" s="15">
        <f t="shared" si="2"/>
        <v>0.33333333333333348</v>
      </c>
      <c r="G8" s="15">
        <f t="shared" si="3"/>
        <v>0</v>
      </c>
      <c r="H8" s="15">
        <f t="shared" si="4"/>
        <v>0</v>
      </c>
    </row>
    <row r="9" spans="2:8" x14ac:dyDescent="0.25">
      <c r="B9" s="8" t="s">
        <v>4</v>
      </c>
      <c r="C9" s="9">
        <v>0.41666666666666674</v>
      </c>
      <c r="E9" s="15">
        <f t="shared" si="1"/>
        <v>0</v>
      </c>
      <c r="F9" s="15">
        <f t="shared" si="2"/>
        <v>0</v>
      </c>
      <c r="G9" s="15">
        <f t="shared" si="3"/>
        <v>0.41666666666666674</v>
      </c>
      <c r="H9" s="15">
        <f t="shared" si="4"/>
        <v>0</v>
      </c>
    </row>
    <row r="10" spans="2:8" x14ac:dyDescent="0.25">
      <c r="B10" s="8" t="s">
        <v>25</v>
      </c>
      <c r="C10" s="9">
        <v>0.33333333333333343</v>
      </c>
      <c r="E10" s="15">
        <f t="shared" si="1"/>
        <v>0</v>
      </c>
      <c r="F10" s="15">
        <f t="shared" si="2"/>
        <v>0.33333333333333343</v>
      </c>
      <c r="G10" s="15">
        <f t="shared" si="3"/>
        <v>0</v>
      </c>
      <c r="H10" s="15">
        <f t="shared" si="4"/>
        <v>0</v>
      </c>
    </row>
    <row r="11" spans="2:8" x14ac:dyDescent="0.25">
      <c r="B11" s="8" t="s">
        <v>26</v>
      </c>
      <c r="C11" s="9">
        <v>0.33333333333333348</v>
      </c>
      <c r="E11" s="15">
        <f t="shared" si="1"/>
        <v>0</v>
      </c>
      <c r="F11" s="15">
        <f t="shared" si="2"/>
        <v>0.33333333333333348</v>
      </c>
      <c r="G11" s="15">
        <f t="shared" si="3"/>
        <v>0</v>
      </c>
      <c r="H11" s="15">
        <f t="shared" si="4"/>
        <v>0</v>
      </c>
    </row>
    <row r="12" spans="2:8" x14ac:dyDescent="0.25">
      <c r="B12" s="8" t="s">
        <v>27</v>
      </c>
      <c r="C12" s="9">
        <v>0.75000000000000022</v>
      </c>
      <c r="E12" s="15">
        <f t="shared" si="1"/>
        <v>0</v>
      </c>
      <c r="F12" s="15">
        <f t="shared" si="2"/>
        <v>0</v>
      </c>
      <c r="G12" s="15">
        <f t="shared" si="3"/>
        <v>0</v>
      </c>
      <c r="H12" s="15">
        <f t="shared" si="4"/>
        <v>0.75000000000000022</v>
      </c>
    </row>
    <row r="13" spans="2:8" x14ac:dyDescent="0.25">
      <c r="B13" s="8" t="s">
        <v>28</v>
      </c>
      <c r="C13" s="9">
        <v>0.33333333333333343</v>
      </c>
      <c r="E13" s="15">
        <f t="shared" si="1"/>
        <v>0</v>
      </c>
      <c r="F13" s="15">
        <f t="shared" si="2"/>
        <v>0.33333333333333343</v>
      </c>
      <c r="G13" s="15">
        <f t="shared" si="3"/>
        <v>0</v>
      </c>
      <c r="H13" s="15">
        <f t="shared" si="4"/>
        <v>0</v>
      </c>
    </row>
    <row r="14" spans="2:8" x14ac:dyDescent="0.25">
      <c r="B14" s="8" t="s">
        <v>29</v>
      </c>
      <c r="C14" s="9">
        <v>0.66666666666666674</v>
      </c>
      <c r="E14" s="15">
        <f t="shared" si="1"/>
        <v>0</v>
      </c>
      <c r="F14" s="15">
        <f t="shared" si="2"/>
        <v>0</v>
      </c>
      <c r="G14" s="15">
        <f t="shared" si="3"/>
        <v>0</v>
      </c>
      <c r="H14" s="15">
        <f t="shared" si="4"/>
        <v>0.66666666666666674</v>
      </c>
    </row>
    <row r="15" spans="2:8" x14ac:dyDescent="0.25">
      <c r="B15" s="8" t="s">
        <v>30</v>
      </c>
      <c r="C15" s="9">
        <v>0.33333333333333343</v>
      </c>
      <c r="E15" s="15">
        <f t="shared" si="1"/>
        <v>0</v>
      </c>
      <c r="F15" s="15">
        <f t="shared" si="2"/>
        <v>0.33333333333333343</v>
      </c>
      <c r="G15" s="15">
        <f t="shared" si="3"/>
        <v>0</v>
      </c>
      <c r="H15" s="15">
        <f t="shared" si="4"/>
        <v>0</v>
      </c>
    </row>
    <row r="16" spans="2:8" x14ac:dyDescent="0.25">
      <c r="B16" s="8" t="s">
        <v>31</v>
      </c>
      <c r="C16" s="9">
        <v>0.4166666666666668</v>
      </c>
      <c r="E16" s="15">
        <f t="shared" si="1"/>
        <v>0</v>
      </c>
      <c r="F16" s="15">
        <f t="shared" si="2"/>
        <v>0</v>
      </c>
      <c r="G16" s="15">
        <f t="shared" si="3"/>
        <v>0.4166666666666668</v>
      </c>
      <c r="H16" s="15">
        <f t="shared" si="4"/>
        <v>0</v>
      </c>
    </row>
    <row r="17" spans="2:8" x14ac:dyDescent="0.25">
      <c r="B17" s="8" t="s">
        <v>32</v>
      </c>
      <c r="C17" s="9">
        <v>0.41666666666666669</v>
      </c>
      <c r="E17" s="15">
        <f t="shared" si="1"/>
        <v>0</v>
      </c>
      <c r="F17" s="15">
        <f t="shared" si="2"/>
        <v>0</v>
      </c>
      <c r="G17" s="15">
        <f t="shared" si="3"/>
        <v>0.41666666666666669</v>
      </c>
      <c r="H17" s="15">
        <f t="shared" si="4"/>
        <v>0</v>
      </c>
    </row>
    <row r="18" spans="2:8" x14ac:dyDescent="0.25">
      <c r="B18" s="8" t="s">
        <v>33</v>
      </c>
      <c r="C18" s="9">
        <v>0.33333333333333337</v>
      </c>
      <c r="E18" s="15">
        <f t="shared" si="1"/>
        <v>0</v>
      </c>
      <c r="F18" s="15">
        <f t="shared" si="2"/>
        <v>0.33333333333333337</v>
      </c>
      <c r="G18" s="15">
        <f t="shared" si="3"/>
        <v>0</v>
      </c>
      <c r="H18" s="15">
        <f t="shared" si="4"/>
        <v>0</v>
      </c>
    </row>
    <row r="19" spans="2:8" x14ac:dyDescent="0.25">
      <c r="B19" s="8" t="s">
        <v>34</v>
      </c>
      <c r="C19" s="9">
        <v>0.33333333333333337</v>
      </c>
      <c r="E19" s="15">
        <f t="shared" si="1"/>
        <v>0</v>
      </c>
      <c r="F19" s="15">
        <f t="shared" si="2"/>
        <v>0.33333333333333337</v>
      </c>
      <c r="G19" s="15">
        <f t="shared" si="3"/>
        <v>0</v>
      </c>
      <c r="H19" s="15">
        <f t="shared" si="4"/>
        <v>0</v>
      </c>
    </row>
  </sheetData>
  <autoFilter ref="B3:C3" xr:uid="{00000000-0009-0000-0000-000001000000}"/>
  <sortState xmlns:xlrd2="http://schemas.microsoft.com/office/spreadsheetml/2017/richdata2" ref="B4:C19">
    <sortCondition ref="B4:B19"/>
  </sortState>
  <conditionalFormatting sqref="B4:C19">
    <cfRule type="colorScale" priority="1">
      <colorScale>
        <cfvo type="min"/>
        <cfvo type="percent" val="50"/>
        <cfvo type="max"/>
        <color theme="9" tint="0.79998168889431442"/>
        <color theme="9" tint="0.39997558519241921"/>
        <color theme="9" tint="-0.499984740745262"/>
      </colorScale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IUC</dc:creator>
  <cp:lastModifiedBy>Chris_W10</cp:lastModifiedBy>
  <dcterms:created xsi:type="dcterms:W3CDTF">2021-12-22T12:55:12Z</dcterms:created>
  <dcterms:modified xsi:type="dcterms:W3CDTF">2021-12-27T16:14:48Z</dcterms:modified>
</cp:coreProperties>
</file>