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650E2CB-5A82-4A9D-AFCE-30C1DED5455E}" xr6:coauthVersionLast="47" xr6:coauthVersionMax="47" xr10:uidLastSave="{00000000-0000-0000-0000-000000000000}"/>
  <bookViews>
    <workbookView xWindow="-120" yWindow="-120" windowWidth="29040" windowHeight="15990" activeTab="1" xr2:uid="{DBA33CB5-EE12-4888-B907-24E0CF6F1D98}"/>
  </bookViews>
  <sheets>
    <sheet name="Data" sheetId="1" r:id="rId1"/>
    <sheet name="Power Query" sheetId="2" r:id="rId2"/>
  </sheets>
  <definedNames>
    <definedName name="DonnéesExternes_1" localSheetId="1" hidden="1">'Power Query'!$E$6:$I$16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2" l="1" a="1"/>
  <c r="F19" i="2" a="1"/>
  <c r="F20" i="2" l="1"/>
  <c r="F1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<sst xmlns="http://schemas.openxmlformats.org/spreadsheetml/2006/main" count="154" uniqueCount="28">
  <si>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</si>
  <si>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</si>
  <si>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</si>
  <si>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</si>
  <si>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</si>
  <si>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</si>
  <si>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</si>
  <si>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</si>
  <si>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</si>
  <si>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</si>
  <si>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</si>
  <si>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</si>
  <si>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</si>
  <si>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</si>
  <si>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</si>
  <si>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</si>
  <si>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</si>
  <si>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Réalisé - Dépenses</t>
  </si>
  <si>
    <t>Réalisé - Recettes</t>
  </si>
  <si>
    <t>013-AAA</t>
  </si>
  <si>
    <t>014-BBB</t>
  </si>
  <si>
    <t>015-CCC</t>
  </si>
  <si>
    <t>Budget</t>
  </si>
  <si>
    <t>CDC</t>
  </si>
  <si>
    <t>OM</t>
  </si>
  <si>
    <t>Total</t>
  </si>
  <si>
    <t>Dépenses 2021</t>
  </si>
  <si>
    <t>Recettes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</si>
</sst>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</dxf>
    <dxf>
      <font>
        <b/>
        <i/>
      </font>
    </dxf>
    <dxf>
      <font>
        <b/>
        <i/>
      </font>
    </dxf>
    <dxf>
      <font>
        <b val="0"/>
        <i/>
      </font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</xdr:row>
      <xdr:rowOff>133350</xdr:rowOff>
    </xdr:from>
    <xdr:to>
      <xdr:col>3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B8B631FA-4FDB-4A07-9139-FA5B9CFE1DC9}"/>
            </a:ext>
          </a:extLst>
        </xdr:cNvPr>
        <xdr:cNvSpPr/>
      </xdr:nvSpPr>
      <xdr:spPr>
        <a:xfrm>
          <a:off x="8486775" y="10858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162CDE2-A9A4-4229-A6F3-3552B6E83D92}" autoFormatId="16" applyNumberFormats="0" applyBorderFormats="0" applyFontFormats="0" applyPatternFormats="0" applyAlignmentFormats="0" applyWidthHeightFormats="0">
  <queryTableRefresh nextId="63">
    <queryTableFields count="5">
      <queryTableField id="49" name="Budget" tableColumnId="1"/>
      <queryTableField id="59" name="Dépenses 2021" tableColumnId="8"/>
      <queryTableField id="2" name="Réalisé - Dépenses" tableColumnId="2"/>
      <queryTableField id="60" name="Recettes 2021" tableColumnId="9"/>
      <queryTableField id="4" name="Réalisé - Recett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G38">
  <autoFilter ref="A2:G38" xr:uid="{CF4696DC-F7F5-4D72-9A35-436C2EFF88A1}"/>
  <tableColumns count="7">
    <tableColumn id="7" xr3:uid="{36E4DC02-58E7-4ECF-9135-D404F27399BB}" name="Budget"/>
    <tableColumn id="1" xr3:uid="{C3811F28-6377-4161-94F4-EBB0CCBC4D78}" name="Sens" totalsRowLabel="Total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B6:B7">
  <autoFilter ref="B6:B7" xr:uid="{5C76D7F1-089B-4D19-A2E3-918CAD0B2499}"/>
  <tableColumns count="1">
    <tableColumn id="1" xr3:uid="{6A77130C-B8CB-45F0-A391-20C75E7BB647}" name="Choix de l'année" totalsRowFunction="sum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B58D3-C9CF-4DDC-879F-07E8DD18AEA0}" name="Tableau1_2" displayName="Tableau1_2" ref="E6:I16" tableType="queryTable">
  <autoFilter ref="E6:I16" xr:uid="{72AB58D3-C9CF-4DDC-879F-07E8DD18AEA0}">
    <filterColumn colId="2" hiddenButton="1"/>
    <filterColumn colId="4" hiddenButton="1"/>
  </autoFilter>
  <tableColumns count="5">
    <tableColumn id="1" xr3:uid="{BB8608A9-DC1D-4A9D-BFFB-DAB685919CA2}" uniqueName="1" name="Budget" queryTableFieldId="49"/>
    <tableColumn id="8" xr3:uid="{2600A2D7-B902-4BF0-9ED4-FCF8954607F4}" uniqueName="8" name="Dépenses 2021" queryTableFieldId="59"/>
    <tableColumn id="2" xr3:uid="{B51A2E29-30AA-4FB4-9BDC-D9C8A57BA376}" uniqueName="2" name="Réalisé - Dépenses" totalsRowFunction="sum" queryTableFieldId="2" dataDxfId="1" totalsRowDxfId="5"/>
    <tableColumn id="9" xr3:uid="{A789689E-ECC7-45EC-BB44-E50EDDBF8364}" uniqueName="9" name="Recettes 2021" queryTableFieldId="60"/>
    <tableColumn id="4" xr3:uid="{FB0396A0-2055-41D5-9C6F-C6122547C038}" uniqueName="4" name="Réalisé - Recettes" totalsRowFunction="sum" queryTableFieldId="4" dataDxfId="0" totalsRow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AH38"/>
  <sheetViews>
    <sheetView showGridLines="0" topLeftCell="A4" workbookViewId="0">
      <selection activeCell="A22" sqref="A22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16" max="16" width="19.140625" bestFit="1" customWidth="1"/>
    <col min="17" max="17" width="15.42578125" bestFit="1" customWidth="1"/>
    <col min="18" max="18" width="19.140625" bestFit="1" customWidth="1"/>
    <col min="19" max="19" width="18.28515625" bestFit="1" customWidth="1"/>
    <col min="20" max="20" width="19.140625" bestFit="1" customWidth="1"/>
    <col min="21" max="21" width="15.42578125" bestFit="1" customWidth="1"/>
    <col min="22" max="22" width="19.140625" bestFit="1" customWidth="1"/>
    <col min="23" max="23" width="15.42578125" bestFit="1" customWidth="1"/>
    <col min="24" max="24" width="19.140625" bestFit="1" customWidth="1"/>
    <col min="25" max="25" width="20.85546875" bestFit="1" customWidth="1"/>
    <col min="26" max="26" width="24.7109375" bestFit="1" customWidth="1"/>
    <col min="27" max="27" width="14.7109375" bestFit="1" customWidth="1"/>
    <col min="28" max="28" width="23.7109375" bestFit="1" customWidth="1"/>
    <col min="29" max="29" width="18.28515625" bestFit="1" customWidth="1"/>
    <col min="30" max="30" width="23.7109375" bestFit="1" customWidth="1"/>
    <col min="31" max="31" width="14.7109375" bestFit="1" customWidth="1"/>
    <col min="32" max="32" width="23.7109375" bestFit="1" customWidth="1"/>
    <col min="33" max="33" width="18.28515625" bestFit="1" customWidth="1"/>
    <col min="34" max="34" width="23.7109375" bestFit="1" customWidth="1"/>
    <col min="35" max="35" width="14.7109375" bestFit="1" customWidth="1"/>
    <col min="36" max="36" width="23.7109375" bestFit="1" customWidth="1"/>
    <col min="37" max="37" width="14.7109375" bestFit="1" customWidth="1"/>
    <col min="38" max="38" width="18.7109375" bestFit="1" customWidth="1"/>
  </cols>
  <sheetData>
    <row r="2" spans="1:34" x14ac:dyDescent="0.25">
      <c r="A2" t="s">
        <v>22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1:34" x14ac:dyDescent="0.25">
      <c r="A3" t="s">
        <v>23</v>
      </c>
      <c r="B3" t="s">
        <v>6</v>
      </c>
      <c r="C3" t="s">
        <v>9</v>
      </c>
      <c r="D3">
        <v>1000</v>
      </c>
      <c r="E3">
        <v>1000</v>
      </c>
      <c r="F3">
        <v>1000</v>
      </c>
      <c r="G3">
        <v>1000</v>
      </c>
    </row>
    <row r="4" spans="1:34" x14ac:dyDescent="0.25">
      <c r="A4" t="s">
        <v>23</v>
      </c>
      <c r="B4" t="s">
        <v>6</v>
      </c>
      <c r="C4" t="s">
        <v>9</v>
      </c>
      <c r="D4">
        <v>1000</v>
      </c>
      <c r="E4">
        <v>1000</v>
      </c>
      <c r="F4">
        <v>1000</v>
      </c>
      <c r="G4">
        <v>1000</v>
      </c>
    </row>
    <row r="5" spans="1:34" x14ac:dyDescent="0.25">
      <c r="A5" t="s">
        <v>23</v>
      </c>
      <c r="B5" t="s">
        <v>6</v>
      </c>
      <c r="C5" t="s">
        <v>9</v>
      </c>
      <c r="D5">
        <v>1000</v>
      </c>
      <c r="E5">
        <v>1000</v>
      </c>
      <c r="F5">
        <v>1000</v>
      </c>
      <c r="G5">
        <v>1000</v>
      </c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t="s">
        <v>23</v>
      </c>
      <c r="B6" t="s">
        <v>6</v>
      </c>
      <c r="C6" t="s">
        <v>8</v>
      </c>
      <c r="D6">
        <v>2000</v>
      </c>
      <c r="E6">
        <v>2000</v>
      </c>
      <c r="F6">
        <v>2000</v>
      </c>
      <c r="G6">
        <v>2000</v>
      </c>
    </row>
    <row r="7" spans="1:34" x14ac:dyDescent="0.25">
      <c r="A7" t="s">
        <v>23</v>
      </c>
      <c r="B7" t="s">
        <v>6</v>
      </c>
      <c r="C7" t="s">
        <v>8</v>
      </c>
      <c r="D7">
        <v>2000</v>
      </c>
      <c r="E7">
        <v>2000</v>
      </c>
      <c r="F7">
        <v>2000</v>
      </c>
      <c r="G7">
        <v>2000</v>
      </c>
    </row>
    <row r="8" spans="1:34" x14ac:dyDescent="0.25">
      <c r="A8" t="s">
        <v>23</v>
      </c>
      <c r="B8" t="s">
        <v>6</v>
      </c>
      <c r="C8" t="s">
        <v>8</v>
      </c>
      <c r="D8">
        <v>2000</v>
      </c>
      <c r="E8">
        <v>2000</v>
      </c>
      <c r="F8">
        <v>2000</v>
      </c>
      <c r="G8">
        <v>2000</v>
      </c>
    </row>
    <row r="9" spans="1:34" x14ac:dyDescent="0.25">
      <c r="A9" t="s">
        <v>23</v>
      </c>
      <c r="B9" t="s">
        <v>6</v>
      </c>
      <c r="C9" t="s">
        <v>8</v>
      </c>
      <c r="D9">
        <v>2000</v>
      </c>
      <c r="E9">
        <v>2000</v>
      </c>
      <c r="F9">
        <v>2000</v>
      </c>
      <c r="G9">
        <v>2000</v>
      </c>
    </row>
    <row r="10" spans="1:34" x14ac:dyDescent="0.25">
      <c r="A10" t="s">
        <v>23</v>
      </c>
      <c r="B10" t="s">
        <v>6</v>
      </c>
      <c r="C10" t="s">
        <v>19</v>
      </c>
      <c r="G10">
        <v>100</v>
      </c>
    </row>
    <row r="11" spans="1:34" x14ac:dyDescent="0.25">
      <c r="A11" t="s">
        <v>23</v>
      </c>
      <c r="B11" t="s">
        <v>6</v>
      </c>
      <c r="C11" t="s">
        <v>20</v>
      </c>
      <c r="G11">
        <v>200</v>
      </c>
    </row>
    <row r="12" spans="1:34" x14ac:dyDescent="0.25">
      <c r="A12" t="s">
        <v>23</v>
      </c>
      <c r="B12" t="s">
        <v>6</v>
      </c>
      <c r="C12" t="s">
        <v>21</v>
      </c>
      <c r="G12">
        <v>200</v>
      </c>
    </row>
    <row r="13" spans="1:34" x14ac:dyDescent="0.25">
      <c r="A13" t="s">
        <v>23</v>
      </c>
      <c r="B13" t="s">
        <v>6</v>
      </c>
      <c r="C13" t="s">
        <v>10</v>
      </c>
      <c r="D13">
        <v>3000</v>
      </c>
      <c r="E13">
        <v>3000</v>
      </c>
      <c r="F13">
        <v>3000</v>
      </c>
      <c r="G13">
        <v>3000</v>
      </c>
    </row>
    <row r="14" spans="1:34" x14ac:dyDescent="0.25">
      <c r="A14" t="s">
        <v>23</v>
      </c>
      <c r="B14" t="s">
        <v>7</v>
      </c>
      <c r="C14" t="s">
        <v>11</v>
      </c>
      <c r="D14">
        <v>1200</v>
      </c>
      <c r="E14">
        <v>1200</v>
      </c>
      <c r="F14">
        <v>1200</v>
      </c>
      <c r="G14">
        <v>1200</v>
      </c>
      <c r="P14" s="1"/>
    </row>
    <row r="15" spans="1:34" x14ac:dyDescent="0.25">
      <c r="A15" t="s">
        <v>23</v>
      </c>
      <c r="B15" t="s">
        <v>7</v>
      </c>
      <c r="C15" t="s">
        <v>12</v>
      </c>
      <c r="D15">
        <v>2100</v>
      </c>
      <c r="E15">
        <v>2100</v>
      </c>
      <c r="F15">
        <v>2100</v>
      </c>
      <c r="G15">
        <v>2100</v>
      </c>
      <c r="P15" s="1"/>
      <c r="S15" s="1"/>
      <c r="T15" s="1"/>
    </row>
    <row r="16" spans="1:34" x14ac:dyDescent="0.25">
      <c r="A16" t="s">
        <v>23</v>
      </c>
      <c r="B16" t="s">
        <v>7</v>
      </c>
      <c r="C16" t="s">
        <v>12</v>
      </c>
      <c r="D16">
        <v>2100</v>
      </c>
      <c r="E16">
        <v>2100</v>
      </c>
      <c r="F16">
        <v>2100</v>
      </c>
      <c r="G16">
        <v>2100</v>
      </c>
    </row>
    <row r="17" spans="1:7" x14ac:dyDescent="0.25">
      <c r="A17" t="s">
        <v>23</v>
      </c>
      <c r="B17" t="s">
        <v>7</v>
      </c>
      <c r="C17" t="s">
        <v>12</v>
      </c>
      <c r="D17">
        <v>2100</v>
      </c>
      <c r="E17">
        <v>2100</v>
      </c>
      <c r="F17">
        <v>2100</v>
      </c>
      <c r="G17">
        <v>2100</v>
      </c>
    </row>
    <row r="18" spans="1:7" x14ac:dyDescent="0.25">
      <c r="A18" t="s">
        <v>23</v>
      </c>
      <c r="B18" t="s">
        <v>7</v>
      </c>
      <c r="C18" t="s">
        <v>12</v>
      </c>
      <c r="D18">
        <v>2100</v>
      </c>
      <c r="E18">
        <v>2100</v>
      </c>
      <c r="F18">
        <v>2100</v>
      </c>
      <c r="G18">
        <v>2100</v>
      </c>
    </row>
    <row r="19" spans="1:7" x14ac:dyDescent="0.25">
      <c r="A19" t="s">
        <v>23</v>
      </c>
      <c r="B19" t="s">
        <v>7</v>
      </c>
      <c r="C19" t="s">
        <v>13</v>
      </c>
      <c r="D19">
        <v>3500</v>
      </c>
      <c r="E19">
        <v>3500</v>
      </c>
      <c r="F19">
        <v>3500</v>
      </c>
      <c r="G19">
        <v>3500</v>
      </c>
    </row>
    <row r="20" spans="1:7" x14ac:dyDescent="0.25">
      <c r="A20" t="s">
        <v>23</v>
      </c>
      <c r="B20" t="s">
        <v>7</v>
      </c>
      <c r="C20" t="s">
        <v>14</v>
      </c>
      <c r="G20">
        <v>100</v>
      </c>
    </row>
    <row r="21" spans="1:7" x14ac:dyDescent="0.25">
      <c r="A21" t="s">
        <v>24</v>
      </c>
      <c r="B21" t="s">
        <v>6</v>
      </c>
      <c r="C21" t="s">
        <v>9</v>
      </c>
      <c r="D21">
        <v>1000</v>
      </c>
      <c r="E21">
        <v>1000</v>
      </c>
      <c r="F21">
        <v>1000</v>
      </c>
      <c r="G21">
        <v>5000</v>
      </c>
    </row>
    <row r="22" spans="1:7" x14ac:dyDescent="0.25">
      <c r="A22" t="s">
        <v>24</v>
      </c>
      <c r="B22" t="s">
        <v>6</v>
      </c>
      <c r="C22" t="s">
        <v>9</v>
      </c>
      <c r="D22">
        <v>1000</v>
      </c>
      <c r="E22">
        <v>1000</v>
      </c>
      <c r="F22">
        <v>1000</v>
      </c>
      <c r="G22">
        <v>10000</v>
      </c>
    </row>
    <row r="23" spans="1:7" x14ac:dyDescent="0.25">
      <c r="A23" t="s">
        <v>24</v>
      </c>
      <c r="B23" t="s">
        <v>6</v>
      </c>
      <c r="C23" t="s">
        <v>9</v>
      </c>
      <c r="D23">
        <v>1000</v>
      </c>
      <c r="E23">
        <v>1000</v>
      </c>
      <c r="F23">
        <v>1000</v>
      </c>
      <c r="G23">
        <v>4000</v>
      </c>
    </row>
    <row r="24" spans="1:7" x14ac:dyDescent="0.25">
      <c r="A24" t="s">
        <v>24</v>
      </c>
      <c r="B24" t="s">
        <v>6</v>
      </c>
      <c r="C24" t="s">
        <v>8</v>
      </c>
      <c r="D24">
        <v>2000</v>
      </c>
      <c r="E24">
        <v>2000</v>
      </c>
      <c r="F24">
        <v>2000</v>
      </c>
      <c r="G24">
        <v>500</v>
      </c>
    </row>
    <row r="25" spans="1:7" x14ac:dyDescent="0.25">
      <c r="A25" t="s">
        <v>24</v>
      </c>
      <c r="B25" t="s">
        <v>6</v>
      </c>
      <c r="C25" t="s">
        <v>8</v>
      </c>
      <c r="D25">
        <v>2000</v>
      </c>
      <c r="E25">
        <v>2000</v>
      </c>
      <c r="F25">
        <v>2000</v>
      </c>
      <c r="G25">
        <v>200</v>
      </c>
    </row>
    <row r="26" spans="1:7" x14ac:dyDescent="0.25">
      <c r="A26" t="s">
        <v>24</v>
      </c>
      <c r="B26" t="s">
        <v>6</v>
      </c>
      <c r="C26" t="s">
        <v>8</v>
      </c>
      <c r="D26">
        <v>2000</v>
      </c>
      <c r="E26">
        <v>2000</v>
      </c>
      <c r="F26">
        <v>2000</v>
      </c>
      <c r="G26">
        <v>1400</v>
      </c>
    </row>
    <row r="27" spans="1:7" x14ac:dyDescent="0.25">
      <c r="A27" t="s">
        <v>24</v>
      </c>
      <c r="B27" t="s">
        <v>6</v>
      </c>
      <c r="C27" t="s">
        <v>8</v>
      </c>
      <c r="D27">
        <v>2000</v>
      </c>
      <c r="E27">
        <v>2000</v>
      </c>
      <c r="F27">
        <v>2000</v>
      </c>
      <c r="G27">
        <v>3500</v>
      </c>
    </row>
    <row r="28" spans="1:7" x14ac:dyDescent="0.25">
      <c r="A28" t="s">
        <v>24</v>
      </c>
      <c r="B28" t="s">
        <v>6</v>
      </c>
      <c r="C28" t="s">
        <v>19</v>
      </c>
      <c r="G28">
        <v>400</v>
      </c>
    </row>
    <row r="29" spans="1:7" x14ac:dyDescent="0.25">
      <c r="A29" t="s">
        <v>24</v>
      </c>
      <c r="B29" t="s">
        <v>6</v>
      </c>
      <c r="C29" t="s">
        <v>20</v>
      </c>
      <c r="G29">
        <v>100</v>
      </c>
    </row>
    <row r="30" spans="1:7" x14ac:dyDescent="0.25">
      <c r="A30" t="s">
        <v>24</v>
      </c>
      <c r="B30" t="s">
        <v>6</v>
      </c>
      <c r="C30" t="s">
        <v>21</v>
      </c>
      <c r="G30">
        <v>600</v>
      </c>
    </row>
    <row r="31" spans="1:7" x14ac:dyDescent="0.25">
      <c r="A31" t="s">
        <v>24</v>
      </c>
      <c r="B31" t="s">
        <v>6</v>
      </c>
      <c r="C31" t="s">
        <v>10</v>
      </c>
      <c r="D31">
        <v>3000</v>
      </c>
      <c r="E31">
        <v>3000</v>
      </c>
      <c r="F31">
        <v>3000</v>
      </c>
      <c r="G31">
        <v>7000</v>
      </c>
    </row>
    <row r="32" spans="1:7" x14ac:dyDescent="0.25">
      <c r="A32" t="s">
        <v>24</v>
      </c>
      <c r="B32" t="s">
        <v>7</v>
      </c>
      <c r="C32" t="s">
        <v>11</v>
      </c>
      <c r="D32">
        <v>1200</v>
      </c>
      <c r="E32">
        <v>1200</v>
      </c>
      <c r="F32">
        <v>1200</v>
      </c>
      <c r="G32">
        <v>15000</v>
      </c>
    </row>
    <row r="33" spans="1:7" x14ac:dyDescent="0.25">
      <c r="A33" t="s">
        <v>24</v>
      </c>
      <c r="B33" t="s">
        <v>7</v>
      </c>
      <c r="C33" t="s">
        <v>12</v>
      </c>
      <c r="D33">
        <v>2100</v>
      </c>
      <c r="E33">
        <v>2100</v>
      </c>
      <c r="F33">
        <v>2100</v>
      </c>
      <c r="G33">
        <v>25000</v>
      </c>
    </row>
    <row r="34" spans="1:7" x14ac:dyDescent="0.25">
      <c r="A34" t="s">
        <v>24</v>
      </c>
      <c r="B34" t="s">
        <v>7</v>
      </c>
      <c r="C34" t="s">
        <v>12</v>
      </c>
      <c r="D34">
        <v>2100</v>
      </c>
      <c r="E34">
        <v>2100</v>
      </c>
      <c r="F34">
        <v>2100</v>
      </c>
      <c r="G34">
        <v>42000</v>
      </c>
    </row>
    <row r="35" spans="1:7" x14ac:dyDescent="0.25">
      <c r="A35" t="s">
        <v>24</v>
      </c>
      <c r="B35" t="s">
        <v>7</v>
      </c>
      <c r="C35" t="s">
        <v>12</v>
      </c>
      <c r="D35">
        <v>2100</v>
      </c>
      <c r="E35">
        <v>2100</v>
      </c>
      <c r="F35">
        <v>2100</v>
      </c>
      <c r="G35">
        <v>2100</v>
      </c>
    </row>
    <row r="36" spans="1:7" x14ac:dyDescent="0.25">
      <c r="A36" t="s">
        <v>24</v>
      </c>
      <c r="B36" t="s">
        <v>7</v>
      </c>
      <c r="C36" t="s">
        <v>12</v>
      </c>
      <c r="D36">
        <v>2100</v>
      </c>
      <c r="E36">
        <v>2100</v>
      </c>
      <c r="F36">
        <v>2100</v>
      </c>
      <c r="G36">
        <v>2100</v>
      </c>
    </row>
    <row r="37" spans="1:7" x14ac:dyDescent="0.25">
      <c r="A37" t="s">
        <v>24</v>
      </c>
      <c r="B37" t="s">
        <v>7</v>
      </c>
      <c r="C37" t="s">
        <v>13</v>
      </c>
      <c r="D37">
        <v>3500</v>
      </c>
      <c r="E37">
        <v>3500</v>
      </c>
      <c r="F37">
        <v>3500</v>
      </c>
      <c r="G37">
        <v>3500</v>
      </c>
    </row>
    <row r="38" spans="1:7" x14ac:dyDescent="0.25">
      <c r="A38" t="s">
        <v>24</v>
      </c>
      <c r="B38" t="s">
        <v>7</v>
      </c>
      <c r="C38" t="s">
        <v>14</v>
      </c>
      <c r="G38">
        <v>500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862A-8702-4B83-8399-51FFEF8E3B0A}">
  <dimension ref="B3:M20"/>
  <sheetViews>
    <sheetView showGridLines="0" tabSelected="1" workbookViewId="0">
      <selection activeCell="H22" sqref="H22"/>
    </sheetView>
  </sheetViews>
  <sheetFormatPr baseColWidth="10" defaultRowHeight="15" x14ac:dyDescent="0.25"/>
  <cols>
    <col min="2" max="2" width="20.5703125" customWidth="1"/>
    <col min="5" max="5" width="9.5703125" bestFit="1" customWidth="1"/>
    <col min="6" max="6" width="20.85546875" bestFit="1" customWidth="1"/>
    <col min="7" max="7" width="18" bestFit="1" customWidth="1"/>
    <col min="8" max="8" width="18.28515625" bestFit="1" customWidth="1"/>
    <col min="9" max="9" width="17" bestFit="1" customWidth="1"/>
    <col min="10" max="10" width="15.42578125" bestFit="1" customWidth="1"/>
    <col min="11" max="11" width="17" bestFit="1" customWidth="1"/>
    <col min="12" max="12" width="18.28515625" bestFit="1" customWidth="1"/>
    <col min="13" max="13" width="17" bestFit="1" customWidth="1"/>
    <col min="14" max="14" width="15.42578125" bestFit="1" customWidth="1"/>
    <col min="15" max="15" width="17" bestFit="1" customWidth="1"/>
    <col min="16" max="16" width="18.140625" bestFit="1" customWidth="1"/>
    <col min="17" max="17" width="16.85546875" bestFit="1" customWidth="1"/>
    <col min="18" max="18" width="15.42578125" bestFit="1" customWidth="1"/>
    <col min="19" max="19" width="17" bestFit="1" customWidth="1"/>
    <col min="20" max="20" width="18.140625" bestFit="1" customWidth="1"/>
    <col min="21" max="21" width="16.85546875" bestFit="1" customWidth="1"/>
    <col min="22" max="22" width="15.42578125" bestFit="1" customWidth="1"/>
    <col min="23" max="23" width="17" bestFit="1" customWidth="1"/>
    <col min="24" max="24" width="18.140625" bestFit="1" customWidth="1"/>
    <col min="25" max="25" width="16.85546875" bestFit="1" customWidth="1"/>
    <col min="26" max="26" width="15.42578125" bestFit="1" customWidth="1"/>
    <col min="27" max="27" width="17" bestFit="1" customWidth="1"/>
    <col min="28" max="28" width="18.140625" bestFit="1" customWidth="1"/>
    <col min="29" max="29" width="16.85546875" bestFit="1" customWidth="1"/>
    <col min="30" max="30" width="15.42578125" bestFit="1" customWidth="1"/>
    <col min="31" max="31" width="17" bestFit="1" customWidth="1"/>
    <col min="32" max="32" width="18.140625" bestFit="1" customWidth="1"/>
    <col min="33" max="33" width="16.85546875" bestFit="1" customWidth="1"/>
    <col min="34" max="34" width="15.42578125" bestFit="1" customWidth="1"/>
    <col min="35" max="35" width="19.140625" bestFit="1" customWidth="1"/>
    <col min="36" max="36" width="18.140625" bestFit="1" customWidth="1"/>
    <col min="37" max="37" width="19.140625" bestFit="1" customWidth="1"/>
  </cols>
  <sheetData>
    <row r="3" spans="2:13" x14ac:dyDescent="0.25">
      <c r="B3" t="s">
        <v>16</v>
      </c>
    </row>
    <row r="6" spans="2:13" x14ac:dyDescent="0.25">
      <c r="B6" t="s">
        <v>15</v>
      </c>
      <c r="E6" t="s">
        <v>22</v>
      </c>
      <c r="F6" t="s">
        <v>26</v>
      </c>
      <c r="G6" t="s">
        <v>17</v>
      </c>
      <c r="H6" t="s">
        <v>27</v>
      </c>
      <c r="I6" t="s">
        <v>18</v>
      </c>
    </row>
    <row r="7" spans="2:13" x14ac:dyDescent="0.25">
      <c r="B7">
        <v>2021</v>
      </c>
      <c r="E7" t="s">
        <v>23</v>
      </c>
      <c r="F7" t="s">
        <v>9</v>
      </c>
      <c r="G7" s="2">
        <v>3000</v>
      </c>
      <c r="H7" t="s">
        <v>11</v>
      </c>
      <c r="I7" s="2">
        <v>1200</v>
      </c>
    </row>
    <row r="8" spans="2:13" x14ac:dyDescent="0.25">
      <c r="E8" t="s">
        <v>23</v>
      </c>
      <c r="F8" t="s">
        <v>8</v>
      </c>
      <c r="G8" s="2">
        <v>8000</v>
      </c>
      <c r="H8" t="s">
        <v>12</v>
      </c>
      <c r="I8" s="2">
        <v>8400</v>
      </c>
    </row>
    <row r="9" spans="2:13" x14ac:dyDescent="0.25">
      <c r="E9" t="s">
        <v>23</v>
      </c>
      <c r="F9" t="s">
        <v>19</v>
      </c>
      <c r="G9" s="2">
        <v>100</v>
      </c>
      <c r="H9" t="s">
        <v>13</v>
      </c>
      <c r="I9" s="2">
        <v>3500</v>
      </c>
    </row>
    <row r="10" spans="2:13" x14ac:dyDescent="0.25">
      <c r="E10" t="s">
        <v>23</v>
      </c>
      <c r="F10" t="s">
        <v>20</v>
      </c>
      <c r="G10" s="2">
        <v>200</v>
      </c>
      <c r="H10" t="s">
        <v>14</v>
      </c>
      <c r="I10" s="2">
        <v>100</v>
      </c>
    </row>
    <row r="11" spans="2:13" x14ac:dyDescent="0.25">
      <c r="E11" t="s">
        <v>23</v>
      </c>
      <c r="F11" t="s">
        <v>25</v>
      </c>
      <c r="G11" s="2">
        <v>14500</v>
      </c>
      <c r="H11" t="s">
        <v>25</v>
      </c>
      <c r="I11" s="2">
        <v>13200</v>
      </c>
    </row>
    <row r="12" spans="2:13" x14ac:dyDescent="0.25">
      <c r="E12" t="s">
        <v>24</v>
      </c>
      <c r="F12" t="s">
        <v>9</v>
      </c>
      <c r="G12" s="2">
        <v>19000</v>
      </c>
      <c r="H12" t="s">
        <v>11</v>
      </c>
      <c r="I12" s="2">
        <v>15000</v>
      </c>
    </row>
    <row r="13" spans="2:13" x14ac:dyDescent="0.25">
      <c r="E13" t="s">
        <v>24</v>
      </c>
      <c r="F13" t="s">
        <v>8</v>
      </c>
      <c r="G13" s="2">
        <v>5600</v>
      </c>
      <c r="H13" t="s">
        <v>12</v>
      </c>
      <c r="I13" s="2">
        <v>71200</v>
      </c>
    </row>
    <row r="14" spans="2:13" x14ac:dyDescent="0.25">
      <c r="E14" t="s">
        <v>24</v>
      </c>
      <c r="F14" t="s">
        <v>19</v>
      </c>
      <c r="G14" s="2">
        <v>400</v>
      </c>
      <c r="H14" t="s">
        <v>13</v>
      </c>
      <c r="I14" s="2">
        <v>3500</v>
      </c>
    </row>
    <row r="15" spans="2:13" x14ac:dyDescent="0.25">
      <c r="E15" t="s">
        <v>24</v>
      </c>
      <c r="F15" t="s">
        <v>20</v>
      </c>
      <c r="G15" s="2">
        <v>100</v>
      </c>
      <c r="H15" t="s">
        <v>14</v>
      </c>
      <c r="I15" s="2">
        <v>500</v>
      </c>
    </row>
    <row r="16" spans="2:13" x14ac:dyDescent="0.25">
      <c r="E16" t="s">
        <v>24</v>
      </c>
      <c r="F16" t="s">
        <v>25</v>
      </c>
      <c r="G16" s="2">
        <v>32700</v>
      </c>
      <c r="H16" t="s">
        <v>25</v>
      </c>
      <c r="I16" s="2">
        <v>90200</v>
      </c>
      <c r="J16" s="2"/>
      <c r="K16" s="2"/>
      <c r="L16" s="2"/>
      <c r="M16" s="2"/>
    </row>
    <row r="18" spans="5:13" x14ac:dyDescent="0.25">
      <c r="G18" s="2"/>
      <c r="H18" s="2"/>
      <c r="I18" s="2"/>
      <c r="L18" s="2"/>
      <c r="M18" s="2"/>
    </row>
    <row r="19" spans="5:13" x14ac:dyDescent="0.25">
      <c r="E19" s="3" t="s">
        <v>24</v>
      </c>
      <c r="F19" s="4" cm="1">
        <f t="array" aca="1" ref="F19" ca="1">SUMIFS(Tableau1_2[Réalisé - Recettes],Tableau1_2[Budget],E19,INDIRECT("Tableau1_2[Recettes "&amp;Tableau4[Choix de l''année]&amp;"]"),"Total")-SUMIFS(Tableau1_2[Réalisé - Dépenses],Tableau1_2[Budget],E19,INDIRECT("Tableau1_2[Dépenses "&amp;Tableau4[Choix de l''année]&amp;"]"),"Total")</f>
        <v>57500</v>
      </c>
    </row>
    <row r="20" spans="5:13" x14ac:dyDescent="0.25">
      <c r="E20" s="3" t="s">
        <v>23</v>
      </c>
      <c r="F20" s="4" cm="1">
        <f t="array" aca="1" ref="F20" ca="1">SUMIFS(Tableau1_2[Réalisé - Recettes],Tableau1_2[Budget],E20,INDIRECT("Tableau1_2[Recettes "&amp;Tableau4[Choix de l''année]&amp;"]"),"Total")-SUMIFS(Tableau1_2[Réalisé - Dépenses],Tableau1_2[Budget],E20,INDIRECT("Tableau1_2[Dépenses "&amp;Tableau4[Choix de l''année]&amp;"]"),"Total")</f>
        <v>-1300</v>
      </c>
    </row>
  </sheetData>
  <phoneticPr fontId="2" type="noConversion"/>
  <conditionalFormatting sqref="G7:I16">
    <cfRule type="expression" dxfId="2" priority="2">
      <formula>#REF!="Total"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Chris_W10</cp:lastModifiedBy>
  <dcterms:created xsi:type="dcterms:W3CDTF">2021-12-24T11:01:47Z</dcterms:created>
  <dcterms:modified xsi:type="dcterms:W3CDTF">2021-12-25T13:09:32Z</dcterms:modified>
</cp:coreProperties>
</file>