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41A78B1-556D-4148-A3B8-18F8A77EB667}" xr6:coauthVersionLast="47" xr6:coauthVersionMax="47" xr10:uidLastSave="{00000000-0000-0000-0000-000000000000}"/>
  <bookViews>
    <workbookView xWindow="-120" yWindow="-120" windowWidth="29040" windowHeight="15990" xr2:uid="{6917DC93-9E2E-4904-B064-AB58707E6042}"/>
  </bookViews>
  <sheets>
    <sheet name="Feuil1" sheetId="1" r:id="rId1"/>
    <sheet name="Feuil2" sheetId="2" r:id="rId2"/>
  </sheets>
  <definedNames>
    <definedName name="DonnéesExternes_1" localSheetId="0" hidden="1">Feuil1!$H$23:$Y$35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8" i="1" l="1"/>
  <c r="R8" i="1"/>
  <c r="P8" i="1"/>
  <c r="M8" i="1" l="1"/>
  <c r="K8" i="1"/>
  <c r="I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5DE536-A7F8-4EBA-97C0-74BC6DB6646A}" keepAlive="1" name="Requête - Total" description="Connexion à la requête « Total » dans le classeur." type="5" refreshedVersion="0" background="1">
    <dbPr connection="Provider=Microsoft.Mashup.OleDb.1;Data Source=$Workbook$;Location=Total;Extended Properties=&quot;&quot;" command="SELECT * FROM [Total]"/>
  </connection>
  <connection id="2" xr16:uid="{BC949921-C45A-411B-8C65-80CDA86394FD}" keepAlive="1" name="Requête - Votes" description="Connexion à la requête « Votes » dans le classeur." type="5" refreshedVersion="7" background="1" saveData="1">
    <dbPr connection="Provider=Microsoft.Mashup.OleDb.1;Data Source=$Workbook$;Location=Votes;Extended Properties=&quot;&quot;" command="SELECT * FROM [Votes]"/>
  </connection>
</connections>
</file>

<file path=xl/sharedStrings.xml><?xml version="1.0" encoding="utf-8"?>
<sst xmlns="http://schemas.openxmlformats.org/spreadsheetml/2006/main" count="151" uniqueCount="50">
  <si>
    <t xml:space="preserve">NOM </t>
  </si>
  <si>
    <t>N°COP</t>
  </si>
  <si>
    <t>TANT</t>
  </si>
  <si>
    <t>ABLEDE OU AKAKPO</t>
  </si>
  <si>
    <t>ADDA KHIRA</t>
  </si>
  <si>
    <t>AGAPIT EDDY</t>
  </si>
  <si>
    <t>ALCAZAR OU ROVELLO</t>
  </si>
  <si>
    <t>ALEXANDRE DOMINIQUE</t>
  </si>
  <si>
    <t>ALLAIS ERIC</t>
  </si>
  <si>
    <t>ALLARD OU BOLIMOWSKI</t>
  </si>
  <si>
    <t>ALPHABET SCI</t>
  </si>
  <si>
    <t>AMADEI OLIVIER</t>
  </si>
  <si>
    <t>ANDRIEU ROBERT</t>
  </si>
  <si>
    <t>ANTICO JOELLE</t>
  </si>
  <si>
    <t>Q1</t>
  </si>
  <si>
    <t>VOTANTS 1</t>
  </si>
  <si>
    <t>VOTANTS 2</t>
  </si>
  <si>
    <t>VOTANTS 3</t>
  </si>
  <si>
    <t>TOTAL</t>
  </si>
  <si>
    <t>TOTAL :</t>
  </si>
  <si>
    <t>Q2</t>
  </si>
  <si>
    <t>Q3</t>
  </si>
  <si>
    <t>ASONI MARTINE</t>
  </si>
  <si>
    <t>ASSUIED</t>
  </si>
  <si>
    <t>AUBERT</t>
  </si>
  <si>
    <t>AUDIBERT MICHEL</t>
  </si>
  <si>
    <t>BAILA MUSTAPHA</t>
  </si>
  <si>
    <t>BALDY MARIE MAD.</t>
  </si>
  <si>
    <t>BANDON via LAGIER</t>
  </si>
  <si>
    <t>BARBE OU TEOFILO</t>
  </si>
  <si>
    <t>BARTHELEMY  FREDERIC</t>
  </si>
  <si>
    <t>BASILE FREDERIC</t>
  </si>
  <si>
    <t>Q1
01 VOTANTS</t>
  </si>
  <si>
    <t>Q1
01 TANT</t>
  </si>
  <si>
    <t>Q1
02 VOTANTS</t>
  </si>
  <si>
    <t>Q1
02 TANT</t>
  </si>
  <si>
    <t>Q1
03 VOTANTS</t>
  </si>
  <si>
    <t>Q1
03 TANT</t>
  </si>
  <si>
    <t>Q2
01 VOTANTS</t>
  </si>
  <si>
    <t>Q2
01 TANT</t>
  </si>
  <si>
    <t>Q2
02 VOTANTS</t>
  </si>
  <si>
    <t>Q2
02 TANT</t>
  </si>
  <si>
    <t>Q2
03 VOTANTS</t>
  </si>
  <si>
    <t>Q2
03 TANT</t>
  </si>
  <si>
    <t>Q3
01 VOTANTS</t>
  </si>
  <si>
    <t>Q3
01 TANT</t>
  </si>
  <si>
    <t>Q3
02 VOTANTS</t>
  </si>
  <si>
    <t>Q3
02 TANT</t>
  </si>
  <si>
    <t>Q3
03 VOTANTS</t>
  </si>
  <si>
    <t>Q3
03 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</si>
</sst>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olonna MT"/>
      <family val="5"/>
    </font>
    <font>
      <b/>
      <sz val="11"/>
      <name val="Calibri"/>
      <family val="2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CFFB7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EBEB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5" borderId="1" xfId="0" applyFont="1" applyFill="1" applyBorder="1" applyAlignment="1">
      <alignment horizontal="left" vertical="center"/>
    </xf>
    <xf numFmtId="164" fontId="1" fillId="5" borderId="2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5" borderId="5" xfId="0" applyFont="1" applyFill="1" applyBorder="1" applyAlignment="1" applyProtection="1">
      <alignment horizontal="left" vertical="center"/>
      <protection locked="0"/>
    </xf>
    <xf numFmtId="164" fontId="4" fillId="5" borderId="6" xfId="0" applyNumberFormat="1" applyFon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5" borderId="5" xfId="0" applyFont="1" applyFill="1" applyBorder="1" applyAlignment="1">
      <alignment horizontal="left" vertical="center"/>
    </xf>
    <xf numFmtId="164" fontId="1" fillId="5" borderId="6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 vertical="center"/>
    </xf>
    <xf numFmtId="164" fontId="5" fillId="5" borderId="6" xfId="0" applyNumberFormat="1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4" fillId="5" borderId="6" xfId="0" applyFont="1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3" borderId="11" xfId="0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top"/>
    </xf>
    <xf numFmtId="0" fontId="1" fillId="5" borderId="12" xfId="0" applyFont="1" applyFill="1" applyBorder="1" applyAlignment="1">
      <alignment horizontal="left" vertical="center"/>
    </xf>
    <xf numFmtId="164" fontId="1" fillId="5" borderId="12" xfId="0" applyNumberFormat="1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1" fillId="5" borderId="6" xfId="0" applyFont="1" applyFill="1" applyBorder="1" applyAlignment="1" applyProtection="1">
      <alignment horizontal="left" vertical="center"/>
      <protection locked="0"/>
    </xf>
    <xf numFmtId="164" fontId="1" fillId="5" borderId="6" xfId="0" applyNumberFormat="1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horizontal="left" vertical="center"/>
      <protection locked="0"/>
    </xf>
    <xf numFmtId="164" fontId="1" fillId="5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16" xfId="0" applyFont="1" applyBorder="1" applyAlignment="1">
      <alignment horizontal="center"/>
    </xf>
    <xf numFmtId="0" fontId="0" fillId="0" borderId="18" xfId="0" applyBorder="1"/>
    <xf numFmtId="0" fontId="0" fillId="0" borderId="17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0" xfId="0" applyBorder="1"/>
    <xf numFmtId="0" fontId="0" fillId="0" borderId="0" xfId="0" quotePrefix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23"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ECFFB7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"/>
      <fill>
        <patternFill patternType="solid">
          <fgColor indexed="64"/>
          <bgColor rgb="FFEBEBFF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BEBFF"/>
        </patternFill>
      </fill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BDA01A2-3A2E-4EFF-BD7A-DC83F8BFD684}" autoFormatId="16" applyNumberFormats="0" applyBorderFormats="0" applyFontFormats="0" applyPatternFormats="0" applyAlignmentFormats="0" applyWidthHeightFormats="0">
  <queryTableRefresh nextId="67">
    <queryTableFields count="18">
      <queryTableField id="49" name="Q1_x000a_01 VOTANTS" tableColumnId="33"/>
      <queryTableField id="50" name="Q1_x000a_01 TANT" tableColumnId="34"/>
      <queryTableField id="51" name="Q1_x000a_02 VOTANTS" tableColumnId="35"/>
      <queryTableField id="52" name="Q1_x000a_02 TANT" tableColumnId="36"/>
      <queryTableField id="53" name="Q1_x000a_03 VOTANTS" tableColumnId="37"/>
      <queryTableField id="54" name="Q1_x000a_03 TANT" tableColumnId="38"/>
      <queryTableField id="55" name="Q2_x000a_01 VOTANTS" tableColumnId="39"/>
      <queryTableField id="56" name="Q2_x000a_01 TANT" tableColumnId="40"/>
      <queryTableField id="57" name="Q2_x000a_02 VOTANTS" tableColumnId="41"/>
      <queryTableField id="58" name="Q2_x000a_02 TANT" tableColumnId="42"/>
      <queryTableField id="59" name="Q2_x000a_03 VOTANTS" tableColumnId="43"/>
      <queryTableField id="60" name="Q2_x000a_03 TANT" tableColumnId="44"/>
      <queryTableField id="61" name="Q3_x000a_01 VOTANTS" tableColumnId="45"/>
      <queryTableField id="62" name="Q3_x000a_01 TANT" tableColumnId="46"/>
      <queryTableField id="63" name="Q3_x000a_02 VOTANTS" tableColumnId="47"/>
      <queryTableField id="64" name="Q3_x000a_02 TANT" tableColumnId="48"/>
      <queryTableField id="65" name="Q3_x000a_03 VOTANTS" tableColumnId="49"/>
      <queryTableField id="66" name="Q3_x000a_03 TANT" tableColumnId="5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9C0C5B-FC48-4447-9EAB-6C715BD77C50}" name="Votes_2" displayName="Votes_2" ref="H23:Y35" tableType="queryTable" totalsRowShown="0" headerRowDxfId="7">
  <tableColumns count="18">
    <tableColumn id="33" xr3:uid="{D96E51A9-F037-41AC-A34C-2AC1EB44B45D}" uniqueName="33" name="Q1_x000a_01 VOTANTS" queryTableFieldId="49"/>
    <tableColumn id="34" xr3:uid="{1E95CC76-BC85-42F7-87A4-562FE2EBBCF6}" uniqueName="34" name="Q1_x000a_01 TANT" queryTableFieldId="50"/>
    <tableColumn id="35" xr3:uid="{019A731D-0DE8-4636-8EEA-CF989DF0613B}" uniqueName="35" name="Q1_x000a_02 VOTANTS" queryTableFieldId="51"/>
    <tableColumn id="36" xr3:uid="{B96C6E0B-F3CB-4E82-AC34-348F99B24698}" uniqueName="36" name="Q1_x000a_02 TANT" queryTableFieldId="52"/>
    <tableColumn id="37" xr3:uid="{36A63EE4-106F-4E22-B0F9-2CC633FAD5D3}" uniqueName="37" name="Q1_x000a_03 VOTANTS" queryTableFieldId="53"/>
    <tableColumn id="38" xr3:uid="{66B01BBC-50C3-455A-8D80-1DDC205BAE56}" uniqueName="38" name="Q1_x000a_03 TANT" queryTableFieldId="54"/>
    <tableColumn id="39" xr3:uid="{0FE0C5D1-1E39-4F29-AB23-5082B4D33B7A}" uniqueName="39" name="Q2_x000a_01 VOTANTS" queryTableFieldId="55"/>
    <tableColumn id="40" xr3:uid="{67ECEE83-9BAE-40C6-859A-D81A9BE21EC4}" uniqueName="40" name="Q2_x000a_01 TANT" queryTableFieldId="56"/>
    <tableColumn id="41" xr3:uid="{3D69A36F-EB58-4732-8AC6-D5875C7D5F89}" uniqueName="41" name="Q2_x000a_02 VOTANTS" queryTableFieldId="57"/>
    <tableColumn id="42" xr3:uid="{5F44C56F-736D-49A2-A02A-2369ED399CC2}" uniqueName="42" name="Q2_x000a_02 TANT" queryTableFieldId="58"/>
    <tableColumn id="43" xr3:uid="{8D7B0C5E-55A4-460A-ACBF-7BE87C923E32}" uniqueName="43" name="Q2_x000a_03 VOTANTS" queryTableFieldId="59"/>
    <tableColumn id="44" xr3:uid="{20F67EC8-AB11-48A2-944C-B9322005ACFA}" uniqueName="44" name="Q2_x000a_03 TANT" queryTableFieldId="60"/>
    <tableColumn id="45" xr3:uid="{E8CFA8A1-E378-46F6-BF41-7FD27BCC1780}" uniqueName="45" name="Q3_x000a_01 VOTANTS" queryTableFieldId="61"/>
    <tableColumn id="46" xr3:uid="{59DCFD0C-4BEB-40DD-8DC0-691F213AFEEE}" uniqueName="46" name="Q3_x000a_01 TANT" queryTableFieldId="62"/>
    <tableColumn id="47" xr3:uid="{8EC2FC7E-C917-403F-BC40-61D743977E0D}" uniqueName="47" name="Q3_x000a_02 VOTANTS" queryTableFieldId="63"/>
    <tableColumn id="48" xr3:uid="{29BECE2C-41D4-4A50-B2E7-C25B4FA6693F}" uniqueName="48" name="Q3_x000a_02 TANT" queryTableFieldId="64"/>
    <tableColumn id="49" xr3:uid="{68ECCAB1-C60F-47EA-8C1E-8E0DDBA4866A}" uniqueName="49" name="Q3_x000a_03 VOTANTS" queryTableFieldId="65"/>
    <tableColumn id="50" xr3:uid="{EA2610D0-5770-4931-888E-AA14DE78FE3F}" uniqueName="50" name="Q3_x000a_03 TANT" queryTableFieldId="6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746029-6077-4495-9DC9-237F76454233}" name="Votes" displayName="Votes" ref="A1:F22" totalsRowShown="0" tableBorderDxfId="6">
  <autoFilter ref="A1:F22" xr:uid="{11746029-6077-4495-9DC9-237F76454233}"/>
  <tableColumns count="6">
    <tableColumn id="1" xr3:uid="{F82FF302-8E15-4E4E-9404-8A68409C24CB}" name="NOM " dataDxfId="5"/>
    <tableColumn id="2" xr3:uid="{7A7A641C-2A34-49C5-BA65-C0E523240376}" name="N°COP" dataDxfId="4"/>
    <tableColumn id="3" xr3:uid="{AEEFB934-6936-4E9D-87CC-09D90DBB9D8E}" name="TANT" dataDxfId="3"/>
    <tableColumn id="4" xr3:uid="{BB0A2DD6-B90D-4E62-9E65-D49576561A8F}" name="Q1" dataDxfId="2"/>
    <tableColumn id="5" xr3:uid="{E31F8597-1630-4E04-AE31-7EA265095E40}" name="Q2" dataDxfId="1"/>
    <tableColumn id="6" xr3:uid="{C9985FA9-7A0C-4635-A663-1F4A24965771}" name="Q3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BCEBC-D021-4024-ABC8-83A93BF89278}">
  <sheetPr codeName="Feuil1"/>
  <dimension ref="A1:Z35"/>
  <sheetViews>
    <sheetView tabSelected="1" workbookViewId="0">
      <selection activeCell="K27" sqref="K27"/>
    </sheetView>
  </sheetViews>
  <sheetFormatPr baseColWidth="10" defaultRowHeight="15" x14ac:dyDescent="0.25"/>
  <cols>
    <col min="1" max="1" width="29.5703125" customWidth="1"/>
    <col min="8" max="8" width="21.85546875" bestFit="1" customWidth="1"/>
    <col min="9" max="9" width="8.140625" bestFit="1" customWidth="1"/>
    <col min="10" max="10" width="23.28515625" bestFit="1" customWidth="1"/>
    <col min="11" max="11" width="8.140625" bestFit="1" customWidth="1"/>
    <col min="12" max="12" width="22.85546875" bestFit="1" customWidth="1"/>
    <col min="13" max="13" width="8.140625" bestFit="1" customWidth="1"/>
    <col min="14" max="14" width="18.7109375" bestFit="1" customWidth="1"/>
    <col min="15" max="15" width="8.140625" bestFit="1" customWidth="1"/>
    <col min="16" max="16" width="20.7109375" bestFit="1" customWidth="1"/>
    <col min="17" max="17" width="8.140625" bestFit="1" customWidth="1"/>
    <col min="18" max="18" width="23.28515625" bestFit="1" customWidth="1"/>
    <col min="19" max="19" width="8.140625" bestFit="1" customWidth="1"/>
    <col min="20" max="20" width="21.85546875" bestFit="1" customWidth="1"/>
    <col min="21" max="21" width="8.140625" bestFit="1" customWidth="1"/>
    <col min="22" max="22" width="23.28515625" bestFit="1" customWidth="1"/>
    <col min="23" max="23" width="8.140625" bestFit="1" customWidth="1"/>
    <col min="24" max="24" width="22.85546875" bestFit="1" customWidth="1"/>
    <col min="25" max="25" width="8.140625" bestFit="1" customWidth="1"/>
    <col min="26" max="26" width="12" bestFit="1" customWidth="1"/>
    <col min="27" max="29" width="4" bestFit="1" customWidth="1"/>
    <col min="30" max="38" width="14.5703125" bestFit="1" customWidth="1"/>
    <col min="39" max="39" width="18" bestFit="1" customWidth="1"/>
    <col min="40" max="41" width="14.140625" bestFit="1" customWidth="1"/>
    <col min="42" max="42" width="21.85546875" bestFit="1" customWidth="1"/>
    <col min="43" max="43" width="23.28515625" bestFit="1" customWidth="1"/>
    <col min="44" max="44" width="14.140625" bestFit="1" customWidth="1"/>
    <col min="45" max="45" width="22.85546875" bestFit="1" customWidth="1"/>
    <col min="46" max="47" width="14.140625" bestFit="1" customWidth="1"/>
    <col min="48" max="56" width="14.5703125" bestFit="1" customWidth="1"/>
    <col min="57" max="57" width="18" bestFit="1" customWidth="1"/>
    <col min="58" max="58" width="21.85546875" bestFit="1" customWidth="1"/>
    <col min="59" max="59" width="8.140625" bestFit="1" customWidth="1"/>
    <col min="60" max="60" width="23.28515625" bestFit="1" customWidth="1"/>
    <col min="61" max="61" width="8.140625" bestFit="1" customWidth="1"/>
    <col min="62" max="62" width="22.85546875" customWidth="1"/>
    <col min="63" max="63" width="8.140625" bestFit="1" customWidth="1"/>
    <col min="64" max="64" width="1.42578125" customWidth="1"/>
    <col min="65" max="65" width="17.42578125" customWidth="1"/>
    <col min="67" max="67" width="20.85546875" customWidth="1"/>
    <col min="69" max="69" width="17.140625" customWidth="1"/>
  </cols>
  <sheetData>
    <row r="1" spans="1:26" ht="21.75" thickBot="1" x14ac:dyDescent="0.4">
      <c r="A1" s="24" t="s">
        <v>0</v>
      </c>
      <c r="B1" s="25" t="s">
        <v>1</v>
      </c>
      <c r="C1" s="26" t="s">
        <v>2</v>
      </c>
      <c r="D1" s="27" t="s">
        <v>14</v>
      </c>
      <c r="E1" s="27" t="s">
        <v>20</v>
      </c>
      <c r="F1" s="27" t="s">
        <v>21</v>
      </c>
      <c r="H1" s="32"/>
      <c r="I1" s="33"/>
      <c r="J1" s="38" t="s">
        <v>14</v>
      </c>
      <c r="K1" s="33"/>
      <c r="L1" s="33"/>
      <c r="M1" s="39"/>
      <c r="O1" s="32"/>
      <c r="P1" s="33"/>
      <c r="Q1" s="38" t="s">
        <v>20</v>
      </c>
      <c r="R1" s="33"/>
      <c r="S1" s="33"/>
      <c r="T1" s="39"/>
      <c r="Z1" s="44"/>
    </row>
    <row r="2" spans="1:26" ht="16.5" thickTop="1" thickBot="1" x14ac:dyDescent="0.3">
      <c r="A2" s="22" t="s">
        <v>3</v>
      </c>
      <c r="B2" s="2">
        <v>665</v>
      </c>
      <c r="C2" s="3">
        <v>131</v>
      </c>
      <c r="D2" s="4">
        <v>1</v>
      </c>
      <c r="E2" s="4">
        <v>1</v>
      </c>
      <c r="F2" s="4">
        <v>1</v>
      </c>
      <c r="H2" s="40" t="s">
        <v>15</v>
      </c>
      <c r="I2" s="41" t="s">
        <v>2</v>
      </c>
      <c r="J2" s="42" t="s">
        <v>16</v>
      </c>
      <c r="K2" s="41" t="s">
        <v>2</v>
      </c>
      <c r="L2" s="42" t="s">
        <v>17</v>
      </c>
      <c r="M2" s="43" t="s">
        <v>2</v>
      </c>
      <c r="O2" s="40" t="s">
        <v>15</v>
      </c>
      <c r="P2" s="41" t="s">
        <v>2</v>
      </c>
      <c r="Q2" s="42" t="s">
        <v>16</v>
      </c>
      <c r="R2" s="41" t="s">
        <v>2</v>
      </c>
      <c r="S2" s="42" t="s">
        <v>17</v>
      </c>
      <c r="T2" s="43" t="s">
        <v>2</v>
      </c>
    </row>
    <row r="3" spans="1:26" ht="15.75" thickTop="1" x14ac:dyDescent="0.25">
      <c r="A3" s="23" t="s">
        <v>4</v>
      </c>
      <c r="B3" s="6">
        <v>615</v>
      </c>
      <c r="C3" s="7">
        <v>129</v>
      </c>
      <c r="D3" s="8">
        <v>1</v>
      </c>
      <c r="E3" s="8">
        <v>2</v>
      </c>
      <c r="F3" s="8">
        <v>1</v>
      </c>
      <c r="H3" s="1" t="s">
        <v>3</v>
      </c>
      <c r="I3" s="16">
        <v>131</v>
      </c>
      <c r="J3" s="13" t="s">
        <v>5</v>
      </c>
      <c r="K3" s="18">
        <v>124</v>
      </c>
      <c r="L3" s="5" t="s">
        <v>6</v>
      </c>
      <c r="M3" s="17">
        <v>150</v>
      </c>
      <c r="O3" s="1" t="s">
        <v>3</v>
      </c>
      <c r="P3" s="16">
        <v>131</v>
      </c>
      <c r="Q3" s="5" t="s">
        <v>4</v>
      </c>
      <c r="R3" s="18">
        <v>129</v>
      </c>
      <c r="S3" s="5" t="s">
        <v>6</v>
      </c>
      <c r="T3" s="17">
        <v>150</v>
      </c>
    </row>
    <row r="4" spans="1:26" x14ac:dyDescent="0.25">
      <c r="A4" s="13" t="s">
        <v>5</v>
      </c>
      <c r="B4" s="10">
        <v>616</v>
      </c>
      <c r="C4" s="7">
        <v>124</v>
      </c>
      <c r="D4" s="8">
        <v>2</v>
      </c>
      <c r="E4" s="8">
        <v>1</v>
      </c>
      <c r="F4" s="8">
        <v>2</v>
      </c>
      <c r="H4" s="5" t="s">
        <v>4</v>
      </c>
      <c r="I4" s="17">
        <v>129</v>
      </c>
      <c r="J4" s="13" t="s">
        <v>9</v>
      </c>
      <c r="K4" s="18">
        <v>113</v>
      </c>
      <c r="L4" s="11" t="s">
        <v>7</v>
      </c>
      <c r="M4" s="17">
        <v>135</v>
      </c>
      <c r="O4" s="9" t="s">
        <v>5</v>
      </c>
      <c r="P4" s="17">
        <v>124</v>
      </c>
      <c r="Q4" s="13" t="s">
        <v>9</v>
      </c>
      <c r="R4" s="18">
        <v>113</v>
      </c>
      <c r="S4" s="11" t="s">
        <v>7</v>
      </c>
      <c r="T4" s="17">
        <v>135</v>
      </c>
    </row>
    <row r="5" spans="1:26" x14ac:dyDescent="0.25">
      <c r="A5" s="23" t="s">
        <v>6</v>
      </c>
      <c r="B5" s="6">
        <v>661</v>
      </c>
      <c r="C5" s="7">
        <v>150</v>
      </c>
      <c r="D5" s="8">
        <v>3</v>
      </c>
      <c r="E5" s="8">
        <v>2</v>
      </c>
      <c r="F5" s="8">
        <v>3</v>
      </c>
      <c r="H5" s="5" t="s">
        <v>8</v>
      </c>
      <c r="I5" s="17">
        <v>82</v>
      </c>
      <c r="J5" s="14" t="s">
        <v>12</v>
      </c>
      <c r="K5" s="18">
        <v>126</v>
      </c>
      <c r="L5" s="9" t="s">
        <v>10</v>
      </c>
      <c r="M5" s="17">
        <v>37</v>
      </c>
      <c r="O5" s="5" t="s">
        <v>8</v>
      </c>
      <c r="P5" s="17">
        <v>82</v>
      </c>
      <c r="Q5" s="14" t="s">
        <v>12</v>
      </c>
      <c r="R5" s="18">
        <v>126</v>
      </c>
      <c r="S5" s="9" t="s">
        <v>10</v>
      </c>
      <c r="T5" s="17">
        <v>37</v>
      </c>
    </row>
    <row r="6" spans="1:26" x14ac:dyDescent="0.25">
      <c r="A6" s="14" t="s">
        <v>7</v>
      </c>
      <c r="B6" s="12">
        <v>62</v>
      </c>
      <c r="C6" s="7">
        <v>135</v>
      </c>
      <c r="D6" s="8">
        <v>3</v>
      </c>
      <c r="E6" s="8">
        <v>3</v>
      </c>
      <c r="F6" s="8">
        <v>3</v>
      </c>
      <c r="H6" s="11" t="s">
        <v>11</v>
      </c>
      <c r="I6" s="17">
        <v>82</v>
      </c>
      <c r="L6" s="9" t="s">
        <v>13</v>
      </c>
      <c r="M6" s="17">
        <v>104</v>
      </c>
      <c r="O6" s="11" t="s">
        <v>11</v>
      </c>
      <c r="P6" s="17">
        <v>82</v>
      </c>
      <c r="S6" s="9" t="s">
        <v>13</v>
      </c>
      <c r="T6" s="17">
        <v>104</v>
      </c>
    </row>
    <row r="7" spans="1:26" x14ac:dyDescent="0.25">
      <c r="A7" s="23" t="s">
        <v>8</v>
      </c>
      <c r="B7" s="6">
        <v>237</v>
      </c>
      <c r="C7" s="7">
        <v>82</v>
      </c>
      <c r="D7" s="8">
        <v>1</v>
      </c>
      <c r="E7" s="8">
        <v>1</v>
      </c>
      <c r="F7" s="8">
        <v>2</v>
      </c>
    </row>
    <row r="8" spans="1:26" x14ac:dyDescent="0.25">
      <c r="A8" s="13" t="s">
        <v>9</v>
      </c>
      <c r="B8" s="10">
        <v>550</v>
      </c>
      <c r="C8" s="7">
        <v>113</v>
      </c>
      <c r="D8" s="8">
        <v>2</v>
      </c>
      <c r="E8" s="8">
        <v>3</v>
      </c>
      <c r="F8" s="8">
        <v>2</v>
      </c>
      <c r="H8" s="15" t="s">
        <v>18</v>
      </c>
      <c r="I8" s="21">
        <f>SUM(I3:I7)</f>
        <v>424</v>
      </c>
      <c r="J8" s="15" t="s">
        <v>18</v>
      </c>
      <c r="K8" s="20">
        <f>SUM(K3:K7)</f>
        <v>363</v>
      </c>
      <c r="L8" s="15" t="s">
        <v>18</v>
      </c>
      <c r="M8" s="19">
        <f>SUM(M3:M7)</f>
        <v>426</v>
      </c>
      <c r="O8" s="15" t="s">
        <v>18</v>
      </c>
      <c r="P8" s="21">
        <f>SUM(P3:P7)</f>
        <v>419</v>
      </c>
      <c r="Q8" s="15" t="s">
        <v>18</v>
      </c>
      <c r="R8" s="20">
        <f>SUM(R3:R7)</f>
        <v>368</v>
      </c>
      <c r="S8" s="15" t="s">
        <v>18</v>
      </c>
      <c r="T8" s="19">
        <f>SUM(T3:T7)</f>
        <v>426</v>
      </c>
    </row>
    <row r="9" spans="1:26" x14ac:dyDescent="0.25">
      <c r="A9" s="13" t="s">
        <v>10</v>
      </c>
      <c r="B9" s="10">
        <v>535</v>
      </c>
      <c r="C9" s="7">
        <v>37</v>
      </c>
      <c r="D9" s="8">
        <v>3</v>
      </c>
      <c r="E9" s="8">
        <v>3</v>
      </c>
      <c r="F9" s="8">
        <v>2</v>
      </c>
    </row>
    <row r="10" spans="1:26" x14ac:dyDescent="0.25">
      <c r="A10" s="14" t="s">
        <v>11</v>
      </c>
      <c r="B10" s="12">
        <v>63</v>
      </c>
      <c r="C10" s="7">
        <v>82</v>
      </c>
      <c r="D10" s="8">
        <v>1</v>
      </c>
      <c r="E10" s="8">
        <v>2</v>
      </c>
      <c r="F10" s="8">
        <v>1</v>
      </c>
    </row>
    <row r="11" spans="1:26" x14ac:dyDescent="0.25">
      <c r="A11" s="14" t="s">
        <v>12</v>
      </c>
      <c r="B11" s="12">
        <v>238</v>
      </c>
      <c r="C11" s="7">
        <v>126</v>
      </c>
      <c r="D11" s="8">
        <v>2</v>
      </c>
      <c r="E11" s="8">
        <v>2</v>
      </c>
      <c r="F11" s="8">
        <v>2</v>
      </c>
    </row>
    <row r="12" spans="1:26" x14ac:dyDescent="0.25">
      <c r="A12" s="28" t="s">
        <v>13</v>
      </c>
      <c r="B12" s="29">
        <v>239</v>
      </c>
      <c r="C12" s="30">
        <v>104</v>
      </c>
      <c r="D12" s="31">
        <v>3</v>
      </c>
      <c r="E12" s="31">
        <v>1</v>
      </c>
      <c r="F12" s="31">
        <v>1</v>
      </c>
    </row>
    <row r="13" spans="1:26" x14ac:dyDescent="0.25">
      <c r="A13" s="13" t="s">
        <v>22</v>
      </c>
      <c r="B13" s="10">
        <v>412</v>
      </c>
      <c r="C13" s="7">
        <v>117</v>
      </c>
      <c r="D13" s="8">
        <v>1</v>
      </c>
      <c r="E13" s="8">
        <v>1</v>
      </c>
      <c r="F13" s="8">
        <v>2</v>
      </c>
    </row>
    <row r="14" spans="1:26" x14ac:dyDescent="0.25">
      <c r="A14" s="13" t="s">
        <v>23</v>
      </c>
      <c r="B14" s="10">
        <v>242</v>
      </c>
      <c r="C14" s="7">
        <v>122</v>
      </c>
      <c r="D14" s="8">
        <v>1</v>
      </c>
      <c r="E14" s="8">
        <v>1</v>
      </c>
      <c r="F14" s="8">
        <v>2</v>
      </c>
    </row>
    <row r="15" spans="1:26" x14ac:dyDescent="0.25">
      <c r="A15" s="34" t="s">
        <v>24</v>
      </c>
      <c r="B15" s="35">
        <v>65</v>
      </c>
      <c r="C15" s="7">
        <v>104</v>
      </c>
      <c r="D15" s="8">
        <v>1</v>
      </c>
      <c r="E15" s="8">
        <v>1</v>
      </c>
      <c r="F15" s="8">
        <v>1</v>
      </c>
    </row>
    <row r="16" spans="1:26" x14ac:dyDescent="0.25">
      <c r="A16" s="34" t="s">
        <v>25</v>
      </c>
      <c r="B16" s="35">
        <v>413</v>
      </c>
      <c r="C16" s="7">
        <v>104</v>
      </c>
      <c r="D16" s="8">
        <v>1</v>
      </c>
      <c r="E16" s="8">
        <v>2</v>
      </c>
      <c r="F16" s="8">
        <v>1</v>
      </c>
    </row>
    <row r="17" spans="1:25" x14ac:dyDescent="0.25">
      <c r="A17" s="13" t="s">
        <v>26</v>
      </c>
      <c r="B17" s="10">
        <v>318</v>
      </c>
      <c r="C17" s="7">
        <v>114</v>
      </c>
      <c r="D17" s="8">
        <v>2</v>
      </c>
      <c r="E17" s="8">
        <v>2</v>
      </c>
      <c r="F17" s="8">
        <v>3</v>
      </c>
    </row>
    <row r="18" spans="1:25" x14ac:dyDescent="0.25">
      <c r="A18" s="34" t="s">
        <v>27</v>
      </c>
      <c r="B18" s="35">
        <v>243</v>
      </c>
      <c r="C18" s="7">
        <v>127</v>
      </c>
      <c r="D18" s="8">
        <v>1</v>
      </c>
      <c r="E18" s="8">
        <v>3</v>
      </c>
      <c r="F18" s="8">
        <v>3</v>
      </c>
    </row>
    <row r="19" spans="1:25" x14ac:dyDescent="0.25">
      <c r="A19" s="13" t="s">
        <v>28</v>
      </c>
      <c r="B19" s="10">
        <v>244</v>
      </c>
      <c r="C19" s="7">
        <v>142</v>
      </c>
      <c r="D19" s="8">
        <v>1</v>
      </c>
      <c r="E19" s="8">
        <v>1</v>
      </c>
      <c r="F19" s="8">
        <v>1</v>
      </c>
    </row>
    <row r="20" spans="1:25" x14ac:dyDescent="0.25">
      <c r="A20" s="34" t="s">
        <v>29</v>
      </c>
      <c r="B20" s="35">
        <v>617</v>
      </c>
      <c r="C20" s="7">
        <v>120</v>
      </c>
      <c r="D20" s="8">
        <v>3</v>
      </c>
      <c r="E20" s="8">
        <v>1</v>
      </c>
      <c r="F20" s="8">
        <v>1</v>
      </c>
    </row>
    <row r="21" spans="1:25" x14ac:dyDescent="0.25">
      <c r="A21" s="34" t="s">
        <v>30</v>
      </c>
      <c r="B21" s="35">
        <v>498</v>
      </c>
      <c r="C21" s="7">
        <v>125</v>
      </c>
      <c r="D21" s="8">
        <v>1</v>
      </c>
      <c r="E21" s="8">
        <v>3</v>
      </c>
      <c r="F21" s="8">
        <v>1</v>
      </c>
    </row>
    <row r="22" spans="1:25" x14ac:dyDescent="0.25">
      <c r="A22" s="36" t="s">
        <v>31</v>
      </c>
      <c r="B22" s="37">
        <v>82</v>
      </c>
      <c r="C22" s="30">
        <v>123</v>
      </c>
      <c r="D22" s="31">
        <v>3</v>
      </c>
      <c r="E22" s="31">
        <v>1</v>
      </c>
      <c r="F22" s="31">
        <v>1</v>
      </c>
    </row>
    <row r="23" spans="1:25" ht="30" x14ac:dyDescent="0.25">
      <c r="H23" s="45" t="s">
        <v>32</v>
      </c>
      <c r="I23" s="45" t="s">
        <v>33</v>
      </c>
      <c r="J23" s="45" t="s">
        <v>34</v>
      </c>
      <c r="K23" s="45" t="s">
        <v>35</v>
      </c>
      <c r="L23" s="45" t="s">
        <v>36</v>
      </c>
      <c r="M23" s="45" t="s">
        <v>37</v>
      </c>
      <c r="N23" s="45" t="s">
        <v>38</v>
      </c>
      <c r="O23" s="45" t="s">
        <v>39</v>
      </c>
      <c r="P23" s="45" t="s">
        <v>40</v>
      </c>
      <c r="Q23" s="45" t="s">
        <v>41</v>
      </c>
      <c r="R23" s="45" t="s">
        <v>42</v>
      </c>
      <c r="S23" s="45" t="s">
        <v>43</v>
      </c>
      <c r="T23" s="45" t="s">
        <v>44</v>
      </c>
      <c r="U23" s="45" t="s">
        <v>45</v>
      </c>
      <c r="V23" s="45" t="s">
        <v>46</v>
      </c>
      <c r="W23" s="45" t="s">
        <v>47</v>
      </c>
      <c r="X23" s="45" t="s">
        <v>48</v>
      </c>
      <c r="Y23" s="45" t="s">
        <v>49</v>
      </c>
    </row>
    <row r="24" spans="1:25" x14ac:dyDescent="0.25">
      <c r="H24" t="s">
        <v>3</v>
      </c>
      <c r="I24">
        <v>131</v>
      </c>
      <c r="J24" t="s">
        <v>5</v>
      </c>
      <c r="K24">
        <v>124</v>
      </c>
      <c r="L24" t="s">
        <v>6</v>
      </c>
      <c r="M24">
        <v>150</v>
      </c>
      <c r="N24" t="s">
        <v>3</v>
      </c>
      <c r="O24">
        <v>131</v>
      </c>
      <c r="P24" t="s">
        <v>4</v>
      </c>
      <c r="Q24">
        <v>129</v>
      </c>
      <c r="R24" t="s">
        <v>7</v>
      </c>
      <c r="S24">
        <v>135</v>
      </c>
      <c r="T24" t="s">
        <v>3</v>
      </c>
      <c r="U24">
        <v>131</v>
      </c>
      <c r="V24" t="s">
        <v>5</v>
      </c>
      <c r="W24">
        <v>124</v>
      </c>
      <c r="X24" t="s">
        <v>6</v>
      </c>
      <c r="Y24">
        <v>150</v>
      </c>
    </row>
    <row r="25" spans="1:25" x14ac:dyDescent="0.25">
      <c r="H25" t="s">
        <v>4</v>
      </c>
      <c r="I25">
        <v>129</v>
      </c>
      <c r="J25" t="s">
        <v>9</v>
      </c>
      <c r="K25">
        <v>113</v>
      </c>
      <c r="L25" t="s">
        <v>7</v>
      </c>
      <c r="M25">
        <v>135</v>
      </c>
      <c r="N25" t="s">
        <v>5</v>
      </c>
      <c r="O25">
        <v>124</v>
      </c>
      <c r="P25" t="s">
        <v>6</v>
      </c>
      <c r="Q25">
        <v>150</v>
      </c>
      <c r="R25" t="s">
        <v>9</v>
      </c>
      <c r="S25">
        <v>113</v>
      </c>
      <c r="T25" t="s">
        <v>4</v>
      </c>
      <c r="U25">
        <v>129</v>
      </c>
      <c r="V25" t="s">
        <v>8</v>
      </c>
      <c r="W25">
        <v>82</v>
      </c>
      <c r="X25" t="s">
        <v>7</v>
      </c>
      <c r="Y25">
        <v>135</v>
      </c>
    </row>
    <row r="26" spans="1:25" x14ac:dyDescent="0.25">
      <c r="H26" t="s">
        <v>8</v>
      </c>
      <c r="I26">
        <v>82</v>
      </c>
      <c r="J26" t="s">
        <v>12</v>
      </c>
      <c r="K26">
        <v>126</v>
      </c>
      <c r="L26" t="s">
        <v>10</v>
      </c>
      <c r="M26">
        <v>37</v>
      </c>
      <c r="N26" t="s">
        <v>8</v>
      </c>
      <c r="O26">
        <v>82</v>
      </c>
      <c r="P26" t="s">
        <v>11</v>
      </c>
      <c r="Q26">
        <v>82</v>
      </c>
      <c r="R26" t="s">
        <v>10</v>
      </c>
      <c r="S26">
        <v>37</v>
      </c>
      <c r="T26" t="s">
        <v>11</v>
      </c>
      <c r="U26">
        <v>82</v>
      </c>
      <c r="V26" t="s">
        <v>9</v>
      </c>
      <c r="W26">
        <v>113</v>
      </c>
      <c r="X26" t="s">
        <v>26</v>
      </c>
      <c r="Y26">
        <v>114</v>
      </c>
    </row>
    <row r="27" spans="1:25" x14ac:dyDescent="0.25">
      <c r="H27" t="s">
        <v>11</v>
      </c>
      <c r="I27">
        <v>82</v>
      </c>
      <c r="J27" t="s">
        <v>26</v>
      </c>
      <c r="K27">
        <v>114</v>
      </c>
      <c r="L27" t="s">
        <v>13</v>
      </c>
      <c r="M27">
        <v>104</v>
      </c>
      <c r="N27" t="s">
        <v>13</v>
      </c>
      <c r="O27">
        <v>104</v>
      </c>
      <c r="P27" t="s">
        <v>12</v>
      </c>
      <c r="Q27">
        <v>126</v>
      </c>
      <c r="R27" t="s">
        <v>27</v>
      </c>
      <c r="S27">
        <v>127</v>
      </c>
      <c r="T27" t="s">
        <v>13</v>
      </c>
      <c r="U27">
        <v>104</v>
      </c>
      <c r="V27" t="s">
        <v>10</v>
      </c>
      <c r="W27">
        <v>37</v>
      </c>
      <c r="X27" t="s">
        <v>27</v>
      </c>
      <c r="Y27">
        <v>127</v>
      </c>
    </row>
    <row r="28" spans="1:25" x14ac:dyDescent="0.25">
      <c r="H28" t="s">
        <v>22</v>
      </c>
      <c r="I28">
        <v>117</v>
      </c>
      <c r="L28" t="s">
        <v>29</v>
      </c>
      <c r="M28">
        <v>120</v>
      </c>
      <c r="N28" t="s">
        <v>22</v>
      </c>
      <c r="O28">
        <v>117</v>
      </c>
      <c r="P28" t="s">
        <v>25</v>
      </c>
      <c r="Q28">
        <v>104</v>
      </c>
      <c r="R28" t="s">
        <v>30</v>
      </c>
      <c r="S28">
        <v>125</v>
      </c>
      <c r="T28" t="s">
        <v>24</v>
      </c>
      <c r="U28">
        <v>104</v>
      </c>
      <c r="V28" t="s">
        <v>12</v>
      </c>
      <c r="W28">
        <v>126</v>
      </c>
    </row>
    <row r="29" spans="1:25" x14ac:dyDescent="0.25">
      <c r="H29" t="s">
        <v>23</v>
      </c>
      <c r="I29">
        <v>122</v>
      </c>
      <c r="L29" t="s">
        <v>31</v>
      </c>
      <c r="M29">
        <v>123</v>
      </c>
      <c r="N29" t="s">
        <v>23</v>
      </c>
      <c r="O29">
        <v>122</v>
      </c>
      <c r="P29" t="s">
        <v>26</v>
      </c>
      <c r="Q29">
        <v>114</v>
      </c>
      <c r="T29" t="s">
        <v>25</v>
      </c>
      <c r="U29">
        <v>104</v>
      </c>
      <c r="V29" t="s">
        <v>22</v>
      </c>
      <c r="W29">
        <v>117</v>
      </c>
    </row>
    <row r="30" spans="1:25" x14ac:dyDescent="0.25">
      <c r="H30" t="s">
        <v>24</v>
      </c>
      <c r="I30">
        <v>104</v>
      </c>
      <c r="N30" t="s">
        <v>24</v>
      </c>
      <c r="O30">
        <v>104</v>
      </c>
      <c r="T30" t="s">
        <v>28</v>
      </c>
      <c r="U30">
        <v>142</v>
      </c>
      <c r="V30" t="s">
        <v>23</v>
      </c>
      <c r="W30">
        <v>122</v>
      </c>
    </row>
    <row r="31" spans="1:25" x14ac:dyDescent="0.25">
      <c r="H31" t="s">
        <v>25</v>
      </c>
      <c r="I31">
        <v>104</v>
      </c>
      <c r="N31" t="s">
        <v>28</v>
      </c>
      <c r="O31">
        <v>142</v>
      </c>
      <c r="T31" t="s">
        <v>29</v>
      </c>
      <c r="U31">
        <v>120</v>
      </c>
    </row>
    <row r="32" spans="1:25" x14ac:dyDescent="0.25">
      <c r="H32" t="s">
        <v>27</v>
      </c>
      <c r="I32">
        <v>127</v>
      </c>
      <c r="N32" t="s">
        <v>29</v>
      </c>
      <c r="O32">
        <v>120</v>
      </c>
      <c r="T32" t="s">
        <v>30</v>
      </c>
      <c r="U32">
        <v>125</v>
      </c>
    </row>
    <row r="33" spans="8:25" x14ac:dyDescent="0.25">
      <c r="H33" t="s">
        <v>28</v>
      </c>
      <c r="I33">
        <v>142</v>
      </c>
      <c r="N33" t="s">
        <v>31</v>
      </c>
      <c r="O33">
        <v>123</v>
      </c>
      <c r="T33" t="s">
        <v>31</v>
      </c>
      <c r="U33">
        <v>123</v>
      </c>
    </row>
    <row r="34" spans="8:25" x14ac:dyDescent="0.25">
      <c r="H34" t="s">
        <v>30</v>
      </c>
      <c r="I34">
        <v>125</v>
      </c>
    </row>
    <row r="35" spans="8:25" x14ac:dyDescent="0.25">
      <c r="H35" t="s">
        <v>19</v>
      </c>
      <c r="I35">
        <v>1265</v>
      </c>
      <c r="K35">
        <v>477</v>
      </c>
      <c r="M35">
        <v>669</v>
      </c>
      <c r="O35">
        <v>1169</v>
      </c>
      <c r="Q35">
        <v>705</v>
      </c>
      <c r="S35">
        <v>537</v>
      </c>
      <c r="U35">
        <v>1164</v>
      </c>
      <c r="W35">
        <v>721</v>
      </c>
      <c r="Y35">
        <v>526</v>
      </c>
    </row>
  </sheetData>
  <phoneticPr fontId="7" type="noConversion"/>
  <conditionalFormatting sqref="D2:D22">
    <cfRule type="cellIs" dxfId="22" priority="11" operator="equal">
      <formula>1</formula>
    </cfRule>
    <cfRule type="cellIs" dxfId="21" priority="12" operator="equal">
      <formula>3</formula>
    </cfRule>
    <cfRule type="cellIs" dxfId="20" priority="13" operator="equal">
      <formula>2</formula>
    </cfRule>
    <cfRule type="cellIs" dxfId="19" priority="14" operator="equal">
      <formula>1</formula>
    </cfRule>
    <cfRule type="cellIs" dxfId="18" priority="15" operator="equal">
      <formula>0</formula>
    </cfRule>
  </conditionalFormatting>
  <conditionalFormatting sqref="E2:E22">
    <cfRule type="cellIs" dxfId="17" priority="6" operator="equal">
      <formula>1</formula>
    </cfRule>
    <cfRule type="cellIs" dxfId="16" priority="7" operator="equal">
      <formula>3</formula>
    </cfRule>
    <cfRule type="cellIs" dxfId="15" priority="8" operator="equal">
      <formula>2</formula>
    </cfRule>
    <cfRule type="cellIs" dxfId="14" priority="9" operator="equal">
      <formula>1</formula>
    </cfRule>
    <cfRule type="cellIs" dxfId="13" priority="10" operator="equal">
      <formula>0</formula>
    </cfRule>
  </conditionalFormatting>
  <conditionalFormatting sqref="F2:F22">
    <cfRule type="cellIs" dxfId="12" priority="1" operator="equal">
      <formula>1</formula>
    </cfRule>
    <cfRule type="cellIs" dxfId="11" priority="2" operator="equal">
      <formula>3</formula>
    </cfRule>
    <cfRule type="cellIs" dxfId="10" priority="3" operator="equal">
      <formula>2</formula>
    </cfRule>
    <cfRule type="cellIs" dxfId="9" priority="4" operator="equal">
      <formula>1</formula>
    </cfRule>
    <cfRule type="cellIs" dxfId="8" priority="5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3C580-E326-414B-8C43-307836309311}">
  <dimension ref="A1"/>
  <sheetViews>
    <sheetView workbookViewId="0">
      <selection sqref="A1:F22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D326B4-D747-4D6C-990F-1BBD6582E2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MOURER</dc:creator>
  <cp:lastModifiedBy>Chris_W10</cp:lastModifiedBy>
  <dcterms:created xsi:type="dcterms:W3CDTF">2021-12-17T13:46:01Z</dcterms:created>
  <dcterms:modified xsi:type="dcterms:W3CDTF">2021-12-19T16:47:49Z</dcterms:modified>
</cp:coreProperties>
</file>