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27EADD5-BE95-4807-8DC4-2E1FF58D27A9}" xr6:coauthVersionLast="47" xr6:coauthVersionMax="47" xr10:uidLastSave="{00000000-0000-0000-0000-000000000000}"/>
  <bookViews>
    <workbookView xWindow="-120" yWindow="-120" windowWidth="29040" windowHeight="15990" xr2:uid="{26DBA2E8-631C-4678-93BF-0E199ABB342C}"/>
  </bookViews>
  <sheets>
    <sheet name="Feuil1" sheetId="1" r:id="rId1"/>
    <sheet name="Feuil2" sheetId="2" r:id="rId2"/>
  </sheets>
  <definedNames>
    <definedName name="ap_demain">Feuil1!$F$6</definedName>
    <definedName name="Ce_jour">Feuil1!$F$4</definedName>
    <definedName name="demain">Feuil1!$F$5</definedName>
    <definedName name="DonnéesExternes_1" localSheetId="0" hidden="1">Feuil1!$A$3:$D$8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F4" i="1"/>
  <c r="F5" i="1" s="1"/>
  <c r="D5" i="2" l="1"/>
  <c r="E5" i="2" s="1"/>
  <c r="D13" i="2"/>
  <c r="E13" i="2" s="1"/>
  <c r="D12" i="2"/>
  <c r="E12" i="2" s="1"/>
  <c r="D11" i="2"/>
  <c r="E11" i="2" s="1"/>
  <c r="D10" i="2"/>
  <c r="E10" i="2" s="1"/>
  <c r="D9" i="2"/>
  <c r="E9" i="2" s="1"/>
  <c r="D7" i="2"/>
  <c r="E7" i="2" s="1"/>
  <c r="D6" i="2"/>
  <c r="E6" i="2" s="1"/>
  <c r="E8" i="2"/>
  <c r="F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60BDEE7-7CAB-445E-8778-2177D5FF8D9A}" keepAlive="1" name="Requête - Donnees" description="Connexion à la requête « Donnees » dans le classeur." type="5" refreshedVersion="7" background="1" saveData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<sst xmlns="http://schemas.openxmlformats.org/spreadsheetml/2006/main" count="66" uniqueCount="44">
  <si>
    <t>Anniversaire imminent</t>
  </si>
  <si>
    <t>Aujourd'hui</t>
  </si>
  <si>
    <t>Demain</t>
  </si>
  <si>
    <t>Après-demain</t>
  </si>
  <si>
    <t xml:space="preserve">Exemple : si nous sommes le 15/12/2021 et c'est l'anniversaire de Caroline, elle devra apparaitre automatiquement </t>
  </si>
  <si>
    <t>sous aujourd'hui. Et de me^me poir les anniversaires avenir.</t>
  </si>
  <si>
    <t>Merci pour votre aide.</t>
  </si>
  <si>
    <t>Prénom</t>
  </si>
  <si>
    <t>Nom</t>
  </si>
  <si>
    <t>Date de naissance</t>
  </si>
  <si>
    <t>Date d'anniversaire</t>
  </si>
  <si>
    <t>Mail</t>
  </si>
  <si>
    <t>Paul</t>
  </si>
  <si>
    <t>Capucine</t>
  </si>
  <si>
    <t>Mario</t>
  </si>
  <si>
    <t>Alexandre</t>
  </si>
  <si>
    <t>Joelle</t>
  </si>
  <si>
    <t>Angel</t>
  </si>
  <si>
    <t>Pomme</t>
  </si>
  <si>
    <t>Orange</t>
  </si>
  <si>
    <t>Bleuet</t>
  </si>
  <si>
    <t>Carambole</t>
  </si>
  <si>
    <t>Hibiscus</t>
  </si>
  <si>
    <t>Rose</t>
  </si>
  <si>
    <t>Pensée</t>
  </si>
  <si>
    <t>Caroline</t>
  </si>
  <si>
    <t>Acrobate</t>
  </si>
  <si>
    <t>Porte</t>
  </si>
  <si>
    <t>Bénédicte</t>
  </si>
  <si>
    <t>François</t>
  </si>
  <si>
    <t>Paul_pomme@modèl.fr</t>
  </si>
  <si>
    <t>c;orange@modèl.fr</t>
  </si>
  <si>
    <t>Mr_mario@modèl.fr</t>
  </si>
  <si>
    <t>alexandracarambole@modèl.fr</t>
  </si>
  <si>
    <t>bijoe@modèl.fr</t>
  </si>
  <si>
    <t>caroline@modèl.fr</t>
  </si>
  <si>
    <t>desse_angel@modèl.fr</t>
  </si>
  <si>
    <t>acrobarte.F@modèl.fr</t>
  </si>
  <si>
    <t>Bénédicte@modèl.fr</t>
  </si>
  <si>
    <t>Anniversaire</t>
  </si>
  <si>
    <t>Je recherche la formule qui prendra l'information le prénom, le nom et e mail des contacts  sur la feuille 2</t>
  </si>
  <si>
    <t>et l'affichera ici dans ce tableau en fonction de leurs anniversaires.</t>
  </si>
  <si>
    <t>Jour</t>
  </si>
  <si>
    <t>Après demain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</si>
</sst>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Border="1"/>
    <xf numFmtId="0" fontId="0" fillId="0" borderId="0" xfId="0" applyBorder="1" applyAlignment="1"/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0" xfId="0" applyFont="1"/>
    <xf numFmtId="0" fontId="6" fillId="0" borderId="0" xfId="0" applyFont="1"/>
    <xf numFmtId="0" fontId="2" fillId="0" borderId="0" xfId="0" applyFont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7" xfId="0" applyBorder="1"/>
    <xf numFmtId="0" fontId="3" fillId="0" borderId="18" xfId="1" applyBorder="1"/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14" fontId="0" fillId="0" borderId="23" xfId="0" applyNumberFormat="1" applyBorder="1" applyAlignment="1">
      <alignment horizontal="center"/>
    </xf>
    <xf numFmtId="14" fontId="0" fillId="0" borderId="23" xfId="0" applyNumberFormat="1" applyBorder="1" applyAlignment="1">
      <alignment horizontal="center" vertical="center"/>
    </xf>
    <xf numFmtId="14" fontId="4" fillId="0" borderId="23" xfId="0" applyNumberFormat="1" applyFont="1" applyBorder="1" applyAlignment="1">
      <alignment horizontal="center" vertical="center"/>
    </xf>
    <xf numFmtId="0" fontId="3" fillId="0" borderId="24" xfId="1" applyBorder="1"/>
    <xf numFmtId="0" fontId="0" fillId="0" borderId="0" xfId="0" applyNumberFormat="1"/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7" fillId="0" borderId="0" xfId="0" applyFont="1"/>
  </cellXfs>
  <cellStyles count="2">
    <cellStyle name="Lien hypertexte" xfId="1" builtinId="8"/>
    <cellStyle name="Normal" xfId="0" builtinId="0"/>
  </cellStyles>
  <dxfs count="16">
    <dxf>
      <numFmt numFmtId="0" formatCode="General"/>
    </dxf>
    <dxf>
      <numFmt numFmtId="0" formatCode="General"/>
    </dxf>
    <dxf>
      <numFmt numFmtId="0" formatCode="General"/>
    </dxf>
    <dxf>
      <font>
        <b/>
      </font>
    </dxf>
    <dxf>
      <numFmt numFmtId="164" formatCode=";;;"/>
    </dxf>
    <dxf>
      <fill>
        <patternFill>
          <bgColor rgb="FFC000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8" tint="-0.249977111117893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FFCFD32-800C-4460-B88F-0B2C2CDDB2F4}" autoFormatId="16" applyNumberFormats="0" applyBorderFormats="0" applyFontFormats="0" applyPatternFormats="0" applyAlignmentFormats="0" applyWidthHeightFormats="0">
  <queryTableRefresh nextId="5">
    <queryTableFields count="4">
      <queryTableField id="1" name="Jour" tableColumnId="1"/>
      <queryTableField id="2" name="Prénom" tableColumnId="2"/>
      <queryTableField id="3" name="Nom" tableColumnId="3"/>
      <queryTableField id="4" name="Mail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5EDE6C-CECE-4E80-8E10-D8C179103987}" name="Donnees_2" displayName="Donnees_2" ref="A3:D8" tableType="queryTable" totalsRowShown="0">
  <autoFilter ref="A3:D8" xr:uid="{285EDE6C-CECE-4E80-8E10-D8C179103987}"/>
  <tableColumns count="4">
    <tableColumn id="1" xr3:uid="{D7072B72-1FCB-4EDC-ABB9-AAB720A90192}" uniqueName="1" name="Jour" queryTableFieldId="1" dataDxfId="3"/>
    <tableColumn id="2" xr3:uid="{B2210FBE-10F2-48CB-B7FA-871401192AD3}" uniqueName="2" name="Prénom" queryTableFieldId="2" dataDxfId="2"/>
    <tableColumn id="3" xr3:uid="{B3811B4D-2440-4647-8FC6-957D0D17AC74}" uniqueName="3" name="Nom" queryTableFieldId="3" dataDxfId="1"/>
    <tableColumn id="4" xr3:uid="{925471EB-521F-4692-B294-A5F97763EABF}" uniqueName="4" name="Mail" queryTableFieldId="4" dataDxfId="0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F85650-DE12-4505-B7FE-F5DCA4D55505}" name="Donnees" displayName="Donnees" ref="A4:F13" totalsRowShown="0" headerRowDxfId="15" headerRowBorderDxfId="13" tableBorderDxfId="14" totalsRowBorderDxfId="12">
  <autoFilter ref="A4:F13" xr:uid="{32F85650-DE12-4505-B7FE-F5DCA4D55505}"/>
  <tableColumns count="6">
    <tableColumn id="1" xr3:uid="{097C3429-1388-4EE2-BABE-537F9983D5B2}" name="Prénom" dataDxfId="11"/>
    <tableColumn id="2" xr3:uid="{7F02D6C8-8B17-4E1E-B6DF-7BC925AC840D}" name="Nom" dataDxfId="10"/>
    <tableColumn id="3" xr3:uid="{000D810A-9744-4B4E-AEE1-8AA5DE206CC3}" name="Date de naissance" dataDxfId="9"/>
    <tableColumn id="4" xr3:uid="{1A49ADD5-F060-423D-9C4E-8BBD49CCAD76}" name="Date d'anniversaire" dataDxfId="8">
      <calculatedColumnFormula>IF(C5&lt;&gt;"",DATE(YEAR(Ce_jour),MONTH(Feuil2!C5),DAY(Feuil2!C5)),"")</calculatedColumnFormula>
    </tableColumn>
    <tableColumn id="5" xr3:uid="{FAC62BD5-CE42-49B0-8AC7-054CC0BF7541}" name="Anniversaire" dataDxfId="7">
      <calculatedColumnFormula>IF(Ce_jour=Feuil2!D5,"Joyeux anniversaire","")</calculatedColumnFormula>
    </tableColumn>
    <tableColumn id="6" xr3:uid="{A4644A96-AC68-4B38-A37A-C9AE151BD228}" name="Mail" dataDxfId="6" dataCellStyle="Lien hypertexte"/>
  </tableColumns>
  <tableStyleInfo name="TableStyleLight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crobarte.F@mod&#232;l.fr" TargetMode="External"/><Relationship Id="rId3" Type="http://schemas.openxmlformats.org/officeDocument/2006/relationships/hyperlink" Target="mailto:Mr_mario@mod&#232;l.fr" TargetMode="External"/><Relationship Id="rId7" Type="http://schemas.openxmlformats.org/officeDocument/2006/relationships/hyperlink" Target="mailto:desse_angel@mod&#232;l.fr" TargetMode="External"/><Relationship Id="rId2" Type="http://schemas.openxmlformats.org/officeDocument/2006/relationships/hyperlink" Target="mailto:Paul_pomme@mod&#232;l.fr" TargetMode="External"/><Relationship Id="rId1" Type="http://schemas.openxmlformats.org/officeDocument/2006/relationships/hyperlink" Target="mailto:Paul_pomme@mod&#232;l.fr" TargetMode="External"/><Relationship Id="rId6" Type="http://schemas.openxmlformats.org/officeDocument/2006/relationships/hyperlink" Target="mailto:caroline@mod&#232;l.fr" TargetMode="External"/><Relationship Id="rId5" Type="http://schemas.openxmlformats.org/officeDocument/2006/relationships/hyperlink" Target="mailto:bijoe@mod&#232;l.fr" TargetMode="External"/><Relationship Id="rId10" Type="http://schemas.openxmlformats.org/officeDocument/2006/relationships/table" Target="../tables/table2.xml"/><Relationship Id="rId4" Type="http://schemas.openxmlformats.org/officeDocument/2006/relationships/hyperlink" Target="mailto:alexandracarambole@mod&#232;l.fr" TargetMode="External"/><Relationship Id="rId9" Type="http://schemas.openxmlformats.org/officeDocument/2006/relationships/hyperlink" Target="mailto:B&#233;n&#233;dicte@mod&#232;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FD04C-FA37-4A9C-8E82-15496D8280D0}">
  <sheetPr codeName="Feuil1"/>
  <dimension ref="A1:W22"/>
  <sheetViews>
    <sheetView tabSelected="1" workbookViewId="0">
      <selection activeCell="D13" sqref="D13"/>
    </sheetView>
  </sheetViews>
  <sheetFormatPr baseColWidth="10" defaultRowHeight="15" x14ac:dyDescent="0.25"/>
  <cols>
    <col min="1" max="1" width="13.28515625" bestFit="1" customWidth="1"/>
    <col min="2" max="2" width="10.28515625" bestFit="1" customWidth="1"/>
    <col min="3" max="3" width="9" bestFit="1" customWidth="1"/>
    <col min="4" max="4" width="21.85546875" bestFit="1" customWidth="1"/>
    <col min="5" max="5" width="11.5703125" customWidth="1"/>
    <col min="7" max="7" width="4.85546875" customWidth="1"/>
  </cols>
  <sheetData>
    <row r="1" spans="1:23" ht="31.5" x14ac:dyDescent="0.5">
      <c r="A1" s="47" t="s">
        <v>0</v>
      </c>
      <c r="B1" s="48"/>
      <c r="C1" s="47"/>
      <c r="D1" s="48"/>
    </row>
    <row r="3" spans="1:23" ht="15.75" thickBot="1" x14ac:dyDescent="0.3">
      <c r="A3" t="s">
        <v>42</v>
      </c>
      <c r="B3" t="s">
        <v>7</v>
      </c>
      <c r="C3" t="s">
        <v>8</v>
      </c>
      <c r="D3" t="s">
        <v>11</v>
      </c>
      <c r="I3" s="4"/>
      <c r="J3" s="4"/>
      <c r="K3" s="4"/>
      <c r="L3" s="4"/>
    </row>
    <row r="4" spans="1:23" ht="19.5" thickBot="1" x14ac:dyDescent="0.35">
      <c r="A4" s="49" t="s">
        <v>1</v>
      </c>
      <c r="B4" s="46" t="s">
        <v>25</v>
      </c>
      <c r="C4" s="46" t="s">
        <v>23</v>
      </c>
      <c r="D4" s="46" t="s">
        <v>35</v>
      </c>
      <c r="F4" s="2">
        <f ca="1">TODAY()</f>
        <v>44545</v>
      </c>
      <c r="H4" s="30" t="s">
        <v>1</v>
      </c>
      <c r="I4" s="31"/>
      <c r="J4" s="31"/>
      <c r="K4" s="31"/>
      <c r="L4" s="31"/>
      <c r="M4" s="32"/>
    </row>
    <row r="5" spans="1:23" ht="18.75" x14ac:dyDescent="0.3">
      <c r="A5" s="49" t="s">
        <v>1</v>
      </c>
      <c r="B5" s="46" t="s">
        <v>29</v>
      </c>
      <c r="C5" s="46" t="s">
        <v>26</v>
      </c>
      <c r="D5" s="46" t="s">
        <v>37</v>
      </c>
      <c r="F5" s="2">
        <f ca="1">Ce_jour+1</f>
        <v>44546</v>
      </c>
      <c r="H5" s="21"/>
      <c r="I5" s="22"/>
      <c r="J5" s="22"/>
      <c r="K5" s="22"/>
      <c r="L5" s="22"/>
      <c r="M5" s="23"/>
      <c r="O5" s="11" t="s">
        <v>40</v>
      </c>
      <c r="P5" s="11"/>
      <c r="Q5" s="11"/>
      <c r="R5" s="11"/>
      <c r="S5" s="11"/>
      <c r="T5" s="11"/>
      <c r="U5" s="11"/>
      <c r="V5" s="11"/>
      <c r="W5" s="11"/>
    </row>
    <row r="6" spans="1:23" ht="18.75" x14ac:dyDescent="0.3">
      <c r="A6" s="49" t="s">
        <v>2</v>
      </c>
      <c r="B6" s="46" t="s">
        <v>28</v>
      </c>
      <c r="C6" s="46" t="s">
        <v>27</v>
      </c>
      <c r="D6" s="46" t="s">
        <v>38</v>
      </c>
      <c r="F6" s="2">
        <f ca="1">Ce_jour+2</f>
        <v>44547</v>
      </c>
      <c r="H6" s="12"/>
      <c r="I6" s="13"/>
      <c r="J6" s="13"/>
      <c r="K6" s="13"/>
      <c r="L6" s="13"/>
      <c r="M6" s="14"/>
      <c r="O6" s="11" t="s">
        <v>41</v>
      </c>
      <c r="P6" s="11"/>
      <c r="Q6" s="11"/>
      <c r="R6" s="11"/>
      <c r="S6" s="11"/>
      <c r="T6" s="11"/>
      <c r="U6" s="11"/>
      <c r="V6" s="11"/>
      <c r="W6" s="11"/>
    </row>
    <row r="7" spans="1:23" ht="18.75" x14ac:dyDescent="0.3">
      <c r="A7" s="49" t="s">
        <v>2</v>
      </c>
      <c r="B7" s="46" t="s">
        <v>13</v>
      </c>
      <c r="C7" s="46" t="s">
        <v>19</v>
      </c>
      <c r="D7" s="46" t="s">
        <v>31</v>
      </c>
      <c r="H7" s="12"/>
      <c r="I7" s="13"/>
      <c r="J7" s="13"/>
      <c r="K7" s="13"/>
      <c r="L7" s="13"/>
      <c r="M7" s="14"/>
      <c r="O7" s="11"/>
      <c r="P7" s="11"/>
      <c r="Q7" s="11"/>
      <c r="R7" s="11"/>
      <c r="S7" s="11"/>
      <c r="T7" s="11"/>
      <c r="U7" s="11"/>
      <c r="V7" s="11"/>
      <c r="W7" s="11"/>
    </row>
    <row r="8" spans="1:23" ht="18.75" x14ac:dyDescent="0.3">
      <c r="A8" s="49" t="s">
        <v>43</v>
      </c>
      <c r="B8" s="46" t="s">
        <v>17</v>
      </c>
      <c r="C8" s="46" t="s">
        <v>24</v>
      </c>
      <c r="D8" s="46" t="s">
        <v>36</v>
      </c>
      <c r="H8" s="12"/>
      <c r="I8" s="13"/>
      <c r="J8" s="13"/>
      <c r="K8" s="13"/>
      <c r="L8" s="13"/>
      <c r="M8" s="14"/>
      <c r="O8" s="11" t="s">
        <v>4</v>
      </c>
      <c r="P8" s="11"/>
      <c r="Q8" s="11"/>
      <c r="R8" s="11"/>
      <c r="S8" s="11"/>
      <c r="T8" s="11"/>
      <c r="U8" s="11"/>
      <c r="V8" s="11"/>
      <c r="W8" s="11"/>
    </row>
    <row r="9" spans="1:23" ht="20.100000000000001" customHeight="1" thickBot="1" x14ac:dyDescent="0.35">
      <c r="H9" s="18"/>
      <c r="I9" s="19"/>
      <c r="J9" s="19"/>
      <c r="K9" s="19"/>
      <c r="L9" s="19"/>
      <c r="M9" s="20"/>
      <c r="O9" s="11" t="s">
        <v>5</v>
      </c>
      <c r="P9" s="11"/>
      <c r="Q9" s="11"/>
      <c r="R9" s="11"/>
      <c r="S9" s="11"/>
      <c r="T9" s="11"/>
      <c r="U9" s="11"/>
      <c r="V9" s="11"/>
      <c r="W9" s="11"/>
    </row>
    <row r="10" spans="1:23" ht="20.100000000000001" customHeight="1" thickBot="1" x14ac:dyDescent="0.35">
      <c r="H10" s="24" t="s">
        <v>2</v>
      </c>
      <c r="I10" s="25"/>
      <c r="J10" s="25"/>
      <c r="K10" s="25"/>
      <c r="L10" s="25"/>
      <c r="M10" s="26"/>
      <c r="O10" s="11"/>
      <c r="P10" s="11"/>
      <c r="Q10" s="11"/>
      <c r="R10" s="11"/>
      <c r="S10" s="11"/>
      <c r="T10" s="11"/>
      <c r="U10" s="11"/>
      <c r="V10" s="11"/>
      <c r="W10" s="11"/>
    </row>
    <row r="11" spans="1:23" ht="20.100000000000001" customHeight="1" x14ac:dyDescent="0.3">
      <c r="H11" s="21"/>
      <c r="I11" s="22"/>
      <c r="J11" s="22"/>
      <c r="K11" s="22"/>
      <c r="L11" s="22"/>
      <c r="M11" s="23"/>
      <c r="O11" s="11" t="s">
        <v>6</v>
      </c>
      <c r="P11" s="11"/>
      <c r="Q11" s="11"/>
      <c r="R11" s="11"/>
      <c r="S11" s="11"/>
      <c r="T11" s="11"/>
      <c r="U11" s="11"/>
      <c r="V11" s="11"/>
      <c r="W11" s="11"/>
    </row>
    <row r="12" spans="1:23" ht="20.100000000000001" customHeight="1" x14ac:dyDescent="0.3">
      <c r="H12" s="12"/>
      <c r="I12" s="13"/>
      <c r="J12" s="13"/>
      <c r="K12" s="13"/>
      <c r="L12" s="13"/>
      <c r="M12" s="14"/>
      <c r="O12" s="11"/>
      <c r="P12" s="11"/>
      <c r="Q12" s="11"/>
      <c r="R12" s="11"/>
      <c r="S12" s="11"/>
      <c r="T12" s="11"/>
      <c r="U12" s="11"/>
      <c r="V12" s="11"/>
      <c r="W12" s="11"/>
    </row>
    <row r="13" spans="1:23" ht="20.100000000000001" customHeight="1" x14ac:dyDescent="0.3">
      <c r="H13" s="12"/>
      <c r="I13" s="13"/>
      <c r="J13" s="13"/>
      <c r="K13" s="13"/>
      <c r="L13" s="13"/>
      <c r="M13" s="14"/>
      <c r="O13" s="11"/>
      <c r="P13" s="11"/>
      <c r="Q13" s="11"/>
      <c r="R13" s="11"/>
      <c r="S13" s="11"/>
      <c r="T13" s="11"/>
      <c r="U13" s="11"/>
      <c r="V13" s="11"/>
      <c r="W13" s="11"/>
    </row>
    <row r="14" spans="1:23" ht="20.100000000000001" customHeight="1" x14ac:dyDescent="0.3">
      <c r="H14" s="12"/>
      <c r="I14" s="13"/>
      <c r="J14" s="13"/>
      <c r="K14" s="13"/>
      <c r="L14" s="13"/>
      <c r="M14" s="14"/>
      <c r="O14" s="11"/>
      <c r="P14" s="11"/>
      <c r="Q14" s="11"/>
      <c r="R14" s="11"/>
      <c r="S14" s="11"/>
      <c r="T14" s="11"/>
      <c r="U14" s="11"/>
      <c r="V14" s="11"/>
      <c r="W14" s="11"/>
    </row>
    <row r="15" spans="1:23" ht="20.100000000000001" customHeight="1" thickBot="1" x14ac:dyDescent="0.3">
      <c r="H15" s="18"/>
      <c r="I15" s="19"/>
      <c r="J15" s="19"/>
      <c r="K15" s="19"/>
      <c r="L15" s="19"/>
      <c r="M15" s="20"/>
    </row>
    <row r="16" spans="1:23" ht="20.100000000000001" customHeight="1" thickBot="1" x14ac:dyDescent="0.35">
      <c r="H16" s="27" t="s">
        <v>3</v>
      </c>
      <c r="I16" s="28"/>
      <c r="J16" s="28"/>
      <c r="K16" s="28"/>
      <c r="L16" s="28"/>
      <c r="M16" s="29"/>
    </row>
    <row r="17" spans="8:13" ht="20.100000000000001" customHeight="1" x14ac:dyDescent="0.25">
      <c r="H17" s="21"/>
      <c r="I17" s="22"/>
      <c r="J17" s="22"/>
      <c r="K17" s="22"/>
      <c r="L17" s="22"/>
      <c r="M17" s="23"/>
    </row>
    <row r="18" spans="8:13" ht="20.100000000000001" customHeight="1" x14ac:dyDescent="0.25">
      <c r="H18" s="12"/>
      <c r="I18" s="13"/>
      <c r="J18" s="13"/>
      <c r="K18" s="13"/>
      <c r="L18" s="13"/>
      <c r="M18" s="14"/>
    </row>
    <row r="19" spans="8:13" ht="20.100000000000001" customHeight="1" x14ac:dyDescent="0.25">
      <c r="H19" s="12"/>
      <c r="I19" s="13"/>
      <c r="J19" s="13"/>
      <c r="K19" s="13"/>
      <c r="L19" s="13"/>
      <c r="M19" s="14"/>
    </row>
    <row r="20" spans="8:13" ht="20.100000000000001" customHeight="1" x14ac:dyDescent="0.25">
      <c r="H20" s="12"/>
      <c r="I20" s="13"/>
      <c r="J20" s="13"/>
      <c r="K20" s="13"/>
      <c r="L20" s="13"/>
      <c r="M20" s="14"/>
    </row>
    <row r="21" spans="8:13" ht="20.100000000000001" customHeight="1" x14ac:dyDescent="0.25">
      <c r="H21" s="12"/>
      <c r="I21" s="13"/>
      <c r="J21" s="13"/>
      <c r="K21" s="13"/>
      <c r="L21" s="13"/>
      <c r="M21" s="14"/>
    </row>
    <row r="22" spans="8:13" ht="20.100000000000001" customHeight="1" thickBot="1" x14ac:dyDescent="0.3">
      <c r="H22" s="15"/>
      <c r="I22" s="16"/>
      <c r="J22" s="16"/>
      <c r="K22" s="16"/>
      <c r="L22" s="16"/>
      <c r="M22" s="17"/>
    </row>
  </sheetData>
  <mergeCells count="19">
    <mergeCell ref="H4:M4"/>
    <mergeCell ref="H12:M12"/>
    <mergeCell ref="H13:M13"/>
    <mergeCell ref="H14:M14"/>
    <mergeCell ref="H15:M15"/>
    <mergeCell ref="H5:M5"/>
    <mergeCell ref="H19:M19"/>
    <mergeCell ref="H20:M20"/>
    <mergeCell ref="H21:M21"/>
    <mergeCell ref="H22:M22"/>
    <mergeCell ref="H6:M6"/>
    <mergeCell ref="H7:M7"/>
    <mergeCell ref="H8:M8"/>
    <mergeCell ref="H9:M9"/>
    <mergeCell ref="H17:M17"/>
    <mergeCell ref="H18:M18"/>
    <mergeCell ref="H11:M11"/>
    <mergeCell ref="H10:M10"/>
    <mergeCell ref="H16:M16"/>
  </mergeCells>
  <conditionalFormatting sqref="A4:A8">
    <cfRule type="cellIs" dxfId="4" priority="1" operator="equal">
      <formula>A3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EEA93-3A2F-4009-A1B2-E29D4AC7E639}">
  <sheetPr codeName="Feuil2"/>
  <dimension ref="A4:N16"/>
  <sheetViews>
    <sheetView workbookViewId="0">
      <selection activeCell="A14" sqref="A14"/>
    </sheetView>
  </sheetViews>
  <sheetFormatPr baseColWidth="10" defaultRowHeight="15" x14ac:dyDescent="0.25"/>
  <cols>
    <col min="1" max="1" width="23.28515625" customWidth="1"/>
    <col min="2" max="2" width="14.7109375" customWidth="1"/>
    <col min="3" max="3" width="20.5703125" customWidth="1"/>
    <col min="4" max="4" width="20.28515625" customWidth="1"/>
    <col min="5" max="5" width="25.5703125" customWidth="1"/>
    <col min="6" max="6" width="39.28515625" customWidth="1"/>
    <col min="7" max="7" width="2.140625" style="3" customWidth="1"/>
    <col min="8" max="8" width="11.42578125" style="3"/>
  </cols>
  <sheetData>
    <row r="4" spans="1:14" ht="30" x14ac:dyDescent="0.25">
      <c r="A4" s="36" t="s">
        <v>7</v>
      </c>
      <c r="B4" s="37" t="s">
        <v>8</v>
      </c>
      <c r="C4" s="37" t="s">
        <v>9</v>
      </c>
      <c r="D4" s="38" t="s">
        <v>10</v>
      </c>
      <c r="E4" s="38" t="s">
        <v>39</v>
      </c>
      <c r="F4" s="39" t="s">
        <v>11</v>
      </c>
    </row>
    <row r="5" spans="1:14" ht="21" x14ac:dyDescent="0.35">
      <c r="A5" s="34" t="s">
        <v>12</v>
      </c>
      <c r="B5" s="1" t="s">
        <v>18</v>
      </c>
      <c r="C5" s="5">
        <v>18994</v>
      </c>
      <c r="D5" s="6">
        <f ca="1">IF(C5&lt;&gt;"",DATE(YEAR(Ce_jour),MONTH(Feuil2!C5),DAY(Feuil2!C5)),"")</f>
        <v>44197</v>
      </c>
      <c r="E5" s="7" t="str">
        <f ca="1">IF(Ce_jour=Feuil2!D5,"Joyeux anniversaire","")</f>
        <v/>
      </c>
      <c r="F5" s="35" t="s">
        <v>30</v>
      </c>
      <c r="H5" s="8"/>
      <c r="I5" s="9"/>
      <c r="J5" s="9"/>
      <c r="K5" s="9"/>
      <c r="L5" s="9"/>
      <c r="M5" s="9"/>
      <c r="N5" s="9"/>
    </row>
    <row r="6" spans="1:14" ht="18.75" x14ac:dyDescent="0.25">
      <c r="A6" s="34" t="s">
        <v>13</v>
      </c>
      <c r="B6" s="1" t="s">
        <v>19</v>
      </c>
      <c r="C6" s="5">
        <v>36876</v>
      </c>
      <c r="D6" s="6">
        <f ca="1">IF(C6&lt;&gt;"",DATE(YEAR(Ce_jour),MONTH(Feuil2!C6),DAY(Feuil2!C6)),"")</f>
        <v>44546</v>
      </c>
      <c r="E6" s="7" t="str">
        <f ca="1">IF(Ce_jour=Feuil2!D6,"Joyeux anniversaire","")</f>
        <v/>
      </c>
      <c r="F6" s="35" t="s">
        <v>31</v>
      </c>
    </row>
    <row r="7" spans="1:14" ht="18.75" x14ac:dyDescent="0.25">
      <c r="A7" s="34" t="s">
        <v>14</v>
      </c>
      <c r="B7" s="1" t="s">
        <v>20</v>
      </c>
      <c r="C7" s="5">
        <v>35757</v>
      </c>
      <c r="D7" s="6">
        <f ca="1">IF(C7&lt;&gt;"",DATE(YEAR(Ce_jour),MONTH(Feuil2!C7),DAY(Feuil2!C7)),"")</f>
        <v>44523</v>
      </c>
      <c r="E7" s="7" t="str">
        <f ca="1">IF(Ce_jour=Feuil2!D7,"Joyeux anniversaire","")</f>
        <v/>
      </c>
      <c r="F7" s="35" t="s">
        <v>32</v>
      </c>
    </row>
    <row r="8" spans="1:14" ht="18.75" x14ac:dyDescent="0.25">
      <c r="A8" s="34" t="s">
        <v>15</v>
      </c>
      <c r="B8" s="1" t="s">
        <v>21</v>
      </c>
      <c r="C8" s="33"/>
      <c r="D8" s="6" t="str">
        <f>IF(C8&lt;&gt;"",DATE(YEAR(Ce_jour),MONTH(Feuil2!C8),DAY(Feuil2!C8)),"")</f>
        <v/>
      </c>
      <c r="E8" s="7" t="str">
        <f ca="1">IF(Ce_jour=Feuil2!D8,"Joyeux anniversaire","")</f>
        <v/>
      </c>
      <c r="F8" s="35" t="s">
        <v>33</v>
      </c>
    </row>
    <row r="9" spans="1:14" ht="18.75" x14ac:dyDescent="0.25">
      <c r="A9" s="34" t="s">
        <v>16</v>
      </c>
      <c r="B9" s="1" t="s">
        <v>22</v>
      </c>
      <c r="C9" s="5">
        <v>38561</v>
      </c>
      <c r="D9" s="6">
        <f ca="1">IF(C9&lt;&gt;"",DATE(YEAR(Ce_jour),MONTH(Feuil2!C9),DAY(Feuil2!C9)),"")</f>
        <v>44405</v>
      </c>
      <c r="E9" s="7" t="str">
        <f ca="1">IF(Ce_jour=Feuil2!D9,"Joyeux anniversaire","")</f>
        <v/>
      </c>
      <c r="F9" s="35" t="s">
        <v>34</v>
      </c>
    </row>
    <row r="10" spans="1:14" ht="18.75" x14ac:dyDescent="0.25">
      <c r="A10" s="34" t="s">
        <v>25</v>
      </c>
      <c r="B10" s="1" t="s">
        <v>23</v>
      </c>
      <c r="C10" s="5">
        <v>27013</v>
      </c>
      <c r="D10" s="6">
        <f ca="1">IF(C10&lt;&gt;"",DATE(YEAR(Ce_jour),MONTH(Feuil2!C10),DAY(Feuil2!C10)),"")</f>
        <v>44545</v>
      </c>
      <c r="E10" s="7" t="str">
        <f ca="1">IF(Ce_jour=Feuil2!D10,"Joyeux anniversaire","")</f>
        <v>Joyeux anniversaire</v>
      </c>
      <c r="F10" s="35" t="s">
        <v>35</v>
      </c>
    </row>
    <row r="11" spans="1:14" ht="18.75" x14ac:dyDescent="0.25">
      <c r="A11" s="34" t="s">
        <v>17</v>
      </c>
      <c r="B11" s="1" t="s">
        <v>24</v>
      </c>
      <c r="C11" s="5">
        <v>29206</v>
      </c>
      <c r="D11" s="6">
        <f ca="1">IF(C11&lt;&gt;"",DATE(YEAR(Ce_jour),MONTH(Feuil2!C11),DAY(Feuil2!C11)),"")</f>
        <v>44547</v>
      </c>
      <c r="E11" s="7" t="str">
        <f ca="1">IF(Ce_jour=Feuil2!D11,"Joyeux anniversaire","")</f>
        <v/>
      </c>
      <c r="F11" s="35" t="s">
        <v>36</v>
      </c>
    </row>
    <row r="12" spans="1:14" ht="18.75" x14ac:dyDescent="0.25">
      <c r="A12" s="34" t="s">
        <v>29</v>
      </c>
      <c r="B12" s="1" t="s">
        <v>26</v>
      </c>
      <c r="C12" s="5">
        <v>18612</v>
      </c>
      <c r="D12" s="6">
        <f ca="1">IF(C12&lt;&gt;"",DATE(YEAR(Ce_jour),MONTH(Feuil2!C12),DAY(Feuil2!C12)),"")</f>
        <v>44545</v>
      </c>
      <c r="E12" s="7" t="str">
        <f ca="1">IF(Ce_jour=Feuil2!D12,"Joyeux anniversaire","")</f>
        <v>Joyeux anniversaire</v>
      </c>
      <c r="F12" s="35" t="s">
        <v>37</v>
      </c>
    </row>
    <row r="13" spans="1:14" ht="18.75" x14ac:dyDescent="0.25">
      <c r="A13" s="40" t="s">
        <v>28</v>
      </c>
      <c r="B13" s="41" t="s">
        <v>27</v>
      </c>
      <c r="C13" s="42">
        <v>30301</v>
      </c>
      <c r="D13" s="43">
        <f ca="1">IF(C13&lt;&gt;"",DATE(YEAR(Ce_jour),MONTH(Feuil2!C13),DAY(Feuil2!C13)),"")</f>
        <v>44546</v>
      </c>
      <c r="E13" s="44" t="str">
        <f ca="1">IF(Ce_jour=Feuil2!D13,"Joyeux anniversaire","")</f>
        <v/>
      </c>
      <c r="F13" s="45" t="s">
        <v>38</v>
      </c>
    </row>
    <row r="16" spans="1:14" ht="26.25" x14ac:dyDescent="0.4">
      <c r="A16" s="10"/>
    </row>
  </sheetData>
  <conditionalFormatting sqref="C5:C13">
    <cfRule type="containsBlanks" dxfId="5" priority="2">
      <formula>LEN(TRIM(C5))=0</formula>
    </cfRule>
  </conditionalFormatting>
  <hyperlinks>
    <hyperlink ref="F5" r:id="rId1" xr:uid="{684543C2-6B65-4990-A995-1222CC797DAD}"/>
    <hyperlink ref="F6:F13" r:id="rId2" display="Paul_pomme@modèl.fr" xr:uid="{53CE80D6-B6D3-4751-AE9D-BBB4514F4FF2}"/>
    <hyperlink ref="F7" r:id="rId3" xr:uid="{016691F4-2CA0-4191-9DD5-08EC571E294D}"/>
    <hyperlink ref="F8" r:id="rId4" xr:uid="{3452AD11-23D7-44DB-915A-646753A3C765}"/>
    <hyperlink ref="F9" r:id="rId5" xr:uid="{F32E7188-3A42-4371-A22D-16F3DFC75EC2}"/>
    <hyperlink ref="F10" r:id="rId6" xr:uid="{0573885B-FBFE-426E-A55B-86F401E26CF1}"/>
    <hyperlink ref="F11" r:id="rId7" xr:uid="{40EE8DBF-344F-4950-9FBB-4346E9866589}"/>
    <hyperlink ref="F12" r:id="rId8" xr:uid="{2121C557-33A8-4778-9FA5-A7BB913CEA2A}"/>
    <hyperlink ref="F13" r:id="rId9" xr:uid="{8CD408CC-78B1-4D61-8AA9-D96F08D081B9}"/>
  </hyperlinks>
  <pageMargins left="0.7" right="0.7" top="0.75" bottom="0.75" header="0.3" footer="0.3"/>
  <tableParts count="1"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15DC59-1700-4BAB-916A-CE7F1215DA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ap_demain</vt:lpstr>
      <vt:lpstr>Ce_jour</vt:lpstr>
      <vt:lpstr>demain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Chris_W10</cp:lastModifiedBy>
  <dcterms:created xsi:type="dcterms:W3CDTF">2021-12-15T17:29:48Z</dcterms:created>
  <dcterms:modified xsi:type="dcterms:W3CDTF">2021-12-15T22:34:02Z</dcterms:modified>
</cp:coreProperties>
</file>