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6F66E970-EC0C-4838-8180-615FC69F4B1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1" l="1"/>
  <c r="C21" i="1"/>
  <c r="C22" i="1"/>
  <c r="C23" i="1"/>
  <c r="C24" i="1"/>
  <c r="C25" i="1"/>
  <c r="E25" i="1" a="1"/>
  <c r="E25" i="1" s="1"/>
  <c r="E24" i="1" a="1"/>
  <c r="E24" i="1" s="1"/>
  <c r="E23" i="1" a="1"/>
  <c r="E23" i="1" s="1"/>
  <c r="E22" i="1" a="1"/>
  <c r="E22" i="1" s="1"/>
  <c r="E21" i="1" a="1"/>
  <c r="E21" i="1" s="1"/>
  <c r="E20" i="1" a="1"/>
  <c r="E2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<sst xmlns="http://schemas.openxmlformats.org/spreadsheetml/2006/main" count="37" uniqueCount="21">
  <si>
    <t>NOM</t>
  </si>
  <si>
    <t>NOM 1</t>
  </si>
  <si>
    <t>NOM 2</t>
  </si>
  <si>
    <t>NOM 3</t>
  </si>
  <si>
    <t>NOM 4</t>
  </si>
  <si>
    <t>NOM 5</t>
  </si>
  <si>
    <t>NOM 6</t>
  </si>
  <si>
    <t>NOM 7</t>
  </si>
  <si>
    <t>EQUIPE</t>
  </si>
  <si>
    <t>EQUIPE J1</t>
  </si>
  <si>
    <t>EQUIPE J2</t>
  </si>
  <si>
    <t>NOM 8</t>
  </si>
  <si>
    <t>L</t>
  </si>
  <si>
    <t>M</t>
  </si>
  <si>
    <t>J</t>
  </si>
  <si>
    <t>V</t>
  </si>
  <si>
    <t>S</t>
  </si>
  <si>
    <t>D</t>
  </si>
  <si>
    <t>(8-20)</t>
  </si>
  <si>
    <t>(9-21)</t>
  </si>
  <si>
    <t>Toutes EQUIPES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</si>
</sst>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79998168889431442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9" fontId="0" fillId="0" borderId="5" xfId="0" applyNumberFormat="1" applyBorder="1" applyAlignment="1">
      <alignment vertical="center"/>
    </xf>
    <xf numFmtId="0" fontId="0" fillId="0" borderId="10" xfId="0" applyBorder="1" applyAlignment="1">
      <alignment vertical="center"/>
    </xf>
    <xf numFmtId="49" fontId="0" fillId="0" borderId="11" xfId="0" applyNumberFormat="1" applyBorder="1" applyAlignment="1">
      <alignment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49" fontId="0" fillId="0" borderId="16" xfId="0" applyNumberForma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4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5"/>
  <sheetViews>
    <sheetView tabSelected="1" workbookViewId="0">
      <selection activeCell="D29" sqref="D29"/>
    </sheetView>
  </sheetViews>
  <sheetFormatPr baseColWidth="10" defaultRowHeight="15" x14ac:dyDescent="0.25"/>
  <cols>
    <col min="1" max="1" width="14.85546875" style="1" bestFit="1" customWidth="1"/>
    <col min="2" max="16384" width="11.42578125" style="1"/>
  </cols>
  <sheetData>
    <row r="1" spans="1:9" ht="15.75" thickTop="1" x14ac:dyDescent="0.25">
      <c r="A1" s="15" t="s">
        <v>0</v>
      </c>
      <c r="B1" s="16" t="s">
        <v>8</v>
      </c>
      <c r="C1" s="2">
        <v>1</v>
      </c>
      <c r="D1" s="2">
        <v>2</v>
      </c>
      <c r="E1" s="2">
        <v>3</v>
      </c>
      <c r="F1" s="2">
        <v>4</v>
      </c>
      <c r="G1" s="2">
        <v>5</v>
      </c>
      <c r="H1" s="3">
        <v>6</v>
      </c>
      <c r="I1" s="4">
        <v>7</v>
      </c>
    </row>
    <row r="2" spans="1:9" x14ac:dyDescent="0.25">
      <c r="A2" s="13"/>
      <c r="B2" s="11"/>
      <c r="C2" s="5" t="s">
        <v>12</v>
      </c>
      <c r="D2" s="5" t="s">
        <v>13</v>
      </c>
      <c r="E2" s="5" t="s">
        <v>13</v>
      </c>
      <c r="F2" s="5" t="s">
        <v>14</v>
      </c>
      <c r="G2" s="5" t="s">
        <v>15</v>
      </c>
      <c r="H2" s="6" t="s">
        <v>16</v>
      </c>
      <c r="I2" s="7" t="s">
        <v>17</v>
      </c>
    </row>
    <row r="3" spans="1:9" x14ac:dyDescent="0.25">
      <c r="A3" s="13" t="s">
        <v>1</v>
      </c>
      <c r="B3" s="11" t="s">
        <v>9</v>
      </c>
      <c r="C3" s="5">
        <v>8</v>
      </c>
      <c r="D3" s="5"/>
      <c r="E3" s="5"/>
      <c r="F3" s="5"/>
      <c r="G3" s="5"/>
      <c r="H3" s="6"/>
      <c r="I3" s="7"/>
    </row>
    <row r="4" spans="1:9" x14ac:dyDescent="0.25">
      <c r="A4" s="13"/>
      <c r="B4" s="11"/>
      <c r="C4" s="5">
        <v>20</v>
      </c>
      <c r="D4" s="5"/>
      <c r="E4" s="5"/>
      <c r="F4" s="5"/>
      <c r="G4" s="5"/>
      <c r="H4" s="6"/>
      <c r="I4" s="7"/>
    </row>
    <row r="5" spans="1:9" x14ac:dyDescent="0.25">
      <c r="A5" s="13" t="s">
        <v>2</v>
      </c>
      <c r="B5" s="11" t="s">
        <v>9</v>
      </c>
      <c r="C5" s="5">
        <v>8</v>
      </c>
      <c r="D5" s="5"/>
      <c r="E5" s="5"/>
      <c r="F5" s="5"/>
      <c r="G5" s="5"/>
      <c r="H5" s="6"/>
      <c r="I5" s="7"/>
    </row>
    <row r="6" spans="1:9" x14ac:dyDescent="0.25">
      <c r="A6" s="13"/>
      <c r="B6" s="11"/>
      <c r="C6" s="5">
        <v>20</v>
      </c>
      <c r="D6" s="5"/>
      <c r="E6" s="5"/>
      <c r="F6" s="5"/>
      <c r="G6" s="5"/>
      <c r="H6" s="6"/>
      <c r="I6" s="7"/>
    </row>
    <row r="7" spans="1:9" x14ac:dyDescent="0.25">
      <c r="A7" s="13" t="s">
        <v>3</v>
      </c>
      <c r="B7" s="11" t="s">
        <v>10</v>
      </c>
      <c r="C7" s="5">
        <v>8</v>
      </c>
      <c r="D7" s="5"/>
      <c r="E7" s="5"/>
      <c r="F7" s="5"/>
      <c r="G7" s="5"/>
      <c r="H7" s="6"/>
      <c r="I7" s="7"/>
    </row>
    <row r="8" spans="1:9" x14ac:dyDescent="0.25">
      <c r="A8" s="13"/>
      <c r="B8" s="11"/>
      <c r="C8" s="5">
        <v>20</v>
      </c>
      <c r="D8" s="5"/>
      <c r="E8" s="5"/>
      <c r="F8" s="5"/>
      <c r="G8" s="5"/>
      <c r="H8" s="6"/>
      <c r="I8" s="7"/>
    </row>
    <row r="9" spans="1:9" x14ac:dyDescent="0.25">
      <c r="A9" s="13" t="s">
        <v>4</v>
      </c>
      <c r="B9" s="11" t="s">
        <v>10</v>
      </c>
      <c r="C9" s="5">
        <v>9</v>
      </c>
      <c r="D9" s="5"/>
      <c r="E9" s="5"/>
      <c r="F9" s="5"/>
      <c r="G9" s="5"/>
      <c r="H9" s="6"/>
      <c r="I9" s="7"/>
    </row>
    <row r="10" spans="1:9" x14ac:dyDescent="0.25">
      <c r="A10" s="13"/>
      <c r="B10" s="11"/>
      <c r="C10" s="5">
        <v>21</v>
      </c>
      <c r="D10" s="5"/>
      <c r="E10" s="5"/>
      <c r="F10" s="5"/>
      <c r="G10" s="5"/>
      <c r="H10" s="6"/>
      <c r="I10" s="7"/>
    </row>
    <row r="11" spans="1:9" x14ac:dyDescent="0.25">
      <c r="A11" s="13" t="s">
        <v>5</v>
      </c>
      <c r="B11" s="11" t="s">
        <v>9</v>
      </c>
      <c r="C11" s="5">
        <v>8</v>
      </c>
      <c r="D11" s="5"/>
      <c r="E11" s="5"/>
      <c r="F11" s="5"/>
      <c r="G11" s="5"/>
      <c r="H11" s="6"/>
      <c r="I11" s="7"/>
    </row>
    <row r="12" spans="1:9" x14ac:dyDescent="0.25">
      <c r="A12" s="13"/>
      <c r="B12" s="11"/>
      <c r="C12" s="5">
        <v>20</v>
      </c>
      <c r="D12" s="5"/>
      <c r="E12" s="5"/>
      <c r="F12" s="5"/>
      <c r="G12" s="5"/>
      <c r="H12" s="6"/>
      <c r="I12" s="7"/>
    </row>
    <row r="13" spans="1:9" x14ac:dyDescent="0.25">
      <c r="A13" s="13" t="s">
        <v>6</v>
      </c>
      <c r="B13" s="11" t="s">
        <v>9</v>
      </c>
      <c r="C13" s="5">
        <v>9</v>
      </c>
      <c r="D13" s="5"/>
      <c r="E13" s="5"/>
      <c r="F13" s="5"/>
      <c r="G13" s="5"/>
      <c r="H13" s="6"/>
      <c r="I13" s="7"/>
    </row>
    <row r="14" spans="1:9" x14ac:dyDescent="0.25">
      <c r="A14" s="13"/>
      <c r="B14" s="11"/>
      <c r="C14" s="5">
        <v>21</v>
      </c>
      <c r="D14" s="5"/>
      <c r="E14" s="5"/>
      <c r="F14" s="5"/>
      <c r="G14" s="5"/>
      <c r="H14" s="6"/>
      <c r="I14" s="7"/>
    </row>
    <row r="15" spans="1:9" x14ac:dyDescent="0.25">
      <c r="A15" s="13" t="s">
        <v>7</v>
      </c>
      <c r="B15" s="11" t="s">
        <v>10</v>
      </c>
      <c r="C15" s="5">
        <v>9</v>
      </c>
      <c r="D15" s="5"/>
      <c r="E15" s="5"/>
      <c r="F15" s="5"/>
      <c r="G15" s="5"/>
      <c r="H15" s="6"/>
      <c r="I15" s="7"/>
    </row>
    <row r="16" spans="1:9" x14ac:dyDescent="0.25">
      <c r="A16" s="13"/>
      <c r="B16" s="11"/>
      <c r="C16" s="5">
        <v>21</v>
      </c>
      <c r="D16" s="5"/>
      <c r="E16" s="5"/>
      <c r="F16" s="5"/>
      <c r="G16" s="5"/>
      <c r="H16" s="6"/>
      <c r="I16" s="7"/>
    </row>
    <row r="17" spans="1:9" x14ac:dyDescent="0.25">
      <c r="A17" s="13" t="s">
        <v>11</v>
      </c>
      <c r="B17" s="11" t="s">
        <v>10</v>
      </c>
      <c r="C17" s="5">
        <v>9</v>
      </c>
      <c r="D17" s="5"/>
      <c r="E17" s="5"/>
      <c r="F17" s="5"/>
      <c r="G17" s="5"/>
      <c r="H17" s="6"/>
      <c r="I17" s="7"/>
    </row>
    <row r="18" spans="1:9" ht="15.75" thickBot="1" x14ac:dyDescent="0.3">
      <c r="A18" s="14"/>
      <c r="B18" s="12"/>
      <c r="C18" s="8">
        <v>21</v>
      </c>
      <c r="D18" s="8"/>
      <c r="E18" s="8"/>
      <c r="F18" s="8"/>
      <c r="G18" s="8"/>
      <c r="H18" s="9"/>
      <c r="I18" s="10"/>
    </row>
    <row r="19" spans="1:9" ht="16.5" thickTop="1" thickBot="1" x14ac:dyDescent="0.3"/>
    <row r="20" spans="1:9" x14ac:dyDescent="0.25">
      <c r="A20" s="18" t="s">
        <v>9</v>
      </c>
      <c r="B20" s="19" t="s">
        <v>18</v>
      </c>
      <c r="C20" s="20">
        <f>COUNTIFS($B3,"EQUIPE J1",C$3,"8",C$4,"20")+COUNTIFS($B5,"EQUIPE J1",C$5,"8",C$6,"20")+COUNTIFS($B7,"EQUIPE J1",C$7,"8",C$8,"20")+COUNTIFS($B9,"EQUIPE J1",C$9,"8",C$10,"20")+COUNTIFS($B11,"EQUIPE J1",C$11,"8",C$12,"20")+COUNTIFS($B13,"EQUIPE J1",C$13,"8",C$14,"20")+COUNTIFS($B15,"EQUIPE J1",C$15,"8",C$16,"20")+COUNTIFS($B17,"EQUIPE J1",C$17,"8",C$18,"20")</f>
        <v>3</v>
      </c>
      <c r="E20" s="26" cm="1">
        <f t="array" ref="E20">SUMPRODUCT(($B$3:$B$17=A20)*($C$3:$C$17=MID(B20,2,1)*1))</f>
        <v>3</v>
      </c>
    </row>
    <row r="21" spans="1:9" x14ac:dyDescent="0.25">
      <c r="A21" s="21" t="s">
        <v>9</v>
      </c>
      <c r="B21" s="17" t="s">
        <v>19</v>
      </c>
      <c r="C21" s="22">
        <f>COUNTIFS($B3,"EQUIPE J1",C$3,"9",C$4,"21")+COUNTIFS($B5,"EQUIPE J1",C$5,"9",C$6,"21")+COUNTIFS($B7,"EQUIPE J1",C$7,"9",C$8,"21")+COUNTIFS($B9,"EQUIPE J1",C$9,"9",C$10,"21")+COUNTIFS($B11,"EQUIPE J1",C$11,"9",C$12,"21")+COUNTIFS($B13,"EQUIPE J1",C$13,"9",C$14,"21")+COUNTIFS($B15,"EQUIPE J1",C$15,"9",C$16,"21")+COUNTIFS($B17,"EQUIPE J1",C$17,"9",C$18,"21")</f>
        <v>1</v>
      </c>
      <c r="E21" s="26" cm="1">
        <f t="array" ref="E21">SUMPRODUCT(($B$3:$B$17=A21)*($C$3:$C$17=MID(B21,2,1)*1))</f>
        <v>1</v>
      </c>
    </row>
    <row r="22" spans="1:9" x14ac:dyDescent="0.25">
      <c r="A22" s="21" t="s">
        <v>10</v>
      </c>
      <c r="B22" s="17" t="s">
        <v>18</v>
      </c>
      <c r="C22" s="22">
        <f>COUNTIFS($B3,"EQUIPE J2",C$3,"8",C$4,"20")+COUNTIFS($B5,"EQUIPE J2",C$5,"8",C$6,"20")+COUNTIFS($B7,"EQUIPE J2",C$7,"8",C$8,"20")+COUNTIFS($B9,"EQUIPE J2",C$9,"8",C$10,"20")+COUNTIFS($B11,"EQUIPE J2",C$11,"8",C$12,"20")+COUNTIFS($B13,"EQUIPE J2",C$13,"8",C$14,"20")+COUNTIFS($B15,"EQUIPE J2",C$15,"8",C$16,"20")+COUNTIFS($B17,"EQUIPE J2",C$17,"8",C$18,"20")</f>
        <v>1</v>
      </c>
      <c r="E22" s="26" cm="1">
        <f t="array" ref="E22">SUMPRODUCT(($B$3:$B$17=A22)*($C$3:$C$17=MID(B22,2,1)*1))</f>
        <v>1</v>
      </c>
    </row>
    <row r="23" spans="1:9" x14ac:dyDescent="0.25">
      <c r="A23" s="21" t="s">
        <v>10</v>
      </c>
      <c r="B23" s="17" t="s">
        <v>19</v>
      </c>
      <c r="C23" s="22">
        <f>COUNTIFS($B3,"EQUIPE J2",C$3,"9",C$4,"21")+COUNTIFS($B5,"EQUIPE J2",C$5,"9",C$6,"21")+COUNTIFS($B7,"EQUIPE J2",C$7,"9",C$8,"21")+COUNTIFS($B9,"EQUIPE J2",C$9,"9",C$10,"21")+COUNTIFS($B11,"EQUIPE J2",C$11,"9",C$12,"21")+COUNTIFS($B13,"EQUIPE J2",C$13,"9",C$14,"21")+COUNTIFS($B15,"EQUIPE J2",C$15,"9",C$16,"21")+COUNTIFS($B17,"EQUIPE J2",C$17,"9",C$18,"21")</f>
        <v>3</v>
      </c>
      <c r="E23" s="26" cm="1">
        <f t="array" ref="E23">SUMPRODUCT(($B$3:$B$17=A23)*($C$3:$C$17=MID(B23,2,1)*1))</f>
        <v>3</v>
      </c>
    </row>
    <row r="24" spans="1:9" x14ac:dyDescent="0.25">
      <c r="A24" s="21" t="s">
        <v>20</v>
      </c>
      <c r="B24" s="17" t="s">
        <v>18</v>
      </c>
      <c r="C24" s="22">
        <f>COUNTIFS($B3,"EQUIPE J1",C$3,"8",C$4,"20")+COUNTIFS($B5,"EQUIPE J1",C$5,"8",C$6,"20")+COUNTIFS($B7,"EQUIPE J1",C$7,"8",C$8,"20")+COUNTIFS($B9,"EQUIPE J1",C$9,"8",C$10,"20")+COUNTIFS($B11,"EQUIPE J1",C$11,"8",C$12,"20")+COUNTIFS($B13,"EQUIPE J1",C$13,"8",C$14,"20")+COUNTIFS($B15,"EQUIPE J1",C$15,"8",C$16,"20")+COUNTIFS($B17,"EQUIPE J1",C$17,"8",C$18,"20")+COUNTIFS($B3,"EQUIPE J2",C$3,"8",C$4,"20")+COUNTIFS($B5,"EQUIPE J2",C$5,"8",C$6,"20")+COUNTIFS($B7,"EQUIPE J2",C$7,"8",C$8,"20")+COUNTIFS($B9,"EQUIPE J2",C$9,"8",C$10,"20")+COUNTIFS($B11,"EQUIPE J2",C$11,"8",C$12,"20")+COUNTIFS($B13,"EQUIPE J2",C$13,"8",C$14,"20")+COUNTIFS($B15,"EQUIPE J2",C$15,"8",C$16,"20")+COUNTIFS($B17,"EQUIPE J2",C$17,"8",C$18,"20")</f>
        <v>4</v>
      </c>
      <c r="E24" s="26" cm="1">
        <f t="array" ref="E24">SUMPRODUCT(($C$3:$C$17=MID(B24,2,1)*1)*1)</f>
        <v>4</v>
      </c>
    </row>
    <row r="25" spans="1:9" ht="15.75" thickBot="1" x14ac:dyDescent="0.3">
      <c r="A25" s="23" t="s">
        <v>20</v>
      </c>
      <c r="B25" s="24" t="s">
        <v>19</v>
      </c>
      <c r="C25" s="25">
        <f>COUNTIFS($B3,"EQUIPE J1",C$3,"9",C$4,"21")+COUNTIFS($B5,"EQUIPE J1",C$5,"9",C$6,"21")+COUNTIFS($B7,"EQUIPE J1",C$7,"9",C$8,"21")+COUNTIFS($B9,"EQUIPE J1",C$9,"9",C$10,"21")+COUNTIFS($B11,"EQUIPE J1",C$11,"9",C$12,"21")+COUNTIFS($B13,"EQUIPE J1",C$13,"9",C$14,"21")+COUNTIFS($B15,"EQUIPE J1",C$15,"9",C$16,"21")+COUNTIFS($B17,"EQUIPE J1",C$17,"9",C$18,"21")+COUNTIFS($B3,"EQUIPE J2",C$3,"9",C$4,"21")+COUNTIFS($B5,"EQUIPE J2",C$5,"9",C$6,"21")+COUNTIFS($B7,"EQUIPE J2",C$7,"9",C$8,"21")+COUNTIFS($B9,"EQUIPE J2",C$9,"9",C$10,"21")+COUNTIFS($B11,"EQUIPE J2",C$11,"9",C$12,"21")+COUNTIFS($B13,"EQUIPE J2",C$13,"9",C$14,"21")+COUNTIFS($B15,"EQUIPE J2",C$15,"9",C$16,"21")+COUNTIFS($B17,"EQUIPE J2",C$17,"9",C$18,"21")</f>
        <v>4</v>
      </c>
      <c r="E25" s="26" cm="1">
        <f t="array" ref="E25">SUMPRODUCT(($C$3:$C$17=MID(B25,2,1)*1)*1)</f>
        <v>4</v>
      </c>
    </row>
  </sheetData>
  <mergeCells count="18">
    <mergeCell ref="A1:A2"/>
    <mergeCell ref="B1:B2"/>
    <mergeCell ref="A5:A6"/>
    <mergeCell ref="A7:A8"/>
    <mergeCell ref="A9:A10"/>
    <mergeCell ref="A11:A12"/>
    <mergeCell ref="A13:A14"/>
    <mergeCell ref="A15:A16"/>
    <mergeCell ref="A17:A18"/>
    <mergeCell ref="B3:B4"/>
    <mergeCell ref="B5:B6"/>
    <mergeCell ref="B7:B8"/>
    <mergeCell ref="B9:B10"/>
    <mergeCell ref="B11:B12"/>
    <mergeCell ref="B13:B14"/>
    <mergeCell ref="A3:A4"/>
    <mergeCell ref="B15:B16"/>
    <mergeCell ref="B17:B18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dcterms:created xsi:type="dcterms:W3CDTF">2021-11-19T08:20:18Z</dcterms:created>
  <dcterms:modified xsi:type="dcterms:W3CDTF">2021-11-19T10:23:44Z</dcterms:modified>
</cp:coreProperties>
</file>