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8FCB44F-0861-47CC-8093-B77497E032B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DonnéesExternes_1" localSheetId="0" hidden="1">Feuil1!$L$2:$O$12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ECDAB1-D146-4E1E-B366-920AD00127FA}" keepAlive="1" name="Requête - Final" description="Connexion à la requête « Final » dans le classeur." type="5" refreshedVersion="7" background="1" saveData="1">
    <dbPr connection="Provider=Microsoft.Mashup.OleDb.1;Data Source=$Workbook$;Location=Final;Extended Properties=&quot;&quot;" command="SELECT * FROM [Final]"/>
  </connection>
  <connection id="2" xr16:uid="{ACE48EF1-573E-4156-AD67-2A5417E4723D}" keepAlive="1" name="Requête - LignesFin" description="Connexion à la requête « LignesFin » dans le classeur." type="5" refreshedVersion="0" background="1">
    <dbPr connection="Provider=Microsoft.Mashup.OleDb.1;Data Source=$Workbook$;Location=LignesFin;Extended Properties=&quot;&quot;" command="SELECT * FROM [LignesFin]"/>
  </connection>
  <connection id="3" xr16:uid="{AC405A82-4B26-4CF5-8280-3818C1EB755E}" keepAlive="1" name="Requête - Tab_Stock" description="Connexion à la requête « Tab_Stock » dans le classeur." type="5" refreshedVersion="0" background="1">
    <dbPr connection="Provider=Microsoft.Mashup.OleDb.1;Data Source=$Workbook$;Location=Tab_Stock;Extended Properties=&quot;&quot;" command="SELECT * FROM [Tab_Stock]"/>
  </connection>
</connections>
</file>

<file path=xl/sharedStrings.xml><?xml version="1.0" encoding="utf-8"?>
<sst xmlns="http://schemas.openxmlformats.org/spreadsheetml/2006/main" count="31" uniqueCount="9">
  <si>
    <t>Periode</t>
  </si>
  <si>
    <t>STOCK FINAL BONBON</t>
  </si>
  <si>
    <t>STOCK FINAL BISCUIT</t>
  </si>
  <si>
    <t>Colonne1</t>
  </si>
  <si>
    <t>Stock Final</t>
  </si>
  <si>
    <t>Stock Initial</t>
  </si>
  <si>
    <t>Stock</t>
  </si>
  <si>
    <t>Stock final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</si>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</sst>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dd\-mmm\-yy;@"/>
    <numFmt numFmtId="166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top" wrapText="1"/>
    </xf>
    <xf numFmtId="3" fontId="0" fillId="0" borderId="0" xfId="0" applyNumberFormat="1"/>
    <xf numFmtId="164" fontId="0" fillId="0" borderId="0" xfId="0" applyNumberFormat="1"/>
    <xf numFmtId="164" fontId="0" fillId="0" borderId="0" xfId="0" applyNumberFormat="1" applyFill="1"/>
    <xf numFmtId="14" fontId="0" fillId="0" borderId="0" xfId="0" applyNumberFormat="1"/>
    <xf numFmtId="0" fontId="0" fillId="0" borderId="0" xfId="0" applyNumberFormat="1"/>
    <xf numFmtId="166" fontId="0" fillId="0" borderId="0" xfId="1" applyNumberFormat="1" applyFont="1"/>
  </cellXfs>
  <cellStyles count="2">
    <cellStyle name="Milliers" xfId="1" builtinId="3"/>
    <cellStyle name="Normal" xfId="0" builtinId="0"/>
  </cellStyles>
  <dxfs count="15">
    <dxf>
      <numFmt numFmtId="166" formatCode="_-* #,##0_-;\-* #,##0_-;_-* &quot;-&quot;??_-;_-@_-"/>
    </dxf>
    <dxf>
      <numFmt numFmtId="166" formatCode="_-* #,##0_-;\-* #,##0_-;_-* &quot;-&quot;??_-;_-@_-"/>
    </dxf>
    <dxf>
      <numFmt numFmtId="0" formatCode="General"/>
    </dxf>
    <dxf>
      <numFmt numFmtId="19" formatCode="dd/mm/yyyy"/>
    </dxf>
    <dxf>
      <numFmt numFmtId="3" formatCode="#,##0"/>
    </dxf>
    <dxf>
      <numFmt numFmtId="3" formatCode="#,##0"/>
    </dxf>
    <dxf>
      <numFmt numFmtId="164" formatCode="[$-40C]dd\-mmm\-yy;@"/>
    </dxf>
    <dxf>
      <numFmt numFmtId="164" formatCode="[$-40C]dd\-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[$-40C]dd\-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745123C-02A7-4816-8DD9-A464552BE88B}" autoFormatId="16" applyNumberFormats="0" applyBorderFormats="0" applyFontFormats="0" applyPatternFormats="0" applyAlignmentFormats="0" applyWidthHeightFormats="0">
  <queryTableRefresh nextId="5">
    <queryTableFields count="4">
      <queryTableField id="1" name="Periode" tableColumnId="1"/>
      <queryTableField id="2" name="Stock" tableColumnId="2"/>
      <queryTableField id="3" name="Stock final" tableColumnId="3"/>
      <queryTableField id="4" name="Stock initial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E0C516-245C-44AF-9E02-9732CE87F217}" name="Tab_Stock" displayName="Tab_Stock" ref="B2:D6" totalsRowShown="0" headerRowDxfId="14" dataDxfId="13">
  <autoFilter ref="B2:D6" xr:uid="{F7E0C516-245C-44AF-9E02-9732CE87F217}"/>
  <tableColumns count="3">
    <tableColumn id="1" xr3:uid="{1C13B393-90E5-4A9A-8D31-2510F9DF8D85}" name="Periode" dataDxfId="12"/>
    <tableColumn id="2" xr3:uid="{0793F438-3AE1-4D49-98BC-041FEC29F65C}" name="STOCK FINAL BONBON" dataDxfId="11"/>
    <tableColumn id="3" xr3:uid="{1B579170-100B-41DF-B078-F469640254D5}" name="STOCK FINAL BISCUIT" dataDxfId="1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85C44A-0EA6-494B-8D29-4F6439B90EEA}" name="Tab_Stock3" displayName="Tab_Stock3" ref="F2:I12" totalsRowShown="0" headerRowDxfId="9" dataDxfId="8">
  <autoFilter ref="F2:I12" xr:uid="{B285C44A-0EA6-494B-8D29-4F6439B90EEA}"/>
  <tableColumns count="4">
    <tableColumn id="1" xr3:uid="{36FCD3E6-A76A-4213-9B40-393F8BA2346F}" name="Periode" dataDxfId="7"/>
    <tableColumn id="4" xr3:uid="{2E42EECF-8235-4D78-8A4B-CE99F1EF7F3A}" name="Colonne1" dataDxfId="6"/>
    <tableColumn id="5" xr3:uid="{2185DC32-CCED-4C8C-841B-D652FCA537A7}" name="Stock Final" dataDxfId="5"/>
    <tableColumn id="6" xr3:uid="{44B07365-AE4F-49F7-98B3-2F22669592F2}" name="Stock Initial" dataDxfId="4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0B0ADE-A264-4763-9411-7ED48E51A9A3}" name="Final" displayName="Final" ref="L2:O12" tableType="queryTable" totalsRowShown="0">
  <autoFilter ref="L2:O12" xr:uid="{1B0B0ADE-A264-4763-9411-7ED48E51A9A3}"/>
  <tableColumns count="4">
    <tableColumn id="1" xr3:uid="{5A03AA8D-42FB-42B4-99CA-ABC8ED86A304}" uniqueName="1" name="Periode" queryTableFieldId="1" dataDxfId="3"/>
    <tableColumn id="2" xr3:uid="{F21EF3A2-470C-45C3-A89B-C842E7BE829F}" uniqueName="2" name="Stock" queryTableFieldId="2" dataDxfId="2"/>
    <tableColumn id="3" xr3:uid="{7FE9C181-A867-4101-A324-9E11F2355905}" uniqueName="3" name="Stock final" queryTableFieldId="3" dataDxfId="1" dataCellStyle="Milliers"/>
    <tableColumn id="4" xr3:uid="{9728BE84-5532-44D8-905D-A35204935E2E}" uniqueName="4" name="Stock initial" queryTableFieldId="4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12"/>
  <sheetViews>
    <sheetView tabSelected="1" topLeftCell="D1" workbookViewId="0">
      <selection activeCell="R35" sqref="R35"/>
    </sheetView>
  </sheetViews>
  <sheetFormatPr baseColWidth="10" defaultColWidth="8.85546875" defaultRowHeight="15" x14ac:dyDescent="0.25"/>
  <cols>
    <col min="2" max="4" width="16.140625" customWidth="1"/>
    <col min="6" max="6" width="17.42578125" customWidth="1"/>
    <col min="7" max="7" width="23.7109375" customWidth="1"/>
    <col min="8" max="9" width="18.42578125" customWidth="1"/>
    <col min="12" max="12" width="10.85546875" bestFit="1" customWidth="1"/>
    <col min="13" max="13" width="21" bestFit="1" customWidth="1"/>
    <col min="14" max="14" width="12.42578125" bestFit="1" customWidth="1"/>
    <col min="15" max="15" width="13.5703125" bestFit="1" customWidth="1"/>
  </cols>
  <sheetData>
    <row r="1" spans="2:15" ht="27.6" customHeight="1" x14ac:dyDescent="0.25"/>
    <row r="2" spans="2:15" ht="30" x14ac:dyDescent="0.25">
      <c r="B2" s="1" t="s">
        <v>0</v>
      </c>
      <c r="C2" s="1" t="s">
        <v>1</v>
      </c>
      <c r="D2" s="1" t="s">
        <v>2</v>
      </c>
      <c r="F2" s="1" t="s">
        <v>0</v>
      </c>
      <c r="G2" s="1" t="s">
        <v>3</v>
      </c>
      <c r="H2" s="1" t="s">
        <v>4</v>
      </c>
      <c r="I2" s="1" t="s">
        <v>5</v>
      </c>
      <c r="L2" t="s">
        <v>0</v>
      </c>
      <c r="M2" t="s">
        <v>6</v>
      </c>
      <c r="N2" t="s">
        <v>7</v>
      </c>
      <c r="O2" t="s">
        <v>8</v>
      </c>
    </row>
    <row r="3" spans="2:15" x14ac:dyDescent="0.25">
      <c r="B3" s="3">
        <v>44227</v>
      </c>
      <c r="C3" s="2">
        <v>74124445.609999999</v>
      </c>
      <c r="D3" s="2">
        <v>150080148.15000001</v>
      </c>
      <c r="F3" s="3">
        <v>44227</v>
      </c>
      <c r="G3" s="3" t="s">
        <v>1</v>
      </c>
      <c r="H3" s="2">
        <v>74124445.609999999</v>
      </c>
      <c r="I3" s="2"/>
      <c r="L3" s="5">
        <v>44227</v>
      </c>
      <c r="M3" s="6" t="s">
        <v>1</v>
      </c>
      <c r="N3" s="7">
        <v>74124445.609999999</v>
      </c>
      <c r="O3" s="7">
        <v>0</v>
      </c>
    </row>
    <row r="4" spans="2:15" x14ac:dyDescent="0.25">
      <c r="B4" s="3">
        <v>44255</v>
      </c>
      <c r="C4" s="2">
        <v>57727777.879999995</v>
      </c>
      <c r="D4" s="2">
        <v>135253883.85000002</v>
      </c>
      <c r="F4" s="3">
        <v>44255</v>
      </c>
      <c r="G4" s="3" t="s">
        <v>1</v>
      </c>
      <c r="H4" s="2">
        <v>57727777.879999995</v>
      </c>
      <c r="I4" s="2">
        <f>-H3</f>
        <v>-74124445.609999999</v>
      </c>
      <c r="L4" s="5">
        <v>44255</v>
      </c>
      <c r="M4" s="6" t="s">
        <v>1</v>
      </c>
      <c r="N4" s="7">
        <v>57727777.879999995</v>
      </c>
      <c r="O4" s="7">
        <v>-74124445.609999999</v>
      </c>
    </row>
    <row r="5" spans="2:15" x14ac:dyDescent="0.25">
      <c r="B5" s="3">
        <v>44286</v>
      </c>
      <c r="C5" s="2">
        <v>136233216.06</v>
      </c>
      <c r="D5" s="2">
        <v>79151728.060000002</v>
      </c>
      <c r="F5" s="3">
        <v>44286</v>
      </c>
      <c r="G5" s="3" t="s">
        <v>1</v>
      </c>
      <c r="H5" s="2">
        <v>136233216.06</v>
      </c>
      <c r="I5" s="2">
        <f t="shared" ref="I5:I12" si="0">-H4</f>
        <v>-57727777.879999995</v>
      </c>
      <c r="L5" s="5">
        <v>44286</v>
      </c>
      <c r="M5" s="6" t="s">
        <v>1</v>
      </c>
      <c r="N5" s="7">
        <v>136233216.06</v>
      </c>
      <c r="O5" s="7">
        <v>-57727777.879999995</v>
      </c>
    </row>
    <row r="6" spans="2:15" x14ac:dyDescent="0.25">
      <c r="B6" s="3">
        <v>44316</v>
      </c>
      <c r="C6" s="2">
        <v>119046638.56</v>
      </c>
      <c r="D6" s="2">
        <v>191976835.5</v>
      </c>
      <c r="F6" s="3">
        <v>44316</v>
      </c>
      <c r="G6" s="3" t="s">
        <v>1</v>
      </c>
      <c r="H6" s="2">
        <v>119046638.56</v>
      </c>
      <c r="I6" s="2">
        <f t="shared" si="0"/>
        <v>-136233216.06</v>
      </c>
      <c r="L6" s="5">
        <v>44316</v>
      </c>
      <c r="M6" s="6" t="s">
        <v>1</v>
      </c>
      <c r="N6" s="7">
        <v>119046638.56</v>
      </c>
      <c r="O6" s="7">
        <v>-136233216.06</v>
      </c>
    </row>
    <row r="7" spans="2:15" x14ac:dyDescent="0.25">
      <c r="F7" s="3">
        <v>44347</v>
      </c>
      <c r="G7" s="3" t="s">
        <v>1</v>
      </c>
      <c r="H7" s="2"/>
      <c r="I7" s="2">
        <f t="shared" si="0"/>
        <v>-119046638.56</v>
      </c>
      <c r="L7" s="5">
        <v>44316</v>
      </c>
      <c r="M7" s="6" t="s">
        <v>1</v>
      </c>
      <c r="N7" s="7"/>
      <c r="O7" s="7">
        <v>-119046638.56</v>
      </c>
    </row>
    <row r="8" spans="2:15" x14ac:dyDescent="0.25">
      <c r="F8" s="4">
        <v>44227</v>
      </c>
      <c r="G8" s="3" t="s">
        <v>2</v>
      </c>
      <c r="H8" s="2">
        <v>150080148.15000001</v>
      </c>
      <c r="I8" s="2">
        <f t="shared" si="0"/>
        <v>0</v>
      </c>
      <c r="L8" s="5">
        <v>44227</v>
      </c>
      <c r="M8" s="6" t="s">
        <v>2</v>
      </c>
      <c r="N8" s="7">
        <v>150080148.15000001</v>
      </c>
      <c r="O8" s="7">
        <v>0</v>
      </c>
    </row>
    <row r="9" spans="2:15" x14ac:dyDescent="0.25">
      <c r="F9" s="4">
        <v>44255</v>
      </c>
      <c r="G9" s="3" t="s">
        <v>2</v>
      </c>
      <c r="H9" s="2">
        <v>135253883.85000002</v>
      </c>
      <c r="I9" s="2">
        <f t="shared" si="0"/>
        <v>-150080148.15000001</v>
      </c>
      <c r="L9" s="5">
        <v>44255</v>
      </c>
      <c r="M9" s="6" t="s">
        <v>2</v>
      </c>
      <c r="N9" s="7">
        <v>135253883.85000002</v>
      </c>
      <c r="O9" s="7">
        <v>-150080148.15000001</v>
      </c>
    </row>
    <row r="10" spans="2:15" x14ac:dyDescent="0.25">
      <c r="F10" s="4">
        <v>44286</v>
      </c>
      <c r="G10" s="3" t="s">
        <v>2</v>
      </c>
      <c r="H10" s="2">
        <v>79151728.060000002</v>
      </c>
      <c r="I10" s="2">
        <f t="shared" si="0"/>
        <v>-135253883.85000002</v>
      </c>
      <c r="L10" s="5">
        <v>44286</v>
      </c>
      <c r="M10" s="6" t="s">
        <v>2</v>
      </c>
      <c r="N10" s="7">
        <v>79151728.060000002</v>
      </c>
      <c r="O10" s="7">
        <v>-135253883.85000002</v>
      </c>
    </row>
    <row r="11" spans="2:15" x14ac:dyDescent="0.25">
      <c r="F11" s="4">
        <v>44316</v>
      </c>
      <c r="G11" s="3" t="s">
        <v>2</v>
      </c>
      <c r="H11" s="2">
        <v>191976835.5</v>
      </c>
      <c r="I11" s="2">
        <f t="shared" si="0"/>
        <v>-79151728.060000002</v>
      </c>
      <c r="L11" s="5">
        <v>44316</v>
      </c>
      <c r="M11" s="6" t="s">
        <v>2</v>
      </c>
      <c r="N11" s="7">
        <v>191976835.5</v>
      </c>
      <c r="O11" s="7">
        <v>-79151728.060000002</v>
      </c>
    </row>
    <row r="12" spans="2:15" x14ac:dyDescent="0.25">
      <c r="F12" s="4">
        <v>44347</v>
      </c>
      <c r="G12" s="3" t="s">
        <v>2</v>
      </c>
      <c r="H12" s="2"/>
      <c r="I12" s="2">
        <f t="shared" si="0"/>
        <v>-191976835.5</v>
      </c>
      <c r="L12" s="5">
        <v>44316</v>
      </c>
      <c r="M12" s="6" t="s">
        <v>2</v>
      </c>
      <c r="N12" s="7"/>
      <c r="O12" s="7">
        <v>-191976835.5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1EBE3D-B5F9-491F-8601-03042C302B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Chris_W10</cp:lastModifiedBy>
  <dcterms:created xsi:type="dcterms:W3CDTF">2015-06-05T18:19:34Z</dcterms:created>
  <dcterms:modified xsi:type="dcterms:W3CDTF">2021-11-09T15:40:32Z</dcterms:modified>
</cp:coreProperties>
</file>