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62D1009-5825-435E-AA5E-BD29D473AD97}" xr6:coauthVersionLast="47" xr6:coauthVersionMax="47" xr10:uidLastSave="{00000000-0000-0000-0000-000000000000}"/>
  <bookViews>
    <workbookView xWindow="-120" yWindow="-120" windowWidth="29040" windowHeight="15990" xr2:uid="{1CD651E4-18C3-4A0D-A7B1-FF3C6386EE04}"/>
  </bookViews>
  <sheets>
    <sheet name="Feuil2" sheetId="2" r:id="rId1"/>
    <sheet name="Feuil1" sheetId="1" r:id="rId2"/>
  </sheets>
  <definedNames>
    <definedName name="_xlnm._FilterDatabase" localSheetId="1" hidden="1">Feuil1!$A$2:$E$173</definedName>
  </definedNames>
  <calcPr calcId="19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3" i="1" l="1"/>
  <c r="A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Josella FOGHIN</author>
  </authors>
  <commentList>
    <comment ref="A1" authorId="0" shapeId="0" xr:uid="{C816C991-BF31-4012-92BD-67E174CAF6BE}">
      <text>
        <r>
          <rPr>
            <b/>
            <sz val="9"/>
            <color indexed="81"/>
            <rFont val="Tahoma"/>
            <family val="2"/>
          </rPr>
          <t>Assistant Liste</t>
        </r>
      </text>
    </comment>
  </commentList>
</comments>
</file>

<file path=xl/sharedStrings.xml><?xml version="1.0" encoding="utf-8"?>
<sst xmlns="http://schemas.openxmlformats.org/spreadsheetml/2006/main" count="641" uniqueCount="147">
  <si>
    <t>Code Affaire</t>
  </si>
  <si>
    <t>Référence Article</t>
  </si>
  <si>
    <t>Désignation Article</t>
  </si>
  <si>
    <t>Qté Commandées</t>
  </si>
  <si>
    <t>1061</t>
  </si>
  <si>
    <t>6FM40-X</t>
  </si>
  <si>
    <t>1.6FM.40-X.B1/02F11</t>
  </si>
  <si>
    <t>6FM75-X</t>
  </si>
  <si>
    <t>1.6FM.75-X.B1/02F11</t>
  </si>
  <si>
    <t>CP12120Y_F2</t>
  </si>
  <si>
    <t>1.CP.12120Y.P1/01F2</t>
  </si>
  <si>
    <t>CP1223</t>
  </si>
  <si>
    <t>1.CP.1223.P1/01F1</t>
  </si>
  <si>
    <t>CP1229_F1</t>
  </si>
  <si>
    <t>1.CP.1229.P1/01F1</t>
  </si>
  <si>
    <t>CP1290Y</t>
  </si>
  <si>
    <t>1.CP.1290Y.P1/01F2</t>
  </si>
  <si>
    <t>HFS12-420W-X_M8</t>
  </si>
  <si>
    <t>1.HFS.12-420W-X.B1/04/03F12</t>
  </si>
  <si>
    <t>HPS12-28W</t>
  </si>
  <si>
    <t>1.CP.1270P.P1/01F2</t>
  </si>
  <si>
    <t>HPS12-36W</t>
  </si>
  <si>
    <t>1.CP.1290P.P1/01F2</t>
  </si>
  <si>
    <t>1084</t>
  </si>
  <si>
    <t>HFS12-400W-X_GB_M6</t>
  </si>
  <si>
    <t>1.HFS.12-400W-X.B1/04/03F45</t>
  </si>
  <si>
    <t>1204</t>
  </si>
  <si>
    <t>HFS12-150W-X</t>
  </si>
  <si>
    <t>1.HFS.12-150W-X.B1/04/03F11</t>
  </si>
  <si>
    <t>6FM40E-X</t>
  </si>
  <si>
    <t>1.6FM.40E-X.B1/02F11</t>
  </si>
  <si>
    <t>6FM55E-X</t>
  </si>
  <si>
    <t>1.6FM.55E-X.B1/02F11</t>
  </si>
  <si>
    <t>6FM75TD-X</t>
  </si>
  <si>
    <t>1.6FM.75TD-X.B1/02F21</t>
  </si>
  <si>
    <t>6FM90E-X_M8</t>
  </si>
  <si>
    <t>1.6FM.90E-X.B1/02F12</t>
  </si>
  <si>
    <t>HF12-135W-X</t>
  </si>
  <si>
    <t>1.HF.12-135W-XB1/04/03F13</t>
  </si>
  <si>
    <t>HF12-165W-X_GB_M6</t>
  </si>
  <si>
    <t>1.HF.12-165W-X.B1/04/03F11</t>
  </si>
  <si>
    <t>CP12240EC-X</t>
  </si>
  <si>
    <t>1.CP.12240EC-X.P1/02F13</t>
  </si>
  <si>
    <t>CP12400FC-X</t>
  </si>
  <si>
    <t>1.CP.12400FC-X.P1/02F11</t>
  </si>
  <si>
    <t>HF12-155W-X</t>
  </si>
  <si>
    <t>1.HF.12-155W-X.B1/04/03F13</t>
  </si>
  <si>
    <t>1252</t>
  </si>
  <si>
    <t>CP1212</t>
  </si>
  <si>
    <t>1.CP.1212.P1/01F1</t>
  </si>
  <si>
    <t>1326</t>
  </si>
  <si>
    <t>CP1250HY_F1</t>
  </si>
  <si>
    <t>1.CP.1250HY.P1/01F1</t>
  </si>
  <si>
    <t>CP1250HY_F2</t>
  </si>
  <si>
    <t>1.CP.1250HY.P1/01F2</t>
  </si>
  <si>
    <t>CP1270Y_F2</t>
  </si>
  <si>
    <t>1.CP.1270Y.P1/01F2</t>
  </si>
  <si>
    <t>1406</t>
  </si>
  <si>
    <t>6FM45-X</t>
  </si>
  <si>
    <t>1.6FM.45-X.B1/02F11</t>
  </si>
  <si>
    <t>6FM80-X</t>
  </si>
  <si>
    <t>1.6FM.80-X.B1/02F11</t>
  </si>
  <si>
    <t>CP1232</t>
  </si>
  <si>
    <t>1.CP.1232.P1/01F1</t>
  </si>
  <si>
    <t>CT12-180EX</t>
  </si>
  <si>
    <t>1.CT12-180EX.B1/34/02F15</t>
  </si>
  <si>
    <t>CT12-50X</t>
  </si>
  <si>
    <t>1.CT12-50X.B1/34/02F11</t>
  </si>
  <si>
    <t>1407</t>
  </si>
  <si>
    <t>HFS12-200W-X</t>
  </si>
  <si>
    <t>1.HFS.12-200W-X.B1/04/03F11</t>
  </si>
  <si>
    <t>1518</t>
  </si>
  <si>
    <t>4DC12-67X</t>
  </si>
  <si>
    <t>1.6FM.75D-X.B1/02F11</t>
  </si>
  <si>
    <t>6FM100E-X</t>
  </si>
  <si>
    <t>1.6FM.100E-X.B1/02F12</t>
  </si>
  <si>
    <t>1519</t>
  </si>
  <si>
    <t>HFS12-320W-X</t>
  </si>
  <si>
    <t>1.HFS.12-320W-X.B1/04/03/F11</t>
  </si>
  <si>
    <t>1593</t>
  </si>
  <si>
    <t>6FM100-X</t>
  </si>
  <si>
    <t>1.6FM.100-X/B1/02F11</t>
  </si>
  <si>
    <t>6FM150E-X</t>
  </si>
  <si>
    <t>1.6FM.150E-X.B1/02F12</t>
  </si>
  <si>
    <t>6FM17-X</t>
  </si>
  <si>
    <t>1.CP.12170-X.P1/01F13</t>
  </si>
  <si>
    <t>6FM40E-X_V0</t>
  </si>
  <si>
    <t>1.6FM.40E-XQ.B1/02F11</t>
  </si>
  <si>
    <t>6FM45D-X</t>
  </si>
  <si>
    <t>1.6FM.45D-X.B1/02F11</t>
  </si>
  <si>
    <t>6FM7.2</t>
  </si>
  <si>
    <t>1.CP.1270.P1/01F2</t>
  </si>
  <si>
    <t>CP12120Y_V0</t>
  </si>
  <si>
    <t>1.CP.12120Y.Q1/34F2</t>
  </si>
  <si>
    <t>CP12170E-X</t>
  </si>
  <si>
    <t>1.CP.12170E-X.P1/01F13</t>
  </si>
  <si>
    <t>CP12240E_X_VO_F13</t>
  </si>
  <si>
    <t>1.CP.12240E-X.Q1/34F13</t>
  </si>
  <si>
    <t>CP12240E-X</t>
  </si>
  <si>
    <t>1.CP.12240E-X.P1/01F13</t>
  </si>
  <si>
    <t>CP12400F-X</t>
  </si>
  <si>
    <t>1.CP.12400F-X.B1/02F11</t>
  </si>
  <si>
    <t>CP12650F-X</t>
  </si>
  <si>
    <t>1.CP.12650F-X.B1/02F11</t>
  </si>
  <si>
    <t>CP1290</t>
  </si>
  <si>
    <t>1.CP.1290.P1/01F2</t>
  </si>
  <si>
    <t>1594</t>
  </si>
  <si>
    <t>1663</t>
  </si>
  <si>
    <t>CX200</t>
  </si>
  <si>
    <t>3.13.3.60/18/3/6C/2</t>
  </si>
  <si>
    <t>CX320</t>
  </si>
  <si>
    <t>3.13.3.65/25/3/6C/2</t>
  </si>
  <si>
    <t>CX400_M6</t>
  </si>
  <si>
    <t>3.13.3.70/30/3/6C/2</t>
  </si>
  <si>
    <t>1756</t>
  </si>
  <si>
    <t>1817</t>
  </si>
  <si>
    <t>HFS12-115W-X</t>
  </si>
  <si>
    <t>1.HFS.12-115W-X.B1/04/03F13</t>
  </si>
  <si>
    <t>HFS12-320W-X_GB_M6</t>
  </si>
  <si>
    <t>1.HFS.12-320W-X.B1/04/03F11</t>
  </si>
  <si>
    <t>1819</t>
  </si>
  <si>
    <t>CP1270P_F1</t>
  </si>
  <si>
    <t>1.CP.1270P.P1/01F1</t>
  </si>
  <si>
    <t>CP1270P_F2</t>
  </si>
  <si>
    <t>CT12-80X</t>
  </si>
  <si>
    <t>1.CT.12-80X.B1/02F11</t>
  </si>
  <si>
    <t>1845</t>
  </si>
  <si>
    <t>1885</t>
  </si>
  <si>
    <t>1886</t>
  </si>
  <si>
    <t>1917</t>
  </si>
  <si>
    <t>1966</t>
  </si>
  <si>
    <t>1967</t>
  </si>
  <si>
    <t>3FM200D-X</t>
  </si>
  <si>
    <t>1.3FM.200D-X.B1/02F12</t>
  </si>
  <si>
    <t>CP1290P</t>
  </si>
  <si>
    <t>2026</t>
  </si>
  <si>
    <t>HF12-370W-X_V0</t>
  </si>
  <si>
    <t>1.HF.12-370W-X.Q1/04/03/F11</t>
  </si>
  <si>
    <t>2027</t>
  </si>
  <si>
    <t>6FM9</t>
  </si>
  <si>
    <t>CP12170E-XP</t>
  </si>
  <si>
    <t>CP12400F-XP</t>
  </si>
  <si>
    <t>1.CP.12400F-X.P1/01F11</t>
  </si>
  <si>
    <t>Total</t>
  </si>
  <si>
    <t>Total général</t>
  </si>
  <si>
    <t>Somme de Qté Commandées</t>
  </si>
  <si>
    <t>Utiliser le total prévu pour les tableaux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</si>
</sst>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6"/>
      </left>
      <right/>
      <top style="thin">
        <color theme="1"/>
      </top>
      <bottom style="thin">
        <color theme="1"/>
      </bottom>
      <diagonal/>
    </border>
    <border>
      <left/>
      <right style="thin">
        <color theme="6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2" fontId="0" fillId="0" borderId="0" xfId="0" applyNumberFormat="1" applyAlignment="1">
      <alignment horizontal="center"/>
    </xf>
    <xf numFmtId="49" fontId="2" fillId="3" borderId="0" xfId="0" applyNumberFormat="1" applyFont="1" applyFill="1" applyAlignment="1">
      <alignment horizontal="left" vertical="center"/>
    </xf>
    <xf numFmtId="4" fontId="2" fillId="3" borderId="0" xfId="0" applyNumberFormat="1" applyFont="1" applyFill="1" applyAlignment="1">
      <alignment horizontal="right" vertical="center"/>
    </xf>
    <xf numFmtId="49" fontId="0" fillId="0" borderId="0" xfId="0" applyNumberFormat="1"/>
    <xf numFmtId="4" fontId="0" fillId="0" borderId="0" xfId="0" applyNumberFormat="1" applyAlignment="1">
      <alignment horizont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NumberFormat="1"/>
    <xf numFmtId="0" fontId="2" fillId="3" borderId="0" xfId="0" applyFont="1" applyFill="1" applyAlignment="1">
      <alignment horizontal="left" vertical="center"/>
    </xf>
    <xf numFmtId="49" fontId="3" fillId="4" borderId="3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4" fontId="3" fillId="4" borderId="4" xfId="0" applyNumberFormat="1" applyFont="1" applyFill="1" applyBorder="1" applyAlignment="1">
      <alignment horizontal="right" vertical="center"/>
    </xf>
    <xf numFmtId="0" fontId="0" fillId="4" borderId="0" xfId="0" applyFill="1"/>
    <xf numFmtId="0" fontId="5" fillId="0" borderId="0" xfId="0" applyFont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0" formatCode="General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30" formatCode="@"/>
      <fill>
        <patternFill patternType="solid">
          <fgColor indexed="64"/>
          <bgColor theme="6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border outline="0"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480.492910300927" createdVersion="7" refreshedVersion="7" minRefreshableVersion="3" recordCount="170" xr:uid="{8B95085D-BEBE-4091-BCB6-7427A28E7A0E}">
  <cacheSource type="worksheet">
    <worksheetSource name="Base"/>
  </cacheSource>
  <cacheFields count="4">
    <cacheField name="Code Affaire" numFmtId="49">
      <sharedItems/>
    </cacheField>
    <cacheField name="Référence Article" numFmtId="49">
      <sharedItems containsBlank="1" count="61">
        <s v="6FM40-X"/>
        <s v="6FM75-X"/>
        <s v="CP12120Y_F2"/>
        <s v="CP1223"/>
        <s v="CP1229_F1"/>
        <s v="CP1290Y"/>
        <s v="HFS12-420W-X_M8"/>
        <s v="HPS12-28W"/>
        <s v="HPS12-36W"/>
        <s v="HFS12-400W-X_GB_M6"/>
        <s v="HFS12-150W-X"/>
        <s v="6FM40E-X"/>
        <s v="6FM55E-X"/>
        <s v="6FM75TD-X"/>
        <s v="6FM90E-X_M8"/>
        <s v="HF12-135W-X"/>
        <s v="HF12-165W-X_GB_M6"/>
        <s v="CP12240EC-X"/>
        <s v="CP12400FC-X"/>
        <s v="HF12-155W-X"/>
        <s v="CP1212"/>
        <s v="CP1250HY_F1"/>
        <s v="CP1250HY_F2"/>
        <s v="CP1270Y_F2"/>
        <s v="6FM45-X"/>
        <s v="6FM80-X"/>
        <s v="CP1232"/>
        <s v="CT12-180EX"/>
        <s v="CT12-50X"/>
        <s v="HFS12-200W-X"/>
        <s v="4DC12-67X"/>
        <s v="6FM100E-X"/>
        <s v="HFS12-320W-X"/>
        <s v="6FM100-X"/>
        <s v="6FM150E-X"/>
        <s v="6FM17-X"/>
        <s v="6FM40E-X_V0"/>
        <s v="6FM45D-X"/>
        <s v="6FM7.2"/>
        <s v="CP12120Y_V0"/>
        <s v="CP12170E-X"/>
        <s v="CP12240E_X_VO_F13"/>
        <s v="CP12240E-X"/>
        <s v="CP12400F-X"/>
        <s v="CP12650F-X"/>
        <s v="CP1290"/>
        <s v="CX200"/>
        <s v="CX320"/>
        <s v="CX400_M6"/>
        <s v="HFS12-115W-X"/>
        <s v="HFS12-320W-X_GB_M6"/>
        <s v="CP1270P_F1"/>
        <s v="CP1270P_F2"/>
        <s v="CT12-80X"/>
        <s v="3FM200D-X"/>
        <s v="CP1290P"/>
        <s v="HF12-370W-X_V0"/>
        <s v="6FM9"/>
        <s v="CP12170E-XP"/>
        <s v="CP12400F-XP"/>
        <m u="1"/>
      </sharedItems>
    </cacheField>
    <cacheField name="Désignation Article" numFmtId="49">
      <sharedItems containsBlank="1" count="57">
        <s v="1.6FM.40-X.B1/02F11"/>
        <s v="1.6FM.75-X.B1/02F11"/>
        <s v="1.CP.12120Y.P1/01F2"/>
        <s v="1.CP.1223.P1/01F1"/>
        <s v="1.CP.1229.P1/01F1"/>
        <s v="1.CP.1290Y.P1/01F2"/>
        <s v="1.HFS.12-420W-X.B1/04/03F12"/>
        <s v="1.CP.1270P.P1/01F2"/>
        <s v="1.CP.1290P.P1/01F2"/>
        <s v="1.HFS.12-400W-X.B1/04/03F45"/>
        <s v="1.HFS.12-150W-X.B1/04/03F11"/>
        <s v="1.6FM.40E-X.B1/02F11"/>
        <s v="1.6FM.55E-X.B1/02F11"/>
        <s v="1.6FM.75TD-X.B1/02F21"/>
        <s v="1.6FM.90E-X.B1/02F12"/>
        <s v="1.HF.12-135W-XB1/04/03F13"/>
        <s v="1.HF.12-165W-X.B1/04/03F11"/>
        <s v="1.CP.12240EC-X.P1/02F13"/>
        <s v="1.CP.12400FC-X.P1/02F11"/>
        <s v="1.HF.12-155W-X.B1/04/03F13"/>
        <s v="1.CP.1212.P1/01F1"/>
        <s v="1.CP.1250HY.P1/01F1"/>
        <s v="1.CP.1250HY.P1/01F2"/>
        <s v="1.CP.1270Y.P1/01F2"/>
        <s v="1.6FM.45-X.B1/02F11"/>
        <s v="1.6FM.80-X.B1/02F11"/>
        <s v="1.CP.1232.P1/01F1"/>
        <s v="1.CT12-180EX.B1/34/02F15"/>
        <s v="1.CT12-50X.B1/34/02F11"/>
        <s v="1.HFS.12-200W-X.B1/04/03F11"/>
        <s v="1.6FM.75D-X.B1/02F11"/>
        <s v="1.6FM.100E-X.B1/02F12"/>
        <s v="1.HFS.12-320W-X.B1/04/03/F11"/>
        <s v="1.6FM.100-X/B1/02F11"/>
        <s v="1.6FM.150E-X.B1/02F12"/>
        <s v="1.CP.12170-X.P1/01F13"/>
        <s v="1.6FM.40E-XQ.B1/02F11"/>
        <s v="1.6FM.45D-X.B1/02F11"/>
        <s v="1.CP.1270.P1/01F2"/>
        <s v="1.CP.12120Y.Q1/34F2"/>
        <s v="1.CP.12170E-X.P1/01F13"/>
        <s v="1.CP.12240E-X.Q1/34F13"/>
        <s v="1.CP.12240E-X.P1/01F13"/>
        <s v="1.CP.12400F-X.B1/02F11"/>
        <s v="1.CP.12650F-X.B1/02F11"/>
        <s v="1.CP.1290.P1/01F2"/>
        <s v="3.13.3.60/18/3/6C/2"/>
        <s v="3.13.3.65/25/3/6C/2"/>
        <s v="3.13.3.70/30/3/6C/2"/>
        <s v="1.HFS.12-115W-X.B1/04/03F13"/>
        <s v="1.HFS.12-320W-X.B1/04/03F11"/>
        <s v="1.CP.1270P.P1/01F1"/>
        <s v="1.CT.12-80X.B1/02F11"/>
        <s v="1.3FM.200D-X.B1/02F12"/>
        <s v="1.HF.12-370W-X.Q1/04/03/F11"/>
        <s v="1.CP.12400F-X.P1/01F11"/>
        <m u="1"/>
      </sharedItems>
    </cacheField>
    <cacheField name="Qté Commandées" numFmtId="4">
      <sharedItems containsSemiMixedTypes="0" containsString="0" containsNumber="1" containsInteger="1" minValue="4" maxValue="66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">
  <r>
    <s v="1061"/>
    <x v="0"/>
    <x v="0"/>
    <n v="80"/>
  </r>
  <r>
    <s v="1061"/>
    <x v="1"/>
    <x v="1"/>
    <n v="64"/>
  </r>
  <r>
    <s v="1061"/>
    <x v="2"/>
    <x v="2"/>
    <n v="1800"/>
  </r>
  <r>
    <s v="1061"/>
    <x v="3"/>
    <x v="3"/>
    <n v="720"/>
  </r>
  <r>
    <s v="1061"/>
    <x v="4"/>
    <x v="4"/>
    <n v="720"/>
  </r>
  <r>
    <s v="1061"/>
    <x v="5"/>
    <x v="5"/>
    <n v="600"/>
  </r>
  <r>
    <s v="1061"/>
    <x v="6"/>
    <x v="6"/>
    <n v="528"/>
  </r>
  <r>
    <s v="1061"/>
    <x v="7"/>
    <x v="7"/>
    <n v="3000"/>
  </r>
  <r>
    <s v="1061"/>
    <x v="8"/>
    <x v="8"/>
    <n v="3000"/>
  </r>
  <r>
    <s v="1084"/>
    <x v="9"/>
    <x v="9"/>
    <n v="62"/>
  </r>
  <r>
    <s v="1084"/>
    <x v="9"/>
    <x v="9"/>
    <n v="514"/>
  </r>
  <r>
    <s v="1204"/>
    <x v="10"/>
    <x v="10"/>
    <n v="150"/>
  </r>
  <r>
    <s v="1204"/>
    <x v="9"/>
    <x v="9"/>
    <n v="384"/>
  </r>
  <r>
    <s v="1204"/>
    <x v="11"/>
    <x v="11"/>
    <n v="40"/>
  </r>
  <r>
    <s v="1204"/>
    <x v="12"/>
    <x v="12"/>
    <n v="410"/>
  </r>
  <r>
    <s v="1204"/>
    <x v="13"/>
    <x v="13"/>
    <n v="96"/>
  </r>
  <r>
    <s v="1204"/>
    <x v="1"/>
    <x v="1"/>
    <n v="416"/>
  </r>
  <r>
    <s v="1204"/>
    <x v="14"/>
    <x v="14"/>
    <n v="312"/>
  </r>
  <r>
    <s v="1204"/>
    <x v="2"/>
    <x v="2"/>
    <n v="1000"/>
  </r>
  <r>
    <s v="1204"/>
    <x v="4"/>
    <x v="4"/>
    <n v="720"/>
  </r>
  <r>
    <s v="1204"/>
    <x v="15"/>
    <x v="15"/>
    <n v="216"/>
  </r>
  <r>
    <s v="1204"/>
    <x v="16"/>
    <x v="16"/>
    <n v="100"/>
  </r>
  <r>
    <s v="1204"/>
    <x v="17"/>
    <x v="17"/>
    <n v="672"/>
  </r>
  <r>
    <s v="1204"/>
    <x v="18"/>
    <x v="18"/>
    <n v="420"/>
  </r>
  <r>
    <s v="1204"/>
    <x v="19"/>
    <x v="19"/>
    <n v="320"/>
  </r>
  <r>
    <s v="1204"/>
    <x v="9"/>
    <x v="9"/>
    <n v="4936"/>
  </r>
  <r>
    <s v="1204"/>
    <x v="6"/>
    <x v="6"/>
    <n v="168"/>
  </r>
  <r>
    <s v="1252"/>
    <x v="12"/>
    <x v="12"/>
    <n v="42"/>
  </r>
  <r>
    <s v="1252"/>
    <x v="20"/>
    <x v="20"/>
    <n v="1200"/>
  </r>
  <r>
    <s v="1252"/>
    <x v="3"/>
    <x v="3"/>
    <n v="800"/>
  </r>
  <r>
    <s v="1252"/>
    <x v="4"/>
    <x v="4"/>
    <n v="720"/>
  </r>
  <r>
    <s v="1252"/>
    <x v="10"/>
    <x v="10"/>
    <n v="150"/>
  </r>
  <r>
    <s v="1252"/>
    <x v="9"/>
    <x v="9"/>
    <n v="408"/>
  </r>
  <r>
    <s v="1252"/>
    <x v="6"/>
    <x v="6"/>
    <n v="168"/>
  </r>
  <r>
    <s v="1326"/>
    <x v="21"/>
    <x v="21"/>
    <n v="400"/>
  </r>
  <r>
    <s v="1326"/>
    <x v="22"/>
    <x v="22"/>
    <n v="1200"/>
  </r>
  <r>
    <s v="1326"/>
    <x v="23"/>
    <x v="23"/>
    <n v="300"/>
  </r>
  <r>
    <s v="1326"/>
    <x v="10"/>
    <x v="10"/>
    <n v="200"/>
  </r>
  <r>
    <s v="1326"/>
    <x v="9"/>
    <x v="9"/>
    <n v="192"/>
  </r>
  <r>
    <s v="1326"/>
    <x v="6"/>
    <x v="6"/>
    <n v="120"/>
  </r>
  <r>
    <s v="1326"/>
    <x v="7"/>
    <x v="7"/>
    <n v="900"/>
  </r>
  <r>
    <s v="1326"/>
    <x v="8"/>
    <x v="8"/>
    <n v="1800"/>
  </r>
  <r>
    <s v="1406"/>
    <x v="22"/>
    <x v="22"/>
    <n v="500"/>
  </r>
  <r>
    <s v="1406"/>
    <x v="11"/>
    <x v="11"/>
    <n v="60"/>
  </r>
  <r>
    <s v="1406"/>
    <x v="24"/>
    <x v="24"/>
    <n v="40"/>
  </r>
  <r>
    <s v="1406"/>
    <x v="1"/>
    <x v="1"/>
    <n v="32"/>
  </r>
  <r>
    <s v="1406"/>
    <x v="25"/>
    <x v="25"/>
    <n v="24"/>
  </r>
  <r>
    <s v="1406"/>
    <x v="20"/>
    <x v="20"/>
    <n v="1200"/>
  </r>
  <r>
    <s v="1406"/>
    <x v="2"/>
    <x v="2"/>
    <n v="400"/>
  </r>
  <r>
    <s v="1406"/>
    <x v="3"/>
    <x v="3"/>
    <n v="800"/>
  </r>
  <r>
    <s v="1406"/>
    <x v="4"/>
    <x v="4"/>
    <n v="720"/>
  </r>
  <r>
    <s v="1406"/>
    <x v="26"/>
    <x v="26"/>
    <n v="600"/>
  </r>
  <r>
    <s v="1406"/>
    <x v="21"/>
    <x v="21"/>
    <n v="1700"/>
  </r>
  <r>
    <s v="1406"/>
    <x v="22"/>
    <x v="22"/>
    <n v="115"/>
  </r>
  <r>
    <s v="1406"/>
    <x v="23"/>
    <x v="23"/>
    <n v="900"/>
  </r>
  <r>
    <s v="1406"/>
    <x v="5"/>
    <x v="5"/>
    <n v="600"/>
  </r>
  <r>
    <s v="1406"/>
    <x v="27"/>
    <x v="27"/>
    <n v="4"/>
  </r>
  <r>
    <s v="1406"/>
    <x v="28"/>
    <x v="28"/>
    <n v="15"/>
  </r>
  <r>
    <s v="1407"/>
    <x v="29"/>
    <x v="29"/>
    <n v="252"/>
  </r>
  <r>
    <s v="1407"/>
    <x v="9"/>
    <x v="9"/>
    <n v="240"/>
  </r>
  <r>
    <s v="1407"/>
    <x v="6"/>
    <x v="6"/>
    <n v="144"/>
  </r>
  <r>
    <s v="1518"/>
    <x v="30"/>
    <x v="30"/>
    <n v="64"/>
  </r>
  <r>
    <s v="1518"/>
    <x v="31"/>
    <x v="31"/>
    <n v="48"/>
  </r>
  <r>
    <s v="1518"/>
    <x v="20"/>
    <x v="20"/>
    <n v="1200"/>
  </r>
  <r>
    <s v="1518"/>
    <x v="2"/>
    <x v="2"/>
    <n v="200"/>
  </r>
  <r>
    <s v="1518"/>
    <x v="3"/>
    <x v="3"/>
    <n v="800"/>
  </r>
  <r>
    <s v="1518"/>
    <x v="17"/>
    <x v="17"/>
    <n v="96"/>
  </r>
  <r>
    <s v="1518"/>
    <x v="22"/>
    <x v="22"/>
    <n v="400"/>
  </r>
  <r>
    <s v="1518"/>
    <x v="23"/>
    <x v="23"/>
    <n v="1200"/>
  </r>
  <r>
    <s v="1518"/>
    <x v="5"/>
    <x v="5"/>
    <n v="600"/>
  </r>
  <r>
    <s v="1519"/>
    <x v="10"/>
    <x v="10"/>
    <n v="100"/>
  </r>
  <r>
    <s v="1519"/>
    <x v="29"/>
    <x v="29"/>
    <n v="168"/>
  </r>
  <r>
    <s v="1519"/>
    <x v="32"/>
    <x v="32"/>
    <n v="192"/>
  </r>
  <r>
    <s v="1519"/>
    <x v="9"/>
    <x v="9"/>
    <n v="48"/>
  </r>
  <r>
    <s v="1519"/>
    <x v="7"/>
    <x v="7"/>
    <n v="1200"/>
  </r>
  <r>
    <s v="1519"/>
    <x v="8"/>
    <x v="8"/>
    <n v="3000"/>
  </r>
  <r>
    <s v="1593"/>
    <x v="33"/>
    <x v="33"/>
    <n v="72"/>
  </r>
  <r>
    <s v="1593"/>
    <x v="34"/>
    <x v="34"/>
    <n v="32"/>
  </r>
  <r>
    <s v="1593"/>
    <x v="35"/>
    <x v="35"/>
    <n v="300"/>
  </r>
  <r>
    <s v="1593"/>
    <x v="11"/>
    <x v="11"/>
    <n v="120"/>
  </r>
  <r>
    <s v="1593"/>
    <x v="36"/>
    <x v="36"/>
    <n v="230"/>
  </r>
  <r>
    <s v="1593"/>
    <x v="37"/>
    <x v="37"/>
    <n v="20"/>
  </r>
  <r>
    <s v="1593"/>
    <x v="38"/>
    <x v="38"/>
    <n v="300"/>
  </r>
  <r>
    <s v="1593"/>
    <x v="1"/>
    <x v="1"/>
    <n v="64"/>
  </r>
  <r>
    <s v="1593"/>
    <x v="25"/>
    <x v="25"/>
    <n v="48"/>
  </r>
  <r>
    <s v="1593"/>
    <x v="2"/>
    <x v="2"/>
    <n v="400"/>
  </r>
  <r>
    <s v="1593"/>
    <x v="39"/>
    <x v="39"/>
    <n v="160"/>
  </r>
  <r>
    <s v="1593"/>
    <x v="40"/>
    <x v="40"/>
    <n v="288"/>
  </r>
  <r>
    <s v="1593"/>
    <x v="41"/>
    <x v="41"/>
    <n v="910"/>
  </r>
  <r>
    <s v="1593"/>
    <x v="42"/>
    <x v="42"/>
    <n v="192"/>
  </r>
  <r>
    <s v="1593"/>
    <x v="43"/>
    <x v="43"/>
    <n v="120"/>
  </r>
  <r>
    <s v="1593"/>
    <x v="44"/>
    <x v="44"/>
    <n v="72"/>
  </r>
  <r>
    <s v="1593"/>
    <x v="45"/>
    <x v="45"/>
    <n v="300"/>
  </r>
  <r>
    <s v="1594"/>
    <x v="10"/>
    <x v="10"/>
    <n v="100"/>
  </r>
  <r>
    <s v="1594"/>
    <x v="29"/>
    <x v="29"/>
    <n v="210"/>
  </r>
  <r>
    <s v="1594"/>
    <x v="32"/>
    <x v="32"/>
    <n v="212"/>
  </r>
  <r>
    <s v="1594"/>
    <x v="9"/>
    <x v="9"/>
    <n v="528"/>
  </r>
  <r>
    <s v="1594"/>
    <x v="6"/>
    <x v="6"/>
    <n v="120"/>
  </r>
  <r>
    <s v="1594"/>
    <x v="7"/>
    <x v="7"/>
    <n v="1200"/>
  </r>
  <r>
    <s v="1663"/>
    <x v="46"/>
    <x v="46"/>
    <n v="126"/>
  </r>
  <r>
    <s v="1663"/>
    <x v="47"/>
    <x v="47"/>
    <n v="192"/>
  </r>
  <r>
    <s v="1663"/>
    <x v="48"/>
    <x v="48"/>
    <n v="144"/>
  </r>
  <r>
    <s v="1663"/>
    <x v="29"/>
    <x v="29"/>
    <n v="126"/>
  </r>
  <r>
    <s v="1663"/>
    <x v="32"/>
    <x v="32"/>
    <n v="192"/>
  </r>
  <r>
    <s v="1663"/>
    <x v="9"/>
    <x v="9"/>
    <n v="144"/>
  </r>
  <r>
    <s v="1663"/>
    <x v="7"/>
    <x v="7"/>
    <n v="1800"/>
  </r>
  <r>
    <s v="1756"/>
    <x v="29"/>
    <x v="29"/>
    <n v="168"/>
  </r>
  <r>
    <s v="1756"/>
    <x v="32"/>
    <x v="32"/>
    <n v="288"/>
  </r>
  <r>
    <s v="1756"/>
    <x v="9"/>
    <x v="9"/>
    <n v="216"/>
  </r>
  <r>
    <s v="1817"/>
    <x v="49"/>
    <x v="49"/>
    <n v="256"/>
  </r>
  <r>
    <s v="1817"/>
    <x v="10"/>
    <x v="10"/>
    <n v="180"/>
  </r>
  <r>
    <s v="1817"/>
    <x v="29"/>
    <x v="29"/>
    <n v="336"/>
  </r>
  <r>
    <s v="1817"/>
    <x v="50"/>
    <x v="50"/>
    <n v="576"/>
  </r>
  <r>
    <s v="1817"/>
    <x v="9"/>
    <x v="9"/>
    <n v="552"/>
  </r>
  <r>
    <s v="1817"/>
    <x v="6"/>
    <x v="6"/>
    <n v="24"/>
  </r>
  <r>
    <s v="1817"/>
    <x v="8"/>
    <x v="8"/>
    <n v="2700"/>
  </r>
  <r>
    <s v="1819"/>
    <x v="12"/>
    <x v="12"/>
    <n v="84"/>
  </r>
  <r>
    <s v="1819"/>
    <x v="1"/>
    <x v="1"/>
    <n v="64"/>
  </r>
  <r>
    <s v="1819"/>
    <x v="2"/>
    <x v="2"/>
    <n v="400"/>
  </r>
  <r>
    <s v="1819"/>
    <x v="40"/>
    <x v="40"/>
    <n v="144"/>
  </r>
  <r>
    <s v="1819"/>
    <x v="21"/>
    <x v="21"/>
    <n v="1600"/>
  </r>
  <r>
    <s v="1819"/>
    <x v="51"/>
    <x v="51"/>
    <n v="3300"/>
  </r>
  <r>
    <s v="1819"/>
    <x v="52"/>
    <x v="7"/>
    <n v="300"/>
  </r>
  <r>
    <s v="1819"/>
    <x v="53"/>
    <x v="52"/>
    <n v="20"/>
  </r>
  <r>
    <s v="1845"/>
    <x v="8"/>
    <x v="8"/>
    <n v="6600"/>
  </r>
  <r>
    <s v="1885"/>
    <x v="10"/>
    <x v="10"/>
    <n v="62"/>
  </r>
  <r>
    <s v="1885"/>
    <x v="10"/>
    <x v="10"/>
    <n v="38"/>
  </r>
  <r>
    <s v="1885"/>
    <x v="29"/>
    <x v="29"/>
    <n v="126"/>
  </r>
  <r>
    <s v="1885"/>
    <x v="50"/>
    <x v="50"/>
    <n v="288"/>
  </r>
  <r>
    <s v="1885"/>
    <x v="9"/>
    <x v="9"/>
    <n v="336"/>
  </r>
  <r>
    <s v="1885"/>
    <x v="6"/>
    <x v="6"/>
    <n v="168"/>
  </r>
  <r>
    <s v="1886"/>
    <x v="11"/>
    <x v="11"/>
    <n v="80"/>
  </r>
  <r>
    <s v="1886"/>
    <x v="24"/>
    <x v="24"/>
    <n v="40"/>
  </r>
  <r>
    <s v="1886"/>
    <x v="12"/>
    <x v="12"/>
    <n v="42"/>
  </r>
  <r>
    <s v="1886"/>
    <x v="1"/>
    <x v="1"/>
    <n v="64"/>
  </r>
  <r>
    <s v="1886"/>
    <x v="20"/>
    <x v="20"/>
    <n v="1200"/>
  </r>
  <r>
    <s v="1886"/>
    <x v="40"/>
    <x v="40"/>
    <n v="288"/>
  </r>
  <r>
    <s v="1917"/>
    <x v="36"/>
    <x v="36"/>
    <n v="130"/>
  </r>
  <r>
    <s v="1917"/>
    <x v="0"/>
    <x v="0"/>
    <n v="160"/>
  </r>
  <r>
    <s v="1917"/>
    <x v="1"/>
    <x v="1"/>
    <n v="64"/>
  </r>
  <r>
    <s v="1917"/>
    <x v="25"/>
    <x v="25"/>
    <n v="48"/>
  </r>
  <r>
    <s v="1917"/>
    <x v="2"/>
    <x v="2"/>
    <n v="800"/>
  </r>
  <r>
    <s v="1917"/>
    <x v="39"/>
    <x v="39"/>
    <n v="150"/>
  </r>
  <r>
    <s v="1917"/>
    <x v="40"/>
    <x v="40"/>
    <n v="576"/>
  </r>
  <r>
    <s v="1917"/>
    <x v="42"/>
    <x v="42"/>
    <n v="384"/>
  </r>
  <r>
    <s v="1966"/>
    <x v="49"/>
    <x v="49"/>
    <n v="192"/>
  </r>
  <r>
    <s v="1966"/>
    <x v="10"/>
    <x v="10"/>
    <n v="240"/>
  </r>
  <r>
    <s v="1966"/>
    <x v="50"/>
    <x v="50"/>
    <n v="224"/>
  </r>
  <r>
    <s v="1966"/>
    <x v="9"/>
    <x v="9"/>
    <n v="288"/>
  </r>
  <r>
    <s v="1967"/>
    <x v="54"/>
    <x v="53"/>
    <n v="120"/>
  </r>
  <r>
    <s v="1967"/>
    <x v="1"/>
    <x v="1"/>
    <n v="64"/>
  </r>
  <r>
    <s v="1967"/>
    <x v="51"/>
    <x v="51"/>
    <n v="600"/>
  </r>
  <r>
    <s v="1967"/>
    <x v="52"/>
    <x v="7"/>
    <n v="600"/>
  </r>
  <r>
    <s v="1967"/>
    <x v="55"/>
    <x v="8"/>
    <n v="2100"/>
  </r>
  <r>
    <s v="2026"/>
    <x v="49"/>
    <x v="49"/>
    <n v="64"/>
  </r>
  <r>
    <s v="2026"/>
    <x v="56"/>
    <x v="54"/>
    <n v="128"/>
  </r>
  <r>
    <s v="2026"/>
    <x v="10"/>
    <x v="10"/>
    <n v="180"/>
  </r>
  <r>
    <s v="2026"/>
    <x v="29"/>
    <x v="29"/>
    <n v="84"/>
  </r>
  <r>
    <s v="2026"/>
    <x v="50"/>
    <x v="50"/>
    <n v="96"/>
  </r>
  <r>
    <s v="2026"/>
    <x v="9"/>
    <x v="9"/>
    <n v="72"/>
  </r>
  <r>
    <s v="2026"/>
    <x v="6"/>
    <x v="6"/>
    <n v="144"/>
  </r>
  <r>
    <s v="2027"/>
    <x v="36"/>
    <x v="36"/>
    <n v="120"/>
  </r>
  <r>
    <s v="2027"/>
    <x v="1"/>
    <x v="1"/>
    <n v="64"/>
  </r>
  <r>
    <s v="2027"/>
    <x v="57"/>
    <x v="45"/>
    <n v="900"/>
  </r>
  <r>
    <s v="2027"/>
    <x v="2"/>
    <x v="2"/>
    <n v="600"/>
  </r>
  <r>
    <s v="2027"/>
    <x v="58"/>
    <x v="40"/>
    <n v="288"/>
  </r>
  <r>
    <s v="2027"/>
    <x v="41"/>
    <x v="41"/>
    <n v="66"/>
  </r>
  <r>
    <s v="2027"/>
    <x v="59"/>
    <x v="55"/>
    <n v="60"/>
  </r>
  <r>
    <s v="2027"/>
    <x v="52"/>
    <x v="7"/>
    <n v="900"/>
  </r>
  <r>
    <s v="2027"/>
    <x v="7"/>
    <x v="7"/>
    <n v="1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929762-81EE-4641-A352-18178ACD1532}" name="Tableau croisé dynamique1" cacheId="7" applyNumberFormats="0" applyBorderFormats="0" applyFontFormats="0" applyPatternFormats="0" applyAlignmentFormats="0" applyWidthHeightFormats="1" dataCaption="Valeurs" updatedVersion="7" minRefreshableVersion="3" visualTotals="0" showDrill="0" useAutoFormatting="1" itemPrintTitles="1" createdVersion="7" indent="0" compact="0" compactData="0">
  <location ref="A3:C64" firstHeaderRow="1" firstDataRow="1" firstDataCol="2"/>
  <pivotFields count="4">
    <pivotField compact="0" outline="0" showAll="0" defaultSubtotal="0"/>
    <pivotField axis="axisRow" compact="0" outline="0" showAll="0" defaultSubtotal="0">
      <items count="61">
        <item x="54"/>
        <item x="30"/>
        <item x="31"/>
        <item x="33"/>
        <item x="34"/>
        <item x="35"/>
        <item x="11"/>
        <item x="36"/>
        <item x="0"/>
        <item x="37"/>
        <item x="24"/>
        <item x="12"/>
        <item x="38"/>
        <item x="13"/>
        <item x="1"/>
        <item x="25"/>
        <item x="57"/>
        <item x="14"/>
        <item x="20"/>
        <item x="2"/>
        <item x="39"/>
        <item x="40"/>
        <item x="58"/>
        <item x="3"/>
        <item x="41"/>
        <item x="17"/>
        <item x="42"/>
        <item x="4"/>
        <item x="26"/>
        <item x="18"/>
        <item x="43"/>
        <item x="59"/>
        <item x="21"/>
        <item x="22"/>
        <item x="44"/>
        <item x="51"/>
        <item x="52"/>
        <item x="23"/>
        <item x="45"/>
        <item x="55"/>
        <item x="5"/>
        <item x="27"/>
        <item x="28"/>
        <item x="53"/>
        <item x="46"/>
        <item x="47"/>
        <item x="48"/>
        <item x="15"/>
        <item x="19"/>
        <item x="16"/>
        <item x="56"/>
        <item x="49"/>
        <item x="10"/>
        <item x="29"/>
        <item x="32"/>
        <item x="50"/>
        <item x="9"/>
        <item x="6"/>
        <item x="7"/>
        <item x="8"/>
        <item m="1" x="60"/>
      </items>
    </pivotField>
    <pivotField axis="axisRow" compact="0" outline="0" showAll="0" defaultSubtotal="0">
      <items count="57">
        <item x="53"/>
        <item x="31"/>
        <item x="33"/>
        <item x="34"/>
        <item x="11"/>
        <item x="36"/>
        <item x="0"/>
        <item x="37"/>
        <item x="24"/>
        <item x="12"/>
        <item x="30"/>
        <item x="13"/>
        <item x="1"/>
        <item x="25"/>
        <item x="14"/>
        <item x="20"/>
        <item x="2"/>
        <item x="39"/>
        <item x="40"/>
        <item x="35"/>
        <item x="3"/>
        <item x="17"/>
        <item x="42"/>
        <item x="41"/>
        <item x="4"/>
        <item x="26"/>
        <item x="18"/>
        <item x="43"/>
        <item x="55"/>
        <item x="21"/>
        <item x="22"/>
        <item x="44"/>
        <item x="38"/>
        <item x="51"/>
        <item x="7"/>
        <item x="23"/>
        <item x="45"/>
        <item x="8"/>
        <item x="5"/>
        <item x="52"/>
        <item x="27"/>
        <item x="28"/>
        <item x="15"/>
        <item x="19"/>
        <item x="16"/>
        <item x="54"/>
        <item x="49"/>
        <item x="10"/>
        <item x="29"/>
        <item x="32"/>
        <item x="50"/>
        <item x="9"/>
        <item x="6"/>
        <item x="46"/>
        <item x="47"/>
        <item x="48"/>
        <item m="1" x="56"/>
      </items>
    </pivotField>
    <pivotField dataField="1" compact="0" numFmtId="4" outline="0" showAll="0" defaultSubtotal="0"/>
  </pivotFields>
  <rowFields count="2">
    <field x="1"/>
    <field x="2"/>
  </rowFields>
  <rowItems count="61">
    <i>
      <x/>
      <x/>
    </i>
    <i>
      <x v="1"/>
      <x v="10"/>
    </i>
    <i>
      <x v="2"/>
      <x v="1"/>
    </i>
    <i>
      <x v="3"/>
      <x v="2"/>
    </i>
    <i>
      <x v="4"/>
      <x v="3"/>
    </i>
    <i>
      <x v="5"/>
      <x v="19"/>
    </i>
    <i>
      <x v="6"/>
      <x v="4"/>
    </i>
    <i>
      <x v="7"/>
      <x v="5"/>
    </i>
    <i>
      <x v="8"/>
      <x v="6"/>
    </i>
    <i>
      <x v="9"/>
      <x v="7"/>
    </i>
    <i>
      <x v="10"/>
      <x v="8"/>
    </i>
    <i>
      <x v="11"/>
      <x v="9"/>
    </i>
    <i>
      <x v="12"/>
      <x v="32"/>
    </i>
    <i>
      <x v="13"/>
      <x v="11"/>
    </i>
    <i>
      <x v="14"/>
      <x v="12"/>
    </i>
    <i>
      <x v="15"/>
      <x v="13"/>
    </i>
    <i>
      <x v="16"/>
      <x v="36"/>
    </i>
    <i>
      <x v="17"/>
      <x v="14"/>
    </i>
    <i>
      <x v="18"/>
      <x v="15"/>
    </i>
    <i>
      <x v="19"/>
      <x v="16"/>
    </i>
    <i>
      <x v="20"/>
      <x v="17"/>
    </i>
    <i>
      <x v="21"/>
      <x v="18"/>
    </i>
    <i>
      <x v="22"/>
      <x v="18"/>
    </i>
    <i>
      <x v="23"/>
      <x v="20"/>
    </i>
    <i>
      <x v="24"/>
      <x v="23"/>
    </i>
    <i>
      <x v="25"/>
      <x v="21"/>
    </i>
    <i>
      <x v="26"/>
      <x v="22"/>
    </i>
    <i>
      <x v="27"/>
      <x v="24"/>
    </i>
    <i>
      <x v="28"/>
      <x v="25"/>
    </i>
    <i>
      <x v="29"/>
      <x v="26"/>
    </i>
    <i>
      <x v="30"/>
      <x v="27"/>
    </i>
    <i>
      <x v="31"/>
      <x v="28"/>
    </i>
    <i>
      <x v="32"/>
      <x v="29"/>
    </i>
    <i>
      <x v="33"/>
      <x v="30"/>
    </i>
    <i>
      <x v="34"/>
      <x v="31"/>
    </i>
    <i>
      <x v="35"/>
      <x v="33"/>
    </i>
    <i>
      <x v="36"/>
      <x v="34"/>
    </i>
    <i>
      <x v="37"/>
      <x v="35"/>
    </i>
    <i>
      <x v="38"/>
      <x v="36"/>
    </i>
    <i>
      <x v="39"/>
      <x v="37"/>
    </i>
    <i>
      <x v="40"/>
      <x v="38"/>
    </i>
    <i>
      <x v="41"/>
      <x v="40"/>
    </i>
    <i>
      <x v="42"/>
      <x v="41"/>
    </i>
    <i>
      <x v="43"/>
      <x v="39"/>
    </i>
    <i>
      <x v="44"/>
      <x v="53"/>
    </i>
    <i>
      <x v="45"/>
      <x v="54"/>
    </i>
    <i>
      <x v="46"/>
      <x v="55"/>
    </i>
    <i>
      <x v="47"/>
      <x v="42"/>
    </i>
    <i>
      <x v="48"/>
      <x v="43"/>
    </i>
    <i>
      <x v="49"/>
      <x v="44"/>
    </i>
    <i>
      <x v="50"/>
      <x v="45"/>
    </i>
    <i>
      <x v="51"/>
      <x v="46"/>
    </i>
    <i>
      <x v="52"/>
      <x v="47"/>
    </i>
    <i>
      <x v="53"/>
      <x v="48"/>
    </i>
    <i>
      <x v="54"/>
      <x v="49"/>
    </i>
    <i>
      <x v="55"/>
      <x v="50"/>
    </i>
    <i>
      <x v="56"/>
      <x v="51"/>
    </i>
    <i>
      <x v="57"/>
      <x v="52"/>
    </i>
    <i>
      <x v="58"/>
      <x v="34"/>
    </i>
    <i>
      <x v="59"/>
      <x v="37"/>
    </i>
    <i t="grand">
      <x/>
    </i>
  </rowItems>
  <colItems count="1">
    <i/>
  </colItems>
  <dataFields count="1">
    <dataField name="Somme de Qté Commandée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EC91B6-8D5F-419A-AA6D-E696BD1B107D}" name="Base" displayName="Base" ref="A2:D173" totalsRowCount="1" headerRowDxfId="4" dataDxfId="5" headerRowBorderDxfId="10" tableBorderDxfId="11">
  <autoFilter ref="A2:D172" xr:uid="{9EEC91B6-8D5F-419A-AA6D-E696BD1B107D}"/>
  <tableColumns count="4">
    <tableColumn id="1" xr3:uid="{BF88827C-83EC-4BA8-BDAD-724981FE9BB3}" name="Code Affaire" totalsRowLabel="Total" dataDxfId="9" totalsRowDxfId="3"/>
    <tableColumn id="2" xr3:uid="{6C38DEA5-29A4-4ACE-A95D-8C65FEA6861F}" name="Référence Article" dataDxfId="8" totalsRowDxfId="2"/>
    <tableColumn id="3" xr3:uid="{B34D11E7-0D87-49E6-82EC-B57E97B57691}" name="Désignation Article" dataDxfId="7" totalsRowDxfId="1"/>
    <tableColumn id="4" xr3:uid="{22523F3D-2EA4-44F0-A753-74D02B00FB75}" name="Qté Commandées" totalsRowFunction="sum" dataDxfId="6" totalsRow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D7015-14F9-4E9F-BBEF-98CBE59A107D}">
  <dimension ref="A3:C64"/>
  <sheetViews>
    <sheetView tabSelected="1" workbookViewId="0">
      <selection activeCell="B48" sqref="B48"/>
    </sheetView>
  </sheetViews>
  <sheetFormatPr baseColWidth="10" defaultRowHeight="15" x14ac:dyDescent="0.25"/>
  <cols>
    <col min="1" max="1" width="21" bestFit="1" customWidth="1"/>
    <col min="2" max="2" width="28.5703125" bestFit="1" customWidth="1"/>
    <col min="3" max="3" width="27.140625" bestFit="1" customWidth="1"/>
  </cols>
  <sheetData>
    <row r="3" spans="1:3" x14ac:dyDescent="0.25">
      <c r="A3" s="8" t="s">
        <v>1</v>
      </c>
      <c r="B3" s="8" t="s">
        <v>2</v>
      </c>
      <c r="C3" t="s">
        <v>145</v>
      </c>
    </row>
    <row r="4" spans="1:3" x14ac:dyDescent="0.25">
      <c r="A4" t="s">
        <v>132</v>
      </c>
      <c r="B4" t="s">
        <v>133</v>
      </c>
      <c r="C4" s="9">
        <v>120</v>
      </c>
    </row>
    <row r="5" spans="1:3" x14ac:dyDescent="0.25">
      <c r="A5" t="s">
        <v>72</v>
      </c>
      <c r="B5" t="s">
        <v>73</v>
      </c>
      <c r="C5" s="9">
        <v>64</v>
      </c>
    </row>
    <row r="6" spans="1:3" x14ac:dyDescent="0.25">
      <c r="A6" t="s">
        <v>74</v>
      </c>
      <c r="B6" t="s">
        <v>75</v>
      </c>
      <c r="C6" s="9">
        <v>48</v>
      </c>
    </row>
    <row r="7" spans="1:3" x14ac:dyDescent="0.25">
      <c r="A7" t="s">
        <v>80</v>
      </c>
      <c r="B7" t="s">
        <v>81</v>
      </c>
      <c r="C7" s="9">
        <v>72</v>
      </c>
    </row>
    <row r="8" spans="1:3" x14ac:dyDescent="0.25">
      <c r="A8" t="s">
        <v>82</v>
      </c>
      <c r="B8" t="s">
        <v>83</v>
      </c>
      <c r="C8" s="9">
        <v>32</v>
      </c>
    </row>
    <row r="9" spans="1:3" x14ac:dyDescent="0.25">
      <c r="A9" t="s">
        <v>84</v>
      </c>
      <c r="B9" t="s">
        <v>85</v>
      </c>
      <c r="C9" s="9">
        <v>300</v>
      </c>
    </row>
    <row r="10" spans="1:3" x14ac:dyDescent="0.25">
      <c r="A10" t="s">
        <v>29</v>
      </c>
      <c r="B10" t="s">
        <v>30</v>
      </c>
      <c r="C10" s="9">
        <v>300</v>
      </c>
    </row>
    <row r="11" spans="1:3" x14ac:dyDescent="0.25">
      <c r="A11" t="s">
        <v>86</v>
      </c>
      <c r="B11" t="s">
        <v>87</v>
      </c>
      <c r="C11" s="9">
        <v>480</v>
      </c>
    </row>
    <row r="12" spans="1:3" x14ac:dyDescent="0.25">
      <c r="A12" t="s">
        <v>5</v>
      </c>
      <c r="B12" t="s">
        <v>6</v>
      </c>
      <c r="C12" s="9">
        <v>240</v>
      </c>
    </row>
    <row r="13" spans="1:3" x14ac:dyDescent="0.25">
      <c r="A13" t="s">
        <v>88</v>
      </c>
      <c r="B13" t="s">
        <v>89</v>
      </c>
      <c r="C13" s="9">
        <v>20</v>
      </c>
    </row>
    <row r="14" spans="1:3" x14ac:dyDescent="0.25">
      <c r="A14" t="s">
        <v>58</v>
      </c>
      <c r="B14" t="s">
        <v>59</v>
      </c>
      <c r="C14" s="9">
        <v>80</v>
      </c>
    </row>
    <row r="15" spans="1:3" x14ac:dyDescent="0.25">
      <c r="A15" t="s">
        <v>31</v>
      </c>
      <c r="B15" t="s">
        <v>32</v>
      </c>
      <c r="C15" s="9">
        <v>578</v>
      </c>
    </row>
    <row r="16" spans="1:3" x14ac:dyDescent="0.25">
      <c r="A16" t="s">
        <v>90</v>
      </c>
      <c r="B16" t="s">
        <v>91</v>
      </c>
      <c r="C16" s="9">
        <v>300</v>
      </c>
    </row>
    <row r="17" spans="1:3" x14ac:dyDescent="0.25">
      <c r="A17" t="s">
        <v>33</v>
      </c>
      <c r="B17" t="s">
        <v>34</v>
      </c>
      <c r="C17" s="9">
        <v>96</v>
      </c>
    </row>
    <row r="18" spans="1:3" x14ac:dyDescent="0.25">
      <c r="A18" t="s">
        <v>7</v>
      </c>
      <c r="B18" t="s">
        <v>8</v>
      </c>
      <c r="C18" s="9">
        <v>896</v>
      </c>
    </row>
    <row r="19" spans="1:3" x14ac:dyDescent="0.25">
      <c r="A19" t="s">
        <v>60</v>
      </c>
      <c r="B19" t="s">
        <v>61</v>
      </c>
      <c r="C19" s="9">
        <v>120</v>
      </c>
    </row>
    <row r="20" spans="1:3" x14ac:dyDescent="0.25">
      <c r="A20" t="s">
        <v>139</v>
      </c>
      <c r="B20" t="s">
        <v>105</v>
      </c>
      <c r="C20" s="9">
        <v>900</v>
      </c>
    </row>
    <row r="21" spans="1:3" x14ac:dyDescent="0.25">
      <c r="A21" t="s">
        <v>35</v>
      </c>
      <c r="B21" t="s">
        <v>36</v>
      </c>
      <c r="C21" s="9">
        <v>312</v>
      </c>
    </row>
    <row r="22" spans="1:3" x14ac:dyDescent="0.25">
      <c r="A22" t="s">
        <v>48</v>
      </c>
      <c r="B22" t="s">
        <v>49</v>
      </c>
      <c r="C22" s="9">
        <v>4800</v>
      </c>
    </row>
    <row r="23" spans="1:3" x14ac:dyDescent="0.25">
      <c r="A23" t="s">
        <v>9</v>
      </c>
      <c r="B23" t="s">
        <v>10</v>
      </c>
      <c r="C23" s="9">
        <v>5600</v>
      </c>
    </row>
    <row r="24" spans="1:3" x14ac:dyDescent="0.25">
      <c r="A24" t="s">
        <v>92</v>
      </c>
      <c r="B24" t="s">
        <v>93</v>
      </c>
      <c r="C24" s="9">
        <v>310</v>
      </c>
    </row>
    <row r="25" spans="1:3" x14ac:dyDescent="0.25">
      <c r="A25" t="s">
        <v>94</v>
      </c>
      <c r="B25" t="s">
        <v>95</v>
      </c>
      <c r="C25" s="9">
        <v>1296</v>
      </c>
    </row>
    <row r="26" spans="1:3" x14ac:dyDescent="0.25">
      <c r="A26" t="s">
        <v>140</v>
      </c>
      <c r="B26" t="s">
        <v>95</v>
      </c>
      <c r="C26" s="9">
        <v>288</v>
      </c>
    </row>
    <row r="27" spans="1:3" x14ac:dyDescent="0.25">
      <c r="A27" t="s">
        <v>11</v>
      </c>
      <c r="B27" t="s">
        <v>12</v>
      </c>
      <c r="C27" s="9">
        <v>3120</v>
      </c>
    </row>
    <row r="28" spans="1:3" x14ac:dyDescent="0.25">
      <c r="A28" t="s">
        <v>96</v>
      </c>
      <c r="B28" t="s">
        <v>97</v>
      </c>
      <c r="C28" s="9">
        <v>976</v>
      </c>
    </row>
    <row r="29" spans="1:3" x14ac:dyDescent="0.25">
      <c r="A29" t="s">
        <v>41</v>
      </c>
      <c r="B29" t="s">
        <v>42</v>
      </c>
      <c r="C29" s="9">
        <v>768</v>
      </c>
    </row>
    <row r="30" spans="1:3" x14ac:dyDescent="0.25">
      <c r="A30" t="s">
        <v>98</v>
      </c>
      <c r="B30" t="s">
        <v>99</v>
      </c>
      <c r="C30" s="9">
        <v>576</v>
      </c>
    </row>
    <row r="31" spans="1:3" x14ac:dyDescent="0.25">
      <c r="A31" t="s">
        <v>13</v>
      </c>
      <c r="B31" t="s">
        <v>14</v>
      </c>
      <c r="C31" s="9">
        <v>2880</v>
      </c>
    </row>
    <row r="32" spans="1:3" x14ac:dyDescent="0.25">
      <c r="A32" t="s">
        <v>62</v>
      </c>
      <c r="B32" t="s">
        <v>63</v>
      </c>
      <c r="C32" s="9">
        <v>600</v>
      </c>
    </row>
    <row r="33" spans="1:3" x14ac:dyDescent="0.25">
      <c r="A33" t="s">
        <v>43</v>
      </c>
      <c r="B33" t="s">
        <v>44</v>
      </c>
      <c r="C33" s="9">
        <v>420</v>
      </c>
    </row>
    <row r="34" spans="1:3" x14ac:dyDescent="0.25">
      <c r="A34" t="s">
        <v>100</v>
      </c>
      <c r="B34" t="s">
        <v>101</v>
      </c>
      <c r="C34" s="9">
        <v>120</v>
      </c>
    </row>
    <row r="35" spans="1:3" x14ac:dyDescent="0.25">
      <c r="A35" t="s">
        <v>141</v>
      </c>
      <c r="B35" t="s">
        <v>142</v>
      </c>
      <c r="C35" s="9">
        <v>60</v>
      </c>
    </row>
    <row r="36" spans="1:3" x14ac:dyDescent="0.25">
      <c r="A36" t="s">
        <v>51</v>
      </c>
      <c r="B36" t="s">
        <v>52</v>
      </c>
      <c r="C36" s="9">
        <v>3700</v>
      </c>
    </row>
    <row r="37" spans="1:3" x14ac:dyDescent="0.25">
      <c r="A37" t="s">
        <v>53</v>
      </c>
      <c r="B37" t="s">
        <v>54</v>
      </c>
      <c r="C37" s="9">
        <v>2215</v>
      </c>
    </row>
    <row r="38" spans="1:3" x14ac:dyDescent="0.25">
      <c r="A38" t="s">
        <v>102</v>
      </c>
      <c r="B38" t="s">
        <v>103</v>
      </c>
      <c r="C38" s="9">
        <v>72</v>
      </c>
    </row>
    <row r="39" spans="1:3" x14ac:dyDescent="0.25">
      <c r="A39" t="s">
        <v>121</v>
      </c>
      <c r="B39" t="s">
        <v>122</v>
      </c>
      <c r="C39" s="9">
        <v>3900</v>
      </c>
    </row>
    <row r="40" spans="1:3" x14ac:dyDescent="0.25">
      <c r="A40" t="s">
        <v>123</v>
      </c>
      <c r="B40" t="s">
        <v>20</v>
      </c>
      <c r="C40" s="9">
        <v>1800</v>
      </c>
    </row>
    <row r="41" spans="1:3" x14ac:dyDescent="0.25">
      <c r="A41" t="s">
        <v>55</v>
      </c>
      <c r="B41" t="s">
        <v>56</v>
      </c>
      <c r="C41" s="9">
        <v>2400</v>
      </c>
    </row>
    <row r="42" spans="1:3" x14ac:dyDescent="0.25">
      <c r="A42" t="s">
        <v>104</v>
      </c>
      <c r="B42" t="s">
        <v>105</v>
      </c>
      <c r="C42" s="9">
        <v>300</v>
      </c>
    </row>
    <row r="43" spans="1:3" x14ac:dyDescent="0.25">
      <c r="A43" t="s">
        <v>134</v>
      </c>
      <c r="B43" t="s">
        <v>22</v>
      </c>
      <c r="C43" s="9">
        <v>2100</v>
      </c>
    </row>
    <row r="44" spans="1:3" x14ac:dyDescent="0.25">
      <c r="A44" t="s">
        <v>15</v>
      </c>
      <c r="B44" t="s">
        <v>16</v>
      </c>
      <c r="C44" s="9">
        <v>1800</v>
      </c>
    </row>
    <row r="45" spans="1:3" x14ac:dyDescent="0.25">
      <c r="A45" t="s">
        <v>64</v>
      </c>
      <c r="B45" t="s">
        <v>65</v>
      </c>
      <c r="C45" s="9">
        <v>4</v>
      </c>
    </row>
    <row r="46" spans="1:3" x14ac:dyDescent="0.25">
      <c r="A46" t="s">
        <v>66</v>
      </c>
      <c r="B46" t="s">
        <v>67</v>
      </c>
      <c r="C46" s="9">
        <v>15</v>
      </c>
    </row>
    <row r="47" spans="1:3" x14ac:dyDescent="0.25">
      <c r="A47" t="s">
        <v>124</v>
      </c>
      <c r="B47" t="s">
        <v>125</v>
      </c>
      <c r="C47" s="9">
        <v>20</v>
      </c>
    </row>
    <row r="48" spans="1:3" x14ac:dyDescent="0.25">
      <c r="A48" t="s">
        <v>108</v>
      </c>
      <c r="B48" t="s">
        <v>109</v>
      </c>
      <c r="C48" s="9">
        <v>126</v>
      </c>
    </row>
    <row r="49" spans="1:3" x14ac:dyDescent="0.25">
      <c r="A49" t="s">
        <v>110</v>
      </c>
      <c r="B49" t="s">
        <v>111</v>
      </c>
      <c r="C49" s="9">
        <v>192</v>
      </c>
    </row>
    <row r="50" spans="1:3" x14ac:dyDescent="0.25">
      <c r="A50" t="s">
        <v>112</v>
      </c>
      <c r="B50" t="s">
        <v>113</v>
      </c>
      <c r="C50" s="9">
        <v>144</v>
      </c>
    </row>
    <row r="51" spans="1:3" x14ac:dyDescent="0.25">
      <c r="A51" t="s">
        <v>37</v>
      </c>
      <c r="B51" t="s">
        <v>38</v>
      </c>
      <c r="C51" s="9">
        <v>216</v>
      </c>
    </row>
    <row r="52" spans="1:3" x14ac:dyDescent="0.25">
      <c r="A52" t="s">
        <v>45</v>
      </c>
      <c r="B52" t="s">
        <v>46</v>
      </c>
      <c r="C52" s="9">
        <v>320</v>
      </c>
    </row>
    <row r="53" spans="1:3" x14ac:dyDescent="0.25">
      <c r="A53" t="s">
        <v>39</v>
      </c>
      <c r="B53" t="s">
        <v>40</v>
      </c>
      <c r="C53" s="9">
        <v>100</v>
      </c>
    </row>
    <row r="54" spans="1:3" x14ac:dyDescent="0.25">
      <c r="A54" t="s">
        <v>136</v>
      </c>
      <c r="B54" t="s">
        <v>137</v>
      </c>
      <c r="C54" s="9">
        <v>128</v>
      </c>
    </row>
    <row r="55" spans="1:3" x14ac:dyDescent="0.25">
      <c r="A55" t="s">
        <v>116</v>
      </c>
      <c r="B55" t="s">
        <v>117</v>
      </c>
      <c r="C55" s="9">
        <v>512</v>
      </c>
    </row>
    <row r="56" spans="1:3" x14ac:dyDescent="0.25">
      <c r="A56" t="s">
        <v>27</v>
      </c>
      <c r="B56" t="s">
        <v>28</v>
      </c>
      <c r="C56" s="9">
        <v>1400</v>
      </c>
    </row>
    <row r="57" spans="1:3" x14ac:dyDescent="0.25">
      <c r="A57" t="s">
        <v>69</v>
      </c>
      <c r="B57" t="s">
        <v>70</v>
      </c>
      <c r="C57" s="9">
        <v>1470</v>
      </c>
    </row>
    <row r="58" spans="1:3" x14ac:dyDescent="0.25">
      <c r="A58" t="s">
        <v>77</v>
      </c>
      <c r="B58" t="s">
        <v>78</v>
      </c>
      <c r="C58" s="9">
        <v>884</v>
      </c>
    </row>
    <row r="59" spans="1:3" x14ac:dyDescent="0.25">
      <c r="A59" t="s">
        <v>118</v>
      </c>
      <c r="B59" t="s">
        <v>119</v>
      </c>
      <c r="C59" s="9">
        <v>1184</v>
      </c>
    </row>
    <row r="60" spans="1:3" x14ac:dyDescent="0.25">
      <c r="A60" t="s">
        <v>24</v>
      </c>
      <c r="B60" t="s">
        <v>25</v>
      </c>
      <c r="C60" s="9">
        <v>8920</v>
      </c>
    </row>
    <row r="61" spans="1:3" x14ac:dyDescent="0.25">
      <c r="A61" t="s">
        <v>17</v>
      </c>
      <c r="B61" t="s">
        <v>18</v>
      </c>
      <c r="C61" s="9">
        <v>1584</v>
      </c>
    </row>
    <row r="62" spans="1:3" x14ac:dyDescent="0.25">
      <c r="A62" t="s">
        <v>19</v>
      </c>
      <c r="B62" t="s">
        <v>20</v>
      </c>
      <c r="C62" s="9">
        <v>9600</v>
      </c>
    </row>
    <row r="63" spans="1:3" x14ac:dyDescent="0.25">
      <c r="A63" t="s">
        <v>21</v>
      </c>
      <c r="B63" t="s">
        <v>22</v>
      </c>
      <c r="C63" s="9">
        <v>17100</v>
      </c>
    </row>
    <row r="64" spans="1:3" x14ac:dyDescent="0.25">
      <c r="A64" t="s">
        <v>144</v>
      </c>
      <c r="C64" s="9">
        <v>88978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4DF7C-6511-4664-9F59-6BE51DAADDA2}">
  <dimension ref="A1:F424"/>
  <sheetViews>
    <sheetView topLeftCell="A190" workbookViewId="0">
      <selection activeCell="F173" sqref="F173"/>
    </sheetView>
  </sheetViews>
  <sheetFormatPr baseColWidth="10" defaultRowHeight="15" x14ac:dyDescent="0.25"/>
  <cols>
    <col min="1" max="1" width="12.85546875" customWidth="1"/>
    <col min="2" max="2" width="18.28515625" style="1" bestFit="1" customWidth="1"/>
    <col min="3" max="3" width="36.28515625" style="1" bestFit="1" customWidth="1"/>
    <col min="4" max="4" width="17.28515625" style="2" customWidth="1"/>
  </cols>
  <sheetData>
    <row r="1" spans="1:4" x14ac:dyDescent="0.25">
      <c r="A1" t="e">
        <f ca="1">_xll.Assistant.XL.RIK_AL("INF12__2_0_1,F=B='1',U='0',I='0',FN='Calibri',FS='10',FC='#FFFFFF',BC='#A5A5A5',AH='1',AV='1',Br=[$top-$bottom],BrS='1',BrC='#778899'_1,C=Total,F=B='1',U='0',I='0',FN='Calibri',FS='10',FC='#000000',BC='#FFFFFF',AH='1',AV"&amp;"='1',Br=[$top-$bottom],BrS='1',BrC='#778899'_0_0_1_1_D=269x16;INF03@E=0,S=28,G=0,T=0,P=0,O=NF='Texte'_B='0'_U='0'_I='0'_FN='Calibri'_FS='10'_FC='#000000'_BC='#FFFFFF'_AH='1'_AV='1'_Br=[]_BrS='0'_BrC='#FFFFFF'_WpT='0':E=0"&amp;",S=1144,G=0,T=0,P=0,O=NF='Texte'_B='0'_U='0'_I='0'_FN='Calibri'_FS='10'_FC='#000000'_BC='#FFFFFF'_AH='1'_AV='1'_Br=[]_BrS='0'_BrC='#FFFFFF'_WpT='0':E=0,S=1142,G=0,T=0,P=0,O=NF='Texte'_B='0'_U='0'_I='0'_FN='Calibri'_FS='1"&amp;"0'_FC='#000000'_BC='#FFFFFF'_AH='1'_AV='1'_Br=[]_BrS='0'_BrC='#FFFFFF'_WpT='0':E=0,S=1004|1001,G=0,T=0,P=0,O=NF='Texte'_B='0'_U='0'_I='0'_FN='Calibri'_FS='10'_FC='#000000'_BC='#FFFFFF'_AH='1'_AV='1'_Br=[]_BrS='0'_BrC='#F"&amp;"FFFFF'_WpT='0':E=0,S=1156,G=0,T=0,P=0,O=NF='Date'_B='0'_U='0'_I='0'_FN='Calibri'_FS='10'_FC='#000000'_BC='#FFFFFF'_AH='1'_AV='1'_Br=[]_BrS='0'_BrC='#FFFFFF'_WpT='0':E=0,S=1004|1002,G=0,T=0,P=0,O=NF='Texte'_B='0'_U='0'_I="&amp;"'0'_FN='Calibri'_FS='10'_FC='#000000'_BC='#FFFFFF'_AH='1'_AV='1'_Br=[]_BrS='0'_BrC='#FFFFFF'_WpT='0':E=1,S=1149,G=0,T=0,P=0,O=NF='Nombre'_B='0'_U='0'_I='0'_FN='Calibri'_FS='10'_FC='#000000'_BC='#FFFFFF'_AH='3'_AV='1'_Br="&amp;"[]_BrS='0'_BrC='#FFFFFF'_WpT='0':E=1,S=6,G=0,T=0,P=0,O=NF='Nombre'_B='0'_U='0'_I='0'_FN='Calibri'_FS='10'_FC='#000000'_BC='#FFFFFF'_AH='3'_AV='1'_Br=[]_BrS='0'_BrC='#FFFFFF'_WpT='0':E=1,S=7,G=0,T=0,P=0,O=NF='Nombre'_B='0"&amp;"'_U='0'_I='0'_FN='Calibri'_FS='10'_FC='#000000'_BC='#FFFFFF'_AH='3'_AV='1'_Br=[]_BrS='0'_BrC='#FFFFFF'_WpT='0':E=1,S=1148,G=0,T=0,P=0,O=NF='Nombre'_B='0'_U='0'_I='0'_FN='Calibri'_FS='10'_FC='#000000'_BC='#FFFFFF'_AH='3'_"&amp;"AV='1'_Br=[]_BrS='0'_BrC='#FFFFFF'_WpT='0':E=1,S=1172,G=0,T=0,P=0,O=NF='Nombre'_B='0'_U='0'_I='0'_FN='Calibri'_FS='10'_FC='#000000'_BC='#FFFFFF'_AH='3'_AV='1'_Br=[]_BrS='0'_BrC='#FFFFFF'_WpT='0':E=0,S=1171,G=0,T=0,P=0,O="&amp;"NF='Texte'_B='0'_U='0'_I='0'_FN='Calibri'_FS='10'_FC='#000000'_BC='#FFFFFF'_AH='1'_AV='1'_Br=[]_BrS='0'_BrC='#FFFFFF'_WpT='0':E=0,S=1006|1002,G=0,T=0,P=0,O=NF='Texte'_B='0'_U='0'_I='0'_FN='Calibri'_FS='10'_FC='#000000'_B"&amp;"C='#FFFFFF'_AH='1'_AV='1'_Br=[]_BrS='0'_BrC='#FFFFFF'_WpT='0':E=0,S=1175,G=0,T=0,P=0,O=NF='Texte'_B='0'_U='0'_I='0'_FN='Calibri'_FS='10'_FC='#000000'_BC='#FFFFFF'_AH='1'_AV='1'_Br=[]_BrS='0'_BrC='#FFFFFF'_WpT='0':E=0,S=1"&amp;"163,G=0,T=0,P=0,O=NF='Texte'_B='0'_U='0'_I='0'_FN='Calibri'_FS='10'_FC='#000000'_BC='#FFFFFF'_AH='1'_AV='1'_Br=[]_BrS='0'_BrC='#FFFFFF'_WpT='0':E=0,S=1176,G=0,T=0,P=0,O=NF='Texte'_B='0'_U='0'_I='0'_FN='Calibri'_FS='10'_F"&amp;"C='#000000'_BC='#FFFFFF'_AH='1'_AV='1'_Br=[]_BrS='0'_BrC='#FFFFFF'_WpT='0':@R=A,S=1189,V=Vision Europe SAS:R=B,S=1143,V=Bon de commande..Préparation de commande:R=C,S=1150,V=*:R=D,S=28,V=1061,1084,1204,1252,1326,1406..14"&amp;"07,1518..1519,1593..1594,1663,1756,1817,1819,1845,1885..1886,1917,1966..1967,2026..2027:")</f>
        <v>#NAME?</v>
      </c>
    </row>
    <row r="2" spans="1:4" x14ac:dyDescent="0.25">
      <c r="A2" s="7" t="s">
        <v>0</v>
      </c>
      <c r="B2" s="7" t="s">
        <v>1</v>
      </c>
      <c r="C2" s="7" t="s">
        <v>2</v>
      </c>
      <c r="D2" s="7" t="s">
        <v>3</v>
      </c>
    </row>
    <row r="3" spans="1:4" x14ac:dyDescent="0.25">
      <c r="A3" s="3" t="s">
        <v>4</v>
      </c>
      <c r="B3" s="3" t="s">
        <v>5</v>
      </c>
      <c r="C3" s="3" t="s">
        <v>6</v>
      </c>
      <c r="D3" s="4">
        <v>80</v>
      </c>
    </row>
    <row r="4" spans="1:4" x14ac:dyDescent="0.25">
      <c r="A4" s="3" t="s">
        <v>4</v>
      </c>
      <c r="B4" s="3" t="s">
        <v>7</v>
      </c>
      <c r="C4" s="3" t="s">
        <v>8</v>
      </c>
      <c r="D4" s="4">
        <v>64</v>
      </c>
    </row>
    <row r="5" spans="1:4" x14ac:dyDescent="0.25">
      <c r="A5" s="3" t="s">
        <v>4</v>
      </c>
      <c r="B5" s="3" t="s">
        <v>9</v>
      </c>
      <c r="C5" s="3" t="s">
        <v>10</v>
      </c>
      <c r="D5" s="4">
        <v>1800</v>
      </c>
    </row>
    <row r="6" spans="1:4" x14ac:dyDescent="0.25">
      <c r="A6" s="3" t="s">
        <v>4</v>
      </c>
      <c r="B6" s="3" t="s">
        <v>11</v>
      </c>
      <c r="C6" s="3" t="s">
        <v>12</v>
      </c>
      <c r="D6" s="4">
        <v>720</v>
      </c>
    </row>
    <row r="7" spans="1:4" x14ac:dyDescent="0.25">
      <c r="A7" s="3" t="s">
        <v>4</v>
      </c>
      <c r="B7" s="3" t="s">
        <v>13</v>
      </c>
      <c r="C7" s="3" t="s">
        <v>14</v>
      </c>
      <c r="D7" s="4">
        <v>720</v>
      </c>
    </row>
    <row r="8" spans="1:4" x14ac:dyDescent="0.25">
      <c r="A8" s="3" t="s">
        <v>4</v>
      </c>
      <c r="B8" s="3" t="s">
        <v>15</v>
      </c>
      <c r="C8" s="3" t="s">
        <v>16</v>
      </c>
      <c r="D8" s="4">
        <v>600</v>
      </c>
    </row>
    <row r="9" spans="1:4" x14ac:dyDescent="0.25">
      <c r="A9" s="3" t="s">
        <v>4</v>
      </c>
      <c r="B9" s="3" t="s">
        <v>17</v>
      </c>
      <c r="C9" s="3" t="s">
        <v>18</v>
      </c>
      <c r="D9" s="4">
        <v>528</v>
      </c>
    </row>
    <row r="10" spans="1:4" x14ac:dyDescent="0.25">
      <c r="A10" s="3" t="s">
        <v>4</v>
      </c>
      <c r="B10" s="3" t="s">
        <v>19</v>
      </c>
      <c r="C10" s="3" t="s">
        <v>20</v>
      </c>
      <c r="D10" s="4">
        <v>3000</v>
      </c>
    </row>
    <row r="11" spans="1:4" x14ac:dyDescent="0.25">
      <c r="A11" s="3" t="s">
        <v>4</v>
      </c>
      <c r="B11" s="3" t="s">
        <v>21</v>
      </c>
      <c r="C11" s="3" t="s">
        <v>22</v>
      </c>
      <c r="D11" s="4">
        <v>3000</v>
      </c>
    </row>
    <row r="12" spans="1:4" x14ac:dyDescent="0.25">
      <c r="A12" s="3" t="s">
        <v>23</v>
      </c>
      <c r="B12" s="3" t="s">
        <v>24</v>
      </c>
      <c r="C12" s="3" t="s">
        <v>25</v>
      </c>
      <c r="D12" s="4">
        <v>62</v>
      </c>
    </row>
    <row r="13" spans="1:4" x14ac:dyDescent="0.25">
      <c r="A13" s="3" t="s">
        <v>23</v>
      </c>
      <c r="B13" s="3" t="s">
        <v>24</v>
      </c>
      <c r="C13" s="3" t="s">
        <v>25</v>
      </c>
      <c r="D13" s="4">
        <v>514</v>
      </c>
    </row>
    <row r="14" spans="1:4" x14ac:dyDescent="0.25">
      <c r="A14" s="3" t="s">
        <v>26</v>
      </c>
      <c r="B14" s="3" t="s">
        <v>27</v>
      </c>
      <c r="C14" s="3" t="s">
        <v>28</v>
      </c>
      <c r="D14" s="4">
        <v>150</v>
      </c>
    </row>
    <row r="15" spans="1:4" x14ac:dyDescent="0.25">
      <c r="A15" s="3" t="s">
        <v>26</v>
      </c>
      <c r="B15" s="3" t="s">
        <v>24</v>
      </c>
      <c r="C15" s="3" t="s">
        <v>25</v>
      </c>
      <c r="D15" s="4">
        <v>384</v>
      </c>
    </row>
    <row r="16" spans="1:4" x14ac:dyDescent="0.25">
      <c r="A16" s="3" t="s">
        <v>26</v>
      </c>
      <c r="B16" s="3" t="s">
        <v>29</v>
      </c>
      <c r="C16" s="3" t="s">
        <v>30</v>
      </c>
      <c r="D16" s="4">
        <v>40</v>
      </c>
    </row>
    <row r="17" spans="1:4" x14ac:dyDescent="0.25">
      <c r="A17" s="3" t="s">
        <v>26</v>
      </c>
      <c r="B17" s="3" t="s">
        <v>31</v>
      </c>
      <c r="C17" s="3" t="s">
        <v>32</v>
      </c>
      <c r="D17" s="4">
        <v>410</v>
      </c>
    </row>
    <row r="18" spans="1:4" x14ac:dyDescent="0.25">
      <c r="A18" s="3" t="s">
        <v>26</v>
      </c>
      <c r="B18" s="3" t="s">
        <v>33</v>
      </c>
      <c r="C18" s="3" t="s">
        <v>34</v>
      </c>
      <c r="D18" s="4">
        <v>96</v>
      </c>
    </row>
    <row r="19" spans="1:4" x14ac:dyDescent="0.25">
      <c r="A19" s="3" t="s">
        <v>26</v>
      </c>
      <c r="B19" s="3" t="s">
        <v>7</v>
      </c>
      <c r="C19" s="3" t="s">
        <v>8</v>
      </c>
      <c r="D19" s="4">
        <v>416</v>
      </c>
    </row>
    <row r="20" spans="1:4" x14ac:dyDescent="0.25">
      <c r="A20" s="3" t="s">
        <v>26</v>
      </c>
      <c r="B20" s="3" t="s">
        <v>35</v>
      </c>
      <c r="C20" s="3" t="s">
        <v>36</v>
      </c>
      <c r="D20" s="4">
        <v>312</v>
      </c>
    </row>
    <row r="21" spans="1:4" x14ac:dyDescent="0.25">
      <c r="A21" s="3" t="s">
        <v>26</v>
      </c>
      <c r="B21" s="3" t="s">
        <v>9</v>
      </c>
      <c r="C21" s="3" t="s">
        <v>10</v>
      </c>
      <c r="D21" s="4">
        <v>1000</v>
      </c>
    </row>
    <row r="22" spans="1:4" x14ac:dyDescent="0.25">
      <c r="A22" s="3" t="s">
        <v>26</v>
      </c>
      <c r="B22" s="3" t="s">
        <v>13</v>
      </c>
      <c r="C22" s="3" t="s">
        <v>14</v>
      </c>
      <c r="D22" s="4">
        <v>720</v>
      </c>
    </row>
    <row r="23" spans="1:4" x14ac:dyDescent="0.25">
      <c r="A23" s="3" t="s">
        <v>26</v>
      </c>
      <c r="B23" s="3" t="s">
        <v>37</v>
      </c>
      <c r="C23" s="3" t="s">
        <v>38</v>
      </c>
      <c r="D23" s="4">
        <v>216</v>
      </c>
    </row>
    <row r="24" spans="1:4" x14ac:dyDescent="0.25">
      <c r="A24" s="3" t="s">
        <v>26</v>
      </c>
      <c r="B24" s="3" t="s">
        <v>39</v>
      </c>
      <c r="C24" s="3" t="s">
        <v>40</v>
      </c>
      <c r="D24" s="4">
        <v>100</v>
      </c>
    </row>
    <row r="25" spans="1:4" x14ac:dyDescent="0.25">
      <c r="A25" s="3" t="s">
        <v>26</v>
      </c>
      <c r="B25" s="3" t="s">
        <v>41</v>
      </c>
      <c r="C25" s="3" t="s">
        <v>42</v>
      </c>
      <c r="D25" s="4">
        <v>672</v>
      </c>
    </row>
    <row r="26" spans="1:4" x14ac:dyDescent="0.25">
      <c r="A26" s="3" t="s">
        <v>26</v>
      </c>
      <c r="B26" s="3" t="s">
        <v>43</v>
      </c>
      <c r="C26" s="3" t="s">
        <v>44</v>
      </c>
      <c r="D26" s="4">
        <v>420</v>
      </c>
    </row>
    <row r="27" spans="1:4" x14ac:dyDescent="0.25">
      <c r="A27" s="3" t="s">
        <v>26</v>
      </c>
      <c r="B27" s="3" t="s">
        <v>45</v>
      </c>
      <c r="C27" s="3" t="s">
        <v>46</v>
      </c>
      <c r="D27" s="4">
        <v>320</v>
      </c>
    </row>
    <row r="28" spans="1:4" x14ac:dyDescent="0.25">
      <c r="A28" s="3" t="s">
        <v>26</v>
      </c>
      <c r="B28" s="3" t="s">
        <v>24</v>
      </c>
      <c r="C28" s="3" t="s">
        <v>25</v>
      </c>
      <c r="D28" s="4">
        <v>4936</v>
      </c>
    </row>
    <row r="29" spans="1:4" x14ac:dyDescent="0.25">
      <c r="A29" s="3" t="s">
        <v>26</v>
      </c>
      <c r="B29" s="3" t="s">
        <v>17</v>
      </c>
      <c r="C29" s="3" t="s">
        <v>18</v>
      </c>
      <c r="D29" s="4">
        <v>168</v>
      </c>
    </row>
    <row r="30" spans="1:4" x14ac:dyDescent="0.25">
      <c r="A30" s="3" t="s">
        <v>47</v>
      </c>
      <c r="B30" s="3" t="s">
        <v>31</v>
      </c>
      <c r="C30" s="3" t="s">
        <v>32</v>
      </c>
      <c r="D30" s="4">
        <v>42</v>
      </c>
    </row>
    <row r="31" spans="1:4" x14ac:dyDescent="0.25">
      <c r="A31" s="3" t="s">
        <v>47</v>
      </c>
      <c r="B31" s="3" t="s">
        <v>48</v>
      </c>
      <c r="C31" s="3" t="s">
        <v>49</v>
      </c>
      <c r="D31" s="4">
        <v>1200</v>
      </c>
    </row>
    <row r="32" spans="1:4" x14ac:dyDescent="0.25">
      <c r="A32" s="3" t="s">
        <v>47</v>
      </c>
      <c r="B32" s="3" t="s">
        <v>11</v>
      </c>
      <c r="C32" s="3" t="s">
        <v>12</v>
      </c>
      <c r="D32" s="4">
        <v>800</v>
      </c>
    </row>
    <row r="33" spans="1:4" x14ac:dyDescent="0.25">
      <c r="A33" s="3" t="s">
        <v>47</v>
      </c>
      <c r="B33" s="3" t="s">
        <v>13</v>
      </c>
      <c r="C33" s="3" t="s">
        <v>14</v>
      </c>
      <c r="D33" s="4">
        <v>720</v>
      </c>
    </row>
    <row r="34" spans="1:4" x14ac:dyDescent="0.25">
      <c r="A34" s="3" t="s">
        <v>47</v>
      </c>
      <c r="B34" s="3" t="s">
        <v>27</v>
      </c>
      <c r="C34" s="3" t="s">
        <v>28</v>
      </c>
      <c r="D34" s="4">
        <v>150</v>
      </c>
    </row>
    <row r="35" spans="1:4" x14ac:dyDescent="0.25">
      <c r="A35" s="3" t="s">
        <v>47</v>
      </c>
      <c r="B35" s="3" t="s">
        <v>24</v>
      </c>
      <c r="C35" s="3" t="s">
        <v>25</v>
      </c>
      <c r="D35" s="4">
        <v>408</v>
      </c>
    </row>
    <row r="36" spans="1:4" x14ac:dyDescent="0.25">
      <c r="A36" s="3" t="s">
        <v>47</v>
      </c>
      <c r="B36" s="3" t="s">
        <v>17</v>
      </c>
      <c r="C36" s="3" t="s">
        <v>18</v>
      </c>
      <c r="D36" s="4">
        <v>168</v>
      </c>
    </row>
    <row r="37" spans="1:4" x14ac:dyDescent="0.25">
      <c r="A37" s="3" t="s">
        <v>50</v>
      </c>
      <c r="B37" s="3" t="s">
        <v>51</v>
      </c>
      <c r="C37" s="3" t="s">
        <v>52</v>
      </c>
      <c r="D37" s="4">
        <v>400</v>
      </c>
    </row>
    <row r="38" spans="1:4" x14ac:dyDescent="0.25">
      <c r="A38" s="3" t="s">
        <v>50</v>
      </c>
      <c r="B38" s="3" t="s">
        <v>53</v>
      </c>
      <c r="C38" s="3" t="s">
        <v>54</v>
      </c>
      <c r="D38" s="4">
        <v>1200</v>
      </c>
    </row>
    <row r="39" spans="1:4" x14ac:dyDescent="0.25">
      <c r="A39" s="3" t="s">
        <v>50</v>
      </c>
      <c r="B39" s="3" t="s">
        <v>55</v>
      </c>
      <c r="C39" s="3" t="s">
        <v>56</v>
      </c>
      <c r="D39" s="4">
        <v>300</v>
      </c>
    </row>
    <row r="40" spans="1:4" x14ac:dyDescent="0.25">
      <c r="A40" s="3" t="s">
        <v>50</v>
      </c>
      <c r="B40" s="3" t="s">
        <v>27</v>
      </c>
      <c r="C40" s="3" t="s">
        <v>28</v>
      </c>
      <c r="D40" s="4">
        <v>200</v>
      </c>
    </row>
    <row r="41" spans="1:4" x14ac:dyDescent="0.25">
      <c r="A41" s="3" t="s">
        <v>50</v>
      </c>
      <c r="B41" s="3" t="s">
        <v>24</v>
      </c>
      <c r="C41" s="3" t="s">
        <v>25</v>
      </c>
      <c r="D41" s="4">
        <v>192</v>
      </c>
    </row>
    <row r="42" spans="1:4" x14ac:dyDescent="0.25">
      <c r="A42" s="3" t="s">
        <v>50</v>
      </c>
      <c r="B42" s="3" t="s">
        <v>17</v>
      </c>
      <c r="C42" s="3" t="s">
        <v>18</v>
      </c>
      <c r="D42" s="4">
        <v>120</v>
      </c>
    </row>
    <row r="43" spans="1:4" x14ac:dyDescent="0.25">
      <c r="A43" s="3" t="s">
        <v>50</v>
      </c>
      <c r="B43" s="3" t="s">
        <v>19</v>
      </c>
      <c r="C43" s="3" t="s">
        <v>20</v>
      </c>
      <c r="D43" s="4">
        <v>900</v>
      </c>
    </row>
    <row r="44" spans="1:4" x14ac:dyDescent="0.25">
      <c r="A44" s="3" t="s">
        <v>50</v>
      </c>
      <c r="B44" s="3" t="s">
        <v>21</v>
      </c>
      <c r="C44" s="3" t="s">
        <v>22</v>
      </c>
      <c r="D44" s="4">
        <v>1800</v>
      </c>
    </row>
    <row r="45" spans="1:4" x14ac:dyDescent="0.25">
      <c r="A45" s="3" t="s">
        <v>57</v>
      </c>
      <c r="B45" s="3" t="s">
        <v>53</v>
      </c>
      <c r="C45" s="3" t="s">
        <v>54</v>
      </c>
      <c r="D45" s="4">
        <v>500</v>
      </c>
    </row>
    <row r="46" spans="1:4" x14ac:dyDescent="0.25">
      <c r="A46" s="3" t="s">
        <v>57</v>
      </c>
      <c r="B46" s="3" t="s">
        <v>29</v>
      </c>
      <c r="C46" s="3" t="s">
        <v>30</v>
      </c>
      <c r="D46" s="4">
        <v>60</v>
      </c>
    </row>
    <row r="47" spans="1:4" x14ac:dyDescent="0.25">
      <c r="A47" s="3" t="s">
        <v>57</v>
      </c>
      <c r="B47" s="3" t="s">
        <v>58</v>
      </c>
      <c r="C47" s="3" t="s">
        <v>59</v>
      </c>
      <c r="D47" s="4">
        <v>40</v>
      </c>
    </row>
    <row r="48" spans="1:4" x14ac:dyDescent="0.25">
      <c r="A48" s="3" t="s">
        <v>57</v>
      </c>
      <c r="B48" s="3" t="s">
        <v>7</v>
      </c>
      <c r="C48" s="3" t="s">
        <v>8</v>
      </c>
      <c r="D48" s="4">
        <v>32</v>
      </c>
    </row>
    <row r="49" spans="1:4" x14ac:dyDescent="0.25">
      <c r="A49" s="3" t="s">
        <v>57</v>
      </c>
      <c r="B49" s="3" t="s">
        <v>60</v>
      </c>
      <c r="C49" s="3" t="s">
        <v>61</v>
      </c>
      <c r="D49" s="4">
        <v>24</v>
      </c>
    </row>
    <row r="50" spans="1:4" x14ac:dyDescent="0.25">
      <c r="A50" s="3" t="s">
        <v>57</v>
      </c>
      <c r="B50" s="3" t="s">
        <v>48</v>
      </c>
      <c r="C50" s="3" t="s">
        <v>49</v>
      </c>
      <c r="D50" s="4">
        <v>1200</v>
      </c>
    </row>
    <row r="51" spans="1:4" x14ac:dyDescent="0.25">
      <c r="A51" s="3" t="s">
        <v>57</v>
      </c>
      <c r="B51" s="3" t="s">
        <v>9</v>
      </c>
      <c r="C51" s="3" t="s">
        <v>10</v>
      </c>
      <c r="D51" s="4">
        <v>400</v>
      </c>
    </row>
    <row r="52" spans="1:4" x14ac:dyDescent="0.25">
      <c r="A52" s="3" t="s">
        <v>57</v>
      </c>
      <c r="B52" s="3" t="s">
        <v>11</v>
      </c>
      <c r="C52" s="3" t="s">
        <v>12</v>
      </c>
      <c r="D52" s="4">
        <v>800</v>
      </c>
    </row>
    <row r="53" spans="1:4" x14ac:dyDescent="0.25">
      <c r="A53" s="3" t="s">
        <v>57</v>
      </c>
      <c r="B53" s="3" t="s">
        <v>13</v>
      </c>
      <c r="C53" s="3" t="s">
        <v>14</v>
      </c>
      <c r="D53" s="4">
        <v>720</v>
      </c>
    </row>
    <row r="54" spans="1:4" x14ac:dyDescent="0.25">
      <c r="A54" s="3" t="s">
        <v>57</v>
      </c>
      <c r="B54" s="3" t="s">
        <v>62</v>
      </c>
      <c r="C54" s="3" t="s">
        <v>63</v>
      </c>
      <c r="D54" s="4">
        <v>600</v>
      </c>
    </row>
    <row r="55" spans="1:4" x14ac:dyDescent="0.25">
      <c r="A55" s="3" t="s">
        <v>57</v>
      </c>
      <c r="B55" s="3" t="s">
        <v>51</v>
      </c>
      <c r="C55" s="3" t="s">
        <v>52</v>
      </c>
      <c r="D55" s="4">
        <v>1700</v>
      </c>
    </row>
    <row r="56" spans="1:4" x14ac:dyDescent="0.25">
      <c r="A56" s="3" t="s">
        <v>57</v>
      </c>
      <c r="B56" s="3" t="s">
        <v>53</v>
      </c>
      <c r="C56" s="3" t="s">
        <v>54</v>
      </c>
      <c r="D56" s="4">
        <v>115</v>
      </c>
    </row>
    <row r="57" spans="1:4" x14ac:dyDescent="0.25">
      <c r="A57" s="3" t="s">
        <v>57</v>
      </c>
      <c r="B57" s="3" t="s">
        <v>55</v>
      </c>
      <c r="C57" s="3" t="s">
        <v>56</v>
      </c>
      <c r="D57" s="4">
        <v>900</v>
      </c>
    </row>
    <row r="58" spans="1:4" x14ac:dyDescent="0.25">
      <c r="A58" s="3" t="s">
        <v>57</v>
      </c>
      <c r="B58" s="3" t="s">
        <v>15</v>
      </c>
      <c r="C58" s="3" t="s">
        <v>16</v>
      </c>
      <c r="D58" s="4">
        <v>600</v>
      </c>
    </row>
    <row r="59" spans="1:4" x14ac:dyDescent="0.25">
      <c r="A59" s="3" t="s">
        <v>57</v>
      </c>
      <c r="B59" s="3" t="s">
        <v>64</v>
      </c>
      <c r="C59" s="3" t="s">
        <v>65</v>
      </c>
      <c r="D59" s="4">
        <v>4</v>
      </c>
    </row>
    <row r="60" spans="1:4" x14ac:dyDescent="0.25">
      <c r="A60" s="3" t="s">
        <v>57</v>
      </c>
      <c r="B60" s="3" t="s">
        <v>66</v>
      </c>
      <c r="C60" s="3" t="s">
        <v>67</v>
      </c>
      <c r="D60" s="4">
        <v>15</v>
      </c>
    </row>
    <row r="61" spans="1:4" x14ac:dyDescent="0.25">
      <c r="A61" s="3" t="s">
        <v>68</v>
      </c>
      <c r="B61" s="3" t="s">
        <v>69</v>
      </c>
      <c r="C61" s="3" t="s">
        <v>70</v>
      </c>
      <c r="D61" s="4">
        <v>252</v>
      </c>
    </row>
    <row r="62" spans="1:4" x14ac:dyDescent="0.25">
      <c r="A62" s="3" t="s">
        <v>68</v>
      </c>
      <c r="B62" s="3" t="s">
        <v>24</v>
      </c>
      <c r="C62" s="3" t="s">
        <v>25</v>
      </c>
      <c r="D62" s="4">
        <v>240</v>
      </c>
    </row>
    <row r="63" spans="1:4" x14ac:dyDescent="0.25">
      <c r="A63" s="3" t="s">
        <v>68</v>
      </c>
      <c r="B63" s="3" t="s">
        <v>17</v>
      </c>
      <c r="C63" s="3" t="s">
        <v>18</v>
      </c>
      <c r="D63" s="4">
        <v>144</v>
      </c>
    </row>
    <row r="64" spans="1:4" x14ac:dyDescent="0.25">
      <c r="A64" s="3" t="s">
        <v>71</v>
      </c>
      <c r="B64" s="3" t="s">
        <v>72</v>
      </c>
      <c r="C64" s="3" t="s">
        <v>73</v>
      </c>
      <c r="D64" s="4">
        <v>64</v>
      </c>
    </row>
    <row r="65" spans="1:4" x14ac:dyDescent="0.25">
      <c r="A65" s="3" t="s">
        <v>71</v>
      </c>
      <c r="B65" s="3" t="s">
        <v>74</v>
      </c>
      <c r="C65" s="3" t="s">
        <v>75</v>
      </c>
      <c r="D65" s="4">
        <v>48</v>
      </c>
    </row>
    <row r="66" spans="1:4" x14ac:dyDescent="0.25">
      <c r="A66" s="3" t="s">
        <v>71</v>
      </c>
      <c r="B66" s="3" t="s">
        <v>48</v>
      </c>
      <c r="C66" s="3" t="s">
        <v>49</v>
      </c>
      <c r="D66" s="4">
        <v>1200</v>
      </c>
    </row>
    <row r="67" spans="1:4" x14ac:dyDescent="0.25">
      <c r="A67" s="3" t="s">
        <v>71</v>
      </c>
      <c r="B67" s="3" t="s">
        <v>9</v>
      </c>
      <c r="C67" s="3" t="s">
        <v>10</v>
      </c>
      <c r="D67" s="4">
        <v>200</v>
      </c>
    </row>
    <row r="68" spans="1:4" x14ac:dyDescent="0.25">
      <c r="A68" s="3" t="s">
        <v>71</v>
      </c>
      <c r="B68" s="3" t="s">
        <v>11</v>
      </c>
      <c r="C68" s="3" t="s">
        <v>12</v>
      </c>
      <c r="D68" s="4">
        <v>800</v>
      </c>
    </row>
    <row r="69" spans="1:4" x14ac:dyDescent="0.25">
      <c r="A69" s="3" t="s">
        <v>71</v>
      </c>
      <c r="B69" s="3" t="s">
        <v>41</v>
      </c>
      <c r="C69" s="3" t="s">
        <v>42</v>
      </c>
      <c r="D69" s="4">
        <v>96</v>
      </c>
    </row>
    <row r="70" spans="1:4" x14ac:dyDescent="0.25">
      <c r="A70" s="3" t="s">
        <v>71</v>
      </c>
      <c r="B70" s="3" t="s">
        <v>53</v>
      </c>
      <c r="C70" s="3" t="s">
        <v>54</v>
      </c>
      <c r="D70" s="4">
        <v>400</v>
      </c>
    </row>
    <row r="71" spans="1:4" x14ac:dyDescent="0.25">
      <c r="A71" s="3" t="s">
        <v>71</v>
      </c>
      <c r="B71" s="3" t="s">
        <v>55</v>
      </c>
      <c r="C71" s="3" t="s">
        <v>56</v>
      </c>
      <c r="D71" s="4">
        <v>1200</v>
      </c>
    </row>
    <row r="72" spans="1:4" x14ac:dyDescent="0.25">
      <c r="A72" s="3" t="s">
        <v>71</v>
      </c>
      <c r="B72" s="3" t="s">
        <v>15</v>
      </c>
      <c r="C72" s="3" t="s">
        <v>16</v>
      </c>
      <c r="D72" s="4">
        <v>600</v>
      </c>
    </row>
    <row r="73" spans="1:4" x14ac:dyDescent="0.25">
      <c r="A73" s="3" t="s">
        <v>76</v>
      </c>
      <c r="B73" s="3" t="s">
        <v>27</v>
      </c>
      <c r="C73" s="3" t="s">
        <v>28</v>
      </c>
      <c r="D73" s="4">
        <v>100</v>
      </c>
    </row>
    <row r="74" spans="1:4" x14ac:dyDescent="0.25">
      <c r="A74" s="3" t="s">
        <v>76</v>
      </c>
      <c r="B74" s="3" t="s">
        <v>69</v>
      </c>
      <c r="C74" s="3" t="s">
        <v>70</v>
      </c>
      <c r="D74" s="4">
        <v>168</v>
      </c>
    </row>
    <row r="75" spans="1:4" x14ac:dyDescent="0.25">
      <c r="A75" s="3" t="s">
        <v>76</v>
      </c>
      <c r="B75" s="3" t="s">
        <v>77</v>
      </c>
      <c r="C75" s="3" t="s">
        <v>78</v>
      </c>
      <c r="D75" s="4">
        <v>192</v>
      </c>
    </row>
    <row r="76" spans="1:4" x14ac:dyDescent="0.25">
      <c r="A76" s="3" t="s">
        <v>76</v>
      </c>
      <c r="B76" s="3" t="s">
        <v>24</v>
      </c>
      <c r="C76" s="3" t="s">
        <v>25</v>
      </c>
      <c r="D76" s="4">
        <v>48</v>
      </c>
    </row>
    <row r="77" spans="1:4" x14ac:dyDescent="0.25">
      <c r="A77" s="3" t="s">
        <v>76</v>
      </c>
      <c r="B77" s="3" t="s">
        <v>19</v>
      </c>
      <c r="C77" s="3" t="s">
        <v>20</v>
      </c>
      <c r="D77" s="4">
        <v>1200</v>
      </c>
    </row>
    <row r="78" spans="1:4" x14ac:dyDescent="0.25">
      <c r="A78" s="3" t="s">
        <v>76</v>
      </c>
      <c r="B78" s="3" t="s">
        <v>21</v>
      </c>
      <c r="C78" s="3" t="s">
        <v>22</v>
      </c>
      <c r="D78" s="4">
        <v>3000</v>
      </c>
    </row>
    <row r="79" spans="1:4" x14ac:dyDescent="0.25">
      <c r="A79" s="3" t="s">
        <v>79</v>
      </c>
      <c r="B79" s="3" t="s">
        <v>80</v>
      </c>
      <c r="C79" s="3" t="s">
        <v>81</v>
      </c>
      <c r="D79" s="4">
        <v>72</v>
      </c>
    </row>
    <row r="80" spans="1:4" x14ac:dyDescent="0.25">
      <c r="A80" s="3" t="s">
        <v>79</v>
      </c>
      <c r="B80" s="3" t="s">
        <v>82</v>
      </c>
      <c r="C80" s="3" t="s">
        <v>83</v>
      </c>
      <c r="D80" s="4">
        <v>32</v>
      </c>
    </row>
    <row r="81" spans="1:4" x14ac:dyDescent="0.25">
      <c r="A81" s="3" t="s">
        <v>79</v>
      </c>
      <c r="B81" s="3" t="s">
        <v>84</v>
      </c>
      <c r="C81" s="3" t="s">
        <v>85</v>
      </c>
      <c r="D81" s="4">
        <v>300</v>
      </c>
    </row>
    <row r="82" spans="1:4" x14ac:dyDescent="0.25">
      <c r="A82" s="3" t="s">
        <v>79</v>
      </c>
      <c r="B82" s="3" t="s">
        <v>29</v>
      </c>
      <c r="C82" s="3" t="s">
        <v>30</v>
      </c>
      <c r="D82" s="4">
        <v>120</v>
      </c>
    </row>
    <row r="83" spans="1:4" x14ac:dyDescent="0.25">
      <c r="A83" s="3" t="s">
        <v>79</v>
      </c>
      <c r="B83" s="3" t="s">
        <v>86</v>
      </c>
      <c r="C83" s="3" t="s">
        <v>87</v>
      </c>
      <c r="D83" s="4">
        <v>230</v>
      </c>
    </row>
    <row r="84" spans="1:4" x14ac:dyDescent="0.25">
      <c r="A84" s="3" t="s">
        <v>79</v>
      </c>
      <c r="B84" s="3" t="s">
        <v>88</v>
      </c>
      <c r="C84" s="3" t="s">
        <v>89</v>
      </c>
      <c r="D84" s="4">
        <v>20</v>
      </c>
    </row>
    <row r="85" spans="1:4" x14ac:dyDescent="0.25">
      <c r="A85" s="3" t="s">
        <v>79</v>
      </c>
      <c r="B85" s="3" t="s">
        <v>90</v>
      </c>
      <c r="C85" s="3" t="s">
        <v>91</v>
      </c>
      <c r="D85" s="4">
        <v>300</v>
      </c>
    </row>
    <row r="86" spans="1:4" x14ac:dyDescent="0.25">
      <c r="A86" s="3" t="s">
        <v>79</v>
      </c>
      <c r="B86" s="3" t="s">
        <v>7</v>
      </c>
      <c r="C86" s="3" t="s">
        <v>8</v>
      </c>
      <c r="D86" s="4">
        <v>64</v>
      </c>
    </row>
    <row r="87" spans="1:4" x14ac:dyDescent="0.25">
      <c r="A87" s="3" t="s">
        <v>79</v>
      </c>
      <c r="B87" s="3" t="s">
        <v>60</v>
      </c>
      <c r="C87" s="3" t="s">
        <v>61</v>
      </c>
      <c r="D87" s="4">
        <v>48</v>
      </c>
    </row>
    <row r="88" spans="1:4" x14ac:dyDescent="0.25">
      <c r="A88" s="3" t="s">
        <v>79</v>
      </c>
      <c r="B88" s="3" t="s">
        <v>9</v>
      </c>
      <c r="C88" s="3" t="s">
        <v>10</v>
      </c>
      <c r="D88" s="4">
        <v>400</v>
      </c>
    </row>
    <row r="89" spans="1:4" x14ac:dyDescent="0.25">
      <c r="A89" s="3" t="s">
        <v>79</v>
      </c>
      <c r="B89" s="3" t="s">
        <v>92</v>
      </c>
      <c r="C89" s="3" t="s">
        <v>93</v>
      </c>
      <c r="D89" s="4">
        <v>160</v>
      </c>
    </row>
    <row r="90" spans="1:4" x14ac:dyDescent="0.25">
      <c r="A90" s="3" t="s">
        <v>79</v>
      </c>
      <c r="B90" s="3" t="s">
        <v>94</v>
      </c>
      <c r="C90" s="3" t="s">
        <v>95</v>
      </c>
      <c r="D90" s="4">
        <v>288</v>
      </c>
    </row>
    <row r="91" spans="1:4" x14ac:dyDescent="0.25">
      <c r="A91" s="3" t="s">
        <v>79</v>
      </c>
      <c r="B91" s="3" t="s">
        <v>96</v>
      </c>
      <c r="C91" s="3" t="s">
        <v>97</v>
      </c>
      <c r="D91" s="4">
        <v>910</v>
      </c>
    </row>
    <row r="92" spans="1:4" x14ac:dyDescent="0.25">
      <c r="A92" s="3" t="s">
        <v>79</v>
      </c>
      <c r="B92" s="3" t="s">
        <v>98</v>
      </c>
      <c r="C92" s="3" t="s">
        <v>99</v>
      </c>
      <c r="D92" s="4">
        <v>192</v>
      </c>
    </row>
    <row r="93" spans="1:4" x14ac:dyDescent="0.25">
      <c r="A93" s="3" t="s">
        <v>79</v>
      </c>
      <c r="B93" s="3" t="s">
        <v>100</v>
      </c>
      <c r="C93" s="3" t="s">
        <v>101</v>
      </c>
      <c r="D93" s="4">
        <v>120</v>
      </c>
    </row>
    <row r="94" spans="1:4" x14ac:dyDescent="0.25">
      <c r="A94" s="3" t="s">
        <v>79</v>
      </c>
      <c r="B94" s="3" t="s">
        <v>102</v>
      </c>
      <c r="C94" s="3" t="s">
        <v>103</v>
      </c>
      <c r="D94" s="4">
        <v>72</v>
      </c>
    </row>
    <row r="95" spans="1:4" x14ac:dyDescent="0.25">
      <c r="A95" s="3" t="s">
        <v>79</v>
      </c>
      <c r="B95" s="3" t="s">
        <v>104</v>
      </c>
      <c r="C95" s="3" t="s">
        <v>105</v>
      </c>
      <c r="D95" s="4">
        <v>300</v>
      </c>
    </row>
    <row r="96" spans="1:4" x14ac:dyDescent="0.25">
      <c r="A96" s="3" t="s">
        <v>106</v>
      </c>
      <c r="B96" s="3" t="s">
        <v>27</v>
      </c>
      <c r="C96" s="3" t="s">
        <v>28</v>
      </c>
      <c r="D96" s="4">
        <v>100</v>
      </c>
    </row>
    <row r="97" spans="1:4" x14ac:dyDescent="0.25">
      <c r="A97" s="3" t="s">
        <v>106</v>
      </c>
      <c r="B97" s="3" t="s">
        <v>69</v>
      </c>
      <c r="C97" s="3" t="s">
        <v>70</v>
      </c>
      <c r="D97" s="4">
        <v>210</v>
      </c>
    </row>
    <row r="98" spans="1:4" x14ac:dyDescent="0.25">
      <c r="A98" s="3" t="s">
        <v>106</v>
      </c>
      <c r="B98" s="3" t="s">
        <v>77</v>
      </c>
      <c r="C98" s="3" t="s">
        <v>78</v>
      </c>
      <c r="D98" s="4">
        <v>212</v>
      </c>
    </row>
    <row r="99" spans="1:4" x14ac:dyDescent="0.25">
      <c r="A99" s="3" t="s">
        <v>106</v>
      </c>
      <c r="B99" s="3" t="s">
        <v>24</v>
      </c>
      <c r="C99" s="3" t="s">
        <v>25</v>
      </c>
      <c r="D99" s="4">
        <v>528</v>
      </c>
    </row>
    <row r="100" spans="1:4" x14ac:dyDescent="0.25">
      <c r="A100" s="3" t="s">
        <v>106</v>
      </c>
      <c r="B100" s="3" t="s">
        <v>17</v>
      </c>
      <c r="C100" s="3" t="s">
        <v>18</v>
      </c>
      <c r="D100" s="4">
        <v>120</v>
      </c>
    </row>
    <row r="101" spans="1:4" x14ac:dyDescent="0.25">
      <c r="A101" s="3" t="s">
        <v>106</v>
      </c>
      <c r="B101" s="3" t="s">
        <v>19</v>
      </c>
      <c r="C101" s="3" t="s">
        <v>20</v>
      </c>
      <c r="D101" s="4">
        <v>1200</v>
      </c>
    </row>
    <row r="102" spans="1:4" x14ac:dyDescent="0.25">
      <c r="A102" s="3" t="s">
        <v>107</v>
      </c>
      <c r="B102" s="3" t="s">
        <v>108</v>
      </c>
      <c r="C102" s="3" t="s">
        <v>109</v>
      </c>
      <c r="D102" s="4">
        <v>126</v>
      </c>
    </row>
    <row r="103" spans="1:4" x14ac:dyDescent="0.25">
      <c r="A103" s="3" t="s">
        <v>107</v>
      </c>
      <c r="B103" s="3" t="s">
        <v>110</v>
      </c>
      <c r="C103" s="3" t="s">
        <v>111</v>
      </c>
      <c r="D103" s="4">
        <v>192</v>
      </c>
    </row>
    <row r="104" spans="1:4" x14ac:dyDescent="0.25">
      <c r="A104" s="3" t="s">
        <v>107</v>
      </c>
      <c r="B104" s="3" t="s">
        <v>112</v>
      </c>
      <c r="C104" s="3" t="s">
        <v>113</v>
      </c>
      <c r="D104" s="4">
        <v>144</v>
      </c>
    </row>
    <row r="105" spans="1:4" x14ac:dyDescent="0.25">
      <c r="A105" s="3" t="s">
        <v>107</v>
      </c>
      <c r="B105" s="3" t="s">
        <v>69</v>
      </c>
      <c r="C105" s="3" t="s">
        <v>70</v>
      </c>
      <c r="D105" s="4">
        <v>126</v>
      </c>
    </row>
    <row r="106" spans="1:4" x14ac:dyDescent="0.25">
      <c r="A106" s="3" t="s">
        <v>107</v>
      </c>
      <c r="B106" s="3" t="s">
        <v>77</v>
      </c>
      <c r="C106" s="3" t="s">
        <v>78</v>
      </c>
      <c r="D106" s="4">
        <v>192</v>
      </c>
    </row>
    <row r="107" spans="1:4" x14ac:dyDescent="0.25">
      <c r="A107" s="3" t="s">
        <v>107</v>
      </c>
      <c r="B107" s="3" t="s">
        <v>24</v>
      </c>
      <c r="C107" s="3" t="s">
        <v>25</v>
      </c>
      <c r="D107" s="4">
        <v>144</v>
      </c>
    </row>
    <row r="108" spans="1:4" x14ac:dyDescent="0.25">
      <c r="A108" s="3" t="s">
        <v>107</v>
      </c>
      <c r="B108" s="3" t="s">
        <v>19</v>
      </c>
      <c r="C108" s="3" t="s">
        <v>20</v>
      </c>
      <c r="D108" s="4">
        <v>1800</v>
      </c>
    </row>
    <row r="109" spans="1:4" x14ac:dyDescent="0.25">
      <c r="A109" s="3" t="s">
        <v>114</v>
      </c>
      <c r="B109" s="3" t="s">
        <v>69</v>
      </c>
      <c r="C109" s="3" t="s">
        <v>70</v>
      </c>
      <c r="D109" s="4">
        <v>168</v>
      </c>
    </row>
    <row r="110" spans="1:4" x14ac:dyDescent="0.25">
      <c r="A110" s="3" t="s">
        <v>114</v>
      </c>
      <c r="B110" s="3" t="s">
        <v>77</v>
      </c>
      <c r="C110" s="3" t="s">
        <v>78</v>
      </c>
      <c r="D110" s="4">
        <v>288</v>
      </c>
    </row>
    <row r="111" spans="1:4" x14ac:dyDescent="0.25">
      <c r="A111" s="3" t="s">
        <v>114</v>
      </c>
      <c r="B111" s="3" t="s">
        <v>24</v>
      </c>
      <c r="C111" s="3" t="s">
        <v>25</v>
      </c>
      <c r="D111" s="4">
        <v>216</v>
      </c>
    </row>
    <row r="112" spans="1:4" x14ac:dyDescent="0.25">
      <c r="A112" s="3" t="s">
        <v>115</v>
      </c>
      <c r="B112" s="3" t="s">
        <v>116</v>
      </c>
      <c r="C112" s="3" t="s">
        <v>117</v>
      </c>
      <c r="D112" s="4">
        <v>256</v>
      </c>
    </row>
    <row r="113" spans="1:4" x14ac:dyDescent="0.25">
      <c r="A113" s="3" t="s">
        <v>115</v>
      </c>
      <c r="B113" s="3" t="s">
        <v>27</v>
      </c>
      <c r="C113" s="3" t="s">
        <v>28</v>
      </c>
      <c r="D113" s="4">
        <v>180</v>
      </c>
    </row>
    <row r="114" spans="1:4" x14ac:dyDescent="0.25">
      <c r="A114" s="3" t="s">
        <v>115</v>
      </c>
      <c r="B114" s="3" t="s">
        <v>69</v>
      </c>
      <c r="C114" s="3" t="s">
        <v>70</v>
      </c>
      <c r="D114" s="4">
        <v>336</v>
      </c>
    </row>
    <row r="115" spans="1:4" x14ac:dyDescent="0.25">
      <c r="A115" s="3" t="s">
        <v>115</v>
      </c>
      <c r="B115" s="3" t="s">
        <v>118</v>
      </c>
      <c r="C115" s="3" t="s">
        <v>119</v>
      </c>
      <c r="D115" s="4">
        <v>576</v>
      </c>
    </row>
    <row r="116" spans="1:4" x14ac:dyDescent="0.25">
      <c r="A116" s="3" t="s">
        <v>115</v>
      </c>
      <c r="B116" s="3" t="s">
        <v>24</v>
      </c>
      <c r="C116" s="3" t="s">
        <v>25</v>
      </c>
      <c r="D116" s="4">
        <v>552</v>
      </c>
    </row>
    <row r="117" spans="1:4" x14ac:dyDescent="0.25">
      <c r="A117" s="3" t="s">
        <v>115</v>
      </c>
      <c r="B117" s="3" t="s">
        <v>17</v>
      </c>
      <c r="C117" s="3" t="s">
        <v>18</v>
      </c>
      <c r="D117" s="4">
        <v>24</v>
      </c>
    </row>
    <row r="118" spans="1:4" x14ac:dyDescent="0.25">
      <c r="A118" s="3" t="s">
        <v>115</v>
      </c>
      <c r="B118" s="3" t="s">
        <v>21</v>
      </c>
      <c r="C118" s="3" t="s">
        <v>22</v>
      </c>
      <c r="D118" s="4">
        <v>2700</v>
      </c>
    </row>
    <row r="119" spans="1:4" x14ac:dyDescent="0.25">
      <c r="A119" s="3" t="s">
        <v>120</v>
      </c>
      <c r="B119" s="3" t="s">
        <v>31</v>
      </c>
      <c r="C119" s="3" t="s">
        <v>32</v>
      </c>
      <c r="D119" s="4">
        <v>84</v>
      </c>
    </row>
    <row r="120" spans="1:4" x14ac:dyDescent="0.25">
      <c r="A120" s="3" t="s">
        <v>120</v>
      </c>
      <c r="B120" s="3" t="s">
        <v>7</v>
      </c>
      <c r="C120" s="3" t="s">
        <v>8</v>
      </c>
      <c r="D120" s="4">
        <v>64</v>
      </c>
    </row>
    <row r="121" spans="1:4" x14ac:dyDescent="0.25">
      <c r="A121" s="3" t="s">
        <v>120</v>
      </c>
      <c r="B121" s="3" t="s">
        <v>9</v>
      </c>
      <c r="C121" s="3" t="s">
        <v>10</v>
      </c>
      <c r="D121" s="4">
        <v>400</v>
      </c>
    </row>
    <row r="122" spans="1:4" x14ac:dyDescent="0.25">
      <c r="A122" s="3" t="s">
        <v>120</v>
      </c>
      <c r="B122" s="3" t="s">
        <v>94</v>
      </c>
      <c r="C122" s="3" t="s">
        <v>95</v>
      </c>
      <c r="D122" s="4">
        <v>144</v>
      </c>
    </row>
    <row r="123" spans="1:4" x14ac:dyDescent="0.25">
      <c r="A123" s="3" t="s">
        <v>120</v>
      </c>
      <c r="B123" s="3" t="s">
        <v>51</v>
      </c>
      <c r="C123" s="3" t="s">
        <v>52</v>
      </c>
      <c r="D123" s="4">
        <v>1600</v>
      </c>
    </row>
    <row r="124" spans="1:4" x14ac:dyDescent="0.25">
      <c r="A124" s="3" t="s">
        <v>120</v>
      </c>
      <c r="B124" s="3" t="s">
        <v>121</v>
      </c>
      <c r="C124" s="3" t="s">
        <v>122</v>
      </c>
      <c r="D124" s="4">
        <v>3300</v>
      </c>
    </row>
    <row r="125" spans="1:4" x14ac:dyDescent="0.25">
      <c r="A125" s="3" t="s">
        <v>120</v>
      </c>
      <c r="B125" s="3" t="s">
        <v>123</v>
      </c>
      <c r="C125" s="3" t="s">
        <v>20</v>
      </c>
      <c r="D125" s="4">
        <v>300</v>
      </c>
    </row>
    <row r="126" spans="1:4" x14ac:dyDescent="0.25">
      <c r="A126" s="3" t="s">
        <v>120</v>
      </c>
      <c r="B126" s="3" t="s">
        <v>124</v>
      </c>
      <c r="C126" s="3" t="s">
        <v>125</v>
      </c>
      <c r="D126" s="4">
        <v>20</v>
      </c>
    </row>
    <row r="127" spans="1:4" x14ac:dyDescent="0.25">
      <c r="A127" s="3" t="s">
        <v>126</v>
      </c>
      <c r="B127" s="3" t="s">
        <v>21</v>
      </c>
      <c r="C127" s="3" t="s">
        <v>22</v>
      </c>
      <c r="D127" s="4">
        <v>6600</v>
      </c>
    </row>
    <row r="128" spans="1:4" x14ac:dyDescent="0.25">
      <c r="A128" s="3" t="s">
        <v>127</v>
      </c>
      <c r="B128" s="3" t="s">
        <v>27</v>
      </c>
      <c r="C128" s="3" t="s">
        <v>28</v>
      </c>
      <c r="D128" s="4">
        <v>62</v>
      </c>
    </row>
    <row r="129" spans="1:4" x14ac:dyDescent="0.25">
      <c r="A129" s="3" t="s">
        <v>127</v>
      </c>
      <c r="B129" s="3" t="s">
        <v>27</v>
      </c>
      <c r="C129" s="3" t="s">
        <v>28</v>
      </c>
      <c r="D129" s="4">
        <v>38</v>
      </c>
    </row>
    <row r="130" spans="1:4" x14ac:dyDescent="0.25">
      <c r="A130" s="3" t="s">
        <v>127</v>
      </c>
      <c r="B130" s="3" t="s">
        <v>69</v>
      </c>
      <c r="C130" s="3" t="s">
        <v>70</v>
      </c>
      <c r="D130" s="4">
        <v>126</v>
      </c>
    </row>
    <row r="131" spans="1:4" x14ac:dyDescent="0.25">
      <c r="A131" s="3" t="s">
        <v>127</v>
      </c>
      <c r="B131" s="3" t="s">
        <v>118</v>
      </c>
      <c r="C131" s="3" t="s">
        <v>119</v>
      </c>
      <c r="D131" s="4">
        <v>288</v>
      </c>
    </row>
    <row r="132" spans="1:4" x14ac:dyDescent="0.25">
      <c r="A132" s="3" t="s">
        <v>127</v>
      </c>
      <c r="B132" s="3" t="s">
        <v>24</v>
      </c>
      <c r="C132" s="3" t="s">
        <v>25</v>
      </c>
      <c r="D132" s="4">
        <v>336</v>
      </c>
    </row>
    <row r="133" spans="1:4" x14ac:dyDescent="0.25">
      <c r="A133" s="3" t="s">
        <v>127</v>
      </c>
      <c r="B133" s="3" t="s">
        <v>17</v>
      </c>
      <c r="C133" s="3" t="s">
        <v>18</v>
      </c>
      <c r="D133" s="4">
        <v>168</v>
      </c>
    </row>
    <row r="134" spans="1:4" x14ac:dyDescent="0.25">
      <c r="A134" s="3" t="s">
        <v>128</v>
      </c>
      <c r="B134" s="3" t="s">
        <v>29</v>
      </c>
      <c r="C134" s="3" t="s">
        <v>30</v>
      </c>
      <c r="D134" s="4">
        <v>80</v>
      </c>
    </row>
    <row r="135" spans="1:4" x14ac:dyDescent="0.25">
      <c r="A135" s="3" t="s">
        <v>128</v>
      </c>
      <c r="B135" s="3" t="s">
        <v>58</v>
      </c>
      <c r="C135" s="3" t="s">
        <v>59</v>
      </c>
      <c r="D135" s="4">
        <v>40</v>
      </c>
    </row>
    <row r="136" spans="1:4" x14ac:dyDescent="0.25">
      <c r="A136" s="3" t="s">
        <v>128</v>
      </c>
      <c r="B136" s="3" t="s">
        <v>31</v>
      </c>
      <c r="C136" s="3" t="s">
        <v>32</v>
      </c>
      <c r="D136" s="4">
        <v>42</v>
      </c>
    </row>
    <row r="137" spans="1:4" x14ac:dyDescent="0.25">
      <c r="A137" s="3" t="s">
        <v>128</v>
      </c>
      <c r="B137" s="3" t="s">
        <v>7</v>
      </c>
      <c r="C137" s="3" t="s">
        <v>8</v>
      </c>
      <c r="D137" s="4">
        <v>64</v>
      </c>
    </row>
    <row r="138" spans="1:4" x14ac:dyDescent="0.25">
      <c r="A138" s="3" t="s">
        <v>128</v>
      </c>
      <c r="B138" s="3" t="s">
        <v>48</v>
      </c>
      <c r="C138" s="3" t="s">
        <v>49</v>
      </c>
      <c r="D138" s="4">
        <v>1200</v>
      </c>
    </row>
    <row r="139" spans="1:4" x14ac:dyDescent="0.25">
      <c r="A139" s="3" t="s">
        <v>128</v>
      </c>
      <c r="B139" s="3" t="s">
        <v>94</v>
      </c>
      <c r="C139" s="3" t="s">
        <v>95</v>
      </c>
      <c r="D139" s="4">
        <v>288</v>
      </c>
    </row>
    <row r="140" spans="1:4" x14ac:dyDescent="0.25">
      <c r="A140" s="3" t="s">
        <v>129</v>
      </c>
      <c r="B140" s="3" t="s">
        <v>86</v>
      </c>
      <c r="C140" s="3" t="s">
        <v>87</v>
      </c>
      <c r="D140" s="4">
        <v>130</v>
      </c>
    </row>
    <row r="141" spans="1:4" x14ac:dyDescent="0.25">
      <c r="A141" s="3" t="s">
        <v>129</v>
      </c>
      <c r="B141" s="3" t="s">
        <v>5</v>
      </c>
      <c r="C141" s="3" t="s">
        <v>6</v>
      </c>
      <c r="D141" s="4">
        <v>160</v>
      </c>
    </row>
    <row r="142" spans="1:4" x14ac:dyDescent="0.25">
      <c r="A142" s="3" t="s">
        <v>129</v>
      </c>
      <c r="B142" s="3" t="s">
        <v>7</v>
      </c>
      <c r="C142" s="3" t="s">
        <v>8</v>
      </c>
      <c r="D142" s="4">
        <v>64</v>
      </c>
    </row>
    <row r="143" spans="1:4" x14ac:dyDescent="0.25">
      <c r="A143" s="3" t="s">
        <v>129</v>
      </c>
      <c r="B143" s="3" t="s">
        <v>60</v>
      </c>
      <c r="C143" s="3" t="s">
        <v>61</v>
      </c>
      <c r="D143" s="4">
        <v>48</v>
      </c>
    </row>
    <row r="144" spans="1:4" x14ac:dyDescent="0.25">
      <c r="A144" s="3" t="s">
        <v>129</v>
      </c>
      <c r="B144" s="3" t="s">
        <v>9</v>
      </c>
      <c r="C144" s="3" t="s">
        <v>10</v>
      </c>
      <c r="D144" s="4">
        <v>800</v>
      </c>
    </row>
    <row r="145" spans="1:4" x14ac:dyDescent="0.25">
      <c r="A145" s="3" t="s">
        <v>129</v>
      </c>
      <c r="B145" s="3" t="s">
        <v>92</v>
      </c>
      <c r="C145" s="3" t="s">
        <v>93</v>
      </c>
      <c r="D145" s="4">
        <v>150</v>
      </c>
    </row>
    <row r="146" spans="1:4" x14ac:dyDescent="0.25">
      <c r="A146" s="3" t="s">
        <v>129</v>
      </c>
      <c r="B146" s="3" t="s">
        <v>94</v>
      </c>
      <c r="C146" s="3" t="s">
        <v>95</v>
      </c>
      <c r="D146" s="4">
        <v>576</v>
      </c>
    </row>
    <row r="147" spans="1:4" x14ac:dyDescent="0.25">
      <c r="A147" s="3" t="s">
        <v>129</v>
      </c>
      <c r="B147" s="3" t="s">
        <v>98</v>
      </c>
      <c r="C147" s="3" t="s">
        <v>99</v>
      </c>
      <c r="D147" s="4">
        <v>384</v>
      </c>
    </row>
    <row r="148" spans="1:4" x14ac:dyDescent="0.25">
      <c r="A148" s="3" t="s">
        <v>130</v>
      </c>
      <c r="B148" s="3" t="s">
        <v>116</v>
      </c>
      <c r="C148" s="3" t="s">
        <v>117</v>
      </c>
      <c r="D148" s="4">
        <v>192</v>
      </c>
    </row>
    <row r="149" spans="1:4" x14ac:dyDescent="0.25">
      <c r="A149" s="3" t="s">
        <v>130</v>
      </c>
      <c r="B149" s="3" t="s">
        <v>27</v>
      </c>
      <c r="C149" s="3" t="s">
        <v>28</v>
      </c>
      <c r="D149" s="4">
        <v>240</v>
      </c>
    </row>
    <row r="150" spans="1:4" x14ac:dyDescent="0.25">
      <c r="A150" s="3" t="s">
        <v>130</v>
      </c>
      <c r="B150" s="3" t="s">
        <v>118</v>
      </c>
      <c r="C150" s="3" t="s">
        <v>119</v>
      </c>
      <c r="D150" s="4">
        <v>224</v>
      </c>
    </row>
    <row r="151" spans="1:4" x14ac:dyDescent="0.25">
      <c r="A151" s="3" t="s">
        <v>130</v>
      </c>
      <c r="B151" s="3" t="s">
        <v>24</v>
      </c>
      <c r="C151" s="3" t="s">
        <v>25</v>
      </c>
      <c r="D151" s="4">
        <v>288</v>
      </c>
    </row>
    <row r="152" spans="1:4" x14ac:dyDescent="0.25">
      <c r="A152" s="3" t="s">
        <v>131</v>
      </c>
      <c r="B152" s="3" t="s">
        <v>132</v>
      </c>
      <c r="C152" s="3" t="s">
        <v>133</v>
      </c>
      <c r="D152" s="4">
        <v>120</v>
      </c>
    </row>
    <row r="153" spans="1:4" x14ac:dyDescent="0.25">
      <c r="A153" s="3" t="s">
        <v>131</v>
      </c>
      <c r="B153" s="3" t="s">
        <v>7</v>
      </c>
      <c r="C153" s="3" t="s">
        <v>8</v>
      </c>
      <c r="D153" s="4">
        <v>64</v>
      </c>
    </row>
    <row r="154" spans="1:4" x14ac:dyDescent="0.25">
      <c r="A154" s="3" t="s">
        <v>131</v>
      </c>
      <c r="B154" s="3" t="s">
        <v>121</v>
      </c>
      <c r="C154" s="3" t="s">
        <v>122</v>
      </c>
      <c r="D154" s="4">
        <v>600</v>
      </c>
    </row>
    <row r="155" spans="1:4" x14ac:dyDescent="0.25">
      <c r="A155" s="3" t="s">
        <v>131</v>
      </c>
      <c r="B155" s="3" t="s">
        <v>123</v>
      </c>
      <c r="C155" s="3" t="s">
        <v>20</v>
      </c>
      <c r="D155" s="4">
        <v>600</v>
      </c>
    </row>
    <row r="156" spans="1:4" x14ac:dyDescent="0.25">
      <c r="A156" s="3" t="s">
        <v>131</v>
      </c>
      <c r="B156" s="3" t="s">
        <v>134</v>
      </c>
      <c r="C156" s="3" t="s">
        <v>22</v>
      </c>
      <c r="D156" s="4">
        <v>2100</v>
      </c>
    </row>
    <row r="157" spans="1:4" x14ac:dyDescent="0.25">
      <c r="A157" s="3" t="s">
        <v>135</v>
      </c>
      <c r="B157" s="3" t="s">
        <v>116</v>
      </c>
      <c r="C157" s="3" t="s">
        <v>117</v>
      </c>
      <c r="D157" s="4">
        <v>64</v>
      </c>
    </row>
    <row r="158" spans="1:4" x14ac:dyDescent="0.25">
      <c r="A158" s="3" t="s">
        <v>135</v>
      </c>
      <c r="B158" s="3" t="s">
        <v>136</v>
      </c>
      <c r="C158" s="3" t="s">
        <v>137</v>
      </c>
      <c r="D158" s="4">
        <v>128</v>
      </c>
    </row>
    <row r="159" spans="1:4" x14ac:dyDescent="0.25">
      <c r="A159" s="3" t="s">
        <v>135</v>
      </c>
      <c r="B159" s="3" t="s">
        <v>27</v>
      </c>
      <c r="C159" s="3" t="s">
        <v>28</v>
      </c>
      <c r="D159" s="4">
        <v>180</v>
      </c>
    </row>
    <row r="160" spans="1:4" x14ac:dyDescent="0.25">
      <c r="A160" s="3" t="s">
        <v>135</v>
      </c>
      <c r="B160" s="3" t="s">
        <v>69</v>
      </c>
      <c r="C160" s="3" t="s">
        <v>70</v>
      </c>
      <c r="D160" s="4">
        <v>84</v>
      </c>
    </row>
    <row r="161" spans="1:6" x14ac:dyDescent="0.25">
      <c r="A161" s="3" t="s">
        <v>135</v>
      </c>
      <c r="B161" s="3" t="s">
        <v>118</v>
      </c>
      <c r="C161" s="3" t="s">
        <v>119</v>
      </c>
      <c r="D161" s="4">
        <v>96</v>
      </c>
    </row>
    <row r="162" spans="1:6" x14ac:dyDescent="0.25">
      <c r="A162" s="3" t="s">
        <v>135</v>
      </c>
      <c r="B162" s="3" t="s">
        <v>24</v>
      </c>
      <c r="C162" s="3" t="s">
        <v>25</v>
      </c>
      <c r="D162" s="4">
        <v>72</v>
      </c>
    </row>
    <row r="163" spans="1:6" x14ac:dyDescent="0.25">
      <c r="A163" s="3" t="s">
        <v>135</v>
      </c>
      <c r="B163" s="3" t="s">
        <v>17</v>
      </c>
      <c r="C163" s="3" t="s">
        <v>18</v>
      </c>
      <c r="D163" s="4">
        <v>144</v>
      </c>
    </row>
    <row r="164" spans="1:6" x14ac:dyDescent="0.25">
      <c r="A164" s="3" t="s">
        <v>138</v>
      </c>
      <c r="B164" s="3" t="s">
        <v>86</v>
      </c>
      <c r="C164" s="3" t="s">
        <v>87</v>
      </c>
      <c r="D164" s="4">
        <v>120</v>
      </c>
    </row>
    <row r="165" spans="1:6" x14ac:dyDescent="0.25">
      <c r="A165" s="3" t="s">
        <v>138</v>
      </c>
      <c r="B165" s="3" t="s">
        <v>7</v>
      </c>
      <c r="C165" s="3" t="s">
        <v>8</v>
      </c>
      <c r="D165" s="4">
        <v>64</v>
      </c>
    </row>
    <row r="166" spans="1:6" x14ac:dyDescent="0.25">
      <c r="A166" s="3" t="s">
        <v>138</v>
      </c>
      <c r="B166" s="3" t="s">
        <v>139</v>
      </c>
      <c r="C166" s="3" t="s">
        <v>105</v>
      </c>
      <c r="D166" s="4">
        <v>900</v>
      </c>
    </row>
    <row r="167" spans="1:6" x14ac:dyDescent="0.25">
      <c r="A167" s="3" t="s">
        <v>138</v>
      </c>
      <c r="B167" s="3" t="s">
        <v>9</v>
      </c>
      <c r="C167" s="3" t="s">
        <v>10</v>
      </c>
      <c r="D167" s="4">
        <v>600</v>
      </c>
    </row>
    <row r="168" spans="1:6" x14ac:dyDescent="0.25">
      <c r="A168" s="3" t="s">
        <v>138</v>
      </c>
      <c r="B168" s="3" t="s">
        <v>140</v>
      </c>
      <c r="C168" s="3" t="s">
        <v>95</v>
      </c>
      <c r="D168" s="4">
        <v>288</v>
      </c>
    </row>
    <row r="169" spans="1:6" x14ac:dyDescent="0.25">
      <c r="A169" s="3" t="s">
        <v>138</v>
      </c>
      <c r="B169" s="3" t="s">
        <v>96</v>
      </c>
      <c r="C169" s="3" t="s">
        <v>97</v>
      </c>
      <c r="D169" s="4">
        <v>66</v>
      </c>
    </row>
    <row r="170" spans="1:6" x14ac:dyDescent="0.25">
      <c r="A170" s="3" t="s">
        <v>138</v>
      </c>
      <c r="B170" s="3" t="s">
        <v>141</v>
      </c>
      <c r="C170" s="3" t="s">
        <v>142</v>
      </c>
      <c r="D170" s="4">
        <v>60</v>
      </c>
    </row>
    <row r="171" spans="1:6" x14ac:dyDescent="0.25">
      <c r="A171" s="3" t="s">
        <v>138</v>
      </c>
      <c r="B171" s="3" t="s">
        <v>123</v>
      </c>
      <c r="C171" s="3" t="s">
        <v>20</v>
      </c>
      <c r="D171" s="4">
        <v>900</v>
      </c>
    </row>
    <row r="172" spans="1:6" x14ac:dyDescent="0.25">
      <c r="A172" s="3" t="s">
        <v>138</v>
      </c>
      <c r="B172" s="3" t="s">
        <v>19</v>
      </c>
      <c r="C172" s="3" t="s">
        <v>20</v>
      </c>
      <c r="D172" s="4">
        <v>1500</v>
      </c>
    </row>
    <row r="173" spans="1:6" x14ac:dyDescent="0.25">
      <c r="A173" s="10" t="s">
        <v>143</v>
      </c>
      <c r="B173" s="10"/>
      <c r="C173" s="10"/>
      <c r="D173" s="4">
        <f>SUBTOTAL(109,Base[Qté Commandées])</f>
        <v>88978</v>
      </c>
      <c r="F173" s="15" t="s">
        <v>146</v>
      </c>
    </row>
    <row r="174" spans="1:6" x14ac:dyDescent="0.25">
      <c r="A174" s="3"/>
      <c r="B174" s="3"/>
      <c r="C174" s="3"/>
      <c r="D174" s="4"/>
    </row>
    <row r="175" spans="1:6" x14ac:dyDescent="0.25">
      <c r="A175" s="5"/>
      <c r="B175" s="5"/>
      <c r="C175" s="5"/>
      <c r="D175" s="6"/>
    </row>
    <row r="176" spans="1:6" x14ac:dyDescent="0.25">
      <c r="A176" s="11" t="s">
        <v>143</v>
      </c>
      <c r="B176" s="12"/>
      <c r="C176" s="12"/>
      <c r="D176" s="13">
        <v>90010</v>
      </c>
      <c r="E176" s="14" t="b">
        <v>0</v>
      </c>
    </row>
    <row r="424" spans="1:1" x14ac:dyDescent="0.25">
      <c r="A424" s="5"/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Josella Foghin</dc:creator>
  <cp:lastModifiedBy>Chris_W10</cp:lastModifiedBy>
  <dcterms:created xsi:type="dcterms:W3CDTF">2021-10-11T09:20:54Z</dcterms:created>
  <dcterms:modified xsi:type="dcterms:W3CDTF">2021-10-11T09:51:55Z</dcterms:modified>
</cp:coreProperties>
</file>