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C77D8CA-1F60-414D-9CAD-BB4CF02C63BE}" xr6:coauthVersionLast="47" xr6:coauthVersionMax="47" xr10:uidLastSave="{00000000-0000-0000-0000-000000000000}"/>
  <bookViews>
    <workbookView xWindow="-120" yWindow="-120" windowWidth="29040" windowHeight="15990" activeTab="1" xr2:uid="{D39453E2-BF7D-43CA-B473-A7F863FA9A35}"/>
  </bookViews>
  <sheets>
    <sheet name="Feuil4" sheetId="7" r:id="rId1"/>
    <sheet name="Feuil6" sheetId="9" r:id="rId2"/>
  </sheets>
  <definedNames>
    <definedName name="DonnéesExternes_1" localSheetId="1" hidden="1">Feuil6!$H$2:$J$111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9" l="1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3" i="9"/>
  <c r="F3" i="9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D12E5EB-EE3A-4879-8522-CE6BE6436B66}" keepAlive="1" name="Requête - Data" description="Connexion à la requête « Data » dans le classeur." type="5" refreshedVersion="7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<sst xmlns="http://schemas.openxmlformats.org/spreadsheetml/2006/main" count="227" uniqueCount="115">
  <si>
    <t>F4359</t>
  </si>
  <si>
    <t>F4759</t>
  </si>
  <si>
    <t>F5551</t>
  </si>
  <si>
    <t>F4963</t>
  </si>
  <si>
    <t>F9473</t>
  </si>
  <si>
    <t>FE264</t>
  </si>
  <si>
    <t>FD403</t>
  </si>
  <si>
    <t>F8403</t>
  </si>
  <si>
    <t>FC859</t>
  </si>
  <si>
    <t>F4547</t>
  </si>
  <si>
    <t>FF579</t>
  </si>
  <si>
    <t>F3817</t>
  </si>
  <si>
    <t>F5906</t>
  </si>
  <si>
    <t>F1008</t>
  </si>
  <si>
    <t>FF615</t>
  </si>
  <si>
    <t>F3175</t>
  </si>
  <si>
    <t>FD501</t>
  </si>
  <si>
    <t>F9973</t>
  </si>
  <si>
    <t>FG115</t>
  </si>
  <si>
    <t>F8451</t>
  </si>
  <si>
    <t>F3651</t>
  </si>
  <si>
    <t>FA116</t>
  </si>
  <si>
    <t>F9595</t>
  </si>
  <si>
    <t>FA228</t>
  </si>
  <si>
    <t>FB722</t>
  </si>
  <si>
    <t>F1863</t>
  </si>
  <si>
    <t>F3303</t>
  </si>
  <si>
    <t>F6345</t>
  </si>
  <si>
    <t>F8502</t>
  </si>
  <si>
    <t>F8584</t>
  </si>
  <si>
    <t>F3178</t>
  </si>
  <si>
    <t>F7624</t>
  </si>
  <si>
    <t>F1890</t>
  </si>
  <si>
    <t>F4228</t>
  </si>
  <si>
    <t>F4817</t>
  </si>
  <si>
    <t>FB826</t>
  </si>
  <si>
    <t>FA814</t>
  </si>
  <si>
    <t>F9343</t>
  </si>
  <si>
    <t>FC149</t>
  </si>
  <si>
    <t>F3875</t>
  </si>
  <si>
    <t>F7610</t>
  </si>
  <si>
    <t>FG518</t>
  </si>
  <si>
    <t>F5415</t>
  </si>
  <si>
    <t>F3591</t>
  </si>
  <si>
    <t>F9985</t>
  </si>
  <si>
    <t>F6704</t>
  </si>
  <si>
    <t>F4422</t>
  </si>
  <si>
    <t>F9739</t>
  </si>
  <si>
    <t>F2153</t>
  </si>
  <si>
    <t>F4134</t>
  </si>
  <si>
    <t>FE266</t>
  </si>
  <si>
    <t>FB434</t>
  </si>
  <si>
    <t>F1042</t>
  </si>
  <si>
    <t>F3176</t>
  </si>
  <si>
    <t>FC825</t>
  </si>
  <si>
    <t>FC832</t>
  </si>
  <si>
    <t>FD372</t>
  </si>
  <si>
    <t>F9547</t>
  </si>
  <si>
    <t>F7947</t>
  </si>
  <si>
    <t>FF526</t>
  </si>
  <si>
    <t>F8279</t>
  </si>
  <si>
    <t>FA276</t>
  </si>
  <si>
    <t>F9214</t>
  </si>
  <si>
    <t>F4423</t>
  </si>
  <si>
    <t>F7122</t>
  </si>
  <si>
    <t>F9649</t>
  </si>
  <si>
    <t>F8308</t>
  </si>
  <si>
    <t>F9893</t>
  </si>
  <si>
    <t>F3742</t>
  </si>
  <si>
    <t>F5691</t>
  </si>
  <si>
    <t>F1029</t>
  </si>
  <si>
    <t>F7555</t>
  </si>
  <si>
    <t>F3055</t>
  </si>
  <si>
    <t>F1035</t>
  </si>
  <si>
    <t>F3561</t>
  </si>
  <si>
    <t>F1016</t>
  </si>
  <si>
    <t>F3302</t>
  </si>
  <si>
    <t>FD993</t>
  </si>
  <si>
    <t>F8404</t>
  </si>
  <si>
    <t>FG367</t>
  </si>
  <si>
    <t>F3452</t>
  </si>
  <si>
    <t>F4123</t>
  </si>
  <si>
    <t>F3625</t>
  </si>
  <si>
    <t>FA130</t>
  </si>
  <si>
    <t>FB737</t>
  </si>
  <si>
    <t>FA081</t>
  </si>
  <si>
    <t>F8214</t>
  </si>
  <si>
    <t>F3301</t>
  </si>
  <si>
    <t>FG549</t>
  </si>
  <si>
    <t>F9860</t>
  </si>
  <si>
    <t>F5063</t>
  </si>
  <si>
    <t>FG400</t>
  </si>
  <si>
    <t>F1901</t>
  </si>
  <si>
    <t>FD889</t>
  </si>
  <si>
    <t>F4677</t>
  </si>
  <si>
    <t>FE388</t>
  </si>
  <si>
    <t>F3283</t>
  </si>
  <si>
    <t>FF405</t>
  </si>
  <si>
    <t>FG179</t>
  </si>
  <si>
    <t>FB978</t>
  </si>
  <si>
    <t>FC161</t>
  </si>
  <si>
    <t>FF220</t>
  </si>
  <si>
    <t>FA843</t>
  </si>
  <si>
    <t>FC903</t>
  </si>
  <si>
    <t>FG487</t>
  </si>
  <si>
    <t>F8731</t>
  </si>
  <si>
    <t>FC060</t>
  </si>
  <si>
    <t>FA250</t>
  </si>
  <si>
    <t>F7460</t>
  </si>
  <si>
    <t>FP</t>
  </si>
  <si>
    <t>%</t>
  </si>
  <si>
    <t>nb fichier</t>
  </si>
  <si>
    <t>NB de fichier</t>
  </si>
  <si>
    <t>Colonne1</t>
  </si>
  <si>
    <t>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</si>
</sst>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CC3A48B-B1B7-4D67-9EC6-053D4B505BE5}" autoFormatId="16" applyNumberFormats="0" applyBorderFormats="0" applyFontFormats="0" applyPatternFormats="0" applyAlignmentFormats="0" applyWidthHeightFormats="0">
  <queryTableRefresh nextId="4">
    <queryTableFields count="3">
      <queryTableField id="1" name="%" tableColumnId="1"/>
      <queryTableField id="2" name="nb fichier" tableColumnId="2"/>
      <queryTableField id="3" name="Fp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8C9BD99-F55F-4EEA-88F0-F24B7714D421}" name="Data" displayName="Data" ref="A1:DF3" totalsRowShown="0">
  <autoFilter ref="A1:DF3" xr:uid="{28C9BD99-F55F-4EEA-88F0-F24B7714D421}"/>
  <tableColumns count="110">
    <tableColumn id="1" xr3:uid="{20C60399-5A98-46A0-A98B-E7652BE8BEE5}" name="Colonne1"/>
    <tableColumn id="2" xr3:uid="{22756B01-B7D6-4071-B7A9-CD0228CE6976}" name="F4359"/>
    <tableColumn id="3" xr3:uid="{97BD041B-2534-4664-9D33-12F8782CBCFA}" name="F9473"/>
    <tableColumn id="4" xr3:uid="{346DAE31-1824-48BC-B034-72E8215A00B9}" name="FE264"/>
    <tableColumn id="5" xr3:uid="{1E260BFB-8F34-4542-8E9E-7F30AE5D01ED}" name="FD403"/>
    <tableColumn id="6" xr3:uid="{8B60CBC0-1895-4EA0-A9FA-6A4FB42AAC95}" name="F3175"/>
    <tableColumn id="7" xr3:uid="{24786D29-EBAE-4035-8897-8209E2C29D42}" name="F4547"/>
    <tableColumn id="8" xr3:uid="{A4F83940-A345-4BF2-A3F7-F69CD5945320}" name="FD501"/>
    <tableColumn id="9" xr3:uid="{39458A78-4ECA-473A-A490-65FD813009E5}" name="FF579"/>
    <tableColumn id="10" xr3:uid="{CF436408-2659-4B2D-84F1-7B479A61163A}" name="F9973"/>
    <tableColumn id="11" xr3:uid="{42B24C4C-E0F4-4063-B315-1F110994C53A}" name="FC859"/>
    <tableColumn id="12" xr3:uid="{97D365A9-89C0-485D-A137-37E888337372}" name="F4759"/>
    <tableColumn id="13" xr3:uid="{46F0B991-20B1-4135-A423-66FB1C14C26C}" name="F5551"/>
    <tableColumn id="14" xr3:uid="{A37CE9BA-71A9-4DBC-9BF5-064E852802EC}" name="F8502"/>
    <tableColumn id="15" xr3:uid="{21764884-1C14-4271-B968-CEBBF0AD1753}" name="F6345"/>
    <tableColumn id="16" xr3:uid="{4C3573B5-4E4D-4362-A838-954CC0B2A093}" name="F8584"/>
    <tableColumn id="17" xr3:uid="{8F1996D4-BDAA-4198-903A-033B0A42C5C5}" name="F1863"/>
    <tableColumn id="18" xr3:uid="{ACB95C35-4287-472D-9D55-137834D5946A}" name="F9343"/>
    <tableColumn id="19" xr3:uid="{BDED2B3F-F5FE-4A54-9862-ADC8DED1AEBD}" name="FA814"/>
    <tableColumn id="20" xr3:uid="{35F07568-3166-480F-B082-D7C2D3FE9DBF}" name="FC149"/>
    <tableColumn id="21" xr3:uid="{5A45F0AF-A3C3-4014-9BF3-1CA2DB902BC6}" name="FA116"/>
    <tableColumn id="22" xr3:uid="{955CCF00-9A0E-4813-8C5B-D3B7364A3764}" name="F1008"/>
    <tableColumn id="23" xr3:uid="{D3476EC0-F7F2-474D-A1DE-FDCD694D3D08}" name="FG518"/>
    <tableColumn id="24" xr3:uid="{B0A8F0B0-6B42-49AA-B5B6-A46D08F6ABC8}" name="F9985"/>
    <tableColumn id="25" xr3:uid="{DA1DED8B-F5A2-4AFA-BE9F-2E39EBC742F9}" name="F6704"/>
    <tableColumn id="26" xr3:uid="{2B59CD1B-487E-484F-B174-10314CE8B016}" name="F5415"/>
    <tableColumn id="27" xr3:uid="{10DD7DE3-01F6-4994-9E9C-6908548AE6AB}" name="F2153"/>
    <tableColumn id="28" xr3:uid="{CA1DAFE7-0DBF-4951-A2A3-1D62F17C7326}" name="FF615"/>
    <tableColumn id="29" xr3:uid="{D7E1D39B-45DC-4731-B4BD-FEE3D7935E07}" name="F1042"/>
    <tableColumn id="30" xr3:uid="{29BD0CAD-1722-4DFB-B61D-EE7ADBA3BD37}" name="F7947"/>
    <tableColumn id="31" xr3:uid="{E3A44248-E7C2-4E99-A969-862BE88B7933}" name="F5906"/>
    <tableColumn id="32" xr3:uid="{ADBB43C8-803C-4920-AF47-D05D02D03DA3}" name="F3651"/>
    <tableColumn id="33" xr3:uid="{A20E28E5-F67B-4939-BBAD-FA34A2B42265}" name="FG115"/>
    <tableColumn id="34" xr3:uid="{67B190EB-9006-4663-B172-CC44CD43C0CB}" name="F4423"/>
    <tableColumn id="35" xr3:uid="{A8D82B37-7E78-48A2-A244-A5E2DCA3F732}" name="F1029"/>
    <tableColumn id="36" xr3:uid="{C3EFDA15-988C-4BDF-91DA-075D9672C64F}" name="F1035"/>
    <tableColumn id="37" xr3:uid="{06BAE24E-7A5F-4ABE-B02A-E816AE9FF8E8}" name="F3561"/>
    <tableColumn id="38" xr3:uid="{AD8C44A0-B4F5-4755-97AF-B38E7F800033}" name="FB722"/>
    <tableColumn id="39" xr3:uid="{8B281F88-5556-47F0-8CDB-ABFF614CD5EE}" name="F9739"/>
    <tableColumn id="40" xr3:uid="{7A0EFCD4-7701-45B8-89F4-29C993FAA225}" name="FC832"/>
    <tableColumn id="41" xr3:uid="{51650066-BA28-424D-8DAA-AC2A28AEE998}" name="FD993"/>
    <tableColumn id="42" xr3:uid="{9E49F077-6201-41CE-91A2-294E5676F0C2}" name="F8404"/>
    <tableColumn id="43" xr3:uid="{7352CE56-F27B-47DB-82C0-103B94AC5264}" name="FG367"/>
    <tableColumn id="44" xr3:uid="{25AFAD4B-1BF2-4326-AC5E-8CBFC41F5B83}" name="F3178"/>
    <tableColumn id="45" xr3:uid="{54AF8FD1-A6D4-433F-BAC0-D1DE9B0D8772}" name="F8451"/>
    <tableColumn id="46" xr3:uid="{CD5FBA8A-FE4A-4D34-9443-7DD8C991647F}" name="F3452"/>
    <tableColumn id="47" xr3:uid="{F7152638-EEAB-4682-B562-3177A7BDBBFA}" name="F9649"/>
    <tableColumn id="48" xr3:uid="{6BF065EE-D465-4DC0-816D-D88ABA5CEB1A}" name="FF526"/>
    <tableColumn id="49" xr3:uid="{7B6C261C-E751-4657-B114-D26AA29C8269}" name="FB434"/>
    <tableColumn id="50" xr3:uid="{C4A19D2C-7D27-4CCF-B9FF-57DD79078F4B}" name="F4817"/>
    <tableColumn id="51" xr3:uid="{06CBC2B0-A16D-4965-B6E6-2F137C335B20}" name="F3817"/>
    <tableColumn id="52" xr3:uid="{2B44BFA2-DC79-4C91-8B8C-B00C41BE77CE}" name="FA081"/>
    <tableColumn id="53" xr3:uid="{DD379190-EE4E-40FF-BB5D-1FFE36A8AACD}" name="F8214"/>
    <tableColumn id="54" xr3:uid="{46833F49-3E43-409E-900A-68B4AB1D08C3}" name="F4134"/>
    <tableColumn id="55" xr3:uid="{0D8C5BEC-FCDA-4FC4-B839-3F2D9B984E2D}" name="F4422"/>
    <tableColumn id="56" xr3:uid="{E1EFF906-58B7-4894-8C85-DD65A9C85B2C}" name="F3055"/>
    <tableColumn id="57" xr3:uid="{BE1C687F-B760-4A4F-B364-85AE52379689}" name="F3591"/>
    <tableColumn id="58" xr3:uid="{CF652F08-C75E-4082-B44A-2F82C8C25B36}" name="FG549"/>
    <tableColumn id="59" xr3:uid="{A9FE57FF-DF8B-4697-A5E4-374E397C5CAC}" name="F4963"/>
    <tableColumn id="60" xr3:uid="{B0BE1891-6FA7-4166-B71C-D48A520F1F80}" name="F1890"/>
    <tableColumn id="61" xr3:uid="{60D1E306-2A55-4452-9CAC-1E02FF1FABBA}" name="F5063"/>
    <tableColumn id="62" xr3:uid="{08E998EF-705F-4743-A645-370521408324}" name="FG400"/>
    <tableColumn id="63" xr3:uid="{004F3E70-D766-444B-ABFA-35E2F028D372}" name="F1901"/>
    <tableColumn id="64" xr3:uid="{299E5FFD-0B7B-4DD6-B280-C5F745ADDAA8}" name="F7555"/>
    <tableColumn id="65" xr3:uid="{F111DAC9-7EDA-4D18-A3D0-D602289B408B}" name="FD889"/>
    <tableColumn id="66" xr3:uid="{09567921-C7EC-4BED-8779-FCA3CBC25012}" name="F4228"/>
    <tableColumn id="67" xr3:uid="{C04CD4CE-FA4A-42F3-87BC-9350F944F6A4}" name="FA130"/>
    <tableColumn id="68" xr3:uid="{56875B9B-132D-42B1-8918-BAA299364681}" name="F3303"/>
    <tableColumn id="69" xr3:uid="{0C9C0318-28E8-4262-B95B-0F8956DF7D37}" name="F4677"/>
    <tableColumn id="70" xr3:uid="{EE512653-65A0-4B34-8140-39D4AD9CCF06}" name="FE388"/>
    <tableColumn id="71" xr3:uid="{DC514E12-C939-4864-977F-A885A85AC72F}" name="F8308"/>
    <tableColumn id="72" xr3:uid="{B5DC9018-57EF-401D-A740-5A0F6EEB57AB}" name="F7122"/>
    <tableColumn id="73" xr3:uid="{B0037C36-5471-4252-B90E-98AEA30DF8E4}" name="F3625"/>
    <tableColumn id="74" xr3:uid="{C2A6951A-3D0B-4996-A319-D8B91EA79854}" name="F9860"/>
    <tableColumn id="75" xr3:uid="{67CA0A52-DE13-4B62-8A93-2523BD40F9D7}" name="F9547"/>
    <tableColumn id="76" xr3:uid="{DFE4E14D-EA76-4163-8E4E-77D9FBA6E26C}" name="F3283"/>
    <tableColumn id="77" xr3:uid="{8FA56E74-171D-463B-8ED4-A00C9A5BDF09}" name="F7610"/>
    <tableColumn id="78" xr3:uid="{CDB6F3A3-9E4D-4BA8-AA2E-7D530EA8DC2C}" name="FB826"/>
    <tableColumn id="79" xr3:uid="{FCCA5ED4-F96D-499B-8937-CB15DAF05683}" name="FD372"/>
    <tableColumn id="80" xr3:uid="{EAFBAA26-E96C-4B78-A2AF-71E6C7E00DB1}" name="FF405"/>
    <tableColumn id="81" xr3:uid="{04D17729-C40F-4964-BC35-DCA370DD3DB1}" name="FG179"/>
    <tableColumn id="82" xr3:uid="{A817CBA9-338F-4B12-B4F5-F6653DD0634F}" name="F3302"/>
    <tableColumn id="83" xr3:uid="{48080F79-1C64-47FD-9D11-EA50680F9B1B}" name="FF220"/>
    <tableColumn id="84" xr3:uid="{24609ED6-A37A-4DEB-9685-9041F87AAB71}" name="FA843"/>
    <tableColumn id="85" xr3:uid="{A731200E-7AFD-4605-A9CC-67698CD07F31}" name="FB978"/>
    <tableColumn id="86" xr3:uid="{4900F7E9-AF46-4612-8D07-6AC6644B3B12}" name="FG487"/>
    <tableColumn id="87" xr3:uid="{AEB7ECDE-C97B-48F8-93CC-ED31C9034DF2}" name="FE266"/>
    <tableColumn id="88" xr3:uid="{C78ABEB6-4387-4B39-B4E4-51C4034FCF9A}" name="F9893"/>
    <tableColumn id="89" xr3:uid="{E935C584-B0B5-40B8-834B-BA8C0F3A962E}" name="FA276"/>
    <tableColumn id="90" xr3:uid="{215CA0C3-9609-427A-9766-BDA685E81B7B}" name="F3875"/>
    <tableColumn id="91" xr3:uid="{DE91A362-4E2E-4231-BAEB-56732F832CDD}" name="F3301"/>
    <tableColumn id="92" xr3:uid="{E181F432-D7F7-416B-B107-1812261D4582}" name="FC060"/>
    <tableColumn id="93" xr3:uid="{FED7ED6D-7F96-455F-9792-B5065D3837AC}" name="F4123"/>
    <tableColumn id="94" xr3:uid="{EECD051F-9FF5-4F36-ABC7-DD0777CB59AB}" name="F9214"/>
    <tableColumn id="95" xr3:uid="{82EC4AA9-02C9-4E35-A45C-63842E7A6F9E}" name="F8279"/>
    <tableColumn id="96" xr3:uid="{EF2C93F9-D6D8-4A47-9671-7E8C6C7858F7}" name="FA250"/>
    <tableColumn id="97" xr3:uid="{ACBDDB80-C68E-4BC0-A722-93E4F6BC0D92}" name="F9595"/>
    <tableColumn id="98" xr3:uid="{4479FC32-2E76-428F-8FEA-35F3C8D36C53}" name="FC903"/>
    <tableColumn id="99" xr3:uid="{F8692EDF-75B9-434F-A6A7-C66C4764D128}" name="F5691"/>
    <tableColumn id="100" xr3:uid="{57A166B2-5897-4E5B-952E-EBEA977B40AB}" name="F8403"/>
    <tableColumn id="101" xr3:uid="{5BB9F9C9-926E-4D88-8B51-B2249C02EB3B}" name="F8731"/>
    <tableColumn id="102" xr3:uid="{D88A0C80-7DFB-4CEA-B5AD-6781A4ED2328}" name="F3176"/>
    <tableColumn id="103" xr3:uid="{39087DD1-6423-41F9-A96A-422EFAF6C5FC}" name="FC161"/>
    <tableColumn id="104" xr3:uid="{15477365-791F-4091-8F3C-F6832FB2CAE9}" name="F7460"/>
    <tableColumn id="105" xr3:uid="{82C7F2EE-F0DA-4D01-892A-E3A162932A79}" name="F7624"/>
    <tableColumn id="106" xr3:uid="{AF6E99DC-9F14-445E-B84F-C57E4361E5F4}" name="F1016"/>
    <tableColumn id="107" xr3:uid="{3EE542A8-C125-4CB5-9AAE-70CE3F13A048}" name="FC825"/>
    <tableColumn id="108" xr3:uid="{A532B805-8B06-457F-BE05-623262AF6CD0}" name="F3742"/>
    <tableColumn id="109" xr3:uid="{69B3736E-7F35-459E-AE46-357A879ECBF8}" name="FA228"/>
    <tableColumn id="110" xr3:uid="{C632EDE5-C5C2-4A27-BBA1-DF598393FD98}" name="FB73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94E52C4-88C1-4614-9374-EB84691FBD38}" name="Data_2" displayName="Data_2" ref="H2:J111" tableType="queryTable" totalsRowShown="0">
  <autoFilter ref="H2:J111" xr:uid="{494E52C4-88C1-4614-9374-EB84691FBD38}"/>
  <tableColumns count="3">
    <tableColumn id="1" xr3:uid="{6B8DCA08-761D-41E0-A04E-305A9004DF96}" uniqueName="1" name="%" queryTableFieldId="1"/>
    <tableColumn id="2" xr3:uid="{F21DF331-A1BB-4BB5-AE39-6553AA5137FE}" uniqueName="2" name="nb fichier" queryTableFieldId="2"/>
    <tableColumn id="3" xr3:uid="{26B688AA-DF33-4D41-BBF7-53965A555D0C}" uniqueName="3" name="Fp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344B3-C966-4B9E-8F16-09EC6436FF31}">
  <sheetPr codeName="Feuil7"/>
  <dimension ref="A1:DF3"/>
  <sheetViews>
    <sheetView zoomScaleNormal="100" workbookViewId="0">
      <selection activeCell="D2" sqref="D2"/>
    </sheetView>
  </sheetViews>
  <sheetFormatPr baseColWidth="10" defaultRowHeight="15" x14ac:dyDescent="0.25"/>
  <cols>
    <col min="1" max="1" width="11.5703125" customWidth="1"/>
  </cols>
  <sheetData>
    <row r="1" spans="1:110" x14ac:dyDescent="0.25">
      <c r="A1" t="s">
        <v>113</v>
      </c>
      <c r="B1" t="s">
        <v>0</v>
      </c>
      <c r="C1" t="s">
        <v>4</v>
      </c>
      <c r="D1" t="s">
        <v>5</v>
      </c>
      <c r="E1" t="s">
        <v>6</v>
      </c>
      <c r="F1" t="s">
        <v>15</v>
      </c>
      <c r="G1" t="s">
        <v>9</v>
      </c>
      <c r="H1" t="s">
        <v>16</v>
      </c>
      <c r="I1" t="s">
        <v>10</v>
      </c>
      <c r="J1" t="s">
        <v>17</v>
      </c>
      <c r="K1" t="s">
        <v>8</v>
      </c>
      <c r="L1" t="s">
        <v>1</v>
      </c>
      <c r="M1" t="s">
        <v>2</v>
      </c>
      <c r="N1" t="s">
        <v>28</v>
      </c>
      <c r="O1" t="s">
        <v>27</v>
      </c>
      <c r="P1" t="s">
        <v>29</v>
      </c>
      <c r="Q1" t="s">
        <v>25</v>
      </c>
      <c r="R1" t="s">
        <v>37</v>
      </c>
      <c r="S1" t="s">
        <v>36</v>
      </c>
      <c r="T1" t="s">
        <v>38</v>
      </c>
      <c r="U1" t="s">
        <v>21</v>
      </c>
      <c r="V1" t="s">
        <v>13</v>
      </c>
      <c r="W1" t="s">
        <v>41</v>
      </c>
      <c r="X1" t="s">
        <v>44</v>
      </c>
      <c r="Y1" t="s">
        <v>45</v>
      </c>
      <c r="Z1" t="s">
        <v>42</v>
      </c>
      <c r="AA1" t="s">
        <v>48</v>
      </c>
      <c r="AB1" t="s">
        <v>14</v>
      </c>
      <c r="AC1" t="s">
        <v>52</v>
      </c>
      <c r="AD1" t="s">
        <v>58</v>
      </c>
      <c r="AE1" t="s">
        <v>12</v>
      </c>
      <c r="AF1" t="s">
        <v>20</v>
      </c>
      <c r="AG1" t="s">
        <v>18</v>
      </c>
      <c r="AH1" t="s">
        <v>63</v>
      </c>
      <c r="AI1" t="s">
        <v>70</v>
      </c>
      <c r="AJ1" t="s">
        <v>73</v>
      </c>
      <c r="AK1" t="s">
        <v>74</v>
      </c>
      <c r="AL1" t="s">
        <v>24</v>
      </c>
      <c r="AM1" t="s">
        <v>47</v>
      </c>
      <c r="AN1" t="s">
        <v>55</v>
      </c>
      <c r="AO1" t="s">
        <v>77</v>
      </c>
      <c r="AP1" t="s">
        <v>78</v>
      </c>
      <c r="AQ1" t="s">
        <v>79</v>
      </c>
      <c r="AR1" t="s">
        <v>30</v>
      </c>
      <c r="AS1" t="s">
        <v>19</v>
      </c>
      <c r="AT1" t="s">
        <v>80</v>
      </c>
      <c r="AU1" t="s">
        <v>65</v>
      </c>
      <c r="AV1" t="s">
        <v>59</v>
      </c>
      <c r="AW1" t="s">
        <v>51</v>
      </c>
      <c r="AX1" t="s">
        <v>34</v>
      </c>
      <c r="AY1" t="s">
        <v>11</v>
      </c>
      <c r="AZ1" t="s">
        <v>85</v>
      </c>
      <c r="BA1" t="s">
        <v>86</v>
      </c>
      <c r="BB1" t="s">
        <v>49</v>
      </c>
      <c r="BC1" t="s">
        <v>46</v>
      </c>
      <c r="BD1" t="s">
        <v>72</v>
      </c>
      <c r="BE1" t="s">
        <v>43</v>
      </c>
      <c r="BF1" t="s">
        <v>88</v>
      </c>
      <c r="BG1" t="s">
        <v>3</v>
      </c>
      <c r="BH1" t="s">
        <v>32</v>
      </c>
      <c r="BI1" t="s">
        <v>90</v>
      </c>
      <c r="BJ1" t="s">
        <v>91</v>
      </c>
      <c r="BK1" t="s">
        <v>92</v>
      </c>
      <c r="BL1" t="s">
        <v>71</v>
      </c>
      <c r="BM1" t="s">
        <v>93</v>
      </c>
      <c r="BN1" t="s">
        <v>33</v>
      </c>
      <c r="BO1" t="s">
        <v>83</v>
      </c>
      <c r="BP1" t="s">
        <v>26</v>
      </c>
      <c r="BQ1" t="s">
        <v>94</v>
      </c>
      <c r="BR1" t="s">
        <v>95</v>
      </c>
      <c r="BS1" t="s">
        <v>66</v>
      </c>
      <c r="BT1" t="s">
        <v>64</v>
      </c>
      <c r="BU1" t="s">
        <v>82</v>
      </c>
      <c r="BV1" t="s">
        <v>89</v>
      </c>
      <c r="BW1" t="s">
        <v>57</v>
      </c>
      <c r="BX1" t="s">
        <v>96</v>
      </c>
      <c r="BY1" t="s">
        <v>40</v>
      </c>
      <c r="BZ1" t="s">
        <v>35</v>
      </c>
      <c r="CA1" t="s">
        <v>56</v>
      </c>
      <c r="CB1" t="s">
        <v>97</v>
      </c>
      <c r="CC1" t="s">
        <v>98</v>
      </c>
      <c r="CD1" t="s">
        <v>76</v>
      </c>
      <c r="CE1" t="s">
        <v>101</v>
      </c>
      <c r="CF1" t="s">
        <v>102</v>
      </c>
      <c r="CG1" t="s">
        <v>99</v>
      </c>
      <c r="CH1" t="s">
        <v>104</v>
      </c>
      <c r="CI1" t="s">
        <v>50</v>
      </c>
      <c r="CJ1" t="s">
        <v>67</v>
      </c>
      <c r="CK1" t="s">
        <v>61</v>
      </c>
      <c r="CL1" t="s">
        <v>39</v>
      </c>
      <c r="CM1" t="s">
        <v>87</v>
      </c>
      <c r="CN1" t="s">
        <v>106</v>
      </c>
      <c r="CO1" t="s">
        <v>81</v>
      </c>
      <c r="CP1" t="s">
        <v>62</v>
      </c>
      <c r="CQ1" t="s">
        <v>60</v>
      </c>
      <c r="CR1" t="s">
        <v>107</v>
      </c>
      <c r="CS1" t="s">
        <v>22</v>
      </c>
      <c r="CT1" t="s">
        <v>103</v>
      </c>
      <c r="CU1" t="s">
        <v>69</v>
      </c>
      <c r="CV1" t="s">
        <v>7</v>
      </c>
      <c r="CW1" t="s">
        <v>105</v>
      </c>
      <c r="CX1" t="s">
        <v>53</v>
      </c>
      <c r="CY1" t="s">
        <v>100</v>
      </c>
      <c r="CZ1" t="s">
        <v>108</v>
      </c>
      <c r="DA1" t="s">
        <v>31</v>
      </c>
      <c r="DB1" t="s">
        <v>75</v>
      </c>
      <c r="DC1" t="s">
        <v>54</v>
      </c>
      <c r="DD1" t="s">
        <v>68</v>
      </c>
      <c r="DE1" t="s">
        <v>23</v>
      </c>
      <c r="DF1" t="s">
        <v>84</v>
      </c>
    </row>
    <row r="2" spans="1:110" x14ac:dyDescent="0.25">
      <c r="A2" t="s">
        <v>111</v>
      </c>
      <c r="B2">
        <v>23</v>
      </c>
      <c r="C2">
        <v>4</v>
      </c>
      <c r="D2">
        <v>28</v>
      </c>
      <c r="E2">
        <v>1</v>
      </c>
      <c r="F2">
        <v>4</v>
      </c>
      <c r="G2">
        <v>14</v>
      </c>
      <c r="H2">
        <v>2</v>
      </c>
      <c r="I2">
        <v>14</v>
      </c>
      <c r="J2">
        <v>2</v>
      </c>
      <c r="K2">
        <v>17</v>
      </c>
      <c r="L2">
        <v>4</v>
      </c>
      <c r="M2">
        <v>6</v>
      </c>
      <c r="N2">
        <v>3</v>
      </c>
      <c r="O2">
        <v>13</v>
      </c>
      <c r="P2">
        <v>2</v>
      </c>
      <c r="Q2">
        <v>5</v>
      </c>
      <c r="R2">
        <v>3</v>
      </c>
      <c r="S2">
        <v>2</v>
      </c>
      <c r="T2">
        <v>11</v>
      </c>
      <c r="U2">
        <v>2</v>
      </c>
      <c r="V2">
        <v>1</v>
      </c>
      <c r="W2">
        <v>1</v>
      </c>
      <c r="X2">
        <v>2</v>
      </c>
      <c r="Y2">
        <v>2</v>
      </c>
      <c r="Z2">
        <v>1</v>
      </c>
      <c r="AA2">
        <v>3</v>
      </c>
      <c r="AB2">
        <v>5</v>
      </c>
      <c r="AC2">
        <v>2</v>
      </c>
      <c r="AD2">
        <v>1</v>
      </c>
      <c r="AE2">
        <v>3</v>
      </c>
      <c r="AF2">
        <v>6</v>
      </c>
      <c r="AG2">
        <v>2</v>
      </c>
      <c r="AH2">
        <v>2</v>
      </c>
      <c r="AI2">
        <v>15</v>
      </c>
      <c r="AJ2">
        <v>2</v>
      </c>
      <c r="AK2">
        <v>1</v>
      </c>
      <c r="AL2">
        <v>1</v>
      </c>
      <c r="AM2">
        <v>5</v>
      </c>
      <c r="AN2">
        <v>1</v>
      </c>
      <c r="AO2">
        <v>2</v>
      </c>
      <c r="AP2">
        <v>3</v>
      </c>
      <c r="AQ2">
        <v>5</v>
      </c>
      <c r="AR2">
        <v>2</v>
      </c>
      <c r="AS2">
        <v>1</v>
      </c>
      <c r="AT2">
        <v>1</v>
      </c>
      <c r="AU2">
        <v>8</v>
      </c>
      <c r="AV2">
        <v>2</v>
      </c>
      <c r="AW2">
        <v>1</v>
      </c>
      <c r="AX2">
        <v>1</v>
      </c>
      <c r="AY2">
        <v>4</v>
      </c>
      <c r="AZ2">
        <v>3</v>
      </c>
      <c r="BA2">
        <v>1</v>
      </c>
      <c r="BB2">
        <v>4</v>
      </c>
      <c r="BC2">
        <v>1</v>
      </c>
      <c r="BD2">
        <v>2</v>
      </c>
      <c r="BE2">
        <v>11</v>
      </c>
      <c r="BF2">
        <v>1</v>
      </c>
      <c r="BG2">
        <v>1</v>
      </c>
      <c r="BH2">
        <v>1</v>
      </c>
      <c r="BI2">
        <v>1</v>
      </c>
      <c r="BJ2">
        <v>2</v>
      </c>
      <c r="BK2">
        <v>1</v>
      </c>
      <c r="BL2">
        <v>2</v>
      </c>
      <c r="BM2">
        <v>1</v>
      </c>
      <c r="BN2">
        <v>3</v>
      </c>
      <c r="BO2">
        <v>3</v>
      </c>
      <c r="BP2">
        <v>5</v>
      </c>
      <c r="BQ2">
        <v>1</v>
      </c>
      <c r="BR2">
        <v>1</v>
      </c>
      <c r="BS2">
        <v>2</v>
      </c>
      <c r="BT2">
        <v>3</v>
      </c>
      <c r="BU2">
        <v>3</v>
      </c>
      <c r="BV2">
        <v>1</v>
      </c>
      <c r="BW2">
        <v>4</v>
      </c>
      <c r="BX2">
        <v>1</v>
      </c>
      <c r="BY2">
        <v>2</v>
      </c>
      <c r="BZ2">
        <v>1</v>
      </c>
      <c r="CA2">
        <v>2</v>
      </c>
      <c r="CB2">
        <v>1</v>
      </c>
      <c r="CC2">
        <v>1</v>
      </c>
      <c r="CD2">
        <v>2</v>
      </c>
      <c r="CE2">
        <v>1</v>
      </c>
      <c r="CF2">
        <v>1</v>
      </c>
      <c r="CG2">
        <v>1</v>
      </c>
      <c r="CH2">
        <v>1</v>
      </c>
      <c r="CI2">
        <v>1</v>
      </c>
      <c r="CJ2">
        <v>1</v>
      </c>
      <c r="CK2">
        <v>1</v>
      </c>
      <c r="CL2">
        <v>1</v>
      </c>
      <c r="CM2">
        <v>1</v>
      </c>
      <c r="CN2">
        <v>1</v>
      </c>
      <c r="CO2">
        <v>1</v>
      </c>
      <c r="CP2">
        <v>1</v>
      </c>
      <c r="CQ2">
        <v>3</v>
      </c>
      <c r="CR2">
        <v>1</v>
      </c>
      <c r="CS2">
        <v>1</v>
      </c>
      <c r="CT2">
        <v>1</v>
      </c>
      <c r="CU2">
        <v>2</v>
      </c>
      <c r="CV2">
        <v>1</v>
      </c>
      <c r="CW2">
        <v>2</v>
      </c>
      <c r="CX2">
        <v>1</v>
      </c>
      <c r="CY2">
        <v>1</v>
      </c>
      <c r="CZ2">
        <v>1</v>
      </c>
      <c r="DA2">
        <v>2</v>
      </c>
      <c r="DB2">
        <v>1</v>
      </c>
      <c r="DC2">
        <v>1</v>
      </c>
      <c r="DD2">
        <v>1</v>
      </c>
      <c r="DE2">
        <v>1</v>
      </c>
      <c r="DF2">
        <v>1</v>
      </c>
    </row>
    <row r="3" spans="1:110" x14ac:dyDescent="0.25">
      <c r="A3" t="s">
        <v>110</v>
      </c>
      <c r="B3">
        <v>5.8227848101265822</v>
      </c>
      <c r="C3">
        <v>1.0126582278481013</v>
      </c>
      <c r="D3">
        <v>7.0886075949367084</v>
      </c>
      <c r="E3">
        <v>0.25316455696202533</v>
      </c>
      <c r="F3">
        <v>1.0126582278481013</v>
      </c>
      <c r="G3">
        <v>3.5443037974683542</v>
      </c>
      <c r="H3">
        <v>0.50632911392405067</v>
      </c>
      <c r="I3">
        <v>3.5443037974683542</v>
      </c>
      <c r="J3">
        <v>0.50632911392405067</v>
      </c>
      <c r="K3">
        <v>4.3037974683544302</v>
      </c>
      <c r="L3">
        <v>1.0126582278481013</v>
      </c>
      <c r="M3">
        <v>1.518987341772152</v>
      </c>
      <c r="N3">
        <v>0.759493670886076</v>
      </c>
      <c r="O3">
        <v>3.2911392405063293</v>
      </c>
      <c r="P3">
        <v>0.50632911392405067</v>
      </c>
      <c r="Q3">
        <v>1.2658227848101267</v>
      </c>
      <c r="R3">
        <v>0.759493670886076</v>
      </c>
      <c r="S3">
        <v>0.50632911392405067</v>
      </c>
      <c r="T3">
        <v>2.7848101265822787</v>
      </c>
      <c r="U3">
        <v>0.50632911392405067</v>
      </c>
      <c r="V3">
        <v>0.25316455696202533</v>
      </c>
      <c r="W3">
        <v>0.25316455696202533</v>
      </c>
      <c r="X3">
        <v>0.50632911392405067</v>
      </c>
      <c r="Y3">
        <v>0.50632911392405067</v>
      </c>
      <c r="Z3">
        <v>0.25316455696202533</v>
      </c>
      <c r="AA3">
        <v>0.759493670886076</v>
      </c>
      <c r="AB3">
        <v>1.2658227848101267</v>
      </c>
      <c r="AC3">
        <v>0.50632911392405067</v>
      </c>
      <c r="AD3">
        <v>0.25316455696202533</v>
      </c>
      <c r="AE3">
        <v>0.759493670886076</v>
      </c>
      <c r="AF3">
        <v>1.518987341772152</v>
      </c>
      <c r="AG3">
        <v>0.50632911392405067</v>
      </c>
      <c r="AH3">
        <v>0.50632911392405067</v>
      </c>
      <c r="AI3">
        <v>3.7974683544303796</v>
      </c>
      <c r="AJ3">
        <v>0.50632911392405067</v>
      </c>
      <c r="AK3">
        <v>0.25316455696202533</v>
      </c>
      <c r="AL3">
        <v>0.25316455696202533</v>
      </c>
      <c r="AM3">
        <v>1.2658227848101267</v>
      </c>
      <c r="AN3">
        <v>0.25316455696202533</v>
      </c>
      <c r="AO3">
        <v>0.50632911392405067</v>
      </c>
      <c r="AP3">
        <v>0.759493670886076</v>
      </c>
      <c r="AQ3">
        <v>1.2658227848101267</v>
      </c>
      <c r="AR3">
        <v>0.50632911392405067</v>
      </c>
      <c r="AS3">
        <v>0.25316455696202533</v>
      </c>
      <c r="AT3">
        <v>0.25316455696202533</v>
      </c>
      <c r="AU3">
        <v>2.0253164556962027</v>
      </c>
      <c r="AV3">
        <v>0.50632911392405067</v>
      </c>
      <c r="AW3">
        <v>0.25316455696202533</v>
      </c>
      <c r="AX3">
        <v>0.25316455696202533</v>
      </c>
      <c r="AY3">
        <v>1.0126582278481013</v>
      </c>
      <c r="AZ3">
        <v>0.759493670886076</v>
      </c>
      <c r="BA3">
        <v>0.25316455696202533</v>
      </c>
      <c r="BB3">
        <v>1.0126582278481013</v>
      </c>
      <c r="BC3">
        <v>0.25316455696202533</v>
      </c>
      <c r="BD3">
        <v>0.50632911392405067</v>
      </c>
      <c r="BE3">
        <v>2.7848101265822787</v>
      </c>
      <c r="BF3">
        <v>0.25316455696202533</v>
      </c>
      <c r="BG3">
        <v>0.25316455696202533</v>
      </c>
      <c r="BH3">
        <v>0.25316455696202533</v>
      </c>
      <c r="BI3">
        <v>0.25316455696202533</v>
      </c>
      <c r="BJ3">
        <v>0.50632911392405067</v>
      </c>
      <c r="BK3">
        <v>0.25316455696202533</v>
      </c>
      <c r="BL3">
        <v>0.50632911392405067</v>
      </c>
      <c r="BM3">
        <v>0.25316455696202533</v>
      </c>
      <c r="BN3">
        <v>0.759493670886076</v>
      </c>
      <c r="BO3">
        <v>0.759493670886076</v>
      </c>
      <c r="BP3">
        <v>1.2658227848101267</v>
      </c>
      <c r="BQ3">
        <v>0.25316455696202533</v>
      </c>
      <c r="BR3">
        <v>0.25316455696202533</v>
      </c>
      <c r="BS3">
        <v>0.50632911392405067</v>
      </c>
      <c r="BT3">
        <v>0.759493670886076</v>
      </c>
      <c r="BU3">
        <v>0.759493670886076</v>
      </c>
      <c r="BV3">
        <v>0.25316455696202533</v>
      </c>
      <c r="BW3">
        <v>1.0126582278481013</v>
      </c>
      <c r="BX3">
        <v>0.25316455696202533</v>
      </c>
      <c r="BY3">
        <v>0.50632911392405067</v>
      </c>
      <c r="BZ3">
        <v>0.25316455696202533</v>
      </c>
      <c r="CA3">
        <v>0.50632911392405067</v>
      </c>
      <c r="CB3">
        <v>0.25316455696202533</v>
      </c>
      <c r="CC3">
        <v>0.25316455696202533</v>
      </c>
      <c r="CD3">
        <v>0.50632911392405067</v>
      </c>
      <c r="CE3">
        <v>0.25316455696202533</v>
      </c>
      <c r="CF3">
        <v>0.25316455696202533</v>
      </c>
      <c r="CG3">
        <v>0.25316455696202533</v>
      </c>
      <c r="CH3">
        <v>0.25316455696202533</v>
      </c>
      <c r="CI3">
        <v>0.25316455696202533</v>
      </c>
      <c r="CJ3">
        <v>0.25316455696202533</v>
      </c>
      <c r="CK3">
        <v>0.25316455696202533</v>
      </c>
      <c r="CL3">
        <v>0.25316455696202533</v>
      </c>
      <c r="CM3">
        <v>0.25316455696202533</v>
      </c>
      <c r="CN3">
        <v>0.25316455696202533</v>
      </c>
      <c r="CO3">
        <v>0.25316455696202533</v>
      </c>
      <c r="CP3">
        <v>0.25316455696202533</v>
      </c>
      <c r="CQ3">
        <v>0.759493670886076</v>
      </c>
      <c r="CR3">
        <v>0.25316455696202533</v>
      </c>
      <c r="CS3">
        <v>0.25316455696202533</v>
      </c>
      <c r="CT3">
        <v>0.25316455696202533</v>
      </c>
      <c r="CU3">
        <v>0.50632911392405067</v>
      </c>
      <c r="CV3">
        <v>0.25316455696202533</v>
      </c>
      <c r="CW3">
        <v>0.50632911392405067</v>
      </c>
      <c r="CX3">
        <v>0.25316455696202533</v>
      </c>
      <c r="CY3">
        <v>0.25316455696202533</v>
      </c>
      <c r="CZ3">
        <v>0.25316455696202533</v>
      </c>
      <c r="DA3">
        <v>0.50632911392405067</v>
      </c>
      <c r="DB3">
        <v>0.25316455696202533</v>
      </c>
      <c r="DC3">
        <v>0.25316455696202533</v>
      </c>
      <c r="DD3">
        <v>0.25316455696202533</v>
      </c>
      <c r="DE3">
        <v>0.25316455696202533</v>
      </c>
      <c r="DF3">
        <v>0.25316455696202533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97AC-7917-41F2-83E8-7466EC952C2A}">
  <sheetPr codeName="Feuil9"/>
  <dimension ref="B1:J111"/>
  <sheetViews>
    <sheetView tabSelected="1" workbookViewId="0">
      <selection activeCell="L6" sqref="L6"/>
    </sheetView>
  </sheetViews>
  <sheetFormatPr baseColWidth="10" defaultRowHeight="15" x14ac:dyDescent="0.25"/>
  <cols>
    <col min="1" max="1" width="3.28515625" customWidth="1"/>
    <col min="8" max="8" width="12" bestFit="1" customWidth="1"/>
    <col min="9" max="9" width="11.7109375" bestFit="1" customWidth="1"/>
    <col min="10" max="10" width="6.28515625" bestFit="1" customWidth="1"/>
  </cols>
  <sheetData>
    <row r="1" spans="2:10" ht="15.75" thickBot="1" x14ac:dyDescent="0.3"/>
    <row r="2" spans="2:10" ht="15.75" thickBot="1" x14ac:dyDescent="0.3">
      <c r="B2" s="1" t="s">
        <v>110</v>
      </c>
      <c r="C2" s="2" t="s">
        <v>112</v>
      </c>
      <c r="D2" s="3" t="s">
        <v>109</v>
      </c>
      <c r="H2" t="s">
        <v>110</v>
      </c>
      <c r="I2" t="s">
        <v>111</v>
      </c>
      <c r="J2" t="s">
        <v>114</v>
      </c>
    </row>
    <row r="3" spans="2:10" x14ac:dyDescent="0.25">
      <c r="B3" s="6">
        <v>7.0886075949367084</v>
      </c>
      <c r="C3" s="4">
        <f>INDEX(Feuil4!$1:$3,2,MATCH(B3,Feuil4!$3:$3,0))</f>
        <v>28</v>
      </c>
      <c r="D3" s="5" t="str">
        <f>INDEX(Feuil4!$1:$3,1,MATCH(B3,Feuil4!$3:$3,0))</f>
        <v>FE264</v>
      </c>
      <c r="F3">
        <f>SUM(C3:C111)</f>
        <v>347</v>
      </c>
      <c r="H3">
        <v>7.0886075949367084</v>
      </c>
      <c r="I3">
        <v>28</v>
      </c>
      <c r="J3" s="12" t="s">
        <v>5</v>
      </c>
    </row>
    <row r="4" spans="2:10" x14ac:dyDescent="0.25">
      <c r="B4" s="7">
        <v>5.8227848101265822</v>
      </c>
      <c r="C4" s="4">
        <f>INDEX(Feuil4!$1:$3,2,MATCH(B4,Feuil4!$3:$3,0))</f>
        <v>23</v>
      </c>
      <c r="D4" s="5" t="str">
        <f>INDEX(Feuil4!$1:$3,1,MATCH(B4,Feuil4!$3:$3,0))</f>
        <v>F4359</v>
      </c>
      <c r="H4">
        <v>5.8227848101265822</v>
      </c>
      <c r="I4">
        <v>23</v>
      </c>
      <c r="J4" s="12" t="s">
        <v>0</v>
      </c>
    </row>
    <row r="5" spans="2:10" x14ac:dyDescent="0.25">
      <c r="B5" s="7">
        <v>4.3037974683544302</v>
      </c>
      <c r="C5" s="4">
        <f>INDEX(Feuil4!$1:$3,2,MATCH(B5,Feuil4!$3:$3,0))</f>
        <v>17</v>
      </c>
      <c r="D5" s="5" t="str">
        <f>INDEX(Feuil4!$1:$3,1,MATCH(B5,Feuil4!$3:$3,0))</f>
        <v>FC859</v>
      </c>
      <c r="H5">
        <v>4.3037974683544302</v>
      </c>
      <c r="I5">
        <v>17</v>
      </c>
      <c r="J5" s="12" t="s">
        <v>8</v>
      </c>
    </row>
    <row r="6" spans="2:10" x14ac:dyDescent="0.25">
      <c r="B6" s="7">
        <v>3.7974683544303796</v>
      </c>
      <c r="C6" s="4">
        <f>INDEX(Feuil4!$1:$3,2,MATCH(B6,Feuil4!$3:$3,0))</f>
        <v>15</v>
      </c>
      <c r="D6" s="5" t="str">
        <f>INDEX(Feuil4!$1:$3,1,MATCH(B6,Feuil4!$3:$3,0))</f>
        <v>F1029</v>
      </c>
      <c r="H6">
        <v>3.7974683544303796</v>
      </c>
      <c r="I6">
        <v>15</v>
      </c>
      <c r="J6" s="12" t="s">
        <v>70</v>
      </c>
    </row>
    <row r="7" spans="2:10" x14ac:dyDescent="0.25">
      <c r="B7" s="7">
        <v>3.5443037974683542</v>
      </c>
      <c r="C7" s="4">
        <f>INDEX(Feuil4!$1:$3,2,MATCH(B7,Feuil4!$3:$3,0))</f>
        <v>14</v>
      </c>
      <c r="D7" s="5" t="str">
        <f>INDEX(Feuil4!$1:$3,1,MATCH(B7,Feuil4!$3:$3,0))</f>
        <v>F4547</v>
      </c>
      <c r="H7">
        <v>3.5443037974683542</v>
      </c>
      <c r="I7">
        <v>14</v>
      </c>
      <c r="J7" s="12" t="s">
        <v>9</v>
      </c>
    </row>
    <row r="8" spans="2:10" x14ac:dyDescent="0.25">
      <c r="B8" s="9">
        <v>3.5443037974683542</v>
      </c>
      <c r="C8" s="10">
        <f>INDEX(Feuil4!$1:$3,2,MATCH(B8,Feuil4!$3:$3,0))</f>
        <v>14</v>
      </c>
      <c r="D8" s="11" t="str">
        <f>INDEX(Feuil4!$1:$3,1,MATCH(B8,Feuil4!$3:$3,0))</f>
        <v>F4547</v>
      </c>
      <c r="H8">
        <v>3.5443037974683542</v>
      </c>
      <c r="I8">
        <v>14</v>
      </c>
      <c r="J8" s="12" t="s">
        <v>10</v>
      </c>
    </row>
    <row r="9" spans="2:10" x14ac:dyDescent="0.25">
      <c r="B9" s="7">
        <v>3.2911392405063293</v>
      </c>
      <c r="C9" s="4">
        <f>INDEX(Feuil4!$1:$3,2,MATCH(B9,Feuil4!$3:$3,0))</f>
        <v>13</v>
      </c>
      <c r="D9" s="5" t="str">
        <f>INDEX(Feuil4!$1:$3,1,MATCH(B9,Feuil4!$3:$3,0))</f>
        <v>F6345</v>
      </c>
      <c r="H9">
        <v>3.2911392405063293</v>
      </c>
      <c r="I9">
        <v>13</v>
      </c>
      <c r="J9" s="12" t="s">
        <v>27</v>
      </c>
    </row>
    <row r="10" spans="2:10" x14ac:dyDescent="0.25">
      <c r="B10" s="7">
        <v>2.7848101265822787</v>
      </c>
      <c r="C10" s="4">
        <f>INDEX(Feuil4!$1:$3,2,MATCH(B10,Feuil4!$3:$3,0))</f>
        <v>11</v>
      </c>
      <c r="D10" s="5" t="str">
        <f>INDEX(Feuil4!$1:$3,1,MATCH(B10,Feuil4!$3:$3,0))</f>
        <v>FC149</v>
      </c>
      <c r="H10">
        <v>2.7848101265822787</v>
      </c>
      <c r="I10">
        <v>11</v>
      </c>
      <c r="J10" s="12" t="s">
        <v>43</v>
      </c>
    </row>
    <row r="11" spans="2:10" x14ac:dyDescent="0.25">
      <c r="B11" s="9">
        <v>2.7848101265822787</v>
      </c>
      <c r="C11" s="4">
        <f>INDEX(Feuil4!$1:$3,2,MATCH(B11,Feuil4!$3:$3,0))</f>
        <v>11</v>
      </c>
      <c r="D11" s="5" t="str">
        <f>INDEX(Feuil4!$1:$3,1,MATCH(B11,Feuil4!$3:$3,0))</f>
        <v>FC149</v>
      </c>
      <c r="H11">
        <v>2.7848101265822787</v>
      </c>
      <c r="I11">
        <v>11</v>
      </c>
      <c r="J11" s="12" t="s">
        <v>38</v>
      </c>
    </row>
    <row r="12" spans="2:10" x14ac:dyDescent="0.25">
      <c r="B12" s="7">
        <v>2.0253164556962027</v>
      </c>
      <c r="C12" s="4">
        <f>INDEX(Feuil4!$1:$3,2,MATCH(B12,Feuil4!$3:$3,0))</f>
        <v>8</v>
      </c>
      <c r="D12" s="5" t="str">
        <f>INDEX(Feuil4!$1:$3,1,MATCH(B12,Feuil4!$3:$3,0))</f>
        <v>F9649</v>
      </c>
      <c r="H12">
        <v>2.0253164556962027</v>
      </c>
      <c r="I12">
        <v>8</v>
      </c>
      <c r="J12" s="12" t="s">
        <v>65</v>
      </c>
    </row>
    <row r="13" spans="2:10" x14ac:dyDescent="0.25">
      <c r="B13" s="7">
        <v>1.518987341772152</v>
      </c>
      <c r="C13" s="4">
        <f>INDEX(Feuil4!$1:$3,2,MATCH(B13,Feuil4!$3:$3,0))</f>
        <v>6</v>
      </c>
      <c r="D13" s="5" t="str">
        <f>INDEX(Feuil4!$1:$3,1,MATCH(B13,Feuil4!$3:$3,0))</f>
        <v>F5551</v>
      </c>
      <c r="H13">
        <v>1.518987341772152</v>
      </c>
      <c r="I13">
        <v>6</v>
      </c>
      <c r="J13" s="12" t="s">
        <v>2</v>
      </c>
    </row>
    <row r="14" spans="2:10" x14ac:dyDescent="0.25">
      <c r="B14" s="9">
        <v>1.518987341772152</v>
      </c>
      <c r="C14" s="4">
        <f>INDEX(Feuil4!$1:$3,2,MATCH(B14,Feuil4!$3:$3,0))</f>
        <v>6</v>
      </c>
      <c r="D14" s="5" t="str">
        <f>INDEX(Feuil4!$1:$3,1,MATCH(B14,Feuil4!$3:$3,0))</f>
        <v>F5551</v>
      </c>
      <c r="H14">
        <v>1.518987341772152</v>
      </c>
      <c r="I14">
        <v>6</v>
      </c>
      <c r="J14" s="12" t="s">
        <v>20</v>
      </c>
    </row>
    <row r="15" spans="2:10" x14ac:dyDescent="0.25">
      <c r="B15" s="7">
        <v>1.2658227848101267</v>
      </c>
      <c r="C15" s="4">
        <f>INDEX(Feuil4!$1:$3,2,MATCH(B15,Feuil4!$3:$3,0))</f>
        <v>5</v>
      </c>
      <c r="D15" s="5" t="str">
        <f>INDEX(Feuil4!$1:$3,1,MATCH(B15,Feuil4!$3:$3,0))</f>
        <v>F1863</v>
      </c>
      <c r="H15">
        <v>1.2658227848101267</v>
      </c>
      <c r="I15">
        <v>5</v>
      </c>
      <c r="J15" s="12" t="s">
        <v>25</v>
      </c>
    </row>
    <row r="16" spans="2:10" x14ac:dyDescent="0.25">
      <c r="B16" s="9">
        <v>1.2658227848101267</v>
      </c>
      <c r="C16" s="4">
        <f>INDEX(Feuil4!$1:$3,2,MATCH(B16,Feuil4!$3:$3,0))</f>
        <v>5</v>
      </c>
      <c r="D16" s="5" t="str">
        <f>INDEX(Feuil4!$1:$3,1,MATCH(B16,Feuil4!$3:$3,0))</f>
        <v>F1863</v>
      </c>
      <c r="H16">
        <v>1.2658227848101267</v>
      </c>
      <c r="I16">
        <v>5</v>
      </c>
      <c r="J16" s="12" t="s">
        <v>47</v>
      </c>
    </row>
    <row r="17" spans="2:10" x14ac:dyDescent="0.25">
      <c r="B17" s="9">
        <v>1.2658227848101267</v>
      </c>
      <c r="C17" s="4">
        <f>INDEX(Feuil4!$1:$3,2,MATCH(B17,Feuil4!$3:$3,0))</f>
        <v>5</v>
      </c>
      <c r="D17" s="5" t="str">
        <f>INDEX(Feuil4!$1:$3,1,MATCH(B17,Feuil4!$3:$3,0))</f>
        <v>F1863</v>
      </c>
      <c r="H17">
        <v>1.2658227848101267</v>
      </c>
      <c r="I17">
        <v>5</v>
      </c>
      <c r="J17" s="12" t="s">
        <v>14</v>
      </c>
    </row>
    <row r="18" spans="2:10" x14ac:dyDescent="0.25">
      <c r="B18" s="9">
        <v>1.2658227848101267</v>
      </c>
      <c r="C18" s="4">
        <f>INDEX(Feuil4!$1:$3,2,MATCH(B18,Feuil4!$3:$3,0))</f>
        <v>5</v>
      </c>
      <c r="D18" s="5" t="str">
        <f>INDEX(Feuil4!$1:$3,1,MATCH(B18,Feuil4!$3:$3,0))</f>
        <v>F1863</v>
      </c>
      <c r="H18">
        <v>1.2658227848101267</v>
      </c>
      <c r="I18">
        <v>5</v>
      </c>
      <c r="J18" s="12" t="s">
        <v>26</v>
      </c>
    </row>
    <row r="19" spans="2:10" x14ac:dyDescent="0.25">
      <c r="B19" s="9">
        <v>1.2658227848101267</v>
      </c>
      <c r="C19" s="4">
        <f>INDEX(Feuil4!$1:$3,2,MATCH(B19,Feuil4!$3:$3,0))</f>
        <v>5</v>
      </c>
      <c r="D19" s="5" t="str">
        <f>INDEX(Feuil4!$1:$3,1,MATCH(B19,Feuil4!$3:$3,0))</f>
        <v>F1863</v>
      </c>
      <c r="H19">
        <v>1.2658227848101267</v>
      </c>
      <c r="I19">
        <v>5</v>
      </c>
      <c r="J19" s="12" t="s">
        <v>79</v>
      </c>
    </row>
    <row r="20" spans="2:10" x14ac:dyDescent="0.25">
      <c r="B20" s="7">
        <v>1.0126582278481013</v>
      </c>
      <c r="C20" s="4">
        <f>INDEX(Feuil4!$1:$3,2,MATCH(B20,Feuil4!$3:$3,0))</f>
        <v>4</v>
      </c>
      <c r="D20" s="5" t="str">
        <f>INDEX(Feuil4!$1:$3,1,MATCH(B20,Feuil4!$3:$3,0))</f>
        <v>F9473</v>
      </c>
      <c r="H20">
        <v>1.0126582278481013</v>
      </c>
      <c r="I20">
        <v>4</v>
      </c>
      <c r="J20" s="12" t="s">
        <v>1</v>
      </c>
    </row>
    <row r="21" spans="2:10" x14ac:dyDescent="0.25">
      <c r="B21" s="7">
        <v>1.0126582278481013</v>
      </c>
      <c r="C21" s="4">
        <f>INDEX(Feuil4!$1:$3,2,MATCH(B21,Feuil4!$3:$3,0))</f>
        <v>4</v>
      </c>
      <c r="D21" s="5" t="str">
        <f>INDEX(Feuil4!$1:$3,1,MATCH(B21,Feuil4!$3:$3,0))</f>
        <v>F9473</v>
      </c>
      <c r="H21">
        <v>1.0126582278481013</v>
      </c>
      <c r="I21">
        <v>4</v>
      </c>
      <c r="J21" s="12" t="s">
        <v>15</v>
      </c>
    </row>
    <row r="22" spans="2:10" x14ac:dyDescent="0.25">
      <c r="B22" s="7">
        <v>1.0126582278481013</v>
      </c>
      <c r="C22" s="4">
        <f>INDEX(Feuil4!$1:$3,2,MATCH(B22,Feuil4!$3:$3,0))</f>
        <v>4</v>
      </c>
      <c r="D22" s="5" t="str">
        <f>INDEX(Feuil4!$1:$3,1,MATCH(B22,Feuil4!$3:$3,0))</f>
        <v>F9473</v>
      </c>
      <c r="H22">
        <v>1.0126582278481013</v>
      </c>
      <c r="I22">
        <v>4</v>
      </c>
      <c r="J22" s="12" t="s">
        <v>49</v>
      </c>
    </row>
    <row r="23" spans="2:10" x14ac:dyDescent="0.25">
      <c r="B23" s="7">
        <v>1.0126582278481013</v>
      </c>
      <c r="C23" s="4">
        <f>INDEX(Feuil4!$1:$3,2,MATCH(B23,Feuil4!$3:$3,0))</f>
        <v>4</v>
      </c>
      <c r="D23" s="5" t="str">
        <f>INDEX(Feuil4!$1:$3,1,MATCH(B23,Feuil4!$3:$3,0))</f>
        <v>F9473</v>
      </c>
      <c r="H23">
        <v>1.0126582278481013</v>
      </c>
      <c r="I23">
        <v>4</v>
      </c>
      <c r="J23" s="12" t="s">
        <v>4</v>
      </c>
    </row>
    <row r="24" spans="2:10" x14ac:dyDescent="0.25">
      <c r="B24" s="7">
        <v>1.0126582278481013</v>
      </c>
      <c r="C24" s="4">
        <f>INDEX(Feuil4!$1:$3,2,MATCH(B24,Feuil4!$3:$3,0))</f>
        <v>4</v>
      </c>
      <c r="D24" s="5" t="str">
        <f>INDEX(Feuil4!$1:$3,1,MATCH(B24,Feuil4!$3:$3,0))</f>
        <v>F9473</v>
      </c>
      <c r="H24">
        <v>1.0126582278481013</v>
      </c>
      <c r="I24">
        <v>4</v>
      </c>
      <c r="J24" s="12" t="s">
        <v>11</v>
      </c>
    </row>
    <row r="25" spans="2:10" x14ac:dyDescent="0.25">
      <c r="B25" s="7">
        <v>1.0126582278481013</v>
      </c>
      <c r="C25" s="4">
        <f>INDEX(Feuil4!$1:$3,2,MATCH(B25,Feuil4!$3:$3,0))</f>
        <v>4</v>
      </c>
      <c r="D25" s="5" t="str">
        <f>INDEX(Feuil4!$1:$3,1,MATCH(B25,Feuil4!$3:$3,0))</f>
        <v>F9473</v>
      </c>
      <c r="H25">
        <v>1.0126582278481013</v>
      </c>
      <c r="I25">
        <v>4</v>
      </c>
      <c r="J25" s="12" t="s">
        <v>57</v>
      </c>
    </row>
    <row r="26" spans="2:10" x14ac:dyDescent="0.25">
      <c r="B26" s="7">
        <v>0.759493670886076</v>
      </c>
      <c r="C26" s="4">
        <f>INDEX(Feuil4!$1:$3,2,MATCH(B26,Feuil4!$3:$3,0))</f>
        <v>3</v>
      </c>
      <c r="D26" s="5" t="str">
        <f>INDEX(Feuil4!$1:$3,1,MATCH(B26,Feuil4!$3:$3,0))</f>
        <v>F8502</v>
      </c>
      <c r="H26">
        <v>0.759493670886076</v>
      </c>
      <c r="I26">
        <v>3</v>
      </c>
      <c r="J26" s="12" t="s">
        <v>37</v>
      </c>
    </row>
    <row r="27" spans="2:10" x14ac:dyDescent="0.25">
      <c r="B27" s="7">
        <v>0.759493670886076</v>
      </c>
      <c r="C27" s="4">
        <f>INDEX(Feuil4!$1:$3,2,MATCH(B27,Feuil4!$3:$3,0))</f>
        <v>3</v>
      </c>
      <c r="D27" s="5" t="str">
        <f>INDEX(Feuil4!$1:$3,1,MATCH(B27,Feuil4!$3:$3,0))</f>
        <v>F8502</v>
      </c>
      <c r="H27">
        <v>0.759493670886076</v>
      </c>
      <c r="I27">
        <v>3</v>
      </c>
      <c r="J27" s="12" t="s">
        <v>82</v>
      </c>
    </row>
    <row r="28" spans="2:10" x14ac:dyDescent="0.25">
      <c r="B28" s="7">
        <v>0.759493670886076</v>
      </c>
      <c r="C28" s="4">
        <f>INDEX(Feuil4!$1:$3,2,MATCH(B28,Feuil4!$3:$3,0))</f>
        <v>3</v>
      </c>
      <c r="D28" s="5" t="str">
        <f>INDEX(Feuil4!$1:$3,1,MATCH(B28,Feuil4!$3:$3,0))</f>
        <v>F8502</v>
      </c>
      <c r="H28">
        <v>0.759493670886076</v>
      </c>
      <c r="I28">
        <v>3</v>
      </c>
      <c r="J28" s="12" t="s">
        <v>33</v>
      </c>
    </row>
    <row r="29" spans="2:10" x14ac:dyDescent="0.25">
      <c r="B29" s="7">
        <v>0.759493670886076</v>
      </c>
      <c r="C29" s="4">
        <f>INDEX(Feuil4!$1:$3,2,MATCH(B29,Feuil4!$3:$3,0))</f>
        <v>3</v>
      </c>
      <c r="D29" s="5" t="str">
        <f>INDEX(Feuil4!$1:$3,1,MATCH(B29,Feuil4!$3:$3,0))</f>
        <v>F8502</v>
      </c>
      <c r="H29">
        <v>0.759493670886076</v>
      </c>
      <c r="I29">
        <v>3</v>
      </c>
      <c r="J29" s="12" t="s">
        <v>60</v>
      </c>
    </row>
    <row r="30" spans="2:10" x14ac:dyDescent="0.25">
      <c r="B30" s="7">
        <v>0.759493670886076</v>
      </c>
      <c r="C30" s="4">
        <f>INDEX(Feuil4!$1:$3,2,MATCH(B30,Feuil4!$3:$3,0))</f>
        <v>3</v>
      </c>
      <c r="D30" s="5" t="str">
        <f>INDEX(Feuil4!$1:$3,1,MATCH(B30,Feuil4!$3:$3,0))</f>
        <v>F8502</v>
      </c>
      <c r="H30">
        <v>0.759493670886076</v>
      </c>
      <c r="I30">
        <v>3</v>
      </c>
      <c r="J30" s="12" t="s">
        <v>28</v>
      </c>
    </row>
    <row r="31" spans="2:10" x14ac:dyDescent="0.25">
      <c r="B31" s="7">
        <v>0.759493670886076</v>
      </c>
      <c r="C31" s="4">
        <f>INDEX(Feuil4!$1:$3,2,MATCH(B31,Feuil4!$3:$3,0))</f>
        <v>3</v>
      </c>
      <c r="D31" s="5" t="str">
        <f>INDEX(Feuil4!$1:$3,1,MATCH(B31,Feuil4!$3:$3,0))</f>
        <v>F8502</v>
      </c>
      <c r="H31">
        <v>0.759493670886076</v>
      </c>
      <c r="I31">
        <v>3</v>
      </c>
      <c r="J31" s="12" t="s">
        <v>78</v>
      </c>
    </row>
    <row r="32" spans="2:10" x14ac:dyDescent="0.25">
      <c r="B32" s="7">
        <v>0.759493670886076</v>
      </c>
      <c r="C32" s="4">
        <f>INDEX(Feuil4!$1:$3,2,MATCH(B32,Feuil4!$3:$3,0))</f>
        <v>3</v>
      </c>
      <c r="D32" s="5" t="str">
        <f>INDEX(Feuil4!$1:$3,1,MATCH(B32,Feuil4!$3:$3,0))</f>
        <v>F8502</v>
      </c>
      <c r="H32">
        <v>0.759493670886076</v>
      </c>
      <c r="I32">
        <v>3</v>
      </c>
      <c r="J32" s="12" t="s">
        <v>85</v>
      </c>
    </row>
    <row r="33" spans="2:10" x14ac:dyDescent="0.25">
      <c r="B33" s="7">
        <v>0.759493670886076</v>
      </c>
      <c r="C33" s="4">
        <f>INDEX(Feuil4!$1:$3,2,MATCH(B33,Feuil4!$3:$3,0))</f>
        <v>3</v>
      </c>
      <c r="D33" s="5" t="str">
        <f>INDEX(Feuil4!$1:$3,1,MATCH(B33,Feuil4!$3:$3,0))</f>
        <v>F8502</v>
      </c>
      <c r="H33">
        <v>0.759493670886076</v>
      </c>
      <c r="I33">
        <v>3</v>
      </c>
      <c r="J33" s="12" t="s">
        <v>48</v>
      </c>
    </row>
    <row r="34" spans="2:10" x14ac:dyDescent="0.25">
      <c r="B34" s="7">
        <v>0.759493670886076</v>
      </c>
      <c r="C34" s="4">
        <f>INDEX(Feuil4!$1:$3,2,MATCH(B34,Feuil4!$3:$3,0))</f>
        <v>3</v>
      </c>
      <c r="D34" s="5" t="str">
        <f>INDEX(Feuil4!$1:$3,1,MATCH(B34,Feuil4!$3:$3,0))</f>
        <v>F8502</v>
      </c>
      <c r="H34">
        <v>0.759493670886076</v>
      </c>
      <c r="I34">
        <v>3</v>
      </c>
      <c r="J34" s="12" t="s">
        <v>64</v>
      </c>
    </row>
    <row r="35" spans="2:10" x14ac:dyDescent="0.25">
      <c r="B35" s="7">
        <v>0.759493670886076</v>
      </c>
      <c r="C35" s="4">
        <f>INDEX(Feuil4!$1:$3,2,MATCH(B35,Feuil4!$3:$3,0))</f>
        <v>3</v>
      </c>
      <c r="D35" s="5" t="str">
        <f>INDEX(Feuil4!$1:$3,1,MATCH(B35,Feuil4!$3:$3,0))</f>
        <v>F8502</v>
      </c>
      <c r="H35">
        <v>0.759493670886076</v>
      </c>
      <c r="I35">
        <v>3</v>
      </c>
      <c r="J35" s="12" t="s">
        <v>12</v>
      </c>
    </row>
    <row r="36" spans="2:10" x14ac:dyDescent="0.25">
      <c r="B36" s="7">
        <v>0.759493670886076</v>
      </c>
      <c r="C36" s="4">
        <f>INDEX(Feuil4!$1:$3,2,MATCH(B36,Feuil4!$3:$3,0))</f>
        <v>3</v>
      </c>
      <c r="D36" s="5" t="str">
        <f>INDEX(Feuil4!$1:$3,1,MATCH(B36,Feuil4!$3:$3,0))</f>
        <v>F8502</v>
      </c>
      <c r="H36">
        <v>0.759493670886076</v>
      </c>
      <c r="I36">
        <v>3</v>
      </c>
      <c r="J36" s="12" t="s">
        <v>83</v>
      </c>
    </row>
    <row r="37" spans="2:10" x14ac:dyDescent="0.25">
      <c r="B37" s="7">
        <v>0.50632911392405067</v>
      </c>
      <c r="C37" s="4">
        <f>INDEX(Feuil4!$1:$3,2,MATCH(B37,Feuil4!$3:$3,0))</f>
        <v>2</v>
      </c>
      <c r="D37" s="5" t="str">
        <f>INDEX(Feuil4!$1:$3,1,MATCH(B37,Feuil4!$3:$3,0))</f>
        <v>FD501</v>
      </c>
      <c r="H37">
        <v>0.50632911392405067</v>
      </c>
      <c r="I37">
        <v>2</v>
      </c>
      <c r="J37" s="12" t="s">
        <v>66</v>
      </c>
    </row>
    <row r="38" spans="2:10" x14ac:dyDescent="0.25">
      <c r="B38" s="7">
        <v>0.50632911392405067</v>
      </c>
      <c r="C38" s="4">
        <f>INDEX(Feuil4!$1:$3,2,MATCH(B38,Feuil4!$3:$3,0))</f>
        <v>2</v>
      </c>
      <c r="D38" s="5" t="str">
        <f>INDEX(Feuil4!$1:$3,1,MATCH(B38,Feuil4!$3:$3,0))</f>
        <v>FD501</v>
      </c>
      <c r="H38">
        <v>0.50632911392405067</v>
      </c>
      <c r="I38">
        <v>2</v>
      </c>
      <c r="J38" s="12" t="s">
        <v>31</v>
      </c>
    </row>
    <row r="39" spans="2:10" x14ac:dyDescent="0.25">
      <c r="B39" s="7">
        <v>0.50632911392405067</v>
      </c>
      <c r="C39" s="4">
        <f>INDEX(Feuil4!$1:$3,2,MATCH(B39,Feuil4!$3:$3,0))</f>
        <v>2</v>
      </c>
      <c r="D39" s="5" t="str">
        <f>INDEX(Feuil4!$1:$3,1,MATCH(B39,Feuil4!$3:$3,0))</f>
        <v>FD501</v>
      </c>
      <c r="H39">
        <v>0.50632911392405067</v>
      </c>
      <c r="I39">
        <v>2</v>
      </c>
      <c r="J39" s="12" t="s">
        <v>59</v>
      </c>
    </row>
    <row r="40" spans="2:10" x14ac:dyDescent="0.25">
      <c r="B40" s="7">
        <v>0.50632911392405067</v>
      </c>
      <c r="C40" s="4">
        <f>INDEX(Feuil4!$1:$3,2,MATCH(B40,Feuil4!$3:$3,0))</f>
        <v>2</v>
      </c>
      <c r="D40" s="5" t="str">
        <f>INDEX(Feuil4!$1:$3,1,MATCH(B40,Feuil4!$3:$3,0))</f>
        <v>FD501</v>
      </c>
      <c r="H40">
        <v>0.50632911392405067</v>
      </c>
      <c r="I40">
        <v>2</v>
      </c>
      <c r="J40" s="12" t="s">
        <v>69</v>
      </c>
    </row>
    <row r="41" spans="2:10" x14ac:dyDescent="0.25">
      <c r="B41" s="7">
        <v>0.50632911392405067</v>
      </c>
      <c r="C41" s="4">
        <f>INDEX(Feuil4!$1:$3,2,MATCH(B41,Feuil4!$3:$3,0))</f>
        <v>2</v>
      </c>
      <c r="D41" s="5" t="str">
        <f>INDEX(Feuil4!$1:$3,1,MATCH(B41,Feuil4!$3:$3,0))</f>
        <v>FD501</v>
      </c>
      <c r="H41">
        <v>0.50632911392405067</v>
      </c>
      <c r="I41">
        <v>2</v>
      </c>
      <c r="J41" s="12" t="s">
        <v>40</v>
      </c>
    </row>
    <row r="42" spans="2:10" x14ac:dyDescent="0.25">
      <c r="B42" s="7">
        <v>0.50632911392405067</v>
      </c>
      <c r="C42" s="4">
        <f>INDEX(Feuil4!$1:$3,2,MATCH(B42,Feuil4!$3:$3,0))</f>
        <v>2</v>
      </c>
      <c r="D42" s="5" t="str">
        <f>INDEX(Feuil4!$1:$3,1,MATCH(B42,Feuil4!$3:$3,0))</f>
        <v>FD501</v>
      </c>
      <c r="H42">
        <v>0.50632911392405067</v>
      </c>
      <c r="I42">
        <v>2</v>
      </c>
      <c r="J42" s="12" t="s">
        <v>91</v>
      </c>
    </row>
    <row r="43" spans="2:10" x14ac:dyDescent="0.25">
      <c r="B43" s="7">
        <v>0.50632911392405067</v>
      </c>
      <c r="C43" s="4">
        <f>INDEX(Feuil4!$1:$3,2,MATCH(B43,Feuil4!$3:$3,0))</f>
        <v>2</v>
      </c>
      <c r="D43" s="5" t="str">
        <f>INDEX(Feuil4!$1:$3,1,MATCH(B43,Feuil4!$3:$3,0))</f>
        <v>FD501</v>
      </c>
      <c r="H43">
        <v>0.50632911392405067</v>
      </c>
      <c r="I43">
        <v>2</v>
      </c>
      <c r="J43" s="12" t="s">
        <v>71</v>
      </c>
    </row>
    <row r="44" spans="2:10" x14ac:dyDescent="0.25">
      <c r="B44" s="7">
        <v>0.50632911392405067</v>
      </c>
      <c r="C44" s="4">
        <f>INDEX(Feuil4!$1:$3,2,MATCH(B44,Feuil4!$3:$3,0))</f>
        <v>2</v>
      </c>
      <c r="D44" s="5" t="str">
        <f>INDEX(Feuil4!$1:$3,1,MATCH(B44,Feuil4!$3:$3,0))</f>
        <v>FD501</v>
      </c>
      <c r="H44">
        <v>0.50632911392405067</v>
      </c>
      <c r="I44">
        <v>2</v>
      </c>
      <c r="J44" s="12" t="s">
        <v>105</v>
      </c>
    </row>
    <row r="45" spans="2:10" x14ac:dyDescent="0.25">
      <c r="B45" s="7">
        <v>0.50632911392405067</v>
      </c>
      <c r="C45" s="4">
        <f>INDEX(Feuil4!$1:$3,2,MATCH(B45,Feuil4!$3:$3,0))</f>
        <v>2</v>
      </c>
      <c r="D45" s="5" t="str">
        <f>INDEX(Feuil4!$1:$3,1,MATCH(B45,Feuil4!$3:$3,0))</f>
        <v>FD501</v>
      </c>
      <c r="H45">
        <v>0.50632911392405067</v>
      </c>
      <c r="I45">
        <v>2</v>
      </c>
      <c r="J45" s="12" t="s">
        <v>56</v>
      </c>
    </row>
    <row r="46" spans="2:10" x14ac:dyDescent="0.25">
      <c r="B46" s="7">
        <v>0.50632911392405067</v>
      </c>
      <c r="C46" s="4">
        <f>INDEX(Feuil4!$1:$3,2,MATCH(B46,Feuil4!$3:$3,0))</f>
        <v>2</v>
      </c>
      <c r="D46" s="5" t="str">
        <f>INDEX(Feuil4!$1:$3,1,MATCH(B46,Feuil4!$3:$3,0))</f>
        <v>FD501</v>
      </c>
      <c r="H46">
        <v>0.50632911392405067</v>
      </c>
      <c r="I46">
        <v>2</v>
      </c>
      <c r="J46" s="12" t="s">
        <v>72</v>
      </c>
    </row>
    <row r="47" spans="2:10" x14ac:dyDescent="0.25">
      <c r="B47" s="7">
        <v>0.50632911392405067</v>
      </c>
      <c r="C47" s="4">
        <f>INDEX(Feuil4!$1:$3,2,MATCH(B47,Feuil4!$3:$3,0))</f>
        <v>2</v>
      </c>
      <c r="D47" s="5" t="str">
        <f>INDEX(Feuil4!$1:$3,1,MATCH(B47,Feuil4!$3:$3,0))</f>
        <v>FD501</v>
      </c>
      <c r="H47">
        <v>0.50632911392405067</v>
      </c>
      <c r="I47">
        <v>2</v>
      </c>
      <c r="J47" s="12" t="s">
        <v>76</v>
      </c>
    </row>
    <row r="48" spans="2:10" x14ac:dyDescent="0.25">
      <c r="B48" s="7">
        <v>0.50632911392405067</v>
      </c>
      <c r="C48" s="4">
        <f>INDEX(Feuil4!$1:$3,2,MATCH(B48,Feuil4!$3:$3,0))</f>
        <v>2</v>
      </c>
      <c r="D48" s="5" t="str">
        <f>INDEX(Feuil4!$1:$3,1,MATCH(B48,Feuil4!$3:$3,0))</f>
        <v>FD501</v>
      </c>
      <c r="H48">
        <v>0.50632911392405067</v>
      </c>
      <c r="I48">
        <v>2</v>
      </c>
      <c r="J48" s="12" t="s">
        <v>63</v>
      </c>
    </row>
    <row r="49" spans="2:10" x14ac:dyDescent="0.25">
      <c r="B49" s="7">
        <v>0.50632911392405067</v>
      </c>
      <c r="C49" s="4">
        <f>INDEX(Feuil4!$1:$3,2,MATCH(B49,Feuil4!$3:$3,0))</f>
        <v>2</v>
      </c>
      <c r="D49" s="5" t="str">
        <f>INDEX(Feuil4!$1:$3,1,MATCH(B49,Feuil4!$3:$3,0))</f>
        <v>FD501</v>
      </c>
      <c r="H49">
        <v>0.50632911392405067</v>
      </c>
      <c r="I49">
        <v>2</v>
      </c>
      <c r="J49" s="12" t="s">
        <v>18</v>
      </c>
    </row>
    <row r="50" spans="2:10" x14ac:dyDescent="0.25">
      <c r="B50" s="7">
        <v>0.50632911392405067</v>
      </c>
      <c r="C50" s="4">
        <f>INDEX(Feuil4!$1:$3,2,MATCH(B50,Feuil4!$3:$3,0))</f>
        <v>2</v>
      </c>
      <c r="D50" s="5" t="str">
        <f>INDEX(Feuil4!$1:$3,1,MATCH(B50,Feuil4!$3:$3,0))</f>
        <v>FD501</v>
      </c>
      <c r="H50">
        <v>0.50632911392405067</v>
      </c>
      <c r="I50">
        <v>2</v>
      </c>
      <c r="J50" s="12" t="s">
        <v>29</v>
      </c>
    </row>
    <row r="51" spans="2:10" x14ac:dyDescent="0.25">
      <c r="B51" s="7">
        <v>0.50632911392405067</v>
      </c>
      <c r="C51" s="4">
        <f>INDEX(Feuil4!$1:$3,2,MATCH(B51,Feuil4!$3:$3,0))</f>
        <v>2</v>
      </c>
      <c r="D51" s="5" t="str">
        <f>INDEX(Feuil4!$1:$3,1,MATCH(B51,Feuil4!$3:$3,0))</f>
        <v>FD501</v>
      </c>
      <c r="H51">
        <v>0.50632911392405067</v>
      </c>
      <c r="I51">
        <v>2</v>
      </c>
      <c r="J51" s="12" t="s">
        <v>45</v>
      </c>
    </row>
    <row r="52" spans="2:10" x14ac:dyDescent="0.25">
      <c r="B52" s="7">
        <v>0.50632911392405067</v>
      </c>
      <c r="C52" s="4">
        <f>INDEX(Feuil4!$1:$3,2,MATCH(B52,Feuil4!$3:$3,0))</f>
        <v>2</v>
      </c>
      <c r="D52" s="5" t="str">
        <f>INDEX(Feuil4!$1:$3,1,MATCH(B52,Feuil4!$3:$3,0))</f>
        <v>FD501</v>
      </c>
      <c r="H52">
        <v>0.50632911392405067</v>
      </c>
      <c r="I52">
        <v>2</v>
      </c>
      <c r="J52" s="12" t="s">
        <v>44</v>
      </c>
    </row>
    <row r="53" spans="2:10" x14ac:dyDescent="0.25">
      <c r="B53" s="7">
        <v>0.50632911392405067</v>
      </c>
      <c r="C53" s="4">
        <f>INDEX(Feuil4!$1:$3,2,MATCH(B53,Feuil4!$3:$3,0))</f>
        <v>2</v>
      </c>
      <c r="D53" s="5" t="str">
        <f>INDEX(Feuil4!$1:$3,1,MATCH(B53,Feuil4!$3:$3,0))</f>
        <v>FD501</v>
      </c>
      <c r="H53">
        <v>0.50632911392405067</v>
      </c>
      <c r="I53">
        <v>2</v>
      </c>
      <c r="J53" s="12" t="s">
        <v>17</v>
      </c>
    </row>
    <row r="54" spans="2:10" x14ac:dyDescent="0.25">
      <c r="B54" s="7">
        <v>0.50632911392405067</v>
      </c>
      <c r="C54" s="4">
        <f>INDEX(Feuil4!$1:$3,2,MATCH(B54,Feuil4!$3:$3,0))</f>
        <v>2</v>
      </c>
      <c r="D54" s="5" t="str">
        <f>INDEX(Feuil4!$1:$3,1,MATCH(B54,Feuil4!$3:$3,0))</f>
        <v>FD501</v>
      </c>
      <c r="H54">
        <v>0.50632911392405067</v>
      </c>
      <c r="I54">
        <v>2</v>
      </c>
      <c r="J54" s="12" t="s">
        <v>73</v>
      </c>
    </row>
    <row r="55" spans="2:10" x14ac:dyDescent="0.25">
      <c r="B55" s="7">
        <v>0.50632911392405067</v>
      </c>
      <c r="C55" s="4">
        <f>INDEX(Feuil4!$1:$3,2,MATCH(B55,Feuil4!$3:$3,0))</f>
        <v>2</v>
      </c>
      <c r="D55" s="5" t="str">
        <f>INDEX(Feuil4!$1:$3,1,MATCH(B55,Feuil4!$3:$3,0))</f>
        <v>FD501</v>
      </c>
      <c r="H55">
        <v>0.50632911392405067</v>
      </c>
      <c r="I55">
        <v>2</v>
      </c>
      <c r="J55" s="12" t="s">
        <v>52</v>
      </c>
    </row>
    <row r="56" spans="2:10" x14ac:dyDescent="0.25">
      <c r="B56" s="7">
        <v>0.50632911392405067</v>
      </c>
      <c r="C56" s="4">
        <f>INDEX(Feuil4!$1:$3,2,MATCH(B56,Feuil4!$3:$3,0))</f>
        <v>2</v>
      </c>
      <c r="D56" s="5" t="str">
        <f>INDEX(Feuil4!$1:$3,1,MATCH(B56,Feuil4!$3:$3,0))</f>
        <v>FD501</v>
      </c>
      <c r="H56">
        <v>0.50632911392405067</v>
      </c>
      <c r="I56">
        <v>2</v>
      </c>
      <c r="J56" s="12" t="s">
        <v>36</v>
      </c>
    </row>
    <row r="57" spans="2:10" x14ac:dyDescent="0.25">
      <c r="B57" s="7">
        <v>0.50632911392405067</v>
      </c>
      <c r="C57" s="4">
        <f>INDEX(Feuil4!$1:$3,2,MATCH(B57,Feuil4!$3:$3,0))</f>
        <v>2</v>
      </c>
      <c r="D57" s="5" t="str">
        <f>INDEX(Feuil4!$1:$3,1,MATCH(B57,Feuil4!$3:$3,0))</f>
        <v>FD501</v>
      </c>
      <c r="H57">
        <v>0.50632911392405067</v>
      </c>
      <c r="I57">
        <v>2</v>
      </c>
      <c r="J57" s="12" t="s">
        <v>16</v>
      </c>
    </row>
    <row r="58" spans="2:10" x14ac:dyDescent="0.25">
      <c r="B58" s="7">
        <v>0.50632911392405067</v>
      </c>
      <c r="C58" s="4">
        <f>INDEX(Feuil4!$1:$3,2,MATCH(B58,Feuil4!$3:$3,0))</f>
        <v>2</v>
      </c>
      <c r="D58" s="5" t="str">
        <f>INDEX(Feuil4!$1:$3,1,MATCH(B58,Feuil4!$3:$3,0))</f>
        <v>FD501</v>
      </c>
      <c r="H58">
        <v>0.50632911392405067</v>
      </c>
      <c r="I58">
        <v>2</v>
      </c>
      <c r="J58" s="12" t="s">
        <v>30</v>
      </c>
    </row>
    <row r="59" spans="2:10" x14ac:dyDescent="0.25">
      <c r="B59" s="7">
        <v>0.50632911392405067</v>
      </c>
      <c r="C59" s="4">
        <f>INDEX(Feuil4!$1:$3,2,MATCH(B59,Feuil4!$3:$3,0))</f>
        <v>2</v>
      </c>
      <c r="D59" s="5" t="str">
        <f>INDEX(Feuil4!$1:$3,1,MATCH(B59,Feuil4!$3:$3,0))</f>
        <v>FD501</v>
      </c>
      <c r="H59">
        <v>0.50632911392405067</v>
      </c>
      <c r="I59">
        <v>2</v>
      </c>
      <c r="J59" s="12" t="s">
        <v>77</v>
      </c>
    </row>
    <row r="60" spans="2:10" x14ac:dyDescent="0.25">
      <c r="B60" s="7">
        <v>0.50632911392405067</v>
      </c>
      <c r="C60" s="4">
        <f>INDEX(Feuil4!$1:$3,2,MATCH(B60,Feuil4!$3:$3,0))</f>
        <v>2</v>
      </c>
      <c r="D60" s="5" t="str">
        <f>INDEX(Feuil4!$1:$3,1,MATCH(B60,Feuil4!$3:$3,0))</f>
        <v>FD501</v>
      </c>
      <c r="H60">
        <v>0.50632911392405067</v>
      </c>
      <c r="I60">
        <v>2</v>
      </c>
      <c r="J60" s="12" t="s">
        <v>21</v>
      </c>
    </row>
    <row r="61" spans="2:10" x14ac:dyDescent="0.25">
      <c r="B61" s="7">
        <v>0.25316455696202533</v>
      </c>
      <c r="C61" s="4">
        <f>INDEX(Feuil4!$1:$3,2,MATCH(B61,Feuil4!$3:$3,0))</f>
        <v>1</v>
      </c>
      <c r="D61" s="5" t="str">
        <f>INDEX(Feuil4!$1:$3,1,MATCH(B61,Feuil4!$3:$3,0))</f>
        <v>FD403</v>
      </c>
      <c r="H61">
        <v>0.25316455696202533</v>
      </c>
      <c r="I61">
        <v>1</v>
      </c>
      <c r="J61" s="12" t="s">
        <v>106</v>
      </c>
    </row>
    <row r="62" spans="2:10" x14ac:dyDescent="0.25">
      <c r="B62" s="7">
        <v>0.25316455696202533</v>
      </c>
      <c r="C62" s="4">
        <f>INDEX(Feuil4!$1:$3,2,MATCH(B62,Feuil4!$3:$3,0))</f>
        <v>1</v>
      </c>
      <c r="D62" s="5" t="str">
        <f>INDEX(Feuil4!$1:$3,1,MATCH(B62,Feuil4!$3:$3,0))</f>
        <v>FD403</v>
      </c>
      <c r="H62">
        <v>0.25316455696202533</v>
      </c>
      <c r="I62">
        <v>1</v>
      </c>
      <c r="J62" s="12" t="s">
        <v>81</v>
      </c>
    </row>
    <row r="63" spans="2:10" x14ac:dyDescent="0.25">
      <c r="B63" s="7">
        <v>0.25316455696202533</v>
      </c>
      <c r="C63" s="4">
        <f>INDEX(Feuil4!$1:$3,2,MATCH(B63,Feuil4!$3:$3,0))</f>
        <v>1</v>
      </c>
      <c r="D63" s="5" t="str">
        <f>INDEX(Feuil4!$1:$3,1,MATCH(B63,Feuil4!$3:$3,0))</f>
        <v>FD403</v>
      </c>
      <c r="H63">
        <v>0.25316455696202533</v>
      </c>
      <c r="I63">
        <v>1</v>
      </c>
      <c r="J63" s="12" t="s">
        <v>50</v>
      </c>
    </row>
    <row r="64" spans="2:10" x14ac:dyDescent="0.25">
      <c r="B64" s="7">
        <v>0.25316455696202533</v>
      </c>
      <c r="C64" s="4">
        <f>INDEX(Feuil4!$1:$3,2,MATCH(B64,Feuil4!$3:$3,0))</f>
        <v>1</v>
      </c>
      <c r="D64" s="5" t="str">
        <f>INDEX(Feuil4!$1:$3,1,MATCH(B64,Feuil4!$3:$3,0))</f>
        <v>FD403</v>
      </c>
      <c r="H64">
        <v>0.25316455696202533</v>
      </c>
      <c r="I64">
        <v>1</v>
      </c>
      <c r="J64" s="12" t="s">
        <v>67</v>
      </c>
    </row>
    <row r="65" spans="2:10" x14ac:dyDescent="0.25">
      <c r="B65" s="7">
        <v>0.25316455696202533</v>
      </c>
      <c r="C65" s="4">
        <f>INDEX(Feuil4!$1:$3,2,MATCH(B65,Feuil4!$3:$3,0))</f>
        <v>1</v>
      </c>
      <c r="D65" s="5" t="str">
        <f>INDEX(Feuil4!$1:$3,1,MATCH(B65,Feuil4!$3:$3,0))</f>
        <v>FD403</v>
      </c>
      <c r="H65">
        <v>0.25316455696202533</v>
      </c>
      <c r="I65">
        <v>1</v>
      </c>
      <c r="J65" s="12" t="s">
        <v>99</v>
      </c>
    </row>
    <row r="66" spans="2:10" x14ac:dyDescent="0.25">
      <c r="B66" s="7">
        <v>0.25316455696202533</v>
      </c>
      <c r="C66" s="4">
        <f>INDEX(Feuil4!$1:$3,2,MATCH(B66,Feuil4!$3:$3,0))</f>
        <v>1</v>
      </c>
      <c r="D66" s="5" t="str">
        <f>INDEX(Feuil4!$1:$3,1,MATCH(B66,Feuil4!$3:$3,0))</f>
        <v>FD403</v>
      </c>
      <c r="H66">
        <v>0.25316455696202533</v>
      </c>
      <c r="I66">
        <v>1</v>
      </c>
      <c r="J66" s="12" t="s">
        <v>104</v>
      </c>
    </row>
    <row r="67" spans="2:10" x14ac:dyDescent="0.25">
      <c r="B67" s="7">
        <v>0.25316455696202533</v>
      </c>
      <c r="C67" s="4">
        <f>INDEX(Feuil4!$1:$3,2,MATCH(B67,Feuil4!$3:$3,0))</f>
        <v>1</v>
      </c>
      <c r="D67" s="5" t="str">
        <f>INDEX(Feuil4!$1:$3,1,MATCH(B67,Feuil4!$3:$3,0))</f>
        <v>FD403</v>
      </c>
      <c r="H67">
        <v>0.25316455696202533</v>
      </c>
      <c r="I67">
        <v>1</v>
      </c>
      <c r="J67" s="12" t="s">
        <v>102</v>
      </c>
    </row>
    <row r="68" spans="2:10" x14ac:dyDescent="0.25">
      <c r="B68" s="7">
        <v>0.25316455696202533</v>
      </c>
      <c r="C68" s="4">
        <f>INDEX(Feuil4!$1:$3,2,MATCH(B68,Feuil4!$3:$3,0))</f>
        <v>1</v>
      </c>
      <c r="D68" s="5" t="str">
        <f>INDEX(Feuil4!$1:$3,1,MATCH(B68,Feuil4!$3:$3,0))</f>
        <v>FD403</v>
      </c>
      <c r="H68">
        <v>0.25316455696202533</v>
      </c>
      <c r="I68">
        <v>1</v>
      </c>
      <c r="J68" s="12" t="s">
        <v>87</v>
      </c>
    </row>
    <row r="69" spans="2:10" x14ac:dyDescent="0.25">
      <c r="B69" s="7">
        <v>0.25316455696202533</v>
      </c>
      <c r="C69" s="4">
        <f>INDEX(Feuil4!$1:$3,2,MATCH(B69,Feuil4!$3:$3,0))</f>
        <v>1</v>
      </c>
      <c r="D69" s="5" t="str">
        <f>INDEX(Feuil4!$1:$3,1,MATCH(B69,Feuil4!$3:$3,0))</f>
        <v>FD403</v>
      </c>
      <c r="H69">
        <v>0.25316455696202533</v>
      </c>
      <c r="I69">
        <v>1</v>
      </c>
      <c r="J69" s="12" t="s">
        <v>61</v>
      </c>
    </row>
    <row r="70" spans="2:10" x14ac:dyDescent="0.25">
      <c r="B70" s="7">
        <v>0.25316455696202533</v>
      </c>
      <c r="C70" s="4">
        <f>INDEX(Feuil4!$1:$3,2,MATCH(B70,Feuil4!$3:$3,0))</f>
        <v>1</v>
      </c>
      <c r="D70" s="5" t="str">
        <f>INDEX(Feuil4!$1:$3,1,MATCH(B70,Feuil4!$3:$3,0))</f>
        <v>FD403</v>
      </c>
      <c r="H70">
        <v>0.25316455696202533</v>
      </c>
      <c r="I70">
        <v>1</v>
      </c>
      <c r="J70" s="12" t="s">
        <v>39</v>
      </c>
    </row>
    <row r="71" spans="2:10" x14ac:dyDescent="0.25">
      <c r="B71" s="7">
        <v>0.25316455696202533</v>
      </c>
      <c r="C71" s="4">
        <f>INDEX(Feuil4!$1:$3,2,MATCH(B71,Feuil4!$3:$3,0))</f>
        <v>1</v>
      </c>
      <c r="D71" s="5" t="str">
        <f>INDEX(Feuil4!$1:$3,1,MATCH(B71,Feuil4!$3:$3,0))</f>
        <v>FD403</v>
      </c>
      <c r="H71">
        <v>0.25316455696202533</v>
      </c>
      <c r="I71">
        <v>1</v>
      </c>
      <c r="J71" s="12" t="s">
        <v>75</v>
      </c>
    </row>
    <row r="72" spans="2:10" x14ac:dyDescent="0.25">
      <c r="B72" s="7">
        <v>0.25316455696202533</v>
      </c>
      <c r="C72" s="4">
        <f>INDEX(Feuil4!$1:$3,2,MATCH(B72,Feuil4!$3:$3,0))</f>
        <v>1</v>
      </c>
      <c r="D72" s="5" t="str">
        <f>INDEX(Feuil4!$1:$3,1,MATCH(B72,Feuil4!$3:$3,0))</f>
        <v>FD403</v>
      </c>
      <c r="H72">
        <v>0.25316455696202533</v>
      </c>
      <c r="I72">
        <v>1</v>
      </c>
      <c r="J72" s="12" t="s">
        <v>6</v>
      </c>
    </row>
    <row r="73" spans="2:10" x14ac:dyDescent="0.25">
      <c r="B73" s="7">
        <v>0.25316455696202533</v>
      </c>
      <c r="C73" s="4">
        <f>INDEX(Feuil4!$1:$3,2,MATCH(B73,Feuil4!$3:$3,0))</f>
        <v>1</v>
      </c>
      <c r="D73" s="5" t="str">
        <f>INDEX(Feuil4!$1:$3,1,MATCH(B73,Feuil4!$3:$3,0))</f>
        <v>FD403</v>
      </c>
      <c r="H73">
        <v>0.25316455696202533</v>
      </c>
      <c r="I73">
        <v>1</v>
      </c>
      <c r="J73" s="12" t="s">
        <v>108</v>
      </c>
    </row>
    <row r="74" spans="2:10" x14ac:dyDescent="0.25">
      <c r="B74" s="7">
        <v>0.25316455696202533</v>
      </c>
      <c r="C74" s="4">
        <f>INDEX(Feuil4!$1:$3,2,MATCH(B74,Feuil4!$3:$3,0))</f>
        <v>1</v>
      </c>
      <c r="D74" s="5" t="str">
        <f>INDEX(Feuil4!$1:$3,1,MATCH(B74,Feuil4!$3:$3,0))</f>
        <v>FD403</v>
      </c>
      <c r="H74">
        <v>0.25316455696202533</v>
      </c>
      <c r="I74">
        <v>1</v>
      </c>
      <c r="J74" s="12" t="s">
        <v>54</v>
      </c>
    </row>
    <row r="75" spans="2:10" x14ac:dyDescent="0.25">
      <c r="B75" s="7">
        <v>0.25316455696202533</v>
      </c>
      <c r="C75" s="4">
        <f>INDEX(Feuil4!$1:$3,2,MATCH(B75,Feuil4!$3:$3,0))</f>
        <v>1</v>
      </c>
      <c r="D75" s="5" t="str">
        <f>INDEX(Feuil4!$1:$3,1,MATCH(B75,Feuil4!$3:$3,0))</f>
        <v>FD403</v>
      </c>
      <c r="H75">
        <v>0.25316455696202533</v>
      </c>
      <c r="I75">
        <v>1</v>
      </c>
      <c r="J75" s="12" t="s">
        <v>84</v>
      </c>
    </row>
    <row r="76" spans="2:10" x14ac:dyDescent="0.25">
      <c r="B76" s="7">
        <v>0.25316455696202533</v>
      </c>
      <c r="C76" s="4">
        <f>INDEX(Feuil4!$1:$3,2,MATCH(B76,Feuil4!$3:$3,0))</f>
        <v>1</v>
      </c>
      <c r="D76" s="5" t="str">
        <f>INDEX(Feuil4!$1:$3,1,MATCH(B76,Feuil4!$3:$3,0))</f>
        <v>FD403</v>
      </c>
      <c r="H76">
        <v>0.25316455696202533</v>
      </c>
      <c r="I76">
        <v>1</v>
      </c>
      <c r="J76" s="12" t="s">
        <v>23</v>
      </c>
    </row>
    <row r="77" spans="2:10" x14ac:dyDescent="0.25">
      <c r="B77" s="7">
        <v>0.25316455696202533</v>
      </c>
      <c r="C77" s="4">
        <f>INDEX(Feuil4!$1:$3,2,MATCH(B77,Feuil4!$3:$3,0))</f>
        <v>1</v>
      </c>
      <c r="D77" s="5" t="str">
        <f>INDEX(Feuil4!$1:$3,1,MATCH(B77,Feuil4!$3:$3,0))</f>
        <v>FD403</v>
      </c>
      <c r="H77">
        <v>0.25316455696202533</v>
      </c>
      <c r="I77">
        <v>1</v>
      </c>
      <c r="J77" s="12" t="s">
        <v>68</v>
      </c>
    </row>
    <row r="78" spans="2:10" x14ac:dyDescent="0.25">
      <c r="B78" s="7">
        <v>0.25316455696202533</v>
      </c>
      <c r="C78" s="4">
        <f>INDEX(Feuil4!$1:$3,2,MATCH(B78,Feuil4!$3:$3,0))</f>
        <v>1</v>
      </c>
      <c r="D78" s="5" t="str">
        <f>INDEX(Feuil4!$1:$3,1,MATCH(B78,Feuil4!$3:$3,0))</f>
        <v>FD403</v>
      </c>
      <c r="H78">
        <v>0.25316455696202533</v>
      </c>
      <c r="I78">
        <v>1</v>
      </c>
      <c r="J78" s="12" t="s">
        <v>22</v>
      </c>
    </row>
    <row r="79" spans="2:10" x14ac:dyDescent="0.25">
      <c r="B79" s="7">
        <v>0.25316455696202533</v>
      </c>
      <c r="C79" s="4">
        <f>INDEX(Feuil4!$1:$3,2,MATCH(B79,Feuil4!$3:$3,0))</f>
        <v>1</v>
      </c>
      <c r="D79" s="5" t="str">
        <f>INDEX(Feuil4!$1:$3,1,MATCH(B79,Feuil4!$3:$3,0))</f>
        <v>FD403</v>
      </c>
      <c r="H79">
        <v>0.25316455696202533</v>
      </c>
      <c r="I79">
        <v>1</v>
      </c>
      <c r="J79" s="12" t="s">
        <v>107</v>
      </c>
    </row>
    <row r="80" spans="2:10" x14ac:dyDescent="0.25">
      <c r="B80" s="7">
        <v>0.25316455696202533</v>
      </c>
      <c r="C80" s="4">
        <f>INDEX(Feuil4!$1:$3,2,MATCH(B80,Feuil4!$3:$3,0))</f>
        <v>1</v>
      </c>
      <c r="D80" s="5" t="str">
        <f>INDEX(Feuil4!$1:$3,1,MATCH(B80,Feuil4!$3:$3,0))</f>
        <v>FD403</v>
      </c>
      <c r="H80">
        <v>0.25316455696202533</v>
      </c>
      <c r="I80">
        <v>1</v>
      </c>
      <c r="J80" s="12" t="s">
        <v>62</v>
      </c>
    </row>
    <row r="81" spans="2:10" x14ac:dyDescent="0.25">
      <c r="B81" s="7">
        <v>0.25316455696202533</v>
      </c>
      <c r="C81" s="4">
        <f>INDEX(Feuil4!$1:$3,2,MATCH(B81,Feuil4!$3:$3,0))</f>
        <v>1</v>
      </c>
      <c r="D81" s="5" t="str">
        <f>INDEX(Feuil4!$1:$3,1,MATCH(B81,Feuil4!$3:$3,0))</f>
        <v>FD403</v>
      </c>
      <c r="H81">
        <v>0.25316455696202533</v>
      </c>
      <c r="I81">
        <v>1</v>
      </c>
      <c r="J81" s="12" t="s">
        <v>103</v>
      </c>
    </row>
    <row r="82" spans="2:10" x14ac:dyDescent="0.25">
      <c r="B82" s="7">
        <v>0.25316455696202533</v>
      </c>
      <c r="C82" s="4">
        <f>INDEX(Feuil4!$1:$3,2,MATCH(B82,Feuil4!$3:$3,0))</f>
        <v>1</v>
      </c>
      <c r="D82" s="5" t="str">
        <f>INDEX(Feuil4!$1:$3,1,MATCH(B82,Feuil4!$3:$3,0))</f>
        <v>FD403</v>
      </c>
      <c r="H82">
        <v>0.25316455696202533</v>
      </c>
      <c r="I82">
        <v>1</v>
      </c>
      <c r="J82" s="12" t="s">
        <v>100</v>
      </c>
    </row>
    <row r="83" spans="2:10" x14ac:dyDescent="0.25">
      <c r="B83" s="7">
        <v>0.25316455696202533</v>
      </c>
      <c r="C83" s="4">
        <f>INDEX(Feuil4!$1:$3,2,MATCH(B83,Feuil4!$3:$3,0))</f>
        <v>1</v>
      </c>
      <c r="D83" s="5" t="str">
        <f>INDEX(Feuil4!$1:$3,1,MATCH(B83,Feuil4!$3:$3,0))</f>
        <v>FD403</v>
      </c>
      <c r="H83">
        <v>0.25316455696202533</v>
      </c>
      <c r="I83">
        <v>1</v>
      </c>
      <c r="J83" s="12" t="s">
        <v>53</v>
      </c>
    </row>
    <row r="84" spans="2:10" x14ac:dyDescent="0.25">
      <c r="B84" s="7">
        <v>0.25316455696202533</v>
      </c>
      <c r="C84" s="4">
        <f>INDEX(Feuil4!$1:$3,2,MATCH(B84,Feuil4!$3:$3,0))</f>
        <v>1</v>
      </c>
      <c r="D84" s="5" t="str">
        <f>INDEX(Feuil4!$1:$3,1,MATCH(B84,Feuil4!$3:$3,0))</f>
        <v>FD403</v>
      </c>
      <c r="H84">
        <v>0.25316455696202533</v>
      </c>
      <c r="I84">
        <v>1</v>
      </c>
      <c r="J84" s="12" t="s">
        <v>7</v>
      </c>
    </row>
    <row r="85" spans="2:10" x14ac:dyDescent="0.25">
      <c r="B85" s="7">
        <v>0.25316455696202533</v>
      </c>
      <c r="C85" s="4">
        <f>INDEX(Feuil4!$1:$3,2,MATCH(B85,Feuil4!$3:$3,0))</f>
        <v>1</v>
      </c>
      <c r="D85" s="5" t="str">
        <f>INDEX(Feuil4!$1:$3,1,MATCH(B85,Feuil4!$3:$3,0))</f>
        <v>FD403</v>
      </c>
      <c r="H85">
        <v>0.25316455696202533</v>
      </c>
      <c r="I85">
        <v>1</v>
      </c>
      <c r="J85" s="12" t="s">
        <v>88</v>
      </c>
    </row>
    <row r="86" spans="2:10" x14ac:dyDescent="0.25">
      <c r="B86" s="7">
        <v>0.25316455696202533</v>
      </c>
      <c r="C86" s="4">
        <f>INDEX(Feuil4!$1:$3,2,MATCH(B86,Feuil4!$3:$3,0))</f>
        <v>1</v>
      </c>
      <c r="D86" s="5" t="str">
        <f>INDEX(Feuil4!$1:$3,1,MATCH(B86,Feuil4!$3:$3,0))</f>
        <v>FD403</v>
      </c>
      <c r="H86">
        <v>0.25316455696202533</v>
      </c>
      <c r="I86">
        <v>1</v>
      </c>
      <c r="J86" s="12" t="s">
        <v>74</v>
      </c>
    </row>
    <row r="87" spans="2:10" x14ac:dyDescent="0.25">
      <c r="B87" s="7">
        <v>0.25316455696202533</v>
      </c>
      <c r="C87" s="4">
        <f>INDEX(Feuil4!$1:$3,2,MATCH(B87,Feuil4!$3:$3,0))</f>
        <v>1</v>
      </c>
      <c r="D87" s="5" t="str">
        <f>INDEX(Feuil4!$1:$3,1,MATCH(B87,Feuil4!$3:$3,0))</f>
        <v>FD403</v>
      </c>
      <c r="H87">
        <v>0.25316455696202533</v>
      </c>
      <c r="I87">
        <v>1</v>
      </c>
      <c r="J87" s="12" t="s">
        <v>24</v>
      </c>
    </row>
    <row r="88" spans="2:10" x14ac:dyDescent="0.25">
      <c r="B88" s="7">
        <v>0.25316455696202533</v>
      </c>
      <c r="C88" s="4">
        <f>INDEX(Feuil4!$1:$3,2,MATCH(B88,Feuil4!$3:$3,0))</f>
        <v>1</v>
      </c>
      <c r="D88" s="5" t="str">
        <f>INDEX(Feuil4!$1:$3,1,MATCH(B88,Feuil4!$3:$3,0))</f>
        <v>FD403</v>
      </c>
      <c r="H88">
        <v>0.25316455696202533</v>
      </c>
      <c r="I88">
        <v>1</v>
      </c>
      <c r="J88" s="12" t="s">
        <v>90</v>
      </c>
    </row>
    <row r="89" spans="2:10" x14ac:dyDescent="0.25">
      <c r="B89" s="7">
        <v>0.25316455696202533</v>
      </c>
      <c r="C89" s="4">
        <f>INDEX(Feuil4!$1:$3,2,MATCH(B89,Feuil4!$3:$3,0))</f>
        <v>1</v>
      </c>
      <c r="D89" s="5" t="str">
        <f>INDEX(Feuil4!$1:$3,1,MATCH(B89,Feuil4!$3:$3,0))</f>
        <v>FD403</v>
      </c>
      <c r="H89">
        <v>0.25316455696202533</v>
      </c>
      <c r="I89">
        <v>1</v>
      </c>
      <c r="J89" s="12" t="s">
        <v>32</v>
      </c>
    </row>
    <row r="90" spans="2:10" x14ac:dyDescent="0.25">
      <c r="B90" s="7">
        <v>0.25316455696202533</v>
      </c>
      <c r="C90" s="4">
        <f>INDEX(Feuil4!$1:$3,2,MATCH(B90,Feuil4!$3:$3,0))</f>
        <v>1</v>
      </c>
      <c r="D90" s="5" t="str">
        <f>INDEX(Feuil4!$1:$3,1,MATCH(B90,Feuil4!$3:$3,0))</f>
        <v>FD403</v>
      </c>
      <c r="H90">
        <v>0.25316455696202533</v>
      </c>
      <c r="I90">
        <v>1</v>
      </c>
      <c r="J90" s="12" t="s">
        <v>3</v>
      </c>
    </row>
    <row r="91" spans="2:10" x14ac:dyDescent="0.25">
      <c r="B91" s="7">
        <v>0.25316455696202533</v>
      </c>
      <c r="C91" s="4">
        <f>INDEX(Feuil4!$1:$3,2,MATCH(B91,Feuil4!$3:$3,0))</f>
        <v>1</v>
      </c>
      <c r="D91" s="5" t="str">
        <f>INDEX(Feuil4!$1:$3,1,MATCH(B91,Feuil4!$3:$3,0))</f>
        <v>FD403</v>
      </c>
      <c r="H91">
        <v>0.25316455696202533</v>
      </c>
      <c r="I91">
        <v>1</v>
      </c>
      <c r="J91" s="12" t="s">
        <v>46</v>
      </c>
    </row>
    <row r="92" spans="2:10" x14ac:dyDescent="0.25">
      <c r="B92" s="7">
        <v>0.25316455696202533</v>
      </c>
      <c r="C92" s="4">
        <f>INDEX(Feuil4!$1:$3,2,MATCH(B92,Feuil4!$3:$3,0))</f>
        <v>1</v>
      </c>
      <c r="D92" s="5" t="str">
        <f>INDEX(Feuil4!$1:$3,1,MATCH(B92,Feuil4!$3:$3,0))</f>
        <v>FD403</v>
      </c>
      <c r="H92">
        <v>0.25316455696202533</v>
      </c>
      <c r="I92">
        <v>1</v>
      </c>
      <c r="J92" s="12" t="s">
        <v>51</v>
      </c>
    </row>
    <row r="93" spans="2:10" x14ac:dyDescent="0.25">
      <c r="B93" s="7">
        <v>0.25316455696202533</v>
      </c>
      <c r="C93" s="4">
        <f>INDEX(Feuil4!$1:$3,2,MATCH(B93,Feuil4!$3:$3,0))</f>
        <v>1</v>
      </c>
      <c r="D93" s="5" t="str">
        <f>INDEX(Feuil4!$1:$3,1,MATCH(B93,Feuil4!$3:$3,0))</f>
        <v>FD403</v>
      </c>
      <c r="H93">
        <v>0.25316455696202533</v>
      </c>
      <c r="I93">
        <v>1</v>
      </c>
      <c r="J93" s="12" t="s">
        <v>19</v>
      </c>
    </row>
    <row r="94" spans="2:10" x14ac:dyDescent="0.25">
      <c r="B94" s="7">
        <v>0.25316455696202533</v>
      </c>
      <c r="C94" s="4">
        <f>INDEX(Feuil4!$1:$3,2,MATCH(B94,Feuil4!$3:$3,0))</f>
        <v>1</v>
      </c>
      <c r="D94" s="5" t="str">
        <f>INDEX(Feuil4!$1:$3,1,MATCH(B94,Feuil4!$3:$3,0))</f>
        <v>FD403</v>
      </c>
      <c r="H94">
        <v>0.25316455696202533</v>
      </c>
      <c r="I94">
        <v>1</v>
      </c>
      <c r="J94" s="12" t="s">
        <v>80</v>
      </c>
    </row>
    <row r="95" spans="2:10" x14ac:dyDescent="0.25">
      <c r="B95" s="7">
        <v>0.25316455696202533</v>
      </c>
      <c r="C95" s="4">
        <f>INDEX(Feuil4!$1:$3,2,MATCH(B95,Feuil4!$3:$3,0))</f>
        <v>1</v>
      </c>
      <c r="D95" s="5" t="str">
        <f>INDEX(Feuil4!$1:$3,1,MATCH(B95,Feuil4!$3:$3,0))</f>
        <v>FD403</v>
      </c>
      <c r="H95">
        <v>0.25316455696202533</v>
      </c>
      <c r="I95">
        <v>1</v>
      </c>
      <c r="J95" s="12" t="s">
        <v>55</v>
      </c>
    </row>
    <row r="96" spans="2:10" x14ac:dyDescent="0.25">
      <c r="B96" s="7">
        <v>0.25316455696202533</v>
      </c>
      <c r="C96" s="4">
        <f>INDEX(Feuil4!$1:$3,2,MATCH(B96,Feuil4!$3:$3,0))</f>
        <v>1</v>
      </c>
      <c r="D96" s="5" t="str">
        <f>INDEX(Feuil4!$1:$3,1,MATCH(B96,Feuil4!$3:$3,0))</f>
        <v>FD403</v>
      </c>
      <c r="H96">
        <v>0.25316455696202533</v>
      </c>
      <c r="I96">
        <v>1</v>
      </c>
      <c r="J96" s="12" t="s">
        <v>86</v>
      </c>
    </row>
    <row r="97" spans="2:10" x14ac:dyDescent="0.25">
      <c r="B97" s="7">
        <v>0.25316455696202533</v>
      </c>
      <c r="C97" s="4">
        <f>INDEX(Feuil4!$1:$3,2,MATCH(B97,Feuil4!$3:$3,0))</f>
        <v>1</v>
      </c>
      <c r="D97" s="5" t="str">
        <f>INDEX(Feuil4!$1:$3,1,MATCH(B97,Feuil4!$3:$3,0))</f>
        <v>FD403</v>
      </c>
      <c r="H97">
        <v>0.25316455696202533</v>
      </c>
      <c r="I97">
        <v>1</v>
      </c>
      <c r="J97" s="12" t="s">
        <v>34</v>
      </c>
    </row>
    <row r="98" spans="2:10" x14ac:dyDescent="0.25">
      <c r="B98" s="7">
        <v>0.25316455696202533</v>
      </c>
      <c r="C98" s="4">
        <f>INDEX(Feuil4!$1:$3,2,MATCH(B98,Feuil4!$3:$3,0))</f>
        <v>1</v>
      </c>
      <c r="D98" s="5" t="str">
        <f>INDEX(Feuil4!$1:$3,1,MATCH(B98,Feuil4!$3:$3,0))</f>
        <v>FD403</v>
      </c>
      <c r="H98">
        <v>0.25316455696202533</v>
      </c>
      <c r="I98">
        <v>1</v>
      </c>
      <c r="J98" s="12" t="s">
        <v>92</v>
      </c>
    </row>
    <row r="99" spans="2:10" x14ac:dyDescent="0.25">
      <c r="B99" s="7">
        <v>0.25316455696202533</v>
      </c>
      <c r="C99" s="4">
        <f>INDEX(Feuil4!$1:$3,2,MATCH(B99,Feuil4!$3:$3,0))</f>
        <v>1</v>
      </c>
      <c r="D99" s="5" t="str">
        <f>INDEX(Feuil4!$1:$3,1,MATCH(B99,Feuil4!$3:$3,0))</f>
        <v>FD403</v>
      </c>
      <c r="H99">
        <v>0.25316455696202533</v>
      </c>
      <c r="I99">
        <v>1</v>
      </c>
      <c r="J99" s="12" t="s">
        <v>35</v>
      </c>
    </row>
    <row r="100" spans="2:10" x14ac:dyDescent="0.25">
      <c r="B100" s="7">
        <v>0.25316455696202533</v>
      </c>
      <c r="C100" s="4">
        <f>INDEX(Feuil4!$1:$3,2,MATCH(B100,Feuil4!$3:$3,0))</f>
        <v>1</v>
      </c>
      <c r="D100" s="5" t="str">
        <f>INDEX(Feuil4!$1:$3,1,MATCH(B100,Feuil4!$3:$3,0))</f>
        <v>FD403</v>
      </c>
      <c r="H100">
        <v>0.25316455696202533</v>
      </c>
      <c r="I100">
        <v>1</v>
      </c>
      <c r="J100" s="12" t="s">
        <v>13</v>
      </c>
    </row>
    <row r="101" spans="2:10" x14ac:dyDescent="0.25">
      <c r="B101" s="7">
        <v>0.25316455696202533</v>
      </c>
      <c r="C101" s="4">
        <f>INDEX(Feuil4!$1:$3,2,MATCH(B101,Feuil4!$3:$3,0))</f>
        <v>1</v>
      </c>
      <c r="D101" s="5" t="str">
        <f>INDEX(Feuil4!$1:$3,1,MATCH(B101,Feuil4!$3:$3,0))</f>
        <v>FD403</v>
      </c>
      <c r="H101">
        <v>0.25316455696202533</v>
      </c>
      <c r="I101">
        <v>1</v>
      </c>
      <c r="J101" s="12" t="s">
        <v>96</v>
      </c>
    </row>
    <row r="102" spans="2:10" x14ac:dyDescent="0.25">
      <c r="B102" s="7">
        <v>0.25316455696202533</v>
      </c>
      <c r="C102" s="4">
        <f>INDEX(Feuil4!$1:$3,2,MATCH(B102,Feuil4!$3:$3,0))</f>
        <v>1</v>
      </c>
      <c r="D102" s="5" t="str">
        <f>INDEX(Feuil4!$1:$3,1,MATCH(B102,Feuil4!$3:$3,0))</f>
        <v>FD403</v>
      </c>
      <c r="H102">
        <v>0.25316455696202533</v>
      </c>
      <c r="I102">
        <v>1</v>
      </c>
      <c r="J102" s="12" t="s">
        <v>101</v>
      </c>
    </row>
    <row r="103" spans="2:10" x14ac:dyDescent="0.25">
      <c r="B103" s="7">
        <v>0.25316455696202533</v>
      </c>
      <c r="C103" s="4">
        <f>INDEX(Feuil4!$1:$3,2,MATCH(B103,Feuil4!$3:$3,0))</f>
        <v>1</v>
      </c>
      <c r="D103" s="5" t="str">
        <f>INDEX(Feuil4!$1:$3,1,MATCH(B103,Feuil4!$3:$3,0))</f>
        <v>FD403</v>
      </c>
      <c r="H103">
        <v>0.25316455696202533</v>
      </c>
      <c r="I103">
        <v>1</v>
      </c>
      <c r="J103" s="12" t="s">
        <v>98</v>
      </c>
    </row>
    <row r="104" spans="2:10" x14ac:dyDescent="0.25">
      <c r="B104" s="7">
        <v>0.25316455696202533</v>
      </c>
      <c r="C104" s="4">
        <f>INDEX(Feuil4!$1:$3,2,MATCH(B104,Feuil4!$3:$3,0))</f>
        <v>1</v>
      </c>
      <c r="D104" s="5" t="str">
        <f>INDEX(Feuil4!$1:$3,1,MATCH(B104,Feuil4!$3:$3,0))</f>
        <v>FD403</v>
      </c>
      <c r="H104">
        <v>0.25316455696202533</v>
      </c>
      <c r="I104">
        <v>1</v>
      </c>
      <c r="J104" s="12" t="s">
        <v>97</v>
      </c>
    </row>
    <row r="105" spans="2:10" x14ac:dyDescent="0.25">
      <c r="B105" s="7">
        <v>0.25316455696202533</v>
      </c>
      <c r="C105" s="4">
        <f>INDEX(Feuil4!$1:$3,2,MATCH(B105,Feuil4!$3:$3,0))</f>
        <v>1</v>
      </c>
      <c r="D105" s="5" t="str">
        <f>INDEX(Feuil4!$1:$3,1,MATCH(B105,Feuil4!$3:$3,0))</f>
        <v>FD403</v>
      </c>
      <c r="H105">
        <v>0.25316455696202533</v>
      </c>
      <c r="I105">
        <v>1</v>
      </c>
      <c r="J105" s="12" t="s">
        <v>41</v>
      </c>
    </row>
    <row r="106" spans="2:10" x14ac:dyDescent="0.25">
      <c r="B106" s="7">
        <v>0.25316455696202533</v>
      </c>
      <c r="C106" s="4">
        <f>INDEX(Feuil4!$1:$3,2,MATCH(B106,Feuil4!$3:$3,0))</f>
        <v>1</v>
      </c>
      <c r="D106" s="5" t="str">
        <f>INDEX(Feuil4!$1:$3,1,MATCH(B106,Feuil4!$3:$3,0))</f>
        <v>FD403</v>
      </c>
      <c r="H106">
        <v>0.25316455696202533</v>
      </c>
      <c r="I106">
        <v>1</v>
      </c>
      <c r="J106" s="12" t="s">
        <v>94</v>
      </c>
    </row>
    <row r="107" spans="2:10" x14ac:dyDescent="0.25">
      <c r="B107" s="7">
        <v>0.25316455696202533</v>
      </c>
      <c r="C107" s="4">
        <f>INDEX(Feuil4!$1:$3,2,MATCH(B107,Feuil4!$3:$3,0))</f>
        <v>1</v>
      </c>
      <c r="D107" s="5" t="str">
        <f>INDEX(Feuil4!$1:$3,1,MATCH(B107,Feuil4!$3:$3,0))</f>
        <v>FD403</v>
      </c>
      <c r="H107">
        <v>0.25316455696202533</v>
      </c>
      <c r="I107">
        <v>1</v>
      </c>
      <c r="J107" s="12" t="s">
        <v>58</v>
      </c>
    </row>
    <row r="108" spans="2:10" x14ac:dyDescent="0.25">
      <c r="B108" s="7">
        <v>0.25316455696202533</v>
      </c>
      <c r="C108" s="4">
        <f>INDEX(Feuil4!$1:$3,2,MATCH(B108,Feuil4!$3:$3,0))</f>
        <v>1</v>
      </c>
      <c r="D108" s="5" t="str">
        <f>INDEX(Feuil4!$1:$3,1,MATCH(B108,Feuil4!$3:$3,0))</f>
        <v>FD403</v>
      </c>
      <c r="H108">
        <v>0.25316455696202533</v>
      </c>
      <c r="I108">
        <v>1</v>
      </c>
      <c r="J108" s="12" t="s">
        <v>93</v>
      </c>
    </row>
    <row r="109" spans="2:10" x14ac:dyDescent="0.25">
      <c r="B109" s="7">
        <v>0.25316455696202533</v>
      </c>
      <c r="C109" s="4">
        <f>INDEX(Feuil4!$1:$3,2,MATCH(B109,Feuil4!$3:$3,0))</f>
        <v>1</v>
      </c>
      <c r="D109" s="5" t="str">
        <f>INDEX(Feuil4!$1:$3,1,MATCH(B109,Feuil4!$3:$3,0))</f>
        <v>FD403</v>
      </c>
      <c r="H109">
        <v>0.25316455696202533</v>
      </c>
      <c r="I109">
        <v>1</v>
      </c>
      <c r="J109" s="12" t="s">
        <v>89</v>
      </c>
    </row>
    <row r="110" spans="2:10" x14ac:dyDescent="0.25">
      <c r="B110" s="7">
        <v>0.25316455696202533</v>
      </c>
      <c r="C110" s="4">
        <f>INDEX(Feuil4!$1:$3,2,MATCH(B110,Feuil4!$3:$3,0))</f>
        <v>1</v>
      </c>
      <c r="D110" s="5" t="str">
        <f>INDEX(Feuil4!$1:$3,1,MATCH(B110,Feuil4!$3:$3,0))</f>
        <v>FD403</v>
      </c>
      <c r="H110">
        <v>0.25316455696202533</v>
      </c>
      <c r="I110">
        <v>1</v>
      </c>
      <c r="J110" s="12" t="s">
        <v>42</v>
      </c>
    </row>
    <row r="111" spans="2:10" ht="15.75" thickBot="1" x14ac:dyDescent="0.3">
      <c r="B111" s="8">
        <v>0.25316455696202533</v>
      </c>
      <c r="C111" s="4">
        <f>INDEX(Feuil4!$1:$3,2,MATCH(B111,Feuil4!$3:$3,0))</f>
        <v>1</v>
      </c>
      <c r="D111" s="5" t="str">
        <f>INDEX(Feuil4!$1:$3,1,MATCH(B111,Feuil4!$3:$3,0))</f>
        <v>FD403</v>
      </c>
      <c r="H111">
        <v>0.25316455696202533</v>
      </c>
      <c r="I111">
        <v>1</v>
      </c>
      <c r="J111" s="12" t="s">
        <v>95</v>
      </c>
    </row>
  </sheetData>
  <sortState xmlns:xlrd2="http://schemas.microsoft.com/office/spreadsheetml/2017/richdata2" ref="B3:B111">
    <sortCondition descending="1" ref="B3:B111"/>
  </sortState>
  <conditionalFormatting sqref="D1:D1048576">
    <cfRule type="duplicateValues" dxfId="1" priority="1"/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4F9AC1-205E-43E9-8C49-550AA00B64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 FIXE</dc:creator>
  <cp:lastModifiedBy>Chris_W10</cp:lastModifiedBy>
  <dcterms:created xsi:type="dcterms:W3CDTF">2021-09-30T14:25:21Z</dcterms:created>
  <dcterms:modified xsi:type="dcterms:W3CDTF">2021-10-02T11:54:20Z</dcterms:modified>
</cp:coreProperties>
</file>