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6F04C6F-B047-4183-9CB7-CE2B17F9203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G3" i="1"/>
  <c r="H2" i="1"/>
  <c r="G2" i="1"/>
  <c r="G1" i="1"/>
  <c r="H1" i="1"/>
  <c r="D20" i="1"/>
  <c r="D19" i="1"/>
  <c r="D13" i="1"/>
  <c r="D12" i="1"/>
</calcChain>
</file>

<file path=xl/sharedStrings.xml><?xml version="1.0" encoding="utf-8"?>
<sst xmlns="http://schemas.openxmlformats.org/spreadsheetml/2006/main" count="17" uniqueCount="10">
  <si>
    <t>Valeur min de la clef</t>
  </si>
  <si>
    <t>DAN</t>
  </si>
  <si>
    <t>Valeur max de la clef</t>
  </si>
  <si>
    <t>20 à 100 %</t>
  </si>
  <si>
    <t>Mini</t>
  </si>
  <si>
    <t>Maxi</t>
  </si>
  <si>
    <t>30 à 80 %</t>
  </si>
  <si>
    <t>Valeurs clef</t>
  </si>
  <si>
    <t>Valeurs préconisées</t>
  </si>
  <si>
    <t>Valeurs conseillées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</si>
</sst>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rgb="FF0061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1" applyBorder="1" applyAlignment="1">
      <alignment horizontal="center" vertical="center"/>
    </xf>
    <xf numFmtId="0" fontId="0" fillId="0" borderId="0" xfId="0" applyBorder="1"/>
    <xf numFmtId="0" fontId="0" fillId="3" borderId="0" xfId="0" applyFill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Feuil1!$G$1:$G$3</c:f>
              <c:numCache>
                <c:formatCode>General</c:formatCode>
                <c:ptCount val="3"/>
                <c:pt idx="0">
                  <c:v>4</c:v>
                </c:pt>
                <c:pt idx="1">
                  <c:v>4.8</c:v>
                </c:pt>
                <c:pt idx="2">
                  <c:v>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73-4E1D-A9FB-1E2690198BF8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573-4E1D-A9FB-1E2690198BF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573-4E1D-A9FB-1E2690198BF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573-4E1D-A9FB-1E2690198BF8}"/>
              </c:ext>
            </c:extLst>
          </c:dPt>
          <c:dLbls>
            <c:delete val="1"/>
          </c:dLbls>
          <c:val>
            <c:numRef>
              <c:f>Feuil1!$H$1:$H$3</c:f>
              <c:numCache>
                <c:formatCode>General</c:formatCode>
                <c:ptCount val="3"/>
                <c:pt idx="0">
                  <c:v>50</c:v>
                </c:pt>
                <c:pt idx="1">
                  <c:v>50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73-4E1D-A9FB-1E2690198BF8}"/>
            </c:ext>
          </c:extLst>
        </c:ser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strRef>
                  <c:f>Feuil1!$H$1</c:f>
                  <c:strCache>
                    <c:ptCount val="1"/>
                    <c:pt idx="0">
                      <c:v>50</c:v>
                    </c:pt>
                  </c:strCache>
                </c:strRef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{E9638D51-DCE4-4553-A424-34EB99738DA9}</c15:txfldGUID>
                      <c15:f>Feuil1!$H$1</c15:f>
                      <c15:dlblFieldTableCache>
                        <c:ptCount val="1"/>
                        <c:pt idx="0">
                          <c:v>50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8-E573-4E1D-A9FB-1E2690198BF8}"/>
                </c:ext>
              </c:extLst>
            </c:dLbl>
            <c:dLbl>
              <c:idx val="1"/>
              <c:tx>
                <c:strRef>
                  <c:f>Feuil1!$H$2</c:f>
                  <c:strCache>
                    <c:ptCount val="1"/>
                    <c:pt idx="0">
                      <c:v>50</c:v>
                    </c:pt>
                  </c:strCache>
                </c:strRef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{5CA27A3B-DE7A-4732-8597-872B3DD5269E}</c15:txfldGUID>
                      <c15:f>Feuil1!$H$2</c15:f>
                      <c15:dlblFieldTableCache>
                        <c:ptCount val="1"/>
                        <c:pt idx="0">
                          <c:v>50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E573-4E1D-A9FB-1E2690198BF8}"/>
                </c:ext>
              </c:extLst>
            </c:dLbl>
            <c:dLbl>
              <c:idx val="2"/>
              <c:tx>
                <c:strRef>
                  <c:f>Feuil1!$H$3</c:f>
                  <c:strCache>
                    <c:ptCount val="1"/>
                    <c:pt idx="0">
                      <c:v>40</c:v>
                    </c:pt>
                  </c:strCache>
                </c:strRef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{4FD58F5C-F034-4E56-9324-CFDA37C965FF}</c15:txfldGUID>
                      <c15:f>Feuil1!$H$3</c15:f>
                      <c15:dlblFieldTableCache>
                        <c:ptCount val="1"/>
                        <c:pt idx="0">
                          <c:v>40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E573-4E1D-A9FB-1E2690198BF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Feuil1!$I$1:$I$3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73-4E1D-A9FB-1E2690198BF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991858879"/>
        <c:axId val="991861375"/>
      </c:barChart>
      <c:catAx>
        <c:axId val="991858879"/>
        <c:scaling>
          <c:orientation val="maxMin"/>
        </c:scaling>
        <c:delete val="1"/>
        <c:axPos val="l"/>
        <c:majorTickMark val="none"/>
        <c:minorTickMark val="none"/>
        <c:tickLblPos val="nextTo"/>
        <c:crossAx val="991861375"/>
        <c:crosses val="autoZero"/>
        <c:auto val="1"/>
        <c:lblAlgn val="ctr"/>
        <c:lblOffset val="100"/>
        <c:noMultiLvlLbl val="0"/>
      </c:catAx>
      <c:valAx>
        <c:axId val="991861375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9918588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19050</xdr:rowOff>
    </xdr:from>
    <xdr:to>
      <xdr:col>16</xdr:col>
      <xdr:colOff>323850</xdr:colOff>
      <xdr:row>9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0" y="1285875"/>
          <a:ext cx="61722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238125</xdr:colOff>
      <xdr:row>10</xdr:row>
      <xdr:rowOff>66675</xdr:rowOff>
    </xdr:from>
    <xdr:to>
      <xdr:col>16</xdr:col>
      <xdr:colOff>314325</xdr:colOff>
      <xdr:row>12</xdr:row>
      <xdr:rowOff>85725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210675" y="1876425"/>
          <a:ext cx="5105400" cy="38100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476249</xdr:colOff>
      <xdr:row>13</xdr:row>
      <xdr:rowOff>95250</xdr:rowOff>
    </xdr:from>
    <xdr:to>
      <xdr:col>15</xdr:col>
      <xdr:colOff>542924</xdr:colOff>
      <xdr:row>15</xdr:row>
      <xdr:rowOff>114300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448799" y="2447925"/>
          <a:ext cx="4257675" cy="3810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4</xdr:row>
      <xdr:rowOff>28575</xdr:rowOff>
    </xdr:from>
    <xdr:to>
      <xdr:col>9</xdr:col>
      <xdr:colOff>19050</xdr:colOff>
      <xdr:row>21</xdr:row>
      <xdr:rowOff>76200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8143875" y="752475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552450</xdr:colOff>
      <xdr:row>4</xdr:row>
      <xdr:rowOff>28575</xdr:rowOff>
    </xdr:from>
    <xdr:to>
      <xdr:col>15</xdr:col>
      <xdr:colOff>561975</xdr:colOff>
      <xdr:row>21</xdr:row>
      <xdr:rowOff>76200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>
          <a:off x="13716000" y="752475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304800</xdr:colOff>
      <xdr:row>4</xdr:row>
      <xdr:rowOff>19050</xdr:rowOff>
    </xdr:from>
    <xdr:to>
      <xdr:col>16</xdr:col>
      <xdr:colOff>314325</xdr:colOff>
      <xdr:row>21</xdr:row>
      <xdr:rowOff>66675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14306550" y="74295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4</xdr:row>
      <xdr:rowOff>19050</xdr:rowOff>
    </xdr:from>
    <xdr:to>
      <xdr:col>10</xdr:col>
      <xdr:colOff>247650</xdr:colOff>
      <xdr:row>21</xdr:row>
      <xdr:rowOff>66675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>
          <a:off x="9210675" y="74295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476250</xdr:colOff>
      <xdr:row>4</xdr:row>
      <xdr:rowOff>0</xdr:rowOff>
    </xdr:from>
    <xdr:to>
      <xdr:col>10</xdr:col>
      <xdr:colOff>485775</xdr:colOff>
      <xdr:row>21</xdr:row>
      <xdr:rowOff>47625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9448800" y="723900"/>
          <a:ext cx="9525" cy="3124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590550</xdr:colOff>
      <xdr:row>2</xdr:row>
      <xdr:rowOff>0</xdr:rowOff>
    </xdr:from>
    <xdr:to>
      <xdr:col>9</xdr:col>
      <xdr:colOff>304800</xdr:colOff>
      <xdr:row>3</xdr:row>
      <xdr:rowOff>123825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886700" y="361950"/>
          <a:ext cx="5524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4 </a:t>
          </a:r>
        </a:p>
      </xdr:txBody>
    </xdr:sp>
    <xdr:clientData/>
  </xdr:twoCellAnchor>
  <xdr:twoCellAnchor>
    <xdr:from>
      <xdr:col>16</xdr:col>
      <xdr:colOff>57150</xdr:colOff>
      <xdr:row>2</xdr:row>
      <xdr:rowOff>9525</xdr:rowOff>
    </xdr:from>
    <xdr:to>
      <xdr:col>16</xdr:col>
      <xdr:colOff>609600</xdr:colOff>
      <xdr:row>3</xdr:row>
      <xdr:rowOff>133350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4058900" y="371475"/>
          <a:ext cx="5524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 editAs="absolute">
    <xdr:from>
      <xdr:col>5</xdr:col>
      <xdr:colOff>461961</xdr:colOff>
      <xdr:row>3</xdr:row>
      <xdr:rowOff>142874</xdr:rowOff>
    </xdr:from>
    <xdr:to>
      <xdr:col>15</xdr:col>
      <xdr:colOff>28574</xdr:colOff>
      <xdr:row>21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5522764-1375-46A3-99B7-FC238B5529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0"/>
  <sheetViews>
    <sheetView tabSelected="1" workbookViewId="0">
      <selection activeCell="P29" sqref="P29"/>
    </sheetView>
  </sheetViews>
  <sheetFormatPr baseColWidth="10" defaultRowHeight="14.25" x14ac:dyDescent="0.2"/>
  <cols>
    <col min="2" max="2" width="29.875" customWidth="1"/>
    <col min="3" max="3" width="21.875" customWidth="1"/>
    <col min="4" max="4" width="11" style="3"/>
    <col min="5" max="7" width="7.375" customWidth="1"/>
  </cols>
  <sheetData>
    <row r="1" spans="2:9" x14ac:dyDescent="0.2">
      <c r="G1" s="6">
        <f>D5</f>
        <v>4</v>
      </c>
      <c r="H1" s="6">
        <f>D6</f>
        <v>50</v>
      </c>
      <c r="I1" s="6">
        <v>2</v>
      </c>
    </row>
    <row r="2" spans="2:9" x14ac:dyDescent="0.2">
      <c r="G2" s="6">
        <f>D12</f>
        <v>4.8</v>
      </c>
      <c r="H2" s="6">
        <f>D13</f>
        <v>50</v>
      </c>
      <c r="I2" s="6">
        <v>2</v>
      </c>
    </row>
    <row r="3" spans="2:9" x14ac:dyDescent="0.2">
      <c r="G3" s="6">
        <f>D19</f>
        <v>5.2</v>
      </c>
      <c r="H3" s="6">
        <f>D20</f>
        <v>40</v>
      </c>
      <c r="I3" s="6">
        <v>2</v>
      </c>
    </row>
    <row r="5" spans="2:9" x14ac:dyDescent="0.2">
      <c r="B5" t="s">
        <v>7</v>
      </c>
      <c r="C5" s="1" t="s">
        <v>0</v>
      </c>
      <c r="D5" s="4">
        <v>4</v>
      </c>
      <c r="E5" s="1" t="s">
        <v>1</v>
      </c>
      <c r="F5" s="5"/>
      <c r="G5" s="5"/>
    </row>
    <row r="6" spans="2:9" x14ac:dyDescent="0.2">
      <c r="C6" s="1" t="s">
        <v>2</v>
      </c>
      <c r="D6" s="4">
        <v>50</v>
      </c>
      <c r="E6" s="1" t="s">
        <v>1</v>
      </c>
      <c r="F6" s="5"/>
      <c r="G6" s="5"/>
    </row>
    <row r="11" spans="2:9" x14ac:dyDescent="0.2">
      <c r="B11" t="s">
        <v>8</v>
      </c>
      <c r="C11" t="s">
        <v>3</v>
      </c>
    </row>
    <row r="12" spans="2:9" x14ac:dyDescent="0.2">
      <c r="C12" s="1" t="s">
        <v>4</v>
      </c>
      <c r="D12" s="2">
        <f>D5+D5*0.2</f>
        <v>4.8</v>
      </c>
      <c r="E12" s="1" t="s">
        <v>1</v>
      </c>
      <c r="F12" s="5"/>
      <c r="G12" s="5"/>
    </row>
    <row r="13" spans="2:9" x14ac:dyDescent="0.2">
      <c r="C13" s="1" t="s">
        <v>5</v>
      </c>
      <c r="D13" s="2">
        <f>D6</f>
        <v>50</v>
      </c>
      <c r="E13" s="1" t="s">
        <v>1</v>
      </c>
      <c r="F13" s="5"/>
      <c r="G13" s="5"/>
    </row>
    <row r="18" spans="2:7" x14ac:dyDescent="0.2">
      <c r="B18" t="s">
        <v>9</v>
      </c>
      <c r="C18" t="s">
        <v>6</v>
      </c>
    </row>
    <row r="19" spans="2:7" x14ac:dyDescent="0.2">
      <c r="C19" s="1" t="s">
        <v>4</v>
      </c>
      <c r="D19" s="2">
        <f>D5+D5*0.3</f>
        <v>5.2</v>
      </c>
      <c r="E19" s="1" t="s">
        <v>1</v>
      </c>
      <c r="F19" s="5"/>
      <c r="G19" s="5"/>
    </row>
    <row r="20" spans="2:7" x14ac:dyDescent="0.2">
      <c r="C20" s="1" t="s">
        <v>5</v>
      </c>
      <c r="D20" s="2">
        <f>D6*0.8</f>
        <v>40</v>
      </c>
      <c r="E20" s="1" t="s">
        <v>1</v>
      </c>
      <c r="F20" s="5"/>
      <c r="G20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Noel (DERICHEBOURG ATIS AERONAUTIQUE)</dc:creator>
  <cp:lastModifiedBy>Chris_W10</cp:lastModifiedBy>
  <dcterms:created xsi:type="dcterms:W3CDTF">2021-09-22T10:03:24Z</dcterms:created>
  <dcterms:modified xsi:type="dcterms:W3CDTF">2021-09-22T11:48:18Z</dcterms:modified>
</cp:coreProperties>
</file>