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29FF42C-E67B-4FF1-A6C2-F05DCEE066D3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2" sheetId="2" r:id="rId1"/>
    <sheet name="Feuil1" sheetId="1" r:id="rId2"/>
  </sheets>
  <definedNames>
    <definedName name="_xlcn.WorksheetConnection_filtretcd.xlsxData" hidden="1">Data[]</definedName>
  </definedNames>
  <calcPr calcId="191029"/>
  <pivotCaches>
    <pivotCache cacheId="3" r:id="rId3"/>
    <pivotCache cacheId="16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a" name="Data" connection="WorksheetConnection_filtretcd.xlsx!Data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D4" i="1" s="1"/>
  <c r="D7" i="1" l="1"/>
  <c r="D5" i="1"/>
  <c r="D10" i="1"/>
  <c r="D6" i="1"/>
  <c r="D9" i="1"/>
  <c r="D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41FB56-1DD5-403E-861F-5AF9115823CE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5C19487-276A-4BC4-AF75-23D27CEEBCDA}" name="WorksheetConnection_filtretcd.xlsx!Data" type="102" refreshedVersion="7" minRefreshableVersion="5">
    <extLst>
      <ext xmlns:x15="http://schemas.microsoft.com/office/spreadsheetml/2010/11/main" uri="{DE250136-89BD-433C-8126-D09CA5730AF9}">
        <x15:connection id="Data" autoDelete="1">
          <x15:rangePr sourceName="_xlcn.WorksheetConnection_filtretcd.xlsxData"/>
        </x15:connection>
      </ext>
    </extLst>
  </connection>
</connections>
</file>

<file path=xl/sharedStrings.xml><?xml version="1.0" encoding="utf-8"?>
<sst xmlns="http://schemas.openxmlformats.org/spreadsheetml/2006/main" count="25" uniqueCount="16">
  <si>
    <t>A</t>
  </si>
  <si>
    <t>B</t>
  </si>
  <si>
    <t>C</t>
  </si>
  <si>
    <t>D</t>
  </si>
  <si>
    <t>E</t>
  </si>
  <si>
    <t>F</t>
  </si>
  <si>
    <t>G</t>
  </si>
  <si>
    <t>Colonne1</t>
  </si>
  <si>
    <t>NOM</t>
  </si>
  <si>
    <t>MONTANT</t>
  </si>
  <si>
    <t>Étiquettes de lignes</t>
  </si>
  <si>
    <t>Total général</t>
  </si>
  <si>
    <t>Somme de MONTANT</t>
  </si>
  <si>
    <t>mais par rapport au total général qui est de 58000</t>
  </si>
  <si>
    <t>Un filtre est appliqué pour avoir le top 3 dans le TCD</t>
  </si>
  <si>
    <t xml:space="preserve">Je voudrais avoir les % du top 3, pas par rapport au total filtré (38000)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</si>
</sst>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\ &quot;*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9" fontId="0" fillId="0" borderId="0" xfId="0" applyNumberFormat="1"/>
    <xf numFmtId="9" fontId="0" fillId="2" borderId="0" xfId="1" applyFont="1" applyFill="1"/>
    <xf numFmtId="0" fontId="0" fillId="2" borderId="0" xfId="0" applyFill="1"/>
    <xf numFmtId="164" fontId="0" fillId="0" borderId="0" xfId="0" applyNumberFormat="1" applyAlignment="1">
      <alignment horizontal="left"/>
    </xf>
    <xf numFmtId="1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2.xml"/><Relationship Id="rId9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[filtretcd_PPwt.xlsx]Feuil1!Tableau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Feuil1!$I$6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E84-4A90-9471-DB3CEC2D6B1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E84-4A90-9471-DB3CEC2D6B1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E84-4A90-9471-DB3CEC2D6B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Feuil1!$H$7:$H$10</c:f>
              <c:strCache>
                <c:ptCount val="3"/>
                <c:pt idx="0">
                  <c:v>D</c:v>
                </c:pt>
                <c:pt idx="1">
                  <c:v>F</c:v>
                </c:pt>
                <c:pt idx="2">
                  <c:v>G</c:v>
                </c:pt>
              </c:strCache>
            </c:strRef>
          </c:cat>
          <c:val>
            <c:numRef>
              <c:f>Feuil1!$I$7:$I$10</c:f>
              <c:numCache>
                <c:formatCode>General</c:formatCode>
                <c:ptCount val="3"/>
                <c:pt idx="0">
                  <c:v>8000</c:v>
                </c:pt>
                <c:pt idx="1">
                  <c:v>10000</c:v>
                </c:pt>
                <c:pt idx="2">
                  <c:v>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A-429A-BF88-A48BA3D20D9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[filtretcd_PPwt.xlsx]Feuil1!Tableau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Feuil1!$I$15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Feuil1!$H$16:$H$19</c:f>
              <c:strCache>
                <c:ptCount val="3"/>
                <c:pt idx="0">
                  <c:v>D</c:v>
                </c:pt>
                <c:pt idx="1">
                  <c:v>F</c:v>
                </c:pt>
                <c:pt idx="2">
                  <c:v>G</c:v>
                </c:pt>
              </c:strCache>
            </c:strRef>
          </c:cat>
          <c:val>
            <c:numRef>
              <c:f>Feuil1!$I$16:$I$19</c:f>
              <c:numCache>
                <c:formatCode>0.00%</c:formatCode>
                <c:ptCount val="3"/>
                <c:pt idx="0">
                  <c:v>0.13793103448275862</c:v>
                </c:pt>
                <c:pt idx="1">
                  <c:v>0.17241379310344829</c:v>
                </c:pt>
                <c:pt idx="2">
                  <c:v>0.34482758620689657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03-4A4C-86B8-66B5881CAC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0</xdr:row>
      <xdr:rowOff>52387</xdr:rowOff>
    </xdr:from>
    <xdr:to>
      <xdr:col>16</xdr:col>
      <xdr:colOff>19050</xdr:colOff>
      <xdr:row>24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104775</xdr:colOff>
      <xdr:row>21</xdr:row>
      <xdr:rowOff>42862</xdr:rowOff>
    </xdr:from>
    <xdr:to>
      <xdr:col>8</xdr:col>
      <xdr:colOff>1285875</xdr:colOff>
      <xdr:row>34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A4A7DC3-049F-45CF-801A-AC373F41C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55.762365740738" createdVersion="6" refreshedVersion="7" minRefreshableVersion="3" recordCount="7" xr:uid="{00000000-000A-0000-FFFF-FFFF02000000}">
  <cacheSource type="worksheet">
    <worksheetSource name="Data"/>
  </cacheSource>
  <cacheFields count="3">
    <cacheField name="NOM" numFmtId="0">
      <sharedItems count="7">
        <s v="A"/>
        <s v="B"/>
        <s v="C"/>
        <s v="D"/>
        <s v="E"/>
        <s v="F"/>
        <s v="G"/>
      </sharedItems>
    </cacheField>
    <cacheField name="MONTANT" numFmtId="0">
      <sharedItems containsSemiMixedTypes="0" containsString="0" containsNumber="1" containsInteger="1" minValue="2000" maxValue="20000"/>
    </cacheField>
    <cacheField name="Colonne1" numFmtId="9">
      <sharedItems containsSemiMixedTypes="0" containsString="0" containsNumber="1" minValue="3.4482758620689655E-2" maxValue="0.344827586206896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455.763333796298" backgroundQuery="1" createdVersion="7" refreshedVersion="7" minRefreshableVersion="3" recordCount="0" supportSubquery="1" supportAdvancedDrill="1" xr:uid="{8216FBF5-3BD5-4421-8D8D-AEE47BE73EE2}">
  <cacheSource type="external" connectionId="1"/>
  <cacheFields count="2">
    <cacheField name="[Measures].[Somme de MONTANT]" caption="Somme de MONTANT" numFmtId="0" hierarchy="5" level="32767"/>
    <cacheField name="[Data].[NOM].[NOM]" caption="NOM" numFmtId="0" level="1">
      <sharedItems count="3">
        <s v="D"/>
        <s v="F"/>
        <s v="G"/>
      </sharedItems>
    </cacheField>
  </cacheFields>
  <cacheHierarchies count="6">
    <cacheHierarchy uniqueName="[Data].[NOM]" caption="NOM" attribute="1" defaultMemberUniqueName="[Data].[NOM].[All]" allUniqueName="[Data].[NOM].[All]" dimensionUniqueName="[Data]" displayFolder="" count="2" memberValueDatatype="130" unbalanced="0">
      <fieldsUsage count="2">
        <fieldUsage x="-1"/>
        <fieldUsage x="1"/>
      </fieldsUsage>
    </cacheHierarchy>
    <cacheHierarchy uniqueName="[Data].[MONTANT]" caption="MONTANT" attribute="1" defaultMemberUniqueName="[Data].[MONTANT].[All]" allUniqueName="[Data].[MONTANT].[All]" dimensionUniqueName="[Data]" displayFolder="" count="0" memberValueDatatype="20" unbalanced="0"/>
    <cacheHierarchy uniqueName="[Data].[Colonne1]" caption="Colonne1" attribute="1" defaultMemberUniqueName="[Data].[Colonne1].[All]" allUniqueName="[Data].[Colonne1].[All]" dimensionUniqueName="[Data]" displayFolder="" count="0" memberValueDatatype="5" unbalanced="0"/>
    <cacheHierarchy uniqueName="[Measures].[__XL_Count Data]" caption="__XL_Count Data" measure="1" displayFolder="" measureGroup="Data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Data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name="Data" uniqueName="[Data]" caption="Data"/>
    <dimension measure="1" name="Measures" uniqueName="[Measures]" caption="Measures"/>
  </dimensions>
  <measureGroups count="1">
    <measureGroup name="Data" caption="Data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5000"/>
    <n v="8.6206896551724144E-2"/>
  </r>
  <r>
    <x v="1"/>
    <n v="2000"/>
    <n v="3.4482758620689655E-2"/>
  </r>
  <r>
    <x v="2"/>
    <n v="6000"/>
    <n v="0.10344827586206896"/>
  </r>
  <r>
    <x v="3"/>
    <n v="8000"/>
    <n v="0.13793103448275862"/>
  </r>
  <r>
    <x v="4"/>
    <n v="7000"/>
    <n v="0.1206896551724138"/>
  </r>
  <r>
    <x v="5"/>
    <n v="10000"/>
    <n v="0.17241379310344829"/>
  </r>
  <r>
    <x v="6"/>
    <n v="20000"/>
    <n v="0.344827586206896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3FF54F-79DB-4580-8145-2FCBF4057C7C}" name="Tableau croisé dynamique2" cacheId="16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outline="1" outlineData="1" chartFormat="2">
  <location ref="H15:I19" firstHeaderRow="1" firstDataRow="1" firstDataCol="1"/>
  <pivotFields count="2">
    <pivotField dataField="1" showAll="0"/>
    <pivotField axis="axisRow" allDrilled="1" showAll="0" dataSourceSort="1" defaultAttributeDrillState="1">
      <items count="4">
        <item s="1" x="0"/>
        <item s="1" x="1"/>
        <item s="1"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ANT" fld="0" showDataAs="percentOfCol" baseField="1" baseItem="1" numFmtId="1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6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iltretcd.xlsx!Data">
        <x15:activeTabTopLevelEntity name="[Data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 chartFormat="1">
  <location ref="H6:I10" firstHeaderRow="1" firstDataRow="1" firstDataCol="1"/>
  <pivotFields count="3">
    <pivotField axis="axisRow" showAll="0" measureFilter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numFmtId="9" showAll="0"/>
  </pivotFields>
  <rowFields count="1">
    <field x="0"/>
  </rowFields>
  <rowItems count="4">
    <i>
      <x v="3"/>
    </i>
    <i>
      <x v="5"/>
    </i>
    <i>
      <x v="6"/>
    </i>
    <i t="grand">
      <x/>
    </i>
  </rowItems>
  <colItems count="1">
    <i/>
  </colItems>
  <dataFields count="1">
    <dataField name="Somme de MONTANT" fld="1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3:D10" totalsRowShown="0">
  <autoFilter ref="B3:D10" xr:uid="{00000000-0009-0000-0100-000001000000}"/>
  <tableColumns count="3">
    <tableColumn id="1" xr3:uid="{00000000-0010-0000-0000-000001000000}" name="NOM"/>
    <tableColumn id="2" xr3:uid="{00000000-0010-0000-0000-000002000000}" name="MONTANT"/>
    <tableColumn id="3" xr3:uid="{00000000-0010-0000-0000-000003000000}" name="Colonne1" dataCellStyle="Pourcentage">
      <calculatedColumnFormula>Data[[#This Row],[MONTANT]]/$C$12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20B83-D76D-4569-8E6C-B7B0B96608E8}">
  <dimension ref="A1"/>
  <sheetViews>
    <sheetView workbookViewId="0">
      <selection activeCell="A3" sqref="A3:B11"/>
    </sheetView>
  </sheetViews>
  <sheetFormatPr baseColWidth="10" defaultRowHeight="15" x14ac:dyDescent="0.25"/>
  <cols>
    <col min="1" max="1" width="21" bestFit="1" customWidth="1"/>
    <col min="2" max="2" width="20.42578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4"/>
  <sheetViews>
    <sheetView tabSelected="1" workbookViewId="0">
      <selection activeCell="M33" sqref="M33"/>
    </sheetView>
  </sheetViews>
  <sheetFormatPr baseColWidth="10" defaultRowHeight="15" x14ac:dyDescent="0.25"/>
  <cols>
    <col min="2" max="3" width="11.5703125" customWidth="1"/>
    <col min="8" max="8" width="21" bestFit="1" customWidth="1"/>
    <col min="9" max="9" width="20.42578125" bestFit="1" customWidth="1"/>
  </cols>
  <sheetData>
    <row r="3" spans="2:9" x14ac:dyDescent="0.25">
      <c r="B3" t="s">
        <v>8</v>
      </c>
      <c r="C3" t="s">
        <v>9</v>
      </c>
      <c r="D3" t="s">
        <v>7</v>
      </c>
    </row>
    <row r="4" spans="2:9" x14ac:dyDescent="0.25">
      <c r="B4" t="s">
        <v>0</v>
      </c>
      <c r="C4">
        <v>5000</v>
      </c>
      <c r="D4" s="4">
        <f>Data[[#This Row],[MONTANT]]/$C$12</f>
        <v>8.6206896551724144E-2</v>
      </c>
    </row>
    <row r="5" spans="2:9" x14ac:dyDescent="0.25">
      <c r="B5" t="s">
        <v>1</v>
      </c>
      <c r="C5">
        <v>2000</v>
      </c>
      <c r="D5" s="4">
        <f>Data[[#This Row],[MONTANT]]/$C$12</f>
        <v>3.4482758620689655E-2</v>
      </c>
    </row>
    <row r="6" spans="2:9" x14ac:dyDescent="0.25">
      <c r="B6" t="s">
        <v>2</v>
      </c>
      <c r="C6">
        <v>6000</v>
      </c>
      <c r="D6" s="4">
        <f>Data[[#This Row],[MONTANT]]/$C$12</f>
        <v>0.10344827586206896</v>
      </c>
      <c r="H6" s="1" t="s">
        <v>10</v>
      </c>
      <c r="I6" t="s">
        <v>12</v>
      </c>
    </row>
    <row r="7" spans="2:9" x14ac:dyDescent="0.25">
      <c r="B7" s="7" t="s">
        <v>3</v>
      </c>
      <c r="C7" s="7">
        <v>8000</v>
      </c>
      <c r="D7" s="6">
        <f>Data[[#This Row],[MONTANT]]/$C$12</f>
        <v>0.13793103448275862</v>
      </c>
      <c r="H7" s="2" t="s">
        <v>3</v>
      </c>
      <c r="I7" s="3">
        <v>8000</v>
      </c>
    </row>
    <row r="8" spans="2:9" x14ac:dyDescent="0.25">
      <c r="B8" t="s">
        <v>4</v>
      </c>
      <c r="C8">
        <v>7000</v>
      </c>
      <c r="D8" s="4">
        <f>Data[[#This Row],[MONTANT]]/$C$12</f>
        <v>0.1206896551724138</v>
      </c>
      <c r="H8" s="2" t="s">
        <v>5</v>
      </c>
      <c r="I8" s="3">
        <v>10000</v>
      </c>
    </row>
    <row r="9" spans="2:9" x14ac:dyDescent="0.25">
      <c r="B9" s="7" t="s">
        <v>5</v>
      </c>
      <c r="C9" s="7">
        <v>10000</v>
      </c>
      <c r="D9" s="6">
        <f>Data[[#This Row],[MONTANT]]/$C$12</f>
        <v>0.17241379310344829</v>
      </c>
      <c r="H9" s="2" t="s">
        <v>6</v>
      </c>
      <c r="I9" s="3">
        <v>20000</v>
      </c>
    </row>
    <row r="10" spans="2:9" x14ac:dyDescent="0.25">
      <c r="B10" s="7" t="s">
        <v>6</v>
      </c>
      <c r="C10" s="7">
        <v>20000</v>
      </c>
      <c r="D10" s="6">
        <f>Data[[#This Row],[MONTANT]]/$C$12</f>
        <v>0.34482758620689657</v>
      </c>
      <c r="H10" s="2" t="s">
        <v>11</v>
      </c>
      <c r="I10" s="3">
        <v>38000</v>
      </c>
    </row>
    <row r="12" spans="2:9" x14ac:dyDescent="0.25">
      <c r="C12">
        <f>+SUM(Data[MONTANT])</f>
        <v>58000</v>
      </c>
    </row>
    <row r="15" spans="2:9" x14ac:dyDescent="0.25">
      <c r="H15" s="1" t="s">
        <v>10</v>
      </c>
      <c r="I15" t="s">
        <v>12</v>
      </c>
    </row>
    <row r="16" spans="2:9" x14ac:dyDescent="0.25">
      <c r="B16" t="s">
        <v>15</v>
      </c>
      <c r="H16" s="2" t="s">
        <v>3</v>
      </c>
      <c r="I16" s="9">
        <v>0.13793103448275862</v>
      </c>
    </row>
    <row r="17" spans="2:9" x14ac:dyDescent="0.25">
      <c r="B17" t="s">
        <v>13</v>
      </c>
      <c r="H17" s="2" t="s">
        <v>5</v>
      </c>
      <c r="I17" s="9">
        <v>0.17241379310344829</v>
      </c>
    </row>
    <row r="18" spans="2:9" x14ac:dyDescent="0.25">
      <c r="H18" s="2" t="s">
        <v>6</v>
      </c>
      <c r="I18" s="9">
        <v>0.34482758620689657</v>
      </c>
    </row>
    <row r="19" spans="2:9" x14ac:dyDescent="0.25">
      <c r="B19" t="s">
        <v>14</v>
      </c>
      <c r="H19" s="8" t="s">
        <v>11</v>
      </c>
      <c r="I19" s="9">
        <v>1</v>
      </c>
    </row>
    <row r="24" spans="2:9" x14ac:dyDescent="0.25">
      <c r="E24" s="5"/>
    </row>
  </sheetData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Chris_W10</cp:lastModifiedBy>
  <dcterms:created xsi:type="dcterms:W3CDTF">2021-09-16T14:52:14Z</dcterms:created>
  <dcterms:modified xsi:type="dcterms:W3CDTF">2021-09-16T16:20:51Z</dcterms:modified>
</cp:coreProperties>
</file>