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1D50EC7-80BD-447F-BE0E-8E812F20A41D}" xr6:coauthVersionLast="47" xr6:coauthVersionMax="47" xr10:uidLastSave="{00000000-0000-0000-0000-000000000000}"/>
  <bookViews>
    <workbookView xWindow="-120" yWindow="-120" windowWidth="29040" windowHeight="15990" activeTab="1" xr2:uid="{52856043-1D5D-4F50-9167-0210D604165B}"/>
  </bookViews>
  <sheets>
    <sheet name="Recap essais" sheetId="2" r:id="rId1"/>
    <sheet name="Calendrier PowerQuery" sheetId="3" r:id="rId2"/>
    <sheet name="Calendrier" sheetId="1" r:id="rId3"/>
  </sheets>
  <definedNames>
    <definedName name="DonnéesExternes_1" localSheetId="1" hidden="1">'Calendrier PowerQuery'!$A$1:$J$51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3" i="1" l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D190" i="1"/>
  <c r="D197" i="1"/>
  <c r="D204" i="1"/>
  <c r="D211" i="1"/>
  <c r="D218" i="1"/>
  <c r="D225" i="1"/>
  <c r="D232" i="1"/>
  <c r="F5" i="2"/>
  <c r="G5" i="2" s="1"/>
  <c r="H5" i="2" s="1"/>
  <c r="I5" i="2" s="1"/>
  <c r="F4" i="2"/>
  <c r="G4" i="2" s="1"/>
  <c r="H4" i="2" s="1"/>
  <c r="I4" i="2" s="1"/>
  <c r="F3" i="2"/>
  <c r="G3" i="2" s="1"/>
  <c r="H3" i="2" s="1"/>
  <c r="I3" i="2" s="1"/>
  <c r="F2" i="2"/>
  <c r="G2" i="2" s="1"/>
  <c r="H2" i="2" s="1"/>
  <c r="I2" i="2" s="1"/>
  <c r="G192" i="1"/>
  <c r="G191" i="1"/>
  <c r="G190" i="1"/>
  <c r="G189" i="1"/>
  <c r="G188" i="1"/>
  <c r="G187" i="1"/>
  <c r="G186" i="1"/>
  <c r="G185" i="1"/>
  <c r="G184" i="1"/>
  <c r="G183" i="1"/>
  <c r="D183" i="1"/>
  <c r="G182" i="1"/>
  <c r="G181" i="1"/>
  <c r="G180" i="1"/>
  <c r="G179" i="1"/>
  <c r="G178" i="1"/>
  <c r="G177" i="1"/>
  <c r="G176" i="1"/>
  <c r="D176" i="1"/>
  <c r="G175" i="1"/>
  <c r="G174" i="1"/>
  <c r="G173" i="1"/>
  <c r="G172" i="1"/>
  <c r="G171" i="1"/>
  <c r="G170" i="1"/>
  <c r="G169" i="1"/>
  <c r="D169" i="1"/>
  <c r="G168" i="1"/>
  <c r="G167" i="1"/>
  <c r="G166" i="1"/>
  <c r="G165" i="1"/>
  <c r="G164" i="1"/>
  <c r="G163" i="1"/>
  <c r="G162" i="1"/>
  <c r="D162" i="1"/>
  <c r="G161" i="1"/>
  <c r="G160" i="1"/>
  <c r="G159" i="1"/>
  <c r="G158" i="1"/>
  <c r="G157" i="1"/>
  <c r="G156" i="1"/>
  <c r="G155" i="1"/>
  <c r="D155" i="1"/>
  <c r="G154" i="1"/>
  <c r="G153" i="1"/>
  <c r="G152" i="1"/>
  <c r="G151" i="1"/>
  <c r="G150" i="1"/>
  <c r="G149" i="1"/>
  <c r="G148" i="1"/>
  <c r="D148" i="1"/>
  <c r="G147" i="1"/>
  <c r="G146" i="1"/>
  <c r="G145" i="1"/>
  <c r="G144" i="1"/>
  <c r="G143" i="1"/>
  <c r="G142" i="1"/>
  <c r="G141" i="1"/>
  <c r="D141" i="1"/>
  <c r="G140" i="1"/>
  <c r="G139" i="1"/>
  <c r="H138" i="1"/>
  <c r="G138" i="1"/>
  <c r="H137" i="1"/>
  <c r="G137" i="1"/>
  <c r="H136" i="1"/>
  <c r="G136" i="1"/>
  <c r="H135" i="1"/>
  <c r="G135" i="1"/>
  <c r="G134" i="1"/>
  <c r="D134" i="1"/>
  <c r="G133" i="1"/>
  <c r="G132" i="1"/>
  <c r="G131" i="1"/>
  <c r="G130" i="1"/>
  <c r="G129" i="1"/>
  <c r="G128" i="1"/>
  <c r="G127" i="1"/>
  <c r="D127" i="1"/>
  <c r="G126" i="1"/>
  <c r="G125" i="1"/>
  <c r="G124" i="1"/>
  <c r="G123" i="1"/>
  <c r="G122" i="1"/>
  <c r="G121" i="1"/>
  <c r="G120" i="1"/>
  <c r="D120" i="1"/>
  <c r="G119" i="1"/>
  <c r="G118" i="1"/>
  <c r="G117" i="1"/>
  <c r="G116" i="1"/>
  <c r="G115" i="1"/>
  <c r="G114" i="1"/>
  <c r="C85" i="1"/>
  <c r="G113" i="1"/>
  <c r="D113" i="1"/>
  <c r="G112" i="1"/>
  <c r="G111" i="1"/>
  <c r="G110" i="1"/>
  <c r="G109" i="1"/>
  <c r="G108" i="1"/>
  <c r="G107" i="1"/>
  <c r="G106" i="1"/>
  <c r="D106" i="1"/>
  <c r="G105" i="1"/>
  <c r="G104" i="1"/>
  <c r="G103" i="1"/>
  <c r="G102" i="1"/>
  <c r="G101" i="1"/>
  <c r="G100" i="1"/>
  <c r="G99" i="1"/>
  <c r="D99" i="1"/>
  <c r="G98" i="1"/>
  <c r="G97" i="1"/>
  <c r="G96" i="1"/>
  <c r="G95" i="1"/>
  <c r="G94" i="1"/>
  <c r="G93" i="1"/>
  <c r="G92" i="1"/>
  <c r="D92" i="1"/>
  <c r="G91" i="1"/>
  <c r="G90" i="1"/>
  <c r="G89" i="1"/>
  <c r="G88" i="1"/>
  <c r="G87" i="1"/>
  <c r="G86" i="1"/>
  <c r="G85" i="1"/>
  <c r="D85" i="1"/>
  <c r="G84" i="1"/>
  <c r="G83" i="1"/>
  <c r="G82" i="1"/>
  <c r="G81" i="1"/>
  <c r="G80" i="1"/>
  <c r="G79" i="1"/>
  <c r="G78" i="1"/>
  <c r="D78" i="1"/>
  <c r="G77" i="1"/>
  <c r="G76" i="1"/>
  <c r="G75" i="1"/>
  <c r="G74" i="1"/>
  <c r="G73" i="1"/>
  <c r="G72" i="1"/>
  <c r="G71" i="1"/>
  <c r="D71" i="1"/>
  <c r="G70" i="1"/>
  <c r="G69" i="1"/>
  <c r="G68" i="1"/>
  <c r="G67" i="1"/>
  <c r="G66" i="1"/>
  <c r="G65" i="1"/>
  <c r="G64" i="1"/>
  <c r="D64" i="1"/>
  <c r="G63" i="1"/>
  <c r="G62" i="1"/>
  <c r="G61" i="1"/>
  <c r="G60" i="1"/>
  <c r="G59" i="1"/>
  <c r="G58" i="1"/>
  <c r="G57" i="1"/>
  <c r="D57" i="1"/>
  <c r="G56" i="1"/>
  <c r="G55" i="1"/>
  <c r="G54" i="1"/>
  <c r="C54" i="1"/>
  <c r="G53" i="1"/>
  <c r="G52" i="1"/>
  <c r="G51" i="1"/>
  <c r="G50" i="1"/>
  <c r="D50" i="1"/>
  <c r="G49" i="1"/>
  <c r="G48" i="1"/>
  <c r="G47" i="1"/>
  <c r="G46" i="1"/>
  <c r="G45" i="1"/>
  <c r="G44" i="1"/>
  <c r="G43" i="1"/>
  <c r="D43" i="1"/>
  <c r="G42" i="1"/>
  <c r="G41" i="1"/>
  <c r="G40" i="1"/>
  <c r="G39" i="1"/>
  <c r="G38" i="1"/>
  <c r="G37" i="1"/>
  <c r="G36" i="1"/>
  <c r="D36" i="1"/>
  <c r="G35" i="1"/>
  <c r="G34" i="1"/>
  <c r="G33" i="1"/>
  <c r="G32" i="1"/>
  <c r="G31" i="1"/>
  <c r="G30" i="1"/>
  <c r="G29" i="1"/>
  <c r="D29" i="1"/>
  <c r="G28" i="1"/>
  <c r="G27" i="1"/>
  <c r="G26" i="1"/>
  <c r="G25" i="1"/>
  <c r="G24" i="1"/>
  <c r="C24" i="1"/>
  <c r="G23" i="1"/>
  <c r="G22" i="1"/>
  <c r="D22" i="1"/>
  <c r="G21" i="1"/>
  <c r="G20" i="1"/>
  <c r="G19" i="1"/>
  <c r="G18" i="1"/>
  <c r="G17" i="1"/>
  <c r="G16" i="1"/>
  <c r="G15" i="1"/>
  <c r="D15" i="1"/>
  <c r="G14" i="1"/>
  <c r="G13" i="1"/>
  <c r="G12" i="1"/>
  <c r="G11" i="1"/>
  <c r="G10" i="1"/>
  <c r="G9" i="1"/>
  <c r="G8" i="1"/>
  <c r="D8" i="1"/>
  <c r="G7" i="1"/>
  <c r="G6" i="1"/>
  <c r="G5" i="1"/>
  <c r="G4" i="1"/>
  <c r="G3" i="1"/>
  <c r="G2" i="1"/>
  <c r="D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88C5B1-423B-46F4-94C0-CAA4D4FA9AB3}" keepAlive="1" name="Requête - Calendrier" description="Connexion à la requête « Calendrier » dans le classeur." type="5" refreshedVersion="7" background="1" saveData="1">
    <dbPr connection="Provider=Microsoft.Mashup.OleDb.1;Data Source=$Workbook$;Location=Calendrier;Extended Properties=&quot;&quot;" command="SELECT * FROM [Calendrier]"/>
  </connection>
  <connection id="2" xr16:uid="{21BE212B-241B-49BD-8D83-1A10C7F580DE}" keepAlive="1" name="Requête - Essais" description="Connexion à la requête « Essais » dans le classeur." type="5" refreshedVersion="0" background="1">
    <dbPr connection="Provider=Microsoft.Mashup.OleDb.1;Data Source=$Workbook$;Location=Essais;Extended Properties=&quot;&quot;" command="SELECT * FROM [Essais]"/>
  </connection>
  <connection id="3" xr16:uid="{B26923BC-D96B-49AA-9138-4C9A66F66E4A}" keepAlive="1" name="Requête - SemaineISO" description="Connexion à la requête « SemaineISO » dans le classeur." type="5" refreshedVersion="0" background="1">
    <dbPr connection="Provider=Microsoft.Mashup.OleDb.1;Data Source=$Workbook$;Location=SemaineISO;Extended Properties=&quot;&quot;" command="SELECT * FROM [SemaineISO]"/>
  </connection>
</connections>
</file>

<file path=xl/sharedStrings.xml><?xml version="1.0" encoding="utf-8"?>
<sst xmlns="http://schemas.openxmlformats.org/spreadsheetml/2006/main" count="406" uniqueCount="45">
  <si>
    <t>Jour</t>
  </si>
  <si>
    <t>Année</t>
  </si>
  <si>
    <t>Mois</t>
  </si>
  <si>
    <t>Semaine</t>
  </si>
  <si>
    <t>Date</t>
  </si>
  <si>
    <t>Mardi</t>
  </si>
  <si>
    <t>Mercredi</t>
  </si>
  <si>
    <t>Jeudi</t>
  </si>
  <si>
    <t>Vendredi</t>
  </si>
  <si>
    <t>Samedi</t>
  </si>
  <si>
    <t>Dimanche</t>
  </si>
  <si>
    <t>Lundi</t>
  </si>
  <si>
    <t>ESSAI A</t>
  </si>
  <si>
    <t>VLOG</t>
  </si>
  <si>
    <t>Couleur</t>
  </si>
  <si>
    <t>N°</t>
  </si>
  <si>
    <t xml:space="preserve">Nom </t>
  </si>
  <si>
    <t>Répétabilité</t>
  </si>
  <si>
    <t>E102</t>
  </si>
  <si>
    <t>R1</t>
  </si>
  <si>
    <t>E103</t>
  </si>
  <si>
    <t>ESSAI B</t>
  </si>
  <si>
    <t>R2</t>
  </si>
  <si>
    <t>E104</t>
  </si>
  <si>
    <t>E105</t>
  </si>
  <si>
    <t>Etape 0</t>
  </si>
  <si>
    <t>Etape 1</t>
  </si>
  <si>
    <t>Etape 2</t>
  </si>
  <si>
    <t>Etape 3</t>
  </si>
  <si>
    <t>Etape 4</t>
  </si>
  <si>
    <t>R3</t>
  </si>
  <si>
    <t>E106</t>
  </si>
  <si>
    <t>E107</t>
  </si>
  <si>
    <t>Nom du mois</t>
  </si>
  <si>
    <t>Nom du jour</t>
  </si>
  <si>
    <t>Idx</t>
  </si>
  <si>
    <t>jeudi</t>
  </si>
  <si>
    <t>vendredi</t>
  </si>
  <si>
    <t>samedi</t>
  </si>
  <si>
    <t>dimanche</t>
  </si>
  <si>
    <t>lundi</t>
  </si>
  <si>
    <t>mardi</t>
  </si>
  <si>
    <t>septembre</t>
  </si>
  <si>
    <t>mercredi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</si>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</sst>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"/>
    <numFmt numFmtId="165" formatCode="d/m;@"/>
    <numFmt numFmtId="166" formatCode=";;;"/>
  </numFmts>
  <fonts count="5" x14ac:knownFonts="1">
    <font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sz val="11"/>
      <color theme="1"/>
      <name val="Calibri"/>
      <family val="2"/>
    </font>
    <font>
      <sz val="11"/>
      <color rgb="FFFFFFFF"/>
      <name val="Calibri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 applyBorder="1" applyAlignment="1">
      <alignment horizontal="right" vertical="center"/>
    </xf>
    <xf numFmtId="165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14" fontId="2" fillId="0" borderId="1" xfId="0" applyNumberFormat="1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/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/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0" xfId="0" applyNumberFormat="1" applyFill="1"/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/>
    <xf numFmtId="166" fontId="0" fillId="9" borderId="2" xfId="0" applyNumberFormat="1" applyFill="1" applyBorder="1"/>
    <xf numFmtId="166" fontId="0" fillId="9" borderId="2" xfId="0" applyNumberFormat="1" applyFill="1" applyBorder="1" applyAlignment="1">
      <alignment horizontal="center"/>
    </xf>
    <xf numFmtId="0" fontId="0" fillId="9" borderId="2" xfId="0" applyNumberFormat="1" applyFill="1" applyBorder="1"/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10" borderId="0" xfId="0" applyFill="1" applyAlignment="1">
      <alignment horizontal="center" vertical="center"/>
    </xf>
  </cellXfs>
  <cellStyles count="1">
    <cellStyle name="Normal" xfId="0" builtinId="0"/>
  </cellStyles>
  <dxfs count="46"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numFmt numFmtId="0" formatCode="General"/>
    </dxf>
    <dxf>
      <font>
        <b/>
        <i val="0"/>
      </font>
      <numFmt numFmtId="0" formatCode="General"/>
    </dxf>
    <dxf>
      <numFmt numFmtId="166" formatCode=";;;"/>
    </dxf>
    <dxf>
      <border>
        <top style="thin">
          <color theme="9" tint="-0.24994659260841701"/>
        </top>
        <vertical/>
        <horizontal/>
      </border>
    </dxf>
    <dxf>
      <border>
        <top style="thin">
          <color theme="9" tint="-0.24994659260841701"/>
        </top>
        <vertical/>
        <horizontal/>
      </border>
    </dxf>
    <dxf>
      <fill>
        <patternFill>
          <bgColor rgb="FF9F60CE"/>
        </patternFill>
      </fill>
    </dxf>
    <dxf>
      <fill>
        <patternFill>
          <bgColor theme="8" tint="-0.24994659260841701"/>
        </patternFill>
      </fill>
    </dxf>
    <dxf>
      <fill>
        <patternFill>
          <bgColor rgb="FFCFAFE7"/>
        </patternFill>
      </fill>
    </dxf>
    <dxf>
      <fill>
        <patternFill>
          <bgColor theme="8" tint="0.39994506668294322"/>
        </patternFill>
      </fill>
    </dxf>
    <dxf>
      <font>
        <b/>
        <i val="0"/>
      </font>
      <numFmt numFmtId="0" formatCode="General"/>
    </dxf>
    <dxf>
      <font>
        <b/>
        <i val="0"/>
      </font>
      <numFmt numFmtId="0" formatCode="General"/>
    </dxf>
    <dxf>
      <numFmt numFmtId="166" formatCode=";;;"/>
    </dxf>
    <dxf>
      <border>
        <top style="thin">
          <color theme="9" tint="-0.24994659260841701"/>
        </top>
        <vertical/>
        <horizontal/>
      </border>
    </dxf>
    <dxf>
      <border>
        <top style="thin">
          <color theme="9" tint="-0.24994659260841701"/>
        </top>
        <vertical/>
        <horizontal/>
      </border>
    </dxf>
    <dxf>
      <numFmt numFmtId="166" formatCode=";;;"/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 outline="0">
        <left style="thin">
          <color theme="9" tint="-0.24994659260841701"/>
        </left>
        <right style="thin">
          <color theme="9" tint="-0.24994659260841701"/>
        </right>
        <top/>
        <bottom/>
      </border>
    </dxf>
    <dxf>
      <font>
        <b/>
        <i val="0"/>
      </font>
      <numFmt numFmtId="0" formatCode="General"/>
    </dxf>
    <dxf>
      <font>
        <b/>
        <i val="0"/>
      </font>
      <numFmt numFmtId="0" formatCode="General"/>
    </dxf>
    <dxf>
      <numFmt numFmtId="166" formatCode=";;;"/>
    </dxf>
    <dxf>
      <border>
        <top style="thin">
          <color theme="9" tint="-0.24994659260841701"/>
        </top>
        <vertical/>
        <horizontal/>
      </border>
    </dxf>
    <dxf>
      <border>
        <top style="thin">
          <color theme="9" tint="-0.24994659260841701"/>
        </top>
        <vertical/>
        <horizontal/>
      </border>
    </dxf>
    <dxf>
      <fill>
        <patternFill>
          <bgColor rgb="FF9F60CE"/>
        </patternFill>
      </fill>
    </dxf>
    <dxf>
      <fill>
        <patternFill>
          <bgColor rgb="FFBA8CDC"/>
        </patternFill>
      </fill>
    </dxf>
    <dxf>
      <fill>
        <patternFill>
          <bgColor rgb="FFD6BBEB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border outline="0">
        <left style="thin">
          <color theme="9" tint="-0.24994659260841701"/>
        </left>
      </border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theme="9" tint="-0.24994659260841701"/>
        </left>
        <right style="thin">
          <color theme="9" tint="-0.24994659260841701"/>
        </right>
        <top/>
        <bottom/>
      </border>
    </dxf>
    <dxf>
      <numFmt numFmtId="166" formatCode=";;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9" tint="-0.24994659260841701"/>
        </left>
        <right style="thin">
          <color theme="9" tint="-0.24994659260841701"/>
        </right>
        <top/>
        <bottom/>
      </border>
    </dxf>
    <dxf>
      <numFmt numFmtId="166" formatCode=";;;"/>
      <fill>
        <patternFill patternType="solid">
          <fgColor indexed="64"/>
          <bgColor theme="0"/>
        </patternFill>
      </fill>
      <border diagonalUp="0" diagonalDown="0" outline="0">
        <left style="thin">
          <color theme="9" tint="-0.24994659260841701"/>
        </left>
        <right style="thin">
          <color theme="9" tint="-0.24994659260841701"/>
        </right>
        <top/>
        <bottom/>
      </border>
    </dxf>
    <dxf>
      <numFmt numFmtId="19" formatCode="dd/mm/yyyy"/>
      <border outline="0">
        <right style="thin">
          <color theme="9" tint="-0.24994659260841701"/>
        </right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-0.499984740745262"/>
        </patternFill>
      </fill>
    </dxf>
  </dxfs>
  <tableStyles count="0" defaultTableStyle="TableStyleMedium2" defaultPivotStyle="PivotStyleLight16"/>
  <colors>
    <mruColors>
      <color rgb="FFCFAFE7"/>
      <color rgb="FFD6BBEB"/>
      <color rgb="FFBA8CDC"/>
      <color rgb="FF9F60CE"/>
      <color rgb="FFFF00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DE4E8A1-B3E1-4FC8-905C-0D6B5D7C75B3}" autoFormatId="16" applyNumberFormats="0" applyBorderFormats="0" applyFontFormats="0" applyPatternFormats="0" applyAlignmentFormats="0" applyWidthHeightFormats="0">
  <queryTableRefresh nextId="16">
    <queryTableFields count="10">
      <queryTableField id="1" name="Date" tableColumnId="1"/>
      <queryTableField id="2" name="Année" tableColumnId="2"/>
      <queryTableField id="3" name="Nom du mois" tableColumnId="3"/>
      <queryTableField id="4" name="Semaine" tableColumnId="4"/>
      <queryTableField id="5" name="Nom du jour" tableColumnId="5"/>
      <queryTableField id="6" name="Jour" tableColumnId="6"/>
      <queryTableField id="7" name="Idx" tableColumnId="7"/>
      <queryTableField id="13" name="R1" tableColumnId="13"/>
      <queryTableField id="14" name="R2" tableColumnId="14"/>
      <queryTableField id="15" name="R3" tableColumnId="1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002D26-56EE-4794-A0B4-B0650A2CDC9B}" name="Essais" displayName="Essais" ref="B1:I7" totalsRowShown="0" headerRowDxfId="44" dataDxfId="42" headerRowBorderDxfId="43" tableBorderDxfId="41">
  <autoFilter ref="B1:I7" xr:uid="{AB002D26-56EE-4794-A0B4-B0650A2CDC9B}"/>
  <tableColumns count="8">
    <tableColumn id="1" xr3:uid="{7065B842-838B-4804-88B8-4E569C44D696}" name="N°" dataDxfId="40"/>
    <tableColumn id="2" xr3:uid="{C7E98C24-8BB1-4859-AA8B-399321B7D814}" name="Nom " dataDxfId="39"/>
    <tableColumn id="3" xr3:uid="{62BB1801-28C7-4143-8EF9-8AEB384B5D50}" name="Répétabilité" dataDxfId="38"/>
    <tableColumn id="4" xr3:uid="{AAE6C6FD-406F-4034-9DA2-7F82E5A9FE65}" name="Etape 0" dataDxfId="37"/>
    <tableColumn id="5" xr3:uid="{FA4A332B-711D-41BB-8BB4-4915D309DBF3}" name="Etape 1" dataDxfId="36"/>
    <tableColumn id="6" xr3:uid="{30369E01-A43D-44BD-B8D1-049224E5D90A}" name="Etape 2" dataDxfId="35"/>
    <tableColumn id="7" xr3:uid="{1771BFDC-0B78-461E-B9B3-858E0D5AFB7D}" name="Etape 3" dataDxfId="34"/>
    <tableColumn id="8" xr3:uid="{9C2BCDF4-CA99-406E-B1BE-4E7F27778EA9}" name="Etape 4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8B2164-1D56-41DB-883A-2CDF7C7AE9B7}" name="Calendrier" displayName="Calendrier" ref="A1:J51" tableType="queryTable" totalsRowShown="0" headerRowDxfId="0">
  <tableColumns count="10">
    <tableColumn id="1" xr3:uid="{17FBADE1-B61E-424B-813E-D8B67B85EDF9}" uniqueName="1" name="Date" queryTableFieldId="1" dataDxfId="32"/>
    <tableColumn id="2" xr3:uid="{70A62372-41CD-41D2-BEC8-633EAF448AD3}" uniqueName="2" name="Année" queryTableFieldId="2" dataDxfId="15"/>
    <tableColumn id="3" xr3:uid="{83F52BB0-5384-4378-945D-2291C071B875}" uniqueName="3" name="Nom du mois" queryTableFieldId="3" dataDxfId="31"/>
    <tableColumn id="4" xr3:uid="{EDA39F20-A083-40DC-A58A-A3A05E64F308}" uniqueName="4" name="Semaine" queryTableFieldId="4" dataDxfId="30"/>
    <tableColumn id="5" xr3:uid="{AD3E4555-6FF9-47EC-999C-669A15D190CC}" uniqueName="5" name="Nom du jour" queryTableFieldId="5" dataDxfId="29"/>
    <tableColumn id="6" xr3:uid="{7FC865A3-4B45-46AF-99CF-FA26AF5C65B4}" uniqueName="6" name="Jour" queryTableFieldId="6" dataDxfId="28"/>
    <tableColumn id="7" xr3:uid="{01A09958-EA00-4697-A4A6-B4401816D6FB}" uniqueName="7" name="Idx" queryTableFieldId="7"/>
    <tableColumn id="13" xr3:uid="{5474A319-4A56-4A03-9E8F-4622C1A21F1D}" uniqueName="13" name="R1" queryTableFieldId="13"/>
    <tableColumn id="14" xr3:uid="{DF0D7DC3-8277-4796-A0F1-02F7C5100064}" uniqueName="14" name="R2" queryTableFieldId="14"/>
    <tableColumn id="15" xr3:uid="{B1292887-734A-4C7D-8989-0BABFB370E2A}" uniqueName="15" name="R3" queryTableFieldId="15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BDE34-91E8-4315-88F4-37198115579B}">
  <dimension ref="A1:I7"/>
  <sheetViews>
    <sheetView workbookViewId="0">
      <selection activeCell="I7" sqref="I7"/>
    </sheetView>
  </sheetViews>
  <sheetFormatPr baseColWidth="10" defaultRowHeight="15" x14ac:dyDescent="0.25"/>
  <cols>
    <col min="4" max="4" width="14.28515625" customWidth="1"/>
    <col min="5" max="5" width="16.28515625" customWidth="1"/>
    <col min="7" max="8" width="13.85546875" customWidth="1"/>
    <col min="9" max="9" width="14.140625" customWidth="1"/>
  </cols>
  <sheetData>
    <row r="1" spans="1:9" ht="15.75" thickBot="1" x14ac:dyDescent="0.3">
      <c r="A1" s="29" t="s">
        <v>14</v>
      </c>
      <c r="B1" s="33" t="s">
        <v>15</v>
      </c>
      <c r="C1" s="33" t="s">
        <v>16</v>
      </c>
      <c r="D1" s="33" t="s">
        <v>17</v>
      </c>
      <c r="E1" s="33" t="s">
        <v>25</v>
      </c>
      <c r="F1" s="33" t="s">
        <v>26</v>
      </c>
      <c r="G1" s="33" t="s">
        <v>27</v>
      </c>
      <c r="H1" s="33" t="s">
        <v>28</v>
      </c>
      <c r="I1" s="33" t="s">
        <v>29</v>
      </c>
    </row>
    <row r="2" spans="1:9" x14ac:dyDescent="0.25">
      <c r="A2" s="24"/>
      <c r="B2" s="34" t="s">
        <v>18</v>
      </c>
      <c r="C2" s="34" t="s">
        <v>12</v>
      </c>
      <c r="D2" s="34" t="s">
        <v>19</v>
      </c>
      <c r="E2" s="35">
        <v>44434</v>
      </c>
      <c r="F2" s="35">
        <f>E2+14</f>
        <v>44448</v>
      </c>
      <c r="G2" s="35">
        <f t="shared" ref="G2:I5" si="0">F2+14</f>
        <v>44462</v>
      </c>
      <c r="H2" s="35">
        <f t="shared" si="0"/>
        <v>44476</v>
      </c>
      <c r="I2" s="35">
        <f t="shared" si="0"/>
        <v>44490</v>
      </c>
    </row>
    <row r="3" spans="1:9" x14ac:dyDescent="0.25">
      <c r="A3" s="25"/>
      <c r="B3" s="34" t="s">
        <v>20</v>
      </c>
      <c r="C3" s="34" t="s">
        <v>12</v>
      </c>
      <c r="D3" s="34" t="s">
        <v>22</v>
      </c>
      <c r="E3" s="35">
        <v>44439</v>
      </c>
      <c r="F3" s="35">
        <f t="shared" ref="F3:F5" si="1">E3+14</f>
        <v>44453</v>
      </c>
      <c r="G3" s="35">
        <f t="shared" si="0"/>
        <v>44467</v>
      </c>
      <c r="H3" s="35">
        <f t="shared" si="0"/>
        <v>44481</v>
      </c>
      <c r="I3" s="35">
        <f t="shared" si="0"/>
        <v>44495</v>
      </c>
    </row>
    <row r="4" spans="1:9" ht="15.75" thickBot="1" x14ac:dyDescent="0.3">
      <c r="A4" s="28"/>
      <c r="B4" s="33" t="s">
        <v>23</v>
      </c>
      <c r="C4" s="33" t="s">
        <v>12</v>
      </c>
      <c r="D4" s="33" t="s">
        <v>30</v>
      </c>
      <c r="E4" s="36">
        <v>44440</v>
      </c>
      <c r="F4" s="36">
        <f t="shared" si="1"/>
        <v>44454</v>
      </c>
      <c r="G4" s="36">
        <f t="shared" si="0"/>
        <v>44468</v>
      </c>
      <c r="H4" s="36">
        <f t="shared" si="0"/>
        <v>44482</v>
      </c>
      <c r="I4" s="36">
        <f t="shared" si="0"/>
        <v>44496</v>
      </c>
    </row>
    <row r="5" spans="1:9" x14ac:dyDescent="0.25">
      <c r="A5" s="26"/>
      <c r="B5" s="34" t="s">
        <v>24</v>
      </c>
      <c r="C5" s="34" t="s">
        <v>21</v>
      </c>
      <c r="D5" s="34" t="s">
        <v>19</v>
      </c>
      <c r="E5" s="35">
        <v>44441</v>
      </c>
      <c r="F5" s="35">
        <f t="shared" si="1"/>
        <v>44455</v>
      </c>
      <c r="G5" s="35">
        <f t="shared" si="0"/>
        <v>44469</v>
      </c>
      <c r="H5" s="35">
        <f t="shared" si="0"/>
        <v>44483</v>
      </c>
      <c r="I5" s="35">
        <f t="shared" si="0"/>
        <v>44497</v>
      </c>
    </row>
    <row r="6" spans="1:9" x14ac:dyDescent="0.25">
      <c r="A6" s="27"/>
      <c r="B6" s="34" t="s">
        <v>31</v>
      </c>
      <c r="C6" s="34" t="s">
        <v>21</v>
      </c>
      <c r="D6" s="34" t="s">
        <v>22</v>
      </c>
      <c r="E6" s="37"/>
      <c r="F6" s="37"/>
      <c r="G6" s="37"/>
      <c r="H6" s="37"/>
      <c r="I6" s="37"/>
    </row>
    <row r="7" spans="1:9" ht="15.75" thickBot="1" x14ac:dyDescent="0.3">
      <c r="A7" s="30"/>
      <c r="B7" s="38" t="s">
        <v>32</v>
      </c>
      <c r="C7" s="38" t="s">
        <v>21</v>
      </c>
      <c r="D7" s="38" t="s">
        <v>30</v>
      </c>
      <c r="E7" s="39"/>
      <c r="F7" s="39"/>
      <c r="G7" s="39"/>
      <c r="H7" s="39"/>
      <c r="I7" s="39"/>
    </row>
  </sheetData>
  <phoneticPr fontId="4" type="noConversion"/>
  <conditionalFormatting sqref="H2:H5">
    <cfRule type="expression" dxfId="45" priority="1">
      <formula>AND($A2=$F$2:$I$2)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9EFCC-C1AB-4FD2-98BC-4423295F549D}">
  <dimension ref="A1:J51"/>
  <sheetViews>
    <sheetView tabSelected="1" workbookViewId="0">
      <selection activeCell="O7" sqref="O7"/>
    </sheetView>
  </sheetViews>
  <sheetFormatPr baseColWidth="10" defaultRowHeight="15" x14ac:dyDescent="0.25"/>
  <cols>
    <col min="1" max="1" width="10.7109375" bestFit="1" customWidth="1"/>
    <col min="2" max="2" width="9.140625" style="46" bestFit="1" customWidth="1"/>
    <col min="3" max="3" width="15" bestFit="1" customWidth="1"/>
    <col min="4" max="4" width="11" bestFit="1" customWidth="1"/>
    <col min="5" max="5" width="14.28515625" bestFit="1" customWidth="1"/>
    <col min="6" max="6" width="7" bestFit="1" customWidth="1"/>
    <col min="7" max="7" width="6" bestFit="1" customWidth="1"/>
    <col min="8" max="10" width="7.5703125" bestFit="1" customWidth="1"/>
    <col min="11" max="15" width="9.7109375" bestFit="1" customWidth="1"/>
  </cols>
  <sheetData>
    <row r="1" spans="1:10" s="1" customFormat="1" x14ac:dyDescent="0.25">
      <c r="A1" s="47" t="s">
        <v>4</v>
      </c>
      <c r="B1" s="47" t="s">
        <v>1</v>
      </c>
      <c r="C1" s="47" t="s">
        <v>33</v>
      </c>
      <c r="D1" s="47" t="s">
        <v>3</v>
      </c>
      <c r="E1" s="47" t="s">
        <v>34</v>
      </c>
      <c r="F1" s="47" t="s">
        <v>0</v>
      </c>
      <c r="G1" s="47" t="s">
        <v>35</v>
      </c>
      <c r="H1" s="47" t="s">
        <v>19</v>
      </c>
      <c r="I1" s="47" t="s">
        <v>22</v>
      </c>
      <c r="J1" s="47" t="s">
        <v>30</v>
      </c>
    </row>
    <row r="2" spans="1:10" x14ac:dyDescent="0.25">
      <c r="A2" s="32">
        <v>44448</v>
      </c>
      <c r="B2" s="41">
        <v>2021</v>
      </c>
      <c r="C2" s="40" t="s">
        <v>42</v>
      </c>
      <c r="D2" s="41">
        <v>36</v>
      </c>
      <c r="E2" s="42" t="s">
        <v>36</v>
      </c>
      <c r="F2">
        <v>9</v>
      </c>
      <c r="G2">
        <v>1</v>
      </c>
      <c r="H2" t="s">
        <v>12</v>
      </c>
    </row>
    <row r="3" spans="1:10" x14ac:dyDescent="0.25">
      <c r="A3" s="32">
        <v>44449</v>
      </c>
      <c r="B3" s="41">
        <v>2021</v>
      </c>
      <c r="C3" s="40" t="s">
        <v>42</v>
      </c>
      <c r="D3" s="41">
        <v>36</v>
      </c>
      <c r="E3" s="42" t="s">
        <v>37</v>
      </c>
      <c r="F3">
        <v>10</v>
      </c>
      <c r="G3">
        <v>1</v>
      </c>
    </row>
    <row r="4" spans="1:10" x14ac:dyDescent="0.25">
      <c r="A4" s="32">
        <v>44450</v>
      </c>
      <c r="B4" s="41">
        <v>2021</v>
      </c>
      <c r="C4" s="40" t="s">
        <v>42</v>
      </c>
      <c r="D4" s="41">
        <v>36</v>
      </c>
      <c r="E4" s="42" t="s">
        <v>38</v>
      </c>
      <c r="F4">
        <v>11</v>
      </c>
      <c r="G4">
        <v>1</v>
      </c>
    </row>
    <row r="5" spans="1:10" x14ac:dyDescent="0.25">
      <c r="A5" s="32">
        <v>44451</v>
      </c>
      <c r="B5" s="41">
        <v>2021</v>
      </c>
      <c r="C5" s="40" t="s">
        <v>42</v>
      </c>
      <c r="D5" s="41">
        <v>36</v>
      </c>
      <c r="E5" s="42" t="s">
        <v>39</v>
      </c>
      <c r="F5">
        <v>12</v>
      </c>
      <c r="G5">
        <v>1</v>
      </c>
    </row>
    <row r="6" spans="1:10" x14ac:dyDescent="0.25">
      <c r="A6" s="32">
        <v>44452</v>
      </c>
      <c r="B6" s="41">
        <v>2021</v>
      </c>
      <c r="C6" s="40" t="s">
        <v>42</v>
      </c>
      <c r="D6" s="41">
        <v>37</v>
      </c>
      <c r="E6" s="42" t="s">
        <v>40</v>
      </c>
      <c r="F6">
        <v>13</v>
      </c>
      <c r="G6">
        <v>1</v>
      </c>
    </row>
    <row r="7" spans="1:10" x14ac:dyDescent="0.25">
      <c r="A7" s="32">
        <v>44453</v>
      </c>
      <c r="B7" s="41">
        <v>2021</v>
      </c>
      <c r="C7" s="40" t="s">
        <v>42</v>
      </c>
      <c r="D7" s="41">
        <v>37</v>
      </c>
      <c r="E7" s="42" t="s">
        <v>41</v>
      </c>
      <c r="F7">
        <v>14</v>
      </c>
      <c r="G7">
        <v>1</v>
      </c>
      <c r="I7" t="s">
        <v>12</v>
      </c>
    </row>
    <row r="8" spans="1:10" x14ac:dyDescent="0.25">
      <c r="A8" s="32">
        <v>44454</v>
      </c>
      <c r="B8" s="41">
        <v>2021</v>
      </c>
      <c r="C8" s="40" t="s">
        <v>42</v>
      </c>
      <c r="D8" s="41">
        <v>37</v>
      </c>
      <c r="E8" s="42" t="s">
        <v>43</v>
      </c>
      <c r="F8">
        <v>15</v>
      </c>
      <c r="G8">
        <v>1</v>
      </c>
      <c r="J8" t="s">
        <v>12</v>
      </c>
    </row>
    <row r="9" spans="1:10" x14ac:dyDescent="0.25">
      <c r="A9" s="32">
        <v>44455</v>
      </c>
      <c r="B9" s="41">
        <v>2021</v>
      </c>
      <c r="C9" s="40" t="s">
        <v>42</v>
      </c>
      <c r="D9" s="41">
        <v>37</v>
      </c>
      <c r="E9" s="42" t="s">
        <v>36</v>
      </c>
      <c r="F9">
        <v>16</v>
      </c>
      <c r="G9">
        <v>1</v>
      </c>
      <c r="H9" t="s">
        <v>21</v>
      </c>
    </row>
    <row r="10" spans="1:10" x14ac:dyDescent="0.25">
      <c r="A10" s="32">
        <v>44456</v>
      </c>
      <c r="B10" s="41">
        <v>2021</v>
      </c>
      <c r="C10" s="40" t="s">
        <v>42</v>
      </c>
      <c r="D10" s="41">
        <v>37</v>
      </c>
      <c r="E10" s="42" t="s">
        <v>37</v>
      </c>
      <c r="F10">
        <v>17</v>
      </c>
      <c r="G10">
        <v>1</v>
      </c>
    </row>
    <row r="11" spans="1:10" x14ac:dyDescent="0.25">
      <c r="A11" s="32">
        <v>44457</v>
      </c>
      <c r="B11" s="41">
        <v>2021</v>
      </c>
      <c r="C11" s="40" t="s">
        <v>42</v>
      </c>
      <c r="D11" s="41">
        <v>37</v>
      </c>
      <c r="E11" s="42" t="s">
        <v>38</v>
      </c>
      <c r="F11">
        <v>18</v>
      </c>
      <c r="G11">
        <v>1</v>
      </c>
    </row>
    <row r="12" spans="1:10" x14ac:dyDescent="0.25">
      <c r="A12" s="32">
        <v>44458</v>
      </c>
      <c r="B12" s="41">
        <v>2021</v>
      </c>
      <c r="C12" s="40" t="s">
        <v>42</v>
      </c>
      <c r="D12" s="41">
        <v>37</v>
      </c>
      <c r="E12" s="42" t="s">
        <v>39</v>
      </c>
      <c r="F12">
        <v>19</v>
      </c>
      <c r="G12">
        <v>1</v>
      </c>
    </row>
    <row r="13" spans="1:10" x14ac:dyDescent="0.25">
      <c r="A13" s="32">
        <v>44459</v>
      </c>
      <c r="B13" s="41">
        <v>2021</v>
      </c>
      <c r="C13" s="40" t="s">
        <v>42</v>
      </c>
      <c r="D13" s="41">
        <v>38</v>
      </c>
      <c r="E13" s="42" t="s">
        <v>40</v>
      </c>
      <c r="F13">
        <v>20</v>
      </c>
      <c r="G13">
        <v>1</v>
      </c>
    </row>
    <row r="14" spans="1:10" x14ac:dyDescent="0.25">
      <c r="A14" s="32">
        <v>44460</v>
      </c>
      <c r="B14" s="41">
        <v>2021</v>
      </c>
      <c r="C14" s="40" t="s">
        <v>42</v>
      </c>
      <c r="D14" s="41">
        <v>38</v>
      </c>
      <c r="E14" s="42" t="s">
        <v>41</v>
      </c>
      <c r="F14">
        <v>21</v>
      </c>
      <c r="G14">
        <v>1</v>
      </c>
    </row>
    <row r="15" spans="1:10" x14ac:dyDescent="0.25">
      <c r="A15" s="32">
        <v>44461</v>
      </c>
      <c r="B15" s="41">
        <v>2021</v>
      </c>
      <c r="C15" s="40" t="s">
        <v>42</v>
      </c>
      <c r="D15" s="41">
        <v>38</v>
      </c>
      <c r="E15" s="42" t="s">
        <v>43</v>
      </c>
      <c r="F15">
        <v>22</v>
      </c>
      <c r="G15">
        <v>1</v>
      </c>
    </row>
    <row r="16" spans="1:10" x14ac:dyDescent="0.25">
      <c r="A16" s="32">
        <v>44462</v>
      </c>
      <c r="B16" s="41">
        <v>2021</v>
      </c>
      <c r="C16" s="40" t="s">
        <v>42</v>
      </c>
      <c r="D16" s="41">
        <v>38</v>
      </c>
      <c r="E16" s="42" t="s">
        <v>36</v>
      </c>
      <c r="F16">
        <v>23</v>
      </c>
      <c r="G16">
        <v>1</v>
      </c>
      <c r="H16" t="s">
        <v>12</v>
      </c>
    </row>
    <row r="17" spans="1:10" x14ac:dyDescent="0.25">
      <c r="A17" s="32">
        <v>44463</v>
      </c>
      <c r="B17" s="41">
        <v>2021</v>
      </c>
      <c r="C17" s="40" t="s">
        <v>42</v>
      </c>
      <c r="D17" s="41">
        <v>38</v>
      </c>
      <c r="E17" s="42" t="s">
        <v>37</v>
      </c>
      <c r="F17">
        <v>24</v>
      </c>
      <c r="G17">
        <v>1</v>
      </c>
    </row>
    <row r="18" spans="1:10" x14ac:dyDescent="0.25">
      <c r="A18" s="32">
        <v>44464</v>
      </c>
      <c r="B18" s="41">
        <v>2021</v>
      </c>
      <c r="C18" s="40" t="s">
        <v>42</v>
      </c>
      <c r="D18" s="41">
        <v>38</v>
      </c>
      <c r="E18" s="42" t="s">
        <v>38</v>
      </c>
      <c r="F18">
        <v>25</v>
      </c>
      <c r="G18">
        <v>1</v>
      </c>
    </row>
    <row r="19" spans="1:10" x14ac:dyDescent="0.25">
      <c r="A19" s="32">
        <v>44465</v>
      </c>
      <c r="B19" s="41">
        <v>2021</v>
      </c>
      <c r="C19" s="40" t="s">
        <v>42</v>
      </c>
      <c r="D19" s="41">
        <v>38</v>
      </c>
      <c r="E19" s="42" t="s">
        <v>39</v>
      </c>
      <c r="F19">
        <v>26</v>
      </c>
      <c r="G19">
        <v>1</v>
      </c>
    </row>
    <row r="20" spans="1:10" x14ac:dyDescent="0.25">
      <c r="A20" s="32">
        <v>44466</v>
      </c>
      <c r="B20" s="41">
        <v>2021</v>
      </c>
      <c r="C20" s="40" t="s">
        <v>42</v>
      </c>
      <c r="D20" s="41">
        <v>39</v>
      </c>
      <c r="E20" s="42" t="s">
        <v>40</v>
      </c>
      <c r="F20">
        <v>27</v>
      </c>
      <c r="G20">
        <v>1</v>
      </c>
    </row>
    <row r="21" spans="1:10" x14ac:dyDescent="0.25">
      <c r="A21" s="32">
        <v>44467</v>
      </c>
      <c r="B21" s="41">
        <v>2021</v>
      </c>
      <c r="C21" s="40" t="s">
        <v>42</v>
      </c>
      <c r="D21" s="41">
        <v>39</v>
      </c>
      <c r="E21" s="42" t="s">
        <v>41</v>
      </c>
      <c r="F21">
        <v>28</v>
      </c>
      <c r="G21">
        <v>1</v>
      </c>
      <c r="I21" t="s">
        <v>12</v>
      </c>
    </row>
    <row r="22" spans="1:10" x14ac:dyDescent="0.25">
      <c r="A22" s="32">
        <v>44468</v>
      </c>
      <c r="B22" s="41">
        <v>2021</v>
      </c>
      <c r="C22" s="40" t="s">
        <v>42</v>
      </c>
      <c r="D22" s="41">
        <v>39</v>
      </c>
      <c r="E22" s="42" t="s">
        <v>43</v>
      </c>
      <c r="F22">
        <v>29</v>
      </c>
      <c r="G22">
        <v>1</v>
      </c>
      <c r="J22" t="s">
        <v>12</v>
      </c>
    </row>
    <row r="23" spans="1:10" x14ac:dyDescent="0.25">
      <c r="A23" s="32">
        <v>44469</v>
      </c>
      <c r="B23" s="41">
        <v>2021</v>
      </c>
      <c r="C23" s="40" t="s">
        <v>42</v>
      </c>
      <c r="D23" s="41">
        <v>39</v>
      </c>
      <c r="E23" s="42" t="s">
        <v>36</v>
      </c>
      <c r="F23">
        <v>30</v>
      </c>
      <c r="G23">
        <v>1</v>
      </c>
      <c r="H23" t="s">
        <v>21</v>
      </c>
    </row>
    <row r="24" spans="1:10" x14ac:dyDescent="0.25">
      <c r="A24" s="32">
        <v>44470</v>
      </c>
      <c r="B24" s="41">
        <v>2021</v>
      </c>
      <c r="C24" s="40" t="s">
        <v>44</v>
      </c>
      <c r="D24" s="41">
        <v>39</v>
      </c>
      <c r="E24" s="42" t="s">
        <v>37</v>
      </c>
      <c r="F24">
        <v>1</v>
      </c>
      <c r="G24">
        <v>1</v>
      </c>
    </row>
    <row r="25" spans="1:10" x14ac:dyDescent="0.25">
      <c r="A25" s="32">
        <v>44471</v>
      </c>
      <c r="B25" s="41">
        <v>2021</v>
      </c>
      <c r="C25" s="40" t="s">
        <v>44</v>
      </c>
      <c r="D25" s="41">
        <v>39</v>
      </c>
      <c r="E25" s="42" t="s">
        <v>38</v>
      </c>
      <c r="F25">
        <v>2</v>
      </c>
      <c r="G25">
        <v>1</v>
      </c>
    </row>
    <row r="26" spans="1:10" x14ac:dyDescent="0.25">
      <c r="A26" s="32">
        <v>44472</v>
      </c>
      <c r="B26" s="41">
        <v>2021</v>
      </c>
      <c r="C26" s="40" t="s">
        <v>44</v>
      </c>
      <c r="D26" s="41">
        <v>39</v>
      </c>
      <c r="E26" s="42" t="s">
        <v>39</v>
      </c>
      <c r="F26">
        <v>3</v>
      </c>
      <c r="G26">
        <v>1</v>
      </c>
    </row>
    <row r="27" spans="1:10" x14ac:dyDescent="0.25">
      <c r="A27" s="32">
        <v>44473</v>
      </c>
      <c r="B27" s="41">
        <v>2021</v>
      </c>
      <c r="C27" s="40" t="s">
        <v>44</v>
      </c>
      <c r="D27" s="41">
        <v>40</v>
      </c>
      <c r="E27" s="42" t="s">
        <v>40</v>
      </c>
      <c r="F27">
        <v>4</v>
      </c>
      <c r="G27">
        <v>1</v>
      </c>
    </row>
    <row r="28" spans="1:10" x14ac:dyDescent="0.25">
      <c r="A28" s="32">
        <v>44474</v>
      </c>
      <c r="B28" s="41">
        <v>2021</v>
      </c>
      <c r="C28" s="40" t="s">
        <v>44</v>
      </c>
      <c r="D28" s="41">
        <v>40</v>
      </c>
      <c r="E28" s="42" t="s">
        <v>41</v>
      </c>
      <c r="F28">
        <v>5</v>
      </c>
      <c r="G28">
        <v>1</v>
      </c>
    </row>
    <row r="29" spans="1:10" x14ac:dyDescent="0.25">
      <c r="A29" s="32">
        <v>44475</v>
      </c>
      <c r="B29" s="41">
        <v>2021</v>
      </c>
      <c r="C29" s="40" t="s">
        <v>44</v>
      </c>
      <c r="D29" s="41">
        <v>40</v>
      </c>
      <c r="E29" s="42" t="s">
        <v>43</v>
      </c>
      <c r="F29">
        <v>6</v>
      </c>
      <c r="G29">
        <v>1</v>
      </c>
    </row>
    <row r="30" spans="1:10" x14ac:dyDescent="0.25">
      <c r="A30" s="32">
        <v>44476</v>
      </c>
      <c r="B30" s="41">
        <v>2021</v>
      </c>
      <c r="C30" s="40" t="s">
        <v>44</v>
      </c>
      <c r="D30" s="41">
        <v>40</v>
      </c>
      <c r="E30" s="42" t="s">
        <v>36</v>
      </c>
      <c r="F30">
        <v>7</v>
      </c>
      <c r="G30">
        <v>1</v>
      </c>
      <c r="H30" t="s">
        <v>12</v>
      </c>
    </row>
    <row r="31" spans="1:10" x14ac:dyDescent="0.25">
      <c r="A31" s="32">
        <v>44477</v>
      </c>
      <c r="B31" s="41">
        <v>2021</v>
      </c>
      <c r="C31" s="40" t="s">
        <v>44</v>
      </c>
      <c r="D31" s="41">
        <v>40</v>
      </c>
      <c r="E31" s="42" t="s">
        <v>37</v>
      </c>
      <c r="F31">
        <v>8</v>
      </c>
      <c r="G31">
        <v>1</v>
      </c>
    </row>
    <row r="32" spans="1:10" x14ac:dyDescent="0.25">
      <c r="A32" s="32">
        <v>44478</v>
      </c>
      <c r="B32" s="41">
        <v>2021</v>
      </c>
      <c r="C32" s="40" t="s">
        <v>44</v>
      </c>
      <c r="D32" s="41">
        <v>40</v>
      </c>
      <c r="E32" s="42" t="s">
        <v>38</v>
      </c>
      <c r="F32">
        <v>9</v>
      </c>
      <c r="G32">
        <v>1</v>
      </c>
    </row>
    <row r="33" spans="1:10" x14ac:dyDescent="0.25">
      <c r="A33" s="32">
        <v>44479</v>
      </c>
      <c r="B33" s="41">
        <v>2021</v>
      </c>
      <c r="C33" s="40" t="s">
        <v>44</v>
      </c>
      <c r="D33" s="41">
        <v>40</v>
      </c>
      <c r="E33" s="42" t="s">
        <v>39</v>
      </c>
      <c r="F33">
        <v>10</v>
      </c>
      <c r="G33">
        <v>1</v>
      </c>
    </row>
    <row r="34" spans="1:10" x14ac:dyDescent="0.25">
      <c r="A34" s="32">
        <v>44480</v>
      </c>
      <c r="B34" s="41">
        <v>2021</v>
      </c>
      <c r="C34" s="40" t="s">
        <v>44</v>
      </c>
      <c r="D34" s="41">
        <v>41</v>
      </c>
      <c r="E34" s="42" t="s">
        <v>40</v>
      </c>
      <c r="F34">
        <v>11</v>
      </c>
      <c r="G34">
        <v>1</v>
      </c>
    </row>
    <row r="35" spans="1:10" x14ac:dyDescent="0.25">
      <c r="A35" s="32">
        <v>44481</v>
      </c>
      <c r="B35" s="41">
        <v>2021</v>
      </c>
      <c r="C35" s="40" t="s">
        <v>44</v>
      </c>
      <c r="D35" s="41">
        <v>41</v>
      </c>
      <c r="E35" s="42" t="s">
        <v>41</v>
      </c>
      <c r="F35">
        <v>12</v>
      </c>
      <c r="G35">
        <v>1</v>
      </c>
      <c r="I35" t="s">
        <v>12</v>
      </c>
    </row>
    <row r="36" spans="1:10" x14ac:dyDescent="0.25">
      <c r="A36" s="32">
        <v>44482</v>
      </c>
      <c r="B36" s="41">
        <v>2021</v>
      </c>
      <c r="C36" s="40" t="s">
        <v>44</v>
      </c>
      <c r="D36" s="41">
        <v>41</v>
      </c>
      <c r="E36" s="42" t="s">
        <v>43</v>
      </c>
      <c r="F36">
        <v>13</v>
      </c>
      <c r="G36">
        <v>1</v>
      </c>
      <c r="J36" t="s">
        <v>12</v>
      </c>
    </row>
    <row r="37" spans="1:10" x14ac:dyDescent="0.25">
      <c r="A37" s="32">
        <v>44483</v>
      </c>
      <c r="B37" s="41">
        <v>2021</v>
      </c>
      <c r="C37" s="40" t="s">
        <v>44</v>
      </c>
      <c r="D37" s="41">
        <v>41</v>
      </c>
      <c r="E37" s="42" t="s">
        <v>36</v>
      </c>
      <c r="F37">
        <v>14</v>
      </c>
      <c r="G37">
        <v>1</v>
      </c>
      <c r="H37" t="s">
        <v>21</v>
      </c>
    </row>
    <row r="38" spans="1:10" x14ac:dyDescent="0.25">
      <c r="A38" s="32">
        <v>44484</v>
      </c>
      <c r="B38" s="41">
        <v>2021</v>
      </c>
      <c r="C38" s="40" t="s">
        <v>44</v>
      </c>
      <c r="D38" s="41">
        <v>41</v>
      </c>
      <c r="E38" s="42" t="s">
        <v>37</v>
      </c>
      <c r="F38">
        <v>15</v>
      </c>
      <c r="G38">
        <v>1</v>
      </c>
    </row>
    <row r="39" spans="1:10" x14ac:dyDescent="0.25">
      <c r="A39" s="32">
        <v>44485</v>
      </c>
      <c r="B39" s="41">
        <v>2021</v>
      </c>
      <c r="C39" s="40" t="s">
        <v>44</v>
      </c>
      <c r="D39" s="41">
        <v>41</v>
      </c>
      <c r="E39" s="42" t="s">
        <v>38</v>
      </c>
      <c r="F39">
        <v>16</v>
      </c>
      <c r="G39">
        <v>1</v>
      </c>
    </row>
    <row r="40" spans="1:10" x14ac:dyDescent="0.25">
      <c r="A40" s="32">
        <v>44486</v>
      </c>
      <c r="B40" s="41">
        <v>2021</v>
      </c>
      <c r="C40" s="40" t="s">
        <v>44</v>
      </c>
      <c r="D40" s="41">
        <v>41</v>
      </c>
      <c r="E40" s="42" t="s">
        <v>39</v>
      </c>
      <c r="F40">
        <v>17</v>
      </c>
      <c r="G40">
        <v>1</v>
      </c>
    </row>
    <row r="41" spans="1:10" x14ac:dyDescent="0.25">
      <c r="A41" s="32">
        <v>44487</v>
      </c>
      <c r="B41" s="41">
        <v>2021</v>
      </c>
      <c r="C41" s="40" t="s">
        <v>44</v>
      </c>
      <c r="D41" s="41">
        <v>42</v>
      </c>
      <c r="E41" s="42" t="s">
        <v>40</v>
      </c>
      <c r="F41">
        <v>18</v>
      </c>
      <c r="G41">
        <v>1</v>
      </c>
    </row>
    <row r="42" spans="1:10" x14ac:dyDescent="0.25">
      <c r="A42" s="32">
        <v>44488</v>
      </c>
      <c r="B42" s="41">
        <v>2021</v>
      </c>
      <c r="C42" s="40" t="s">
        <v>44</v>
      </c>
      <c r="D42" s="41">
        <v>42</v>
      </c>
      <c r="E42" s="42" t="s">
        <v>41</v>
      </c>
      <c r="F42">
        <v>19</v>
      </c>
      <c r="G42">
        <v>1</v>
      </c>
    </row>
    <row r="43" spans="1:10" x14ac:dyDescent="0.25">
      <c r="A43" s="32">
        <v>44489</v>
      </c>
      <c r="B43" s="41">
        <v>2021</v>
      </c>
      <c r="C43" s="40" t="s">
        <v>44</v>
      </c>
      <c r="D43" s="41">
        <v>42</v>
      </c>
      <c r="E43" s="42" t="s">
        <v>43</v>
      </c>
      <c r="F43">
        <v>20</v>
      </c>
      <c r="G43">
        <v>1</v>
      </c>
    </row>
    <row r="44" spans="1:10" x14ac:dyDescent="0.25">
      <c r="A44" s="32">
        <v>44490</v>
      </c>
      <c r="B44" s="41">
        <v>2021</v>
      </c>
      <c r="C44" s="40" t="s">
        <v>44</v>
      </c>
      <c r="D44" s="41">
        <v>42</v>
      </c>
      <c r="E44" s="42" t="s">
        <v>36</v>
      </c>
      <c r="F44">
        <v>21</v>
      </c>
      <c r="G44">
        <v>1</v>
      </c>
      <c r="H44" t="s">
        <v>12</v>
      </c>
    </row>
    <row r="45" spans="1:10" x14ac:dyDescent="0.25">
      <c r="A45" s="32">
        <v>44491</v>
      </c>
      <c r="B45" s="41">
        <v>2021</v>
      </c>
      <c r="C45" s="40" t="s">
        <v>44</v>
      </c>
      <c r="D45" s="41">
        <v>42</v>
      </c>
      <c r="E45" s="42" t="s">
        <v>37</v>
      </c>
      <c r="F45">
        <v>22</v>
      </c>
      <c r="G45">
        <v>1</v>
      </c>
    </row>
    <row r="46" spans="1:10" x14ac:dyDescent="0.25">
      <c r="A46" s="32">
        <v>44492</v>
      </c>
      <c r="B46" s="41">
        <v>2021</v>
      </c>
      <c r="C46" s="40" t="s">
        <v>44</v>
      </c>
      <c r="D46" s="41">
        <v>42</v>
      </c>
      <c r="E46" s="42" t="s">
        <v>38</v>
      </c>
      <c r="F46">
        <v>23</v>
      </c>
      <c r="G46">
        <v>1</v>
      </c>
    </row>
    <row r="47" spans="1:10" x14ac:dyDescent="0.25">
      <c r="A47" s="32">
        <v>44493</v>
      </c>
      <c r="B47" s="41">
        <v>2021</v>
      </c>
      <c r="C47" s="40" t="s">
        <v>44</v>
      </c>
      <c r="D47" s="41">
        <v>42</v>
      </c>
      <c r="E47" s="42" t="s">
        <v>39</v>
      </c>
      <c r="F47">
        <v>24</v>
      </c>
      <c r="G47">
        <v>1</v>
      </c>
    </row>
    <row r="48" spans="1:10" x14ac:dyDescent="0.25">
      <c r="A48" s="32">
        <v>44494</v>
      </c>
      <c r="B48" s="41">
        <v>2021</v>
      </c>
      <c r="C48" s="40" t="s">
        <v>44</v>
      </c>
      <c r="D48" s="41">
        <v>43</v>
      </c>
      <c r="E48" s="42" t="s">
        <v>40</v>
      </c>
      <c r="F48">
        <v>25</v>
      </c>
      <c r="G48">
        <v>1</v>
      </c>
    </row>
    <row r="49" spans="1:10" x14ac:dyDescent="0.25">
      <c r="A49" s="32">
        <v>44495</v>
      </c>
      <c r="B49" s="41">
        <v>2021</v>
      </c>
      <c r="C49" s="40" t="s">
        <v>44</v>
      </c>
      <c r="D49" s="41">
        <v>43</v>
      </c>
      <c r="E49" s="42" t="s">
        <v>41</v>
      </c>
      <c r="F49">
        <v>26</v>
      </c>
      <c r="G49">
        <v>1</v>
      </c>
      <c r="I49" t="s">
        <v>12</v>
      </c>
    </row>
    <row r="50" spans="1:10" x14ac:dyDescent="0.25">
      <c r="A50" s="32">
        <v>44496</v>
      </c>
      <c r="B50" s="41">
        <v>2021</v>
      </c>
      <c r="C50" s="40" t="s">
        <v>44</v>
      </c>
      <c r="D50" s="41">
        <v>43</v>
      </c>
      <c r="E50" s="42" t="s">
        <v>43</v>
      </c>
      <c r="F50">
        <v>27</v>
      </c>
      <c r="G50">
        <v>1</v>
      </c>
      <c r="J50" t="s">
        <v>12</v>
      </c>
    </row>
    <row r="51" spans="1:10" x14ac:dyDescent="0.25">
      <c r="A51" s="32">
        <v>44497</v>
      </c>
      <c r="B51" s="41">
        <v>2021</v>
      </c>
      <c r="C51" s="40" t="s">
        <v>44</v>
      </c>
      <c r="D51" s="41">
        <v>43</v>
      </c>
      <c r="E51" s="42" t="s">
        <v>36</v>
      </c>
      <c r="F51">
        <v>28</v>
      </c>
      <c r="G51">
        <v>1</v>
      </c>
      <c r="H51" t="s">
        <v>21</v>
      </c>
    </row>
  </sheetData>
  <phoneticPr fontId="4" type="noConversion"/>
  <conditionalFormatting sqref="H2:J51">
    <cfRule type="expression" dxfId="9" priority="8">
      <formula>H2="ESSAI B"</formula>
    </cfRule>
    <cfRule type="expression" dxfId="8" priority="9">
      <formula>H2="ESSAI A"</formula>
    </cfRule>
    <cfRule type="expression" dxfId="14" priority="4">
      <formula>$C2&lt;&gt;$C1</formula>
    </cfRule>
  </conditionalFormatting>
  <conditionalFormatting sqref="B2:D51">
    <cfRule type="cellIs" dxfId="13" priority="6" operator="notEqual">
      <formula>B1</formula>
    </cfRule>
  </conditionalFormatting>
  <conditionalFormatting sqref="B2:B51">
    <cfRule type="cellIs" dxfId="12" priority="5" operator="equal">
      <formula>B1</formula>
    </cfRule>
  </conditionalFormatting>
  <conditionalFormatting sqref="D2:D51">
    <cfRule type="expression" dxfId="11" priority="1">
      <formula>WEEKDAY($A2,2)=4</formula>
    </cfRule>
  </conditionalFormatting>
  <conditionalFormatting sqref="B2:C51">
    <cfRule type="expression" dxfId="10" priority="3">
      <formula>OR(AND(DAY($A2)=16,MONTH($A2)&lt;&gt;2),AND(DAY($A2)=14,MONTH($A2)=2))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0DF80-472D-4CA2-A7E8-E7AB6246885E}">
  <dimension ref="A1:O238"/>
  <sheetViews>
    <sheetView topLeftCell="A220" zoomScale="85" zoomScaleNormal="85" workbookViewId="0">
      <selection activeCell="B2" sqref="B2:B145"/>
    </sheetView>
  </sheetViews>
  <sheetFormatPr baseColWidth="10" defaultRowHeight="15" x14ac:dyDescent="0.25"/>
  <cols>
    <col min="1" max="1" width="11.42578125" style="32"/>
    <col min="2" max="2" width="19.140625" customWidth="1"/>
    <col min="3" max="3" width="21.28515625" customWidth="1"/>
    <col min="4" max="4" width="19.42578125" customWidth="1"/>
    <col min="5" max="5" width="13.42578125" style="9" customWidth="1"/>
    <col min="6" max="6" width="0" hidden="1" customWidth="1"/>
    <col min="7" max="7" width="11.42578125" style="12"/>
  </cols>
  <sheetData>
    <row r="1" spans="1:8" ht="23.25" x14ac:dyDescent="0.25">
      <c r="A1" s="31" t="s">
        <v>0</v>
      </c>
      <c r="B1" s="2" t="s">
        <v>1</v>
      </c>
      <c r="C1" s="2" t="s">
        <v>2</v>
      </c>
      <c r="D1" s="2" t="s">
        <v>3</v>
      </c>
      <c r="E1" s="7" t="s">
        <v>0</v>
      </c>
      <c r="F1" s="2" t="s">
        <v>0</v>
      </c>
      <c r="G1" s="10" t="s">
        <v>4</v>
      </c>
      <c r="H1" s="3"/>
    </row>
    <row r="2" spans="1:8" x14ac:dyDescent="0.25">
      <c r="A2" s="3">
        <v>44418</v>
      </c>
      <c r="B2" s="43">
        <v>2021</v>
      </c>
      <c r="C2" s="44">
        <v>44418</v>
      </c>
      <c r="D2" s="45">
        <f>WEEKNUM(DATE(2021,8,10))</f>
        <v>33</v>
      </c>
      <c r="E2" s="8" t="s">
        <v>5</v>
      </c>
      <c r="F2" s="5">
        <v>44418</v>
      </c>
      <c r="G2" s="11">
        <f t="shared" ref="G2:G33" si="0">DAY(F2)</f>
        <v>10</v>
      </c>
      <c r="H2" s="6"/>
    </row>
    <row r="3" spans="1:8" x14ac:dyDescent="0.25">
      <c r="A3" s="3">
        <v>44419</v>
      </c>
      <c r="B3" s="43"/>
      <c r="C3" s="44"/>
      <c r="D3" s="45"/>
      <c r="E3" s="8" t="s">
        <v>6</v>
      </c>
      <c r="F3" s="5">
        <v>44419</v>
      </c>
      <c r="G3" s="11">
        <f t="shared" si="0"/>
        <v>11</v>
      </c>
      <c r="H3" s="6"/>
    </row>
    <row r="4" spans="1:8" x14ac:dyDescent="0.25">
      <c r="A4" s="3">
        <v>44420</v>
      </c>
      <c r="B4" s="43"/>
      <c r="C4" s="44"/>
      <c r="D4" s="45"/>
      <c r="E4" s="8" t="s">
        <v>7</v>
      </c>
      <c r="F4" s="5">
        <v>44420</v>
      </c>
      <c r="G4" s="11">
        <f t="shared" si="0"/>
        <v>12</v>
      </c>
      <c r="H4" s="6"/>
    </row>
    <row r="5" spans="1:8" x14ac:dyDescent="0.25">
      <c r="A5" s="3">
        <v>44421</v>
      </c>
      <c r="B5" s="43"/>
      <c r="C5" s="44"/>
      <c r="D5" s="45"/>
      <c r="E5" s="8" t="s">
        <v>8</v>
      </c>
      <c r="F5" s="5">
        <v>44421</v>
      </c>
      <c r="G5" s="11">
        <f t="shared" si="0"/>
        <v>13</v>
      </c>
      <c r="H5" s="6"/>
    </row>
    <row r="6" spans="1:8" x14ac:dyDescent="0.25">
      <c r="A6" s="3">
        <v>44422</v>
      </c>
      <c r="B6" s="43"/>
      <c r="C6" s="44"/>
      <c r="D6" s="45"/>
      <c r="E6" s="8" t="s">
        <v>9</v>
      </c>
      <c r="F6" s="5">
        <v>44422</v>
      </c>
      <c r="G6" s="11">
        <f t="shared" si="0"/>
        <v>14</v>
      </c>
      <c r="H6" s="6"/>
    </row>
    <row r="7" spans="1:8" x14ac:dyDescent="0.25">
      <c r="A7" s="3">
        <v>44423</v>
      </c>
      <c r="B7" s="43"/>
      <c r="C7" s="44"/>
      <c r="D7" s="45"/>
      <c r="E7" s="8" t="s">
        <v>10</v>
      </c>
      <c r="F7" s="5">
        <v>44423</v>
      </c>
      <c r="G7" s="11">
        <f t="shared" si="0"/>
        <v>15</v>
      </c>
      <c r="H7" s="6"/>
    </row>
    <row r="8" spans="1:8" x14ac:dyDescent="0.25">
      <c r="A8" s="3">
        <v>44424</v>
      </c>
      <c r="B8" s="43"/>
      <c r="C8" s="44"/>
      <c r="D8" s="45">
        <f>WEEKNUM(F8,21)</f>
        <v>33</v>
      </c>
      <c r="E8" s="8" t="s">
        <v>11</v>
      </c>
      <c r="F8" s="5">
        <v>44424</v>
      </c>
      <c r="G8" s="11">
        <f t="shared" si="0"/>
        <v>16</v>
      </c>
      <c r="H8" s="6"/>
    </row>
    <row r="9" spans="1:8" x14ac:dyDescent="0.25">
      <c r="A9" s="3">
        <v>44425</v>
      </c>
      <c r="B9" s="43"/>
      <c r="C9" s="44"/>
      <c r="D9" s="45"/>
      <c r="E9" s="8" t="s">
        <v>5</v>
      </c>
      <c r="F9" s="5">
        <v>44425</v>
      </c>
      <c r="G9" s="11">
        <f t="shared" si="0"/>
        <v>17</v>
      </c>
      <c r="H9" s="6"/>
    </row>
    <row r="10" spans="1:8" x14ac:dyDescent="0.25">
      <c r="A10" s="3">
        <v>44426</v>
      </c>
      <c r="B10" s="43"/>
      <c r="C10" s="44"/>
      <c r="D10" s="45"/>
      <c r="E10" s="8" t="s">
        <v>6</v>
      </c>
      <c r="F10" s="5">
        <v>44426</v>
      </c>
      <c r="G10" s="11">
        <f t="shared" si="0"/>
        <v>18</v>
      </c>
      <c r="H10" s="6"/>
    </row>
    <row r="11" spans="1:8" x14ac:dyDescent="0.25">
      <c r="A11" s="3">
        <v>44427</v>
      </c>
      <c r="B11" s="43"/>
      <c r="C11" s="44"/>
      <c r="D11" s="45"/>
      <c r="E11" s="8" t="s">
        <v>7</v>
      </c>
      <c r="F11" s="5">
        <v>44427</v>
      </c>
      <c r="G11" s="11">
        <f t="shared" si="0"/>
        <v>19</v>
      </c>
      <c r="H11" s="6"/>
    </row>
    <row r="12" spans="1:8" x14ac:dyDescent="0.25">
      <c r="A12" s="3">
        <v>44428</v>
      </c>
      <c r="B12" s="43"/>
      <c r="C12" s="44"/>
      <c r="D12" s="45"/>
      <c r="E12" s="8" t="s">
        <v>8</v>
      </c>
      <c r="F12" s="5">
        <v>44428</v>
      </c>
      <c r="G12" s="11">
        <f t="shared" si="0"/>
        <v>20</v>
      </c>
      <c r="H12" s="6"/>
    </row>
    <row r="13" spans="1:8" x14ac:dyDescent="0.25">
      <c r="A13" s="3">
        <v>44429</v>
      </c>
      <c r="B13" s="43"/>
      <c r="C13" s="44"/>
      <c r="D13" s="45"/>
      <c r="E13" s="8" t="s">
        <v>9</v>
      </c>
      <c r="F13" s="5">
        <v>44429</v>
      </c>
      <c r="G13" s="11">
        <f t="shared" si="0"/>
        <v>21</v>
      </c>
      <c r="H13" s="6"/>
    </row>
    <row r="14" spans="1:8" x14ac:dyDescent="0.25">
      <c r="A14" s="3">
        <v>44430</v>
      </c>
      <c r="B14" s="43"/>
      <c r="C14" s="44"/>
      <c r="D14" s="45"/>
      <c r="E14" s="8" t="s">
        <v>10</v>
      </c>
      <c r="F14" s="5">
        <v>44430</v>
      </c>
      <c r="G14" s="11">
        <f t="shared" si="0"/>
        <v>22</v>
      </c>
      <c r="H14" s="6"/>
    </row>
    <row r="15" spans="1:8" x14ac:dyDescent="0.25">
      <c r="A15" s="3">
        <v>44431</v>
      </c>
      <c r="B15" s="43"/>
      <c r="C15" s="44"/>
      <c r="D15" s="45">
        <f>WEEKNUM(F15,21)</f>
        <v>34</v>
      </c>
      <c r="E15" s="8" t="s">
        <v>11</v>
      </c>
      <c r="F15" s="5">
        <v>44431</v>
      </c>
      <c r="G15" s="11">
        <f t="shared" si="0"/>
        <v>23</v>
      </c>
      <c r="H15" s="6"/>
    </row>
    <row r="16" spans="1:8" x14ac:dyDescent="0.25">
      <c r="A16" s="3">
        <v>44432</v>
      </c>
      <c r="B16" s="43"/>
      <c r="C16" s="44"/>
      <c r="D16" s="45"/>
      <c r="E16" s="8" t="s">
        <v>5</v>
      </c>
      <c r="F16" s="5">
        <v>44432</v>
      </c>
      <c r="G16" s="11">
        <f t="shared" si="0"/>
        <v>24</v>
      </c>
      <c r="H16" s="6"/>
    </row>
    <row r="17" spans="1:14" x14ac:dyDescent="0.25">
      <c r="A17" s="3">
        <v>44433</v>
      </c>
      <c r="B17" s="43"/>
      <c r="C17" s="44"/>
      <c r="D17" s="45"/>
      <c r="E17" s="8" t="s">
        <v>6</v>
      </c>
      <c r="F17" s="5">
        <v>44433</v>
      </c>
      <c r="G17" s="11">
        <f t="shared" si="0"/>
        <v>25</v>
      </c>
      <c r="H17" s="6"/>
    </row>
    <row r="18" spans="1:14" x14ac:dyDescent="0.25">
      <c r="A18" s="3">
        <v>44434</v>
      </c>
      <c r="B18" s="43"/>
      <c r="C18" s="44"/>
      <c r="D18" s="45"/>
      <c r="E18" s="8" t="s">
        <v>7</v>
      </c>
      <c r="F18" s="5">
        <v>44434</v>
      </c>
      <c r="G18" s="11">
        <f t="shared" si="0"/>
        <v>26</v>
      </c>
      <c r="H18" s="6"/>
    </row>
    <row r="19" spans="1:14" x14ac:dyDescent="0.25">
      <c r="A19" s="3">
        <v>44435</v>
      </c>
      <c r="B19" s="43"/>
      <c r="C19" s="44"/>
      <c r="D19" s="45"/>
      <c r="E19" s="8" t="s">
        <v>8</v>
      </c>
      <c r="F19" s="5">
        <v>44435</v>
      </c>
      <c r="G19" s="11">
        <f t="shared" si="0"/>
        <v>27</v>
      </c>
      <c r="H19" s="6"/>
    </row>
    <row r="20" spans="1:14" x14ac:dyDescent="0.25">
      <c r="A20" s="3">
        <v>44436</v>
      </c>
      <c r="B20" s="43"/>
      <c r="C20" s="44"/>
      <c r="D20" s="45"/>
      <c r="E20" s="8" t="s">
        <v>9</v>
      </c>
      <c r="F20" s="5">
        <v>44436</v>
      </c>
      <c r="G20" s="11">
        <f t="shared" si="0"/>
        <v>28</v>
      </c>
      <c r="H20" s="6"/>
    </row>
    <row r="21" spans="1:14" x14ac:dyDescent="0.25">
      <c r="A21" s="3">
        <v>44437</v>
      </c>
      <c r="B21" s="43"/>
      <c r="C21" s="44"/>
      <c r="D21" s="45"/>
      <c r="E21" s="8" t="s">
        <v>10</v>
      </c>
      <c r="F21" s="5">
        <v>44437</v>
      </c>
      <c r="G21" s="11">
        <f t="shared" si="0"/>
        <v>29</v>
      </c>
      <c r="H21" s="6"/>
    </row>
    <row r="22" spans="1:14" x14ac:dyDescent="0.25">
      <c r="A22" s="3">
        <v>44438</v>
      </c>
      <c r="B22" s="43"/>
      <c r="C22" s="44"/>
      <c r="D22" s="45">
        <f>WEEKNUM(F22,21)</f>
        <v>35</v>
      </c>
      <c r="E22" s="8" t="s">
        <v>11</v>
      </c>
      <c r="F22" s="5">
        <v>44438</v>
      </c>
      <c r="G22" s="11">
        <f t="shared" si="0"/>
        <v>30</v>
      </c>
      <c r="H22" s="6"/>
    </row>
    <row r="23" spans="1:14" ht="15.75" thickBot="1" x14ac:dyDescent="0.3">
      <c r="A23" s="3">
        <v>44439</v>
      </c>
      <c r="B23" s="43"/>
      <c r="C23" s="44"/>
      <c r="D23" s="45"/>
      <c r="E23" s="13" t="s">
        <v>5</v>
      </c>
      <c r="F23" s="14">
        <v>44439</v>
      </c>
      <c r="G23" s="15">
        <f t="shared" si="0"/>
        <v>31</v>
      </c>
      <c r="H23" s="16"/>
      <c r="I23" s="17"/>
      <c r="J23" s="17"/>
      <c r="K23" s="17"/>
      <c r="L23" s="17"/>
      <c r="M23" s="17"/>
      <c r="N23" s="17"/>
    </row>
    <row r="24" spans="1:14" x14ac:dyDescent="0.25">
      <c r="A24" s="3">
        <v>44440</v>
      </c>
      <c r="B24" s="43"/>
      <c r="C24" s="44">
        <f>F24</f>
        <v>44440</v>
      </c>
      <c r="D24" s="45"/>
      <c r="E24" s="8" t="s">
        <v>6</v>
      </c>
      <c r="F24" s="5">
        <v>44440</v>
      </c>
      <c r="G24" s="11">
        <f t="shared" si="0"/>
        <v>1</v>
      </c>
      <c r="H24" s="6"/>
    </row>
    <row r="25" spans="1:14" x14ac:dyDescent="0.25">
      <c r="A25" s="3">
        <v>44441</v>
      </c>
      <c r="B25" s="43"/>
      <c r="C25" s="44"/>
      <c r="D25" s="45"/>
      <c r="E25" s="8" t="s">
        <v>7</v>
      </c>
      <c r="F25" s="5">
        <v>44441</v>
      </c>
      <c r="G25" s="11">
        <f t="shared" si="0"/>
        <v>2</v>
      </c>
      <c r="H25" s="6"/>
    </row>
    <row r="26" spans="1:14" x14ac:dyDescent="0.25">
      <c r="A26" s="3">
        <v>44442</v>
      </c>
      <c r="B26" s="43"/>
      <c r="C26" s="44"/>
      <c r="D26" s="45"/>
      <c r="E26" s="8" t="s">
        <v>8</v>
      </c>
      <c r="F26" s="5">
        <v>44442</v>
      </c>
      <c r="G26" s="11">
        <f t="shared" si="0"/>
        <v>3</v>
      </c>
      <c r="H26" s="6"/>
    </row>
    <row r="27" spans="1:14" x14ac:dyDescent="0.25">
      <c r="A27" s="3">
        <v>44443</v>
      </c>
      <c r="B27" s="43"/>
      <c r="C27" s="44"/>
      <c r="D27" s="45"/>
      <c r="E27" s="8" t="s">
        <v>9</v>
      </c>
      <c r="F27" s="5">
        <v>44443</v>
      </c>
      <c r="G27" s="11">
        <f t="shared" si="0"/>
        <v>4</v>
      </c>
      <c r="H27" s="6"/>
    </row>
    <row r="28" spans="1:14" x14ac:dyDescent="0.25">
      <c r="A28" s="3">
        <v>44444</v>
      </c>
      <c r="B28" s="43"/>
      <c r="C28" s="44"/>
      <c r="D28" s="45"/>
      <c r="E28" s="8" t="s">
        <v>10</v>
      </c>
      <c r="F28" s="5">
        <v>44444</v>
      </c>
      <c r="G28" s="11">
        <f t="shared" si="0"/>
        <v>5</v>
      </c>
      <c r="H28" s="6"/>
    </row>
    <row r="29" spans="1:14" x14ac:dyDescent="0.25">
      <c r="A29" s="3">
        <v>44445</v>
      </c>
      <c r="B29" s="43"/>
      <c r="C29" s="44"/>
      <c r="D29" s="45">
        <f>WEEKNUM(F29,21)</f>
        <v>36</v>
      </c>
      <c r="E29" s="8" t="s">
        <v>11</v>
      </c>
      <c r="F29" s="5">
        <v>44445</v>
      </c>
      <c r="G29" s="11">
        <f t="shared" si="0"/>
        <v>6</v>
      </c>
      <c r="H29" s="6"/>
    </row>
    <row r="30" spans="1:14" x14ac:dyDescent="0.25">
      <c r="A30" s="3">
        <v>44446</v>
      </c>
      <c r="B30" s="43"/>
      <c r="C30" s="44"/>
      <c r="D30" s="45"/>
      <c r="E30" s="8" t="s">
        <v>5</v>
      </c>
      <c r="F30" s="5">
        <v>44446</v>
      </c>
      <c r="G30" s="11">
        <f t="shared" si="0"/>
        <v>7</v>
      </c>
      <c r="H30" s="6"/>
    </row>
    <row r="31" spans="1:14" x14ac:dyDescent="0.25">
      <c r="A31" s="3">
        <v>44447</v>
      </c>
      <c r="B31" s="43"/>
      <c r="C31" s="44"/>
      <c r="D31" s="45"/>
      <c r="E31" s="8" t="s">
        <v>6</v>
      </c>
      <c r="F31" s="5">
        <v>44447</v>
      </c>
      <c r="G31" s="11">
        <f t="shared" si="0"/>
        <v>8</v>
      </c>
      <c r="H31" s="6"/>
    </row>
    <row r="32" spans="1:14" x14ac:dyDescent="0.25">
      <c r="A32" s="3">
        <v>44448</v>
      </c>
      <c r="B32" s="43"/>
      <c r="C32" s="44"/>
      <c r="D32" s="45"/>
      <c r="E32" s="8" t="s">
        <v>7</v>
      </c>
      <c r="F32" s="5">
        <v>44448</v>
      </c>
      <c r="G32" s="11">
        <f t="shared" si="0"/>
        <v>9</v>
      </c>
      <c r="H32" s="6" t="s">
        <v>12</v>
      </c>
    </row>
    <row r="33" spans="1:8" x14ac:dyDescent="0.25">
      <c r="A33" s="3">
        <v>44449</v>
      </c>
      <c r="B33" s="43"/>
      <c r="C33" s="44"/>
      <c r="D33" s="45"/>
      <c r="E33" s="8" t="s">
        <v>8</v>
      </c>
      <c r="F33" s="5">
        <v>44449</v>
      </c>
      <c r="G33" s="11">
        <f t="shared" si="0"/>
        <v>10</v>
      </c>
      <c r="H33" s="6"/>
    </row>
    <row r="34" spans="1:8" x14ac:dyDescent="0.25">
      <c r="A34" s="3">
        <v>44450</v>
      </c>
      <c r="B34" s="43"/>
      <c r="C34" s="44"/>
      <c r="D34" s="45"/>
      <c r="E34" s="8" t="s">
        <v>9</v>
      </c>
      <c r="F34" s="5">
        <v>44450</v>
      </c>
      <c r="G34" s="11">
        <f t="shared" ref="G34:G65" si="1">DAY(F34)</f>
        <v>11</v>
      </c>
      <c r="H34" s="6"/>
    </row>
    <row r="35" spans="1:8" x14ac:dyDescent="0.25">
      <c r="A35" s="3">
        <v>44451</v>
      </c>
      <c r="B35" s="43"/>
      <c r="C35" s="44"/>
      <c r="D35" s="45"/>
      <c r="E35" s="8" t="s">
        <v>10</v>
      </c>
      <c r="F35" s="5">
        <v>44451</v>
      </c>
      <c r="G35" s="11">
        <f t="shared" si="1"/>
        <v>12</v>
      </c>
      <c r="H35" s="6"/>
    </row>
    <row r="36" spans="1:8" x14ac:dyDescent="0.25">
      <c r="A36" s="3">
        <v>44452</v>
      </c>
      <c r="B36" s="43"/>
      <c r="C36" s="44"/>
      <c r="D36" s="45">
        <f>WEEKNUM(F36,21)</f>
        <v>37</v>
      </c>
      <c r="E36" s="8" t="s">
        <v>11</v>
      </c>
      <c r="F36" s="5">
        <v>44452</v>
      </c>
      <c r="G36" s="11">
        <f t="shared" si="1"/>
        <v>13</v>
      </c>
      <c r="H36" s="6"/>
    </row>
    <row r="37" spans="1:8" x14ac:dyDescent="0.25">
      <c r="A37" s="3">
        <v>44453</v>
      </c>
      <c r="B37" s="43"/>
      <c r="C37" s="44"/>
      <c r="D37" s="45"/>
      <c r="E37" s="8" t="s">
        <v>5</v>
      </c>
      <c r="F37" s="5">
        <v>44453</v>
      </c>
      <c r="G37" s="11">
        <f t="shared" si="1"/>
        <v>14</v>
      </c>
      <c r="H37" s="6"/>
    </row>
    <row r="38" spans="1:8" x14ac:dyDescent="0.25">
      <c r="A38" s="3">
        <v>44454</v>
      </c>
      <c r="B38" s="43"/>
      <c r="C38" s="44"/>
      <c r="D38" s="45"/>
      <c r="E38" s="8" t="s">
        <v>6</v>
      </c>
      <c r="F38" s="5">
        <v>44454</v>
      </c>
      <c r="G38" s="11">
        <f t="shared" si="1"/>
        <v>15</v>
      </c>
      <c r="H38" s="6"/>
    </row>
    <row r="39" spans="1:8" x14ac:dyDescent="0.25">
      <c r="A39" s="3">
        <v>44455</v>
      </c>
      <c r="B39" s="43"/>
      <c r="C39" s="44"/>
      <c r="D39" s="45"/>
      <c r="E39" s="8" t="s">
        <v>7</v>
      </c>
      <c r="F39" s="5">
        <v>44455</v>
      </c>
      <c r="G39" s="11">
        <f t="shared" si="1"/>
        <v>16</v>
      </c>
      <c r="H39" s="6"/>
    </row>
    <row r="40" spans="1:8" x14ac:dyDescent="0.25">
      <c r="A40" s="3">
        <v>44456</v>
      </c>
      <c r="B40" s="43"/>
      <c r="C40" s="44"/>
      <c r="D40" s="45"/>
      <c r="E40" s="8" t="s">
        <v>8</v>
      </c>
      <c r="F40" s="5">
        <v>44456</v>
      </c>
      <c r="G40" s="11">
        <f t="shared" si="1"/>
        <v>17</v>
      </c>
      <c r="H40" s="6"/>
    </row>
    <row r="41" spans="1:8" x14ac:dyDescent="0.25">
      <c r="A41" s="3">
        <v>44457</v>
      </c>
      <c r="B41" s="43"/>
      <c r="C41" s="44"/>
      <c r="D41" s="45"/>
      <c r="E41" s="8" t="s">
        <v>9</v>
      </c>
      <c r="F41" s="5">
        <v>44457</v>
      </c>
      <c r="G41" s="11">
        <f t="shared" si="1"/>
        <v>18</v>
      </c>
      <c r="H41" s="6"/>
    </row>
    <row r="42" spans="1:8" x14ac:dyDescent="0.25">
      <c r="A42" s="3">
        <v>44458</v>
      </c>
      <c r="B42" s="43"/>
      <c r="C42" s="44"/>
      <c r="D42" s="45"/>
      <c r="E42" s="8" t="s">
        <v>10</v>
      </c>
      <c r="F42" s="5">
        <v>44458</v>
      </c>
      <c r="G42" s="11">
        <f t="shared" si="1"/>
        <v>19</v>
      </c>
      <c r="H42" s="6"/>
    </row>
    <row r="43" spans="1:8" x14ac:dyDescent="0.25">
      <c r="A43" s="3">
        <v>44459</v>
      </c>
      <c r="B43" s="43"/>
      <c r="C43" s="44"/>
      <c r="D43" s="45">
        <f>WEEKNUM(F43,21)</f>
        <v>38</v>
      </c>
      <c r="E43" s="8" t="s">
        <v>11</v>
      </c>
      <c r="F43" s="5">
        <v>44459</v>
      </c>
      <c r="G43" s="11">
        <f t="shared" si="1"/>
        <v>20</v>
      </c>
      <c r="H43" s="6"/>
    </row>
    <row r="44" spans="1:8" x14ac:dyDescent="0.25">
      <c r="A44" s="3">
        <v>44460</v>
      </c>
      <c r="B44" s="43"/>
      <c r="C44" s="44"/>
      <c r="D44" s="45"/>
      <c r="E44" s="8" t="s">
        <v>5</v>
      </c>
      <c r="F44" s="5">
        <v>44460</v>
      </c>
      <c r="G44" s="11">
        <f t="shared" si="1"/>
        <v>21</v>
      </c>
      <c r="H44" s="6"/>
    </row>
    <row r="45" spans="1:8" x14ac:dyDescent="0.25">
      <c r="A45" s="3">
        <v>44461</v>
      </c>
      <c r="B45" s="43"/>
      <c r="C45" s="44"/>
      <c r="D45" s="45"/>
      <c r="E45" s="8" t="s">
        <v>6</v>
      </c>
      <c r="F45" s="5">
        <v>44461</v>
      </c>
      <c r="G45" s="11">
        <f t="shared" si="1"/>
        <v>22</v>
      </c>
      <c r="H45" s="6"/>
    </row>
    <row r="46" spans="1:8" x14ac:dyDescent="0.25">
      <c r="A46" s="3">
        <v>44462</v>
      </c>
      <c r="B46" s="43"/>
      <c r="C46" s="44"/>
      <c r="D46" s="45"/>
      <c r="E46" s="8" t="s">
        <v>7</v>
      </c>
      <c r="F46" s="5">
        <v>44462</v>
      </c>
      <c r="G46" s="11">
        <f t="shared" si="1"/>
        <v>23</v>
      </c>
      <c r="H46" s="6" t="s">
        <v>12</v>
      </c>
    </row>
    <row r="47" spans="1:8" x14ac:dyDescent="0.25">
      <c r="A47" s="3">
        <v>44463</v>
      </c>
      <c r="B47" s="43"/>
      <c r="C47" s="44"/>
      <c r="D47" s="45"/>
      <c r="E47" s="8" t="s">
        <v>8</v>
      </c>
      <c r="F47" s="5">
        <v>44463</v>
      </c>
      <c r="G47" s="11">
        <f t="shared" si="1"/>
        <v>24</v>
      </c>
      <c r="H47" s="6"/>
    </row>
    <row r="48" spans="1:8" x14ac:dyDescent="0.25">
      <c r="A48" s="3">
        <v>44464</v>
      </c>
      <c r="B48" s="43"/>
      <c r="C48" s="44"/>
      <c r="D48" s="45"/>
      <c r="E48" s="8" t="s">
        <v>9</v>
      </c>
      <c r="F48" s="5">
        <v>44464</v>
      </c>
      <c r="G48" s="11">
        <f t="shared" si="1"/>
        <v>25</v>
      </c>
      <c r="H48" s="6"/>
    </row>
    <row r="49" spans="1:15" x14ac:dyDescent="0.25">
      <c r="A49" s="3">
        <v>44465</v>
      </c>
      <c r="B49" s="43"/>
      <c r="C49" s="44"/>
      <c r="D49" s="45"/>
      <c r="E49" s="8" t="s">
        <v>10</v>
      </c>
      <c r="F49" s="5">
        <v>44465</v>
      </c>
      <c r="G49" s="11">
        <f t="shared" si="1"/>
        <v>26</v>
      </c>
      <c r="H49" s="6"/>
    </row>
    <row r="50" spans="1:15" x14ac:dyDescent="0.25">
      <c r="A50" s="3">
        <v>44466</v>
      </c>
      <c r="B50" s="43"/>
      <c r="C50" s="44"/>
      <c r="D50" s="45">
        <f>WEEKNUM(F50,21)</f>
        <v>39</v>
      </c>
      <c r="E50" s="8" t="s">
        <v>11</v>
      </c>
      <c r="F50" s="5">
        <v>44466</v>
      </c>
      <c r="G50" s="11">
        <f t="shared" si="1"/>
        <v>27</v>
      </c>
      <c r="H50" s="6"/>
    </row>
    <row r="51" spans="1:15" x14ac:dyDescent="0.25">
      <c r="A51" s="3">
        <v>44467</v>
      </c>
      <c r="B51" s="43"/>
      <c r="C51" s="44"/>
      <c r="D51" s="45"/>
      <c r="E51" s="8" t="s">
        <v>5</v>
      </c>
      <c r="F51" s="5">
        <v>44467</v>
      </c>
      <c r="G51" s="11">
        <f t="shared" si="1"/>
        <v>28</v>
      </c>
      <c r="H51" s="6"/>
    </row>
    <row r="52" spans="1:15" x14ac:dyDescent="0.25">
      <c r="A52" s="3">
        <v>44468</v>
      </c>
      <c r="B52" s="43"/>
      <c r="C52" s="44"/>
      <c r="D52" s="45"/>
      <c r="E52" s="8" t="s">
        <v>6</v>
      </c>
      <c r="F52" s="5">
        <v>44468</v>
      </c>
      <c r="G52" s="11">
        <f t="shared" si="1"/>
        <v>29</v>
      </c>
      <c r="H52" s="6"/>
    </row>
    <row r="53" spans="1:15" ht="15.75" thickBot="1" x14ac:dyDescent="0.3">
      <c r="A53" s="3">
        <v>44469</v>
      </c>
      <c r="B53" s="43"/>
      <c r="C53" s="44"/>
      <c r="D53" s="45"/>
      <c r="E53" s="13" t="s">
        <v>7</v>
      </c>
      <c r="F53" s="14">
        <v>44469</v>
      </c>
      <c r="G53" s="15">
        <f t="shared" si="1"/>
        <v>30</v>
      </c>
      <c r="H53" s="16"/>
      <c r="I53" s="17"/>
      <c r="J53" s="17"/>
      <c r="K53" s="17"/>
      <c r="L53" s="17"/>
      <c r="M53" s="17"/>
      <c r="N53" s="17"/>
      <c r="O53" s="17"/>
    </row>
    <row r="54" spans="1:15" x14ac:dyDescent="0.25">
      <c r="A54" s="3">
        <v>44470</v>
      </c>
      <c r="B54" s="43"/>
      <c r="C54" s="44">
        <f>F54</f>
        <v>44470</v>
      </c>
      <c r="D54" s="45"/>
      <c r="E54" s="8" t="s">
        <v>8</v>
      </c>
      <c r="F54" s="5">
        <v>44470</v>
      </c>
      <c r="G54" s="11">
        <f t="shared" si="1"/>
        <v>1</v>
      </c>
      <c r="H54" s="6"/>
    </row>
    <row r="55" spans="1:15" x14ac:dyDescent="0.25">
      <c r="A55" s="3">
        <v>44471</v>
      </c>
      <c r="B55" s="43"/>
      <c r="C55" s="44"/>
      <c r="D55" s="45"/>
      <c r="E55" s="8" t="s">
        <v>9</v>
      </c>
      <c r="F55" s="5">
        <v>44471</v>
      </c>
      <c r="G55" s="11">
        <f t="shared" si="1"/>
        <v>2</v>
      </c>
      <c r="H55" s="6"/>
    </row>
    <row r="56" spans="1:15" x14ac:dyDescent="0.25">
      <c r="A56" s="3">
        <v>44472</v>
      </c>
      <c r="B56" s="43"/>
      <c r="C56" s="44"/>
      <c r="D56" s="45"/>
      <c r="E56" s="8" t="s">
        <v>10</v>
      </c>
      <c r="F56" s="5">
        <v>44472</v>
      </c>
      <c r="G56" s="11">
        <f t="shared" si="1"/>
        <v>3</v>
      </c>
      <c r="H56" s="6"/>
    </row>
    <row r="57" spans="1:15" x14ac:dyDescent="0.25">
      <c r="A57" s="3">
        <v>44473</v>
      </c>
      <c r="B57" s="43"/>
      <c r="C57" s="44"/>
      <c r="D57" s="45">
        <f>WEEKNUM(F57,21)</f>
        <v>40</v>
      </c>
      <c r="E57" s="8" t="s">
        <v>11</v>
      </c>
      <c r="F57" s="5">
        <v>44473</v>
      </c>
      <c r="G57" s="11">
        <f t="shared" si="1"/>
        <v>4</v>
      </c>
      <c r="H57" s="6"/>
    </row>
    <row r="58" spans="1:15" x14ac:dyDescent="0.25">
      <c r="A58" s="3">
        <v>44474</v>
      </c>
      <c r="B58" s="43"/>
      <c r="C58" s="44"/>
      <c r="D58" s="45"/>
      <c r="E58" s="8" t="s">
        <v>5</v>
      </c>
      <c r="F58" s="5">
        <v>44474</v>
      </c>
      <c r="G58" s="11">
        <f t="shared" si="1"/>
        <v>5</v>
      </c>
      <c r="H58" s="6"/>
    </row>
    <row r="59" spans="1:15" x14ac:dyDescent="0.25">
      <c r="A59" s="3">
        <v>44475</v>
      </c>
      <c r="B59" s="43"/>
      <c r="C59" s="44"/>
      <c r="D59" s="45"/>
      <c r="E59" s="8" t="s">
        <v>6</v>
      </c>
      <c r="F59" s="5">
        <v>44475</v>
      </c>
      <c r="G59" s="11">
        <f t="shared" si="1"/>
        <v>6</v>
      </c>
      <c r="H59" s="6"/>
    </row>
    <row r="60" spans="1:15" x14ac:dyDescent="0.25">
      <c r="A60" s="3">
        <v>44476</v>
      </c>
      <c r="B60" s="43"/>
      <c r="C60" s="44"/>
      <c r="D60" s="45"/>
      <c r="E60" s="8" t="s">
        <v>7</v>
      </c>
      <c r="F60" s="5">
        <v>44476</v>
      </c>
      <c r="G60" s="11">
        <f t="shared" si="1"/>
        <v>7</v>
      </c>
      <c r="H60" s="6" t="s">
        <v>12</v>
      </c>
    </row>
    <row r="61" spans="1:15" x14ac:dyDescent="0.25">
      <c r="A61" s="3">
        <v>44477</v>
      </c>
      <c r="B61" s="43"/>
      <c r="C61" s="44"/>
      <c r="D61" s="45"/>
      <c r="E61" s="8" t="s">
        <v>8</v>
      </c>
      <c r="F61" s="5">
        <v>44477</v>
      </c>
      <c r="G61" s="11">
        <f t="shared" si="1"/>
        <v>8</v>
      </c>
      <c r="H61" s="6"/>
    </row>
    <row r="62" spans="1:15" x14ac:dyDescent="0.25">
      <c r="A62" s="3">
        <v>44478</v>
      </c>
      <c r="B62" s="43"/>
      <c r="C62" s="44"/>
      <c r="D62" s="45"/>
      <c r="E62" s="8" t="s">
        <v>9</v>
      </c>
      <c r="F62" s="5">
        <v>44478</v>
      </c>
      <c r="G62" s="11">
        <f t="shared" si="1"/>
        <v>9</v>
      </c>
      <c r="H62" s="6"/>
    </row>
    <row r="63" spans="1:15" x14ac:dyDescent="0.25">
      <c r="A63" s="3">
        <v>44479</v>
      </c>
      <c r="B63" s="43"/>
      <c r="C63" s="44"/>
      <c r="D63" s="45"/>
      <c r="E63" s="8" t="s">
        <v>10</v>
      </c>
      <c r="F63" s="5">
        <v>44479</v>
      </c>
      <c r="G63" s="11">
        <f t="shared" si="1"/>
        <v>10</v>
      </c>
      <c r="H63" s="6"/>
    </row>
    <row r="64" spans="1:15" x14ac:dyDescent="0.25">
      <c r="A64" s="3">
        <v>44480</v>
      </c>
      <c r="B64" s="43"/>
      <c r="C64" s="44"/>
      <c r="D64" s="45">
        <f>WEEKNUM(F64,21)</f>
        <v>41</v>
      </c>
      <c r="E64" s="8" t="s">
        <v>11</v>
      </c>
      <c r="F64" s="5">
        <v>44480</v>
      </c>
      <c r="G64" s="11">
        <f t="shared" si="1"/>
        <v>11</v>
      </c>
      <c r="H64" s="6"/>
    </row>
    <row r="65" spans="1:8" x14ac:dyDescent="0.25">
      <c r="A65" s="3">
        <v>44481</v>
      </c>
      <c r="B65" s="43"/>
      <c r="C65" s="44"/>
      <c r="D65" s="45"/>
      <c r="E65" s="8" t="s">
        <v>5</v>
      </c>
      <c r="F65" s="5">
        <v>44481</v>
      </c>
      <c r="G65" s="11">
        <f t="shared" si="1"/>
        <v>12</v>
      </c>
      <c r="H65" s="6"/>
    </row>
    <row r="66" spans="1:8" x14ac:dyDescent="0.25">
      <c r="A66" s="3">
        <v>44482</v>
      </c>
      <c r="B66" s="43"/>
      <c r="C66" s="44"/>
      <c r="D66" s="45"/>
      <c r="E66" s="8" t="s">
        <v>6</v>
      </c>
      <c r="F66" s="5">
        <v>44482</v>
      </c>
      <c r="G66" s="11">
        <f t="shared" ref="G66:G97" si="2">DAY(F66)</f>
        <v>13</v>
      </c>
      <c r="H66" s="6"/>
    </row>
    <row r="67" spans="1:8" x14ac:dyDescent="0.25">
      <c r="A67" s="3">
        <v>44483</v>
      </c>
      <c r="B67" s="43"/>
      <c r="C67" s="44"/>
      <c r="D67" s="45"/>
      <c r="E67" s="8" t="s">
        <v>7</v>
      </c>
      <c r="F67" s="5">
        <v>44483</v>
      </c>
      <c r="G67" s="11">
        <f t="shared" si="2"/>
        <v>14</v>
      </c>
      <c r="H67" s="6"/>
    </row>
    <row r="68" spans="1:8" x14ac:dyDescent="0.25">
      <c r="A68" s="3">
        <v>44484</v>
      </c>
      <c r="B68" s="43"/>
      <c r="C68" s="44"/>
      <c r="D68" s="45"/>
      <c r="E68" s="8" t="s">
        <v>8</v>
      </c>
      <c r="F68" s="5">
        <v>44484</v>
      </c>
      <c r="G68" s="11">
        <f t="shared" si="2"/>
        <v>15</v>
      </c>
      <c r="H68" s="6"/>
    </row>
    <row r="69" spans="1:8" x14ac:dyDescent="0.25">
      <c r="A69" s="3">
        <v>44485</v>
      </c>
      <c r="B69" s="43"/>
      <c r="C69" s="44"/>
      <c r="D69" s="45"/>
      <c r="E69" s="8" t="s">
        <v>9</v>
      </c>
      <c r="F69" s="5">
        <v>44485</v>
      </c>
      <c r="G69" s="11">
        <f t="shared" si="2"/>
        <v>16</v>
      </c>
      <c r="H69" s="6"/>
    </row>
    <row r="70" spans="1:8" x14ac:dyDescent="0.25">
      <c r="A70" s="3">
        <v>44486</v>
      </c>
      <c r="B70" s="43"/>
      <c r="C70" s="44"/>
      <c r="D70" s="45"/>
      <c r="E70" s="8" t="s">
        <v>10</v>
      </c>
      <c r="F70" s="5">
        <v>44486</v>
      </c>
      <c r="G70" s="11">
        <f t="shared" si="2"/>
        <v>17</v>
      </c>
      <c r="H70" s="6"/>
    </row>
    <row r="71" spans="1:8" x14ac:dyDescent="0.25">
      <c r="A71" s="3">
        <v>44487</v>
      </c>
      <c r="B71" s="43"/>
      <c r="C71" s="44"/>
      <c r="D71" s="45">
        <f>WEEKNUM(F71,21)</f>
        <v>42</v>
      </c>
      <c r="E71" s="8" t="s">
        <v>11</v>
      </c>
      <c r="F71" s="5">
        <v>44487</v>
      </c>
      <c r="G71" s="11">
        <f t="shared" si="2"/>
        <v>18</v>
      </c>
      <c r="H71" s="6"/>
    </row>
    <row r="72" spans="1:8" x14ac:dyDescent="0.25">
      <c r="A72" s="3">
        <v>44488</v>
      </c>
      <c r="B72" s="43"/>
      <c r="C72" s="44"/>
      <c r="D72" s="45"/>
      <c r="E72" s="8" t="s">
        <v>5</v>
      </c>
      <c r="F72" s="5">
        <v>44488</v>
      </c>
      <c r="G72" s="11">
        <f t="shared" si="2"/>
        <v>19</v>
      </c>
      <c r="H72" s="6"/>
    </row>
    <row r="73" spans="1:8" x14ac:dyDescent="0.25">
      <c r="A73" s="3">
        <v>44489</v>
      </c>
      <c r="B73" s="43"/>
      <c r="C73" s="44"/>
      <c r="D73" s="45"/>
      <c r="E73" s="8" t="s">
        <v>6</v>
      </c>
      <c r="F73" s="5">
        <v>44489</v>
      </c>
      <c r="G73" s="11">
        <f t="shared" si="2"/>
        <v>20</v>
      </c>
      <c r="H73" s="6"/>
    </row>
    <row r="74" spans="1:8" x14ac:dyDescent="0.25">
      <c r="A74" s="3">
        <v>44490</v>
      </c>
      <c r="B74" s="43"/>
      <c r="C74" s="44"/>
      <c r="D74" s="45"/>
      <c r="E74" s="8" t="s">
        <v>7</v>
      </c>
      <c r="F74" s="5">
        <v>44490</v>
      </c>
      <c r="G74" s="11">
        <f t="shared" si="2"/>
        <v>21</v>
      </c>
      <c r="H74" s="6" t="s">
        <v>12</v>
      </c>
    </row>
    <row r="75" spans="1:8" x14ac:dyDescent="0.25">
      <c r="A75" s="3">
        <v>44491</v>
      </c>
      <c r="B75" s="43"/>
      <c r="C75" s="44"/>
      <c r="D75" s="45"/>
      <c r="E75" s="8" t="s">
        <v>8</v>
      </c>
      <c r="F75" s="5">
        <v>44491</v>
      </c>
      <c r="G75" s="11">
        <f t="shared" si="2"/>
        <v>22</v>
      </c>
      <c r="H75" s="6"/>
    </row>
    <row r="76" spans="1:8" x14ac:dyDescent="0.25">
      <c r="A76" s="3">
        <v>44492</v>
      </c>
      <c r="B76" s="43"/>
      <c r="C76" s="44"/>
      <c r="D76" s="45"/>
      <c r="E76" s="8" t="s">
        <v>9</v>
      </c>
      <c r="F76" s="5">
        <v>44492</v>
      </c>
      <c r="G76" s="11">
        <f t="shared" si="2"/>
        <v>23</v>
      </c>
      <c r="H76" s="6"/>
    </row>
    <row r="77" spans="1:8" x14ac:dyDescent="0.25">
      <c r="A77" s="3">
        <v>44493</v>
      </c>
      <c r="B77" s="43"/>
      <c r="C77" s="44"/>
      <c r="D77" s="45"/>
      <c r="E77" s="8" t="s">
        <v>10</v>
      </c>
      <c r="F77" s="5">
        <v>44493</v>
      </c>
      <c r="G77" s="11">
        <f t="shared" si="2"/>
        <v>24</v>
      </c>
      <c r="H77" s="6"/>
    </row>
    <row r="78" spans="1:8" x14ac:dyDescent="0.25">
      <c r="A78" s="3">
        <v>44494</v>
      </c>
      <c r="B78" s="43"/>
      <c r="C78" s="44"/>
      <c r="D78" s="45">
        <f>WEEKNUM(F78,21)</f>
        <v>43</v>
      </c>
      <c r="E78" s="8" t="s">
        <v>11</v>
      </c>
      <c r="F78" s="5">
        <v>44494</v>
      </c>
      <c r="G78" s="11">
        <f t="shared" si="2"/>
        <v>25</v>
      </c>
      <c r="H78" s="6"/>
    </row>
    <row r="79" spans="1:8" x14ac:dyDescent="0.25">
      <c r="A79" s="3">
        <v>44495</v>
      </c>
      <c r="B79" s="43"/>
      <c r="C79" s="44"/>
      <c r="D79" s="45"/>
      <c r="E79" s="8" t="s">
        <v>5</v>
      </c>
      <c r="F79" s="5">
        <v>44495</v>
      </c>
      <c r="G79" s="11">
        <f t="shared" si="2"/>
        <v>26</v>
      </c>
      <c r="H79" s="6"/>
    </row>
    <row r="80" spans="1:8" x14ac:dyDescent="0.25">
      <c r="A80" s="3">
        <v>44496</v>
      </c>
      <c r="B80" s="43"/>
      <c r="C80" s="44"/>
      <c r="D80" s="45"/>
      <c r="E80" s="8" t="s">
        <v>6</v>
      </c>
      <c r="F80" s="5">
        <v>44496</v>
      </c>
      <c r="G80" s="11">
        <f t="shared" si="2"/>
        <v>27</v>
      </c>
      <c r="H80" s="6"/>
    </row>
    <row r="81" spans="1:13" x14ac:dyDescent="0.25">
      <c r="A81" s="3">
        <v>44497</v>
      </c>
      <c r="B81" s="43"/>
      <c r="C81" s="44"/>
      <c r="D81" s="45"/>
      <c r="E81" s="8" t="s">
        <v>7</v>
      </c>
      <c r="F81" s="5">
        <v>44497</v>
      </c>
      <c r="G81" s="11">
        <f t="shared" si="2"/>
        <v>28</v>
      </c>
      <c r="H81" s="6"/>
    </row>
    <row r="82" spans="1:13" x14ac:dyDescent="0.25">
      <c r="A82" s="3">
        <v>44498</v>
      </c>
      <c r="B82" s="43"/>
      <c r="C82" s="44"/>
      <c r="D82" s="45"/>
      <c r="E82" s="8" t="s">
        <v>8</v>
      </c>
      <c r="F82" s="5">
        <v>44498</v>
      </c>
      <c r="G82" s="11">
        <f t="shared" si="2"/>
        <v>29</v>
      </c>
      <c r="H82" s="6"/>
    </row>
    <row r="83" spans="1:13" x14ac:dyDescent="0.25">
      <c r="A83" s="3">
        <v>44499</v>
      </c>
      <c r="B83" s="43"/>
      <c r="C83" s="44"/>
      <c r="D83" s="45"/>
      <c r="E83" s="8" t="s">
        <v>9</v>
      </c>
      <c r="F83" s="5">
        <v>44499</v>
      </c>
      <c r="G83" s="11">
        <f t="shared" si="2"/>
        <v>30</v>
      </c>
      <c r="H83" s="6"/>
    </row>
    <row r="84" spans="1:13" ht="15.75" thickBot="1" x14ac:dyDescent="0.3">
      <c r="A84" s="3">
        <v>44500</v>
      </c>
      <c r="B84" s="43"/>
      <c r="C84" s="44"/>
      <c r="D84" s="45"/>
      <c r="E84" s="13" t="s">
        <v>10</v>
      </c>
      <c r="F84" s="14">
        <v>44500</v>
      </c>
      <c r="G84" s="15">
        <f t="shared" si="2"/>
        <v>31</v>
      </c>
      <c r="H84" s="16" t="s">
        <v>13</v>
      </c>
      <c r="I84" s="17"/>
      <c r="J84" s="17"/>
      <c r="K84" s="17"/>
      <c r="L84" s="17"/>
      <c r="M84" s="17"/>
    </row>
    <row r="85" spans="1:13" x14ac:dyDescent="0.25">
      <c r="A85" s="3">
        <v>44501</v>
      </c>
      <c r="B85" s="43"/>
      <c r="C85" s="44">
        <f>F114</f>
        <v>44530</v>
      </c>
      <c r="D85" s="45">
        <f>WEEKNUM(F85,21)</f>
        <v>44</v>
      </c>
      <c r="E85" s="8" t="s">
        <v>11</v>
      </c>
      <c r="F85" s="5">
        <v>44501</v>
      </c>
      <c r="G85" s="11">
        <f t="shared" si="2"/>
        <v>1</v>
      </c>
      <c r="H85" s="6"/>
    </row>
    <row r="86" spans="1:13" x14ac:dyDescent="0.25">
      <c r="A86" s="3">
        <v>44502</v>
      </c>
      <c r="B86" s="43"/>
      <c r="C86" s="44"/>
      <c r="D86" s="45"/>
      <c r="E86" s="8" t="s">
        <v>5</v>
      </c>
      <c r="F86" s="5">
        <v>44502</v>
      </c>
      <c r="G86" s="11">
        <f t="shared" si="2"/>
        <v>2</v>
      </c>
      <c r="H86" s="6"/>
    </row>
    <row r="87" spans="1:13" x14ac:dyDescent="0.25">
      <c r="A87" s="3">
        <v>44503</v>
      </c>
      <c r="B87" s="43"/>
      <c r="C87" s="44"/>
      <c r="D87" s="45"/>
      <c r="E87" s="8" t="s">
        <v>6</v>
      </c>
      <c r="F87" s="5">
        <v>44503</v>
      </c>
      <c r="G87" s="11">
        <f t="shared" si="2"/>
        <v>3</v>
      </c>
      <c r="H87" s="6"/>
    </row>
    <row r="88" spans="1:13" x14ac:dyDescent="0.25">
      <c r="A88" s="3">
        <v>44504</v>
      </c>
      <c r="B88" s="43"/>
      <c r="C88" s="44"/>
      <c r="D88" s="45"/>
      <c r="E88" s="8" t="s">
        <v>7</v>
      </c>
      <c r="F88" s="5">
        <v>44504</v>
      </c>
      <c r="G88" s="11">
        <f t="shared" si="2"/>
        <v>4</v>
      </c>
      <c r="H88" s="6"/>
    </row>
    <row r="89" spans="1:13" x14ac:dyDescent="0.25">
      <c r="A89" s="3">
        <v>44505</v>
      </c>
      <c r="B89" s="43"/>
      <c r="C89" s="44"/>
      <c r="D89" s="45"/>
      <c r="E89" s="8" t="s">
        <v>8</v>
      </c>
      <c r="F89" s="5">
        <v>44505</v>
      </c>
      <c r="G89" s="11">
        <f t="shared" si="2"/>
        <v>5</v>
      </c>
      <c r="H89" s="6"/>
    </row>
    <row r="90" spans="1:13" x14ac:dyDescent="0.25">
      <c r="A90" s="3">
        <v>44506</v>
      </c>
      <c r="B90" s="43"/>
      <c r="C90" s="44"/>
      <c r="D90" s="45"/>
      <c r="E90" s="8" t="s">
        <v>9</v>
      </c>
      <c r="F90" s="5">
        <v>44506</v>
      </c>
      <c r="G90" s="11">
        <f t="shared" si="2"/>
        <v>6</v>
      </c>
      <c r="H90" s="6"/>
    </row>
    <row r="91" spans="1:13" x14ac:dyDescent="0.25">
      <c r="A91" s="3">
        <v>44507</v>
      </c>
      <c r="B91" s="43"/>
      <c r="C91" s="44"/>
      <c r="D91" s="45"/>
      <c r="E91" s="8" t="s">
        <v>10</v>
      </c>
      <c r="F91" s="5">
        <v>44507</v>
      </c>
      <c r="G91" s="11">
        <f t="shared" si="2"/>
        <v>7</v>
      </c>
      <c r="H91" s="6"/>
    </row>
    <row r="92" spans="1:13" x14ac:dyDescent="0.25">
      <c r="A92" s="3">
        <v>44508</v>
      </c>
      <c r="B92" s="43"/>
      <c r="C92" s="44"/>
      <c r="D92" s="45">
        <f>WEEKNUM(F92,21)</f>
        <v>45</v>
      </c>
      <c r="E92" s="8" t="s">
        <v>11</v>
      </c>
      <c r="F92" s="5">
        <v>44508</v>
      </c>
      <c r="G92" s="11">
        <f t="shared" si="2"/>
        <v>8</v>
      </c>
      <c r="H92" s="6"/>
    </row>
    <row r="93" spans="1:13" x14ac:dyDescent="0.25">
      <c r="A93" s="3">
        <v>44509</v>
      </c>
      <c r="B93" s="43"/>
      <c r="C93" s="44"/>
      <c r="D93" s="45"/>
      <c r="E93" s="8" t="s">
        <v>5</v>
      </c>
      <c r="F93" s="5">
        <v>44509</v>
      </c>
      <c r="G93" s="11">
        <f t="shared" si="2"/>
        <v>9</v>
      </c>
      <c r="H93" s="6"/>
    </row>
    <row r="94" spans="1:13" x14ac:dyDescent="0.25">
      <c r="A94" s="3">
        <v>44510</v>
      </c>
      <c r="B94" s="43"/>
      <c r="C94" s="44"/>
      <c r="D94" s="45"/>
      <c r="E94" s="8" t="s">
        <v>6</v>
      </c>
      <c r="F94" s="5">
        <v>44510</v>
      </c>
      <c r="G94" s="11">
        <f t="shared" si="2"/>
        <v>10</v>
      </c>
      <c r="H94" s="6"/>
    </row>
    <row r="95" spans="1:13" x14ac:dyDescent="0.25">
      <c r="A95" s="3">
        <v>44511</v>
      </c>
      <c r="B95" s="43"/>
      <c r="C95" s="44"/>
      <c r="D95" s="45"/>
      <c r="E95" s="8" t="s">
        <v>7</v>
      </c>
      <c r="F95" s="5">
        <v>44511</v>
      </c>
      <c r="G95" s="11">
        <f t="shared" si="2"/>
        <v>11</v>
      </c>
      <c r="H95" s="6"/>
    </row>
    <row r="96" spans="1:13" x14ac:dyDescent="0.25">
      <c r="A96" s="3">
        <v>44512</v>
      </c>
      <c r="B96" s="43"/>
      <c r="C96" s="44"/>
      <c r="D96" s="45"/>
      <c r="E96" s="8" t="s">
        <v>8</v>
      </c>
      <c r="F96" s="5">
        <v>44512</v>
      </c>
      <c r="G96" s="11">
        <f t="shared" si="2"/>
        <v>12</v>
      </c>
      <c r="H96" s="6" t="s">
        <v>12</v>
      </c>
    </row>
    <row r="97" spans="1:8" x14ac:dyDescent="0.25">
      <c r="A97" s="3">
        <v>44513</v>
      </c>
      <c r="B97" s="43"/>
      <c r="C97" s="44"/>
      <c r="D97" s="45"/>
      <c r="E97" s="8" t="s">
        <v>9</v>
      </c>
      <c r="F97" s="5">
        <v>44513</v>
      </c>
      <c r="G97" s="11">
        <f t="shared" si="2"/>
        <v>13</v>
      </c>
      <c r="H97" s="6"/>
    </row>
    <row r="98" spans="1:8" x14ac:dyDescent="0.25">
      <c r="A98" s="3">
        <v>44514</v>
      </c>
      <c r="B98" s="43"/>
      <c r="C98" s="44"/>
      <c r="D98" s="45"/>
      <c r="E98" s="8" t="s">
        <v>10</v>
      </c>
      <c r="F98" s="5">
        <v>44514</v>
      </c>
      <c r="G98" s="11">
        <f t="shared" ref="G98:G129" si="3">DAY(F98)</f>
        <v>14</v>
      </c>
      <c r="H98" s="6" t="s">
        <v>13</v>
      </c>
    </row>
    <row r="99" spans="1:8" x14ac:dyDescent="0.25">
      <c r="A99" s="3">
        <v>44515</v>
      </c>
      <c r="B99" s="43"/>
      <c r="C99" s="44"/>
      <c r="D99" s="45">
        <f>WEEKNUM(F99,21)</f>
        <v>46</v>
      </c>
      <c r="E99" s="8" t="s">
        <v>11</v>
      </c>
      <c r="F99" s="5">
        <v>44515</v>
      </c>
      <c r="G99" s="11">
        <f t="shared" si="3"/>
        <v>15</v>
      </c>
      <c r="H99" s="6"/>
    </row>
    <row r="100" spans="1:8" x14ac:dyDescent="0.25">
      <c r="A100" s="3">
        <v>44516</v>
      </c>
      <c r="B100" s="43"/>
      <c r="C100" s="44"/>
      <c r="D100" s="45"/>
      <c r="E100" s="8" t="s">
        <v>5</v>
      </c>
      <c r="F100" s="5">
        <v>44516</v>
      </c>
      <c r="G100" s="11">
        <f t="shared" si="3"/>
        <v>16</v>
      </c>
      <c r="H100" s="6"/>
    </row>
    <row r="101" spans="1:8" x14ac:dyDescent="0.25">
      <c r="A101" s="3">
        <v>44517</v>
      </c>
      <c r="B101" s="43"/>
      <c r="C101" s="44"/>
      <c r="D101" s="45"/>
      <c r="E101" s="8" t="s">
        <v>6</v>
      </c>
      <c r="F101" s="5">
        <v>44517</v>
      </c>
      <c r="G101" s="11">
        <f t="shared" si="3"/>
        <v>17</v>
      </c>
      <c r="H101" s="6"/>
    </row>
    <row r="102" spans="1:8" x14ac:dyDescent="0.25">
      <c r="A102" s="3">
        <v>44518</v>
      </c>
      <c r="B102" s="43"/>
      <c r="C102" s="44"/>
      <c r="D102" s="45"/>
      <c r="E102" s="8" t="s">
        <v>7</v>
      </c>
      <c r="F102" s="5">
        <v>44518</v>
      </c>
      <c r="G102" s="11">
        <f t="shared" si="3"/>
        <v>18</v>
      </c>
      <c r="H102" s="6"/>
    </row>
    <row r="103" spans="1:8" x14ac:dyDescent="0.25">
      <c r="A103" s="3">
        <v>44519</v>
      </c>
      <c r="B103" s="43"/>
      <c r="C103" s="44"/>
      <c r="D103" s="45"/>
      <c r="E103" s="8" t="s">
        <v>8</v>
      </c>
      <c r="F103" s="5">
        <v>44519</v>
      </c>
      <c r="G103" s="11">
        <f t="shared" si="3"/>
        <v>19</v>
      </c>
      <c r="H103" s="6"/>
    </row>
    <row r="104" spans="1:8" x14ac:dyDescent="0.25">
      <c r="A104" s="3">
        <v>44520</v>
      </c>
      <c r="B104" s="43"/>
      <c r="C104" s="44"/>
      <c r="D104" s="45"/>
      <c r="E104" s="8" t="s">
        <v>9</v>
      </c>
      <c r="F104" s="5">
        <v>44520</v>
      </c>
      <c r="G104" s="11">
        <f t="shared" si="3"/>
        <v>20</v>
      </c>
      <c r="H104" s="6"/>
    </row>
    <row r="105" spans="1:8" x14ac:dyDescent="0.25">
      <c r="A105" s="3">
        <v>44521</v>
      </c>
      <c r="B105" s="43"/>
      <c r="C105" s="44"/>
      <c r="D105" s="45"/>
      <c r="E105" s="8" t="s">
        <v>10</v>
      </c>
      <c r="F105" s="5">
        <v>44521</v>
      </c>
      <c r="G105" s="11">
        <f t="shared" si="3"/>
        <v>21</v>
      </c>
      <c r="H105" s="6"/>
    </row>
    <row r="106" spans="1:8" x14ac:dyDescent="0.25">
      <c r="A106" s="3">
        <v>44522</v>
      </c>
      <c r="B106" s="43"/>
      <c r="C106" s="44"/>
      <c r="D106" s="45">
        <f>WEEKNUM(F106,21)</f>
        <v>47</v>
      </c>
      <c r="E106" s="8" t="s">
        <v>11</v>
      </c>
      <c r="F106" s="5">
        <v>44522</v>
      </c>
      <c r="G106" s="11">
        <f t="shared" si="3"/>
        <v>22</v>
      </c>
      <c r="H106" s="6"/>
    </row>
    <row r="107" spans="1:8" x14ac:dyDescent="0.25">
      <c r="A107" s="3">
        <v>44523</v>
      </c>
      <c r="B107" s="43"/>
      <c r="C107" s="44"/>
      <c r="D107" s="45"/>
      <c r="E107" s="8" t="s">
        <v>5</v>
      </c>
      <c r="F107" s="5">
        <v>44523</v>
      </c>
      <c r="G107" s="11">
        <f t="shared" si="3"/>
        <v>23</v>
      </c>
      <c r="H107" s="6"/>
    </row>
    <row r="108" spans="1:8" x14ac:dyDescent="0.25">
      <c r="A108" s="3">
        <v>44524</v>
      </c>
      <c r="B108" s="43"/>
      <c r="C108" s="44"/>
      <c r="D108" s="45"/>
      <c r="E108" s="8" t="s">
        <v>6</v>
      </c>
      <c r="F108" s="5">
        <v>44524</v>
      </c>
      <c r="G108" s="11">
        <f t="shared" si="3"/>
        <v>24</v>
      </c>
      <c r="H108" s="6"/>
    </row>
    <row r="109" spans="1:8" x14ac:dyDescent="0.25">
      <c r="A109" s="3">
        <v>44525</v>
      </c>
      <c r="B109" s="43"/>
      <c r="C109" s="44"/>
      <c r="D109" s="45"/>
      <c r="E109" s="8" t="s">
        <v>7</v>
      </c>
      <c r="F109" s="5">
        <v>44525</v>
      </c>
      <c r="G109" s="11">
        <f t="shared" si="3"/>
        <v>25</v>
      </c>
      <c r="H109" s="6"/>
    </row>
    <row r="110" spans="1:8" x14ac:dyDescent="0.25">
      <c r="A110" s="3">
        <v>44526</v>
      </c>
      <c r="B110" s="43"/>
      <c r="C110" s="44"/>
      <c r="D110" s="45"/>
      <c r="E110" s="8" t="s">
        <v>8</v>
      </c>
      <c r="F110" s="5">
        <v>44526</v>
      </c>
      <c r="G110" s="11">
        <f t="shared" si="3"/>
        <v>26</v>
      </c>
      <c r="H110" s="6" t="s">
        <v>12</v>
      </c>
    </row>
    <row r="111" spans="1:8" x14ac:dyDescent="0.25">
      <c r="A111" s="3">
        <v>44527</v>
      </c>
      <c r="B111" s="43"/>
      <c r="C111" s="44"/>
      <c r="D111" s="45"/>
      <c r="E111" s="8" t="s">
        <v>9</v>
      </c>
      <c r="F111" s="5">
        <v>44527</v>
      </c>
      <c r="G111" s="11">
        <f t="shared" si="3"/>
        <v>27</v>
      </c>
      <c r="H111" s="6"/>
    </row>
    <row r="112" spans="1:8" x14ac:dyDescent="0.25">
      <c r="A112" s="3">
        <v>44528</v>
      </c>
      <c r="B112" s="43"/>
      <c r="C112" s="44"/>
      <c r="D112" s="45"/>
      <c r="E112" s="8" t="s">
        <v>10</v>
      </c>
      <c r="F112" s="5">
        <v>44528</v>
      </c>
      <c r="G112" s="11">
        <f t="shared" si="3"/>
        <v>28</v>
      </c>
      <c r="H112" s="6"/>
    </row>
    <row r="113" spans="1:13" x14ac:dyDescent="0.25">
      <c r="A113" s="3">
        <v>44529</v>
      </c>
      <c r="B113" s="43"/>
      <c r="C113" s="44"/>
      <c r="D113" s="45">
        <f>WEEKNUM(F113,21)</f>
        <v>48</v>
      </c>
      <c r="E113" s="18" t="s">
        <v>11</v>
      </c>
      <c r="F113" s="19">
        <v>44529</v>
      </c>
      <c r="G113" s="20">
        <f t="shared" si="3"/>
        <v>29</v>
      </c>
      <c r="H113" s="21"/>
      <c r="I113" s="22"/>
      <c r="J113" s="22"/>
      <c r="K113" s="22"/>
      <c r="L113" s="22"/>
      <c r="M113" s="22"/>
    </row>
    <row r="114" spans="1:13" ht="15.75" thickBot="1" x14ac:dyDescent="0.3">
      <c r="A114" s="3">
        <v>44530</v>
      </c>
      <c r="B114" s="43"/>
      <c r="C114" s="44"/>
      <c r="D114" s="45"/>
      <c r="E114" s="13" t="s">
        <v>5</v>
      </c>
      <c r="F114" s="14">
        <v>44530</v>
      </c>
      <c r="G114" s="15">
        <f t="shared" si="3"/>
        <v>30</v>
      </c>
      <c r="H114" s="16"/>
      <c r="I114" s="17"/>
      <c r="J114" s="17"/>
      <c r="K114" s="17"/>
      <c r="L114" s="17"/>
      <c r="M114" s="17"/>
    </row>
    <row r="115" spans="1:13" x14ac:dyDescent="0.25">
      <c r="A115" s="3">
        <v>44531</v>
      </c>
      <c r="B115" s="43"/>
      <c r="C115" s="44">
        <v>44560</v>
      </c>
      <c r="D115" s="45"/>
      <c r="E115" s="8" t="s">
        <v>6</v>
      </c>
      <c r="F115" s="5">
        <v>44531</v>
      </c>
      <c r="G115" s="11">
        <f t="shared" si="3"/>
        <v>1</v>
      </c>
      <c r="H115" s="6"/>
    </row>
    <row r="116" spans="1:13" x14ac:dyDescent="0.25">
      <c r="A116" s="3">
        <v>44532</v>
      </c>
      <c r="B116" s="43"/>
      <c r="C116" s="44"/>
      <c r="D116" s="45"/>
      <c r="E116" s="8" t="s">
        <v>7</v>
      </c>
      <c r="F116" s="5">
        <v>44532</v>
      </c>
      <c r="G116" s="11">
        <f t="shared" si="3"/>
        <v>2</v>
      </c>
      <c r="H116" s="6"/>
    </row>
    <row r="117" spans="1:13" x14ac:dyDescent="0.25">
      <c r="A117" s="3">
        <v>44533</v>
      </c>
      <c r="B117" s="43"/>
      <c r="C117" s="44"/>
      <c r="D117" s="45"/>
      <c r="E117" s="8" t="s">
        <v>8</v>
      </c>
      <c r="F117" s="5">
        <v>44533</v>
      </c>
      <c r="G117" s="11">
        <f t="shared" si="3"/>
        <v>3</v>
      </c>
      <c r="H117" s="6"/>
    </row>
    <row r="118" spans="1:13" x14ac:dyDescent="0.25">
      <c r="A118" s="3">
        <v>44534</v>
      </c>
      <c r="B118" s="43"/>
      <c r="C118" s="44"/>
      <c r="D118" s="45"/>
      <c r="E118" s="8" t="s">
        <v>9</v>
      </c>
      <c r="F118" s="5">
        <v>44534</v>
      </c>
      <c r="G118" s="11">
        <f t="shared" si="3"/>
        <v>4</v>
      </c>
      <c r="H118" s="6"/>
    </row>
    <row r="119" spans="1:13" x14ac:dyDescent="0.25">
      <c r="A119" s="3">
        <v>44535</v>
      </c>
      <c r="B119" s="43"/>
      <c r="C119" s="44"/>
      <c r="D119" s="45"/>
      <c r="E119" s="8" t="s">
        <v>10</v>
      </c>
      <c r="F119" s="5">
        <v>44535</v>
      </c>
      <c r="G119" s="11">
        <f t="shared" si="3"/>
        <v>5</v>
      </c>
      <c r="H119" s="6"/>
    </row>
    <row r="120" spans="1:13" x14ac:dyDescent="0.25">
      <c r="A120" s="3">
        <v>44536</v>
      </c>
      <c r="B120" s="43"/>
      <c r="C120" s="44"/>
      <c r="D120" s="45">
        <f>WEEKNUM(F120,21)</f>
        <v>49</v>
      </c>
      <c r="E120" s="8" t="s">
        <v>11</v>
      </c>
      <c r="F120" s="5">
        <v>44536</v>
      </c>
      <c r="G120" s="11">
        <f t="shared" si="3"/>
        <v>6</v>
      </c>
      <c r="H120" s="6"/>
    </row>
    <row r="121" spans="1:13" x14ac:dyDescent="0.25">
      <c r="A121" s="3">
        <v>44537</v>
      </c>
      <c r="B121" s="43"/>
      <c r="C121" s="44"/>
      <c r="D121" s="45"/>
      <c r="E121" s="8" t="s">
        <v>5</v>
      </c>
      <c r="F121" s="5">
        <v>44537</v>
      </c>
      <c r="G121" s="11">
        <f t="shared" si="3"/>
        <v>7</v>
      </c>
      <c r="H121" s="6"/>
    </row>
    <row r="122" spans="1:13" x14ac:dyDescent="0.25">
      <c r="A122" s="3">
        <v>44538</v>
      </c>
      <c r="B122" s="43"/>
      <c r="C122" s="44"/>
      <c r="D122" s="45"/>
      <c r="E122" s="8" t="s">
        <v>6</v>
      </c>
      <c r="F122" s="5">
        <v>44538</v>
      </c>
      <c r="G122" s="11">
        <f t="shared" si="3"/>
        <v>8</v>
      </c>
      <c r="H122" s="6"/>
    </row>
    <row r="123" spans="1:13" x14ac:dyDescent="0.25">
      <c r="A123" s="3">
        <v>44539</v>
      </c>
      <c r="B123" s="43"/>
      <c r="C123" s="44"/>
      <c r="D123" s="45"/>
      <c r="E123" s="8" t="s">
        <v>7</v>
      </c>
      <c r="F123" s="5">
        <v>44539</v>
      </c>
      <c r="G123" s="11">
        <f t="shared" si="3"/>
        <v>9</v>
      </c>
      <c r="H123" s="6"/>
    </row>
    <row r="124" spans="1:13" x14ac:dyDescent="0.25">
      <c r="A124" s="3">
        <v>44540</v>
      </c>
      <c r="B124" s="43"/>
      <c r="C124" s="44"/>
      <c r="D124" s="45"/>
      <c r="E124" s="8" t="s">
        <v>8</v>
      </c>
      <c r="F124" s="5">
        <v>44540</v>
      </c>
      <c r="G124" s="11">
        <f t="shared" si="3"/>
        <v>10</v>
      </c>
      <c r="H124" s="6" t="s">
        <v>12</v>
      </c>
    </row>
    <row r="125" spans="1:13" x14ac:dyDescent="0.25">
      <c r="A125" s="3">
        <v>44541</v>
      </c>
      <c r="B125" s="43"/>
      <c r="C125" s="44"/>
      <c r="D125" s="45"/>
      <c r="E125" s="8" t="s">
        <v>9</v>
      </c>
      <c r="F125" s="5">
        <v>44541</v>
      </c>
      <c r="G125" s="11">
        <f t="shared" si="3"/>
        <v>11</v>
      </c>
      <c r="H125" s="6"/>
    </row>
    <row r="126" spans="1:13" x14ac:dyDescent="0.25">
      <c r="A126" s="3">
        <v>44542</v>
      </c>
      <c r="B126" s="43"/>
      <c r="C126" s="44"/>
      <c r="D126" s="45"/>
      <c r="E126" s="8" t="s">
        <v>10</v>
      </c>
      <c r="F126" s="5">
        <v>44542</v>
      </c>
      <c r="G126" s="11">
        <f t="shared" si="3"/>
        <v>12</v>
      </c>
      <c r="H126" s="6"/>
    </row>
    <row r="127" spans="1:13" x14ac:dyDescent="0.25">
      <c r="A127" s="3">
        <v>44543</v>
      </c>
      <c r="B127" s="43"/>
      <c r="C127" s="44"/>
      <c r="D127" s="45">
        <f>WEEKNUM(F127,21)</f>
        <v>50</v>
      </c>
      <c r="E127" s="8" t="s">
        <v>11</v>
      </c>
      <c r="F127" s="5">
        <v>44543</v>
      </c>
      <c r="G127" s="11">
        <f t="shared" si="3"/>
        <v>13</v>
      </c>
      <c r="H127" s="6"/>
    </row>
    <row r="128" spans="1:13" x14ac:dyDescent="0.25">
      <c r="A128" s="3">
        <v>44544</v>
      </c>
      <c r="B128" s="43"/>
      <c r="C128" s="44"/>
      <c r="D128" s="45"/>
      <c r="E128" s="8" t="s">
        <v>5</v>
      </c>
      <c r="F128" s="5">
        <v>44544</v>
      </c>
      <c r="G128" s="11">
        <f t="shared" si="3"/>
        <v>14</v>
      </c>
      <c r="H128" s="6"/>
    </row>
    <row r="129" spans="1:8" x14ac:dyDescent="0.25">
      <c r="A129" s="3">
        <v>44545</v>
      </c>
      <c r="B129" s="43"/>
      <c r="C129" s="44"/>
      <c r="D129" s="45"/>
      <c r="E129" s="8" t="s">
        <v>6</v>
      </c>
      <c r="F129" s="5">
        <v>44545</v>
      </c>
      <c r="G129" s="11">
        <f t="shared" si="3"/>
        <v>15</v>
      </c>
      <c r="H129" s="6"/>
    </row>
    <row r="130" spans="1:8" x14ac:dyDescent="0.25">
      <c r="A130" s="3">
        <v>44546</v>
      </c>
      <c r="B130" s="43"/>
      <c r="C130" s="44"/>
      <c r="D130" s="45"/>
      <c r="E130" s="8" t="s">
        <v>7</v>
      </c>
      <c r="F130" s="5">
        <v>44546</v>
      </c>
      <c r="G130" s="11">
        <f t="shared" ref="G130:G161" si="4">DAY(F130)</f>
        <v>16</v>
      </c>
      <c r="H130" s="6"/>
    </row>
    <row r="131" spans="1:8" x14ac:dyDescent="0.25">
      <c r="A131" s="3">
        <v>44547</v>
      </c>
      <c r="B131" s="43"/>
      <c r="C131" s="44"/>
      <c r="D131" s="45"/>
      <c r="E131" s="8" t="s">
        <v>8</v>
      </c>
      <c r="F131" s="5">
        <v>44547</v>
      </c>
      <c r="G131" s="11">
        <f t="shared" si="4"/>
        <v>17</v>
      </c>
      <c r="H131" s="6"/>
    </row>
    <row r="132" spans="1:8" x14ac:dyDescent="0.25">
      <c r="A132" s="3">
        <v>44548</v>
      </c>
      <c r="B132" s="43"/>
      <c r="C132" s="44"/>
      <c r="D132" s="45"/>
      <c r="E132" s="8" t="s">
        <v>9</v>
      </c>
      <c r="F132" s="5">
        <v>44548</v>
      </c>
      <c r="G132" s="11">
        <f t="shared" si="4"/>
        <v>18</v>
      </c>
      <c r="H132" s="6"/>
    </row>
    <row r="133" spans="1:8" x14ac:dyDescent="0.25">
      <c r="A133" s="3">
        <v>44549</v>
      </c>
      <c r="B133" s="43"/>
      <c r="C133" s="44"/>
      <c r="D133" s="45"/>
      <c r="E133" s="8" t="s">
        <v>10</v>
      </c>
      <c r="F133" s="5">
        <v>44549</v>
      </c>
      <c r="G133" s="11">
        <f t="shared" si="4"/>
        <v>19</v>
      </c>
      <c r="H133" s="6"/>
    </row>
    <row r="134" spans="1:8" x14ac:dyDescent="0.25">
      <c r="A134" s="3">
        <v>44550</v>
      </c>
      <c r="B134" s="43"/>
      <c r="C134" s="44"/>
      <c r="D134" s="45">
        <f>WEEKNUM(F134,21)</f>
        <v>51</v>
      </c>
      <c r="E134" s="8" t="s">
        <v>11</v>
      </c>
      <c r="F134" s="5">
        <v>44550</v>
      </c>
      <c r="G134" s="11">
        <f t="shared" si="4"/>
        <v>20</v>
      </c>
      <c r="H134" s="6"/>
    </row>
    <row r="135" spans="1:8" x14ac:dyDescent="0.25">
      <c r="A135" s="3">
        <v>44551</v>
      </c>
      <c r="B135" s="43"/>
      <c r="C135" s="44"/>
      <c r="D135" s="45"/>
      <c r="E135" s="8" t="s">
        <v>5</v>
      </c>
      <c r="F135" s="5">
        <v>44551</v>
      </c>
      <c r="G135" s="11">
        <f t="shared" si="4"/>
        <v>21</v>
      </c>
      <c r="H135" s="6">
        <f>F135</f>
        <v>44551</v>
      </c>
    </row>
    <row r="136" spans="1:8" x14ac:dyDescent="0.25">
      <c r="A136" s="3">
        <v>44552</v>
      </c>
      <c r="B136" s="43"/>
      <c r="C136" s="44"/>
      <c r="D136" s="45"/>
      <c r="E136" s="8" t="s">
        <v>6</v>
      </c>
      <c r="F136" s="5">
        <v>44552</v>
      </c>
      <c r="G136" s="11">
        <f t="shared" si="4"/>
        <v>22</v>
      </c>
      <c r="H136" s="6">
        <f>F136</f>
        <v>44552</v>
      </c>
    </row>
    <row r="137" spans="1:8" x14ac:dyDescent="0.25">
      <c r="A137" s="3">
        <v>44553</v>
      </c>
      <c r="B137" s="43"/>
      <c r="C137" s="44"/>
      <c r="D137" s="45"/>
      <c r="E137" s="8" t="s">
        <v>7</v>
      </c>
      <c r="F137" s="5">
        <v>44553</v>
      </c>
      <c r="G137" s="11">
        <f t="shared" si="4"/>
        <v>23</v>
      </c>
      <c r="H137" s="6">
        <f>F137</f>
        <v>44553</v>
      </c>
    </row>
    <row r="138" spans="1:8" x14ac:dyDescent="0.25">
      <c r="A138" s="3">
        <v>44554</v>
      </c>
      <c r="B138" s="43"/>
      <c r="C138" s="44"/>
      <c r="D138" s="45"/>
      <c r="E138" s="8" t="s">
        <v>8</v>
      </c>
      <c r="F138" s="5">
        <v>44554</v>
      </c>
      <c r="G138" s="11">
        <f t="shared" si="4"/>
        <v>24</v>
      </c>
      <c r="H138" s="6">
        <f>F138</f>
        <v>44554</v>
      </c>
    </row>
    <row r="139" spans="1:8" x14ac:dyDescent="0.25">
      <c r="A139" s="3">
        <v>44555</v>
      </c>
      <c r="B139" s="43"/>
      <c r="C139" s="44"/>
      <c r="D139" s="45"/>
      <c r="E139" s="8" t="s">
        <v>9</v>
      </c>
      <c r="F139" s="5">
        <v>44555</v>
      </c>
      <c r="G139" s="11">
        <f t="shared" si="4"/>
        <v>25</v>
      </c>
      <c r="H139" s="3"/>
    </row>
    <row r="140" spans="1:8" x14ac:dyDescent="0.25">
      <c r="A140" s="3">
        <v>44556</v>
      </c>
      <c r="B140" s="43"/>
      <c r="C140" s="44"/>
      <c r="D140" s="45"/>
      <c r="E140" s="8" t="s">
        <v>10</v>
      </c>
      <c r="F140" s="5">
        <v>44556</v>
      </c>
      <c r="G140" s="11">
        <f t="shared" si="4"/>
        <v>26</v>
      </c>
      <c r="H140" s="3"/>
    </row>
    <row r="141" spans="1:8" x14ac:dyDescent="0.25">
      <c r="A141" s="3">
        <v>44557</v>
      </c>
      <c r="B141" s="43"/>
      <c r="C141" s="44"/>
      <c r="D141" s="45">
        <f>WEEKNUM(F141,21)</f>
        <v>52</v>
      </c>
      <c r="E141" s="8" t="s">
        <v>11</v>
      </c>
      <c r="F141" s="5">
        <v>44557</v>
      </c>
      <c r="G141" s="11">
        <f t="shared" si="4"/>
        <v>27</v>
      </c>
      <c r="H141" s="3"/>
    </row>
    <row r="142" spans="1:8" x14ac:dyDescent="0.25">
      <c r="A142" s="3">
        <v>44558</v>
      </c>
      <c r="B142" s="43"/>
      <c r="C142" s="44"/>
      <c r="D142" s="45"/>
      <c r="E142" s="8" t="s">
        <v>5</v>
      </c>
      <c r="F142" s="5">
        <v>44558</v>
      </c>
      <c r="G142" s="11">
        <f t="shared" si="4"/>
        <v>28</v>
      </c>
      <c r="H142" s="3"/>
    </row>
    <row r="143" spans="1:8" x14ac:dyDescent="0.25">
      <c r="A143" s="3">
        <v>44559</v>
      </c>
      <c r="B143" s="43"/>
      <c r="C143" s="44"/>
      <c r="D143" s="45"/>
      <c r="E143" s="8" t="s">
        <v>6</v>
      </c>
      <c r="F143" s="5">
        <v>44559</v>
      </c>
      <c r="G143" s="11">
        <f t="shared" si="4"/>
        <v>29</v>
      </c>
      <c r="H143" s="3"/>
    </row>
    <row r="144" spans="1:8" x14ac:dyDescent="0.25">
      <c r="A144" s="3">
        <v>44560</v>
      </c>
      <c r="B144" s="43"/>
      <c r="C144" s="44"/>
      <c r="D144" s="45"/>
      <c r="E144" s="8" t="s">
        <v>7</v>
      </c>
      <c r="F144" s="5">
        <v>44560</v>
      </c>
      <c r="G144" s="11">
        <f t="shared" si="4"/>
        <v>30</v>
      </c>
      <c r="H144" s="3"/>
    </row>
    <row r="145" spans="1:13" ht="15.75" thickBot="1" x14ac:dyDescent="0.3">
      <c r="A145" s="3">
        <v>44561</v>
      </c>
      <c r="B145" s="43"/>
      <c r="C145" s="44"/>
      <c r="D145" s="45"/>
      <c r="E145" s="13" t="s">
        <v>8</v>
      </c>
      <c r="F145" s="14">
        <v>44561</v>
      </c>
      <c r="G145" s="15">
        <f t="shared" si="4"/>
        <v>31</v>
      </c>
      <c r="H145" s="23"/>
      <c r="I145" s="17"/>
      <c r="J145" s="17"/>
      <c r="K145" s="17"/>
      <c r="L145" s="17"/>
      <c r="M145" s="17"/>
    </row>
    <row r="146" spans="1:13" x14ac:dyDescent="0.25">
      <c r="A146" s="3">
        <v>44562</v>
      </c>
      <c r="B146" s="4">
        <v>2022</v>
      </c>
      <c r="C146" s="44">
        <v>44562</v>
      </c>
      <c r="D146" s="45"/>
      <c r="E146" s="8" t="s">
        <v>9</v>
      </c>
      <c r="F146" s="5">
        <v>44562</v>
      </c>
      <c r="G146" s="11">
        <f t="shared" si="4"/>
        <v>1</v>
      </c>
      <c r="H146" s="3"/>
    </row>
    <row r="147" spans="1:13" x14ac:dyDescent="0.25">
      <c r="A147" s="3">
        <v>44563</v>
      </c>
      <c r="B147" s="4"/>
      <c r="C147" s="44"/>
      <c r="D147" s="45"/>
      <c r="E147" s="8" t="s">
        <v>10</v>
      </c>
      <c r="F147" s="5">
        <v>44563</v>
      </c>
      <c r="G147" s="11">
        <f t="shared" si="4"/>
        <v>2</v>
      </c>
      <c r="H147" s="3"/>
    </row>
    <row r="148" spans="1:13" x14ac:dyDescent="0.25">
      <c r="A148" s="3">
        <v>44564</v>
      </c>
      <c r="B148" s="4"/>
      <c r="C148" s="44"/>
      <c r="D148" s="45">
        <f>WEEKNUM(F148,21)</f>
        <v>1</v>
      </c>
      <c r="E148" s="8" t="s">
        <v>11</v>
      </c>
      <c r="F148" s="5">
        <v>44564</v>
      </c>
      <c r="G148" s="11">
        <f t="shared" si="4"/>
        <v>3</v>
      </c>
      <c r="H148" s="3"/>
    </row>
    <row r="149" spans="1:13" x14ac:dyDescent="0.25">
      <c r="A149" s="3">
        <v>44565</v>
      </c>
      <c r="B149" s="4"/>
      <c r="C149" s="44"/>
      <c r="D149" s="45"/>
      <c r="E149" s="8" t="s">
        <v>5</v>
      </c>
      <c r="F149" s="5">
        <v>44565</v>
      </c>
      <c r="G149" s="11">
        <f t="shared" si="4"/>
        <v>4</v>
      </c>
      <c r="H149" s="3"/>
    </row>
    <row r="150" spans="1:13" x14ac:dyDescent="0.25">
      <c r="A150" s="3">
        <v>44566</v>
      </c>
      <c r="B150" s="4"/>
      <c r="C150" s="44"/>
      <c r="D150" s="45"/>
      <c r="E150" s="8" t="s">
        <v>6</v>
      </c>
      <c r="F150" s="5">
        <v>44566</v>
      </c>
      <c r="G150" s="11">
        <f t="shared" si="4"/>
        <v>5</v>
      </c>
      <c r="H150" s="3"/>
    </row>
    <row r="151" spans="1:13" x14ac:dyDescent="0.25">
      <c r="A151" s="3">
        <v>44567</v>
      </c>
      <c r="B151" s="4"/>
      <c r="C151" s="44"/>
      <c r="D151" s="45"/>
      <c r="E151" s="8" t="s">
        <v>7</v>
      </c>
      <c r="F151" s="5">
        <v>44567</v>
      </c>
      <c r="G151" s="11">
        <f t="shared" si="4"/>
        <v>6</v>
      </c>
      <c r="H151" s="3"/>
    </row>
    <row r="152" spans="1:13" x14ac:dyDescent="0.25">
      <c r="A152" s="3">
        <v>44568</v>
      </c>
      <c r="B152" s="4"/>
      <c r="C152" s="44"/>
      <c r="D152" s="45"/>
      <c r="E152" s="8" t="s">
        <v>8</v>
      </c>
      <c r="F152" s="5">
        <v>44568</v>
      </c>
      <c r="G152" s="11">
        <f t="shared" si="4"/>
        <v>7</v>
      </c>
      <c r="H152" s="3"/>
    </row>
    <row r="153" spans="1:13" x14ac:dyDescent="0.25">
      <c r="A153" s="3">
        <v>44569</v>
      </c>
      <c r="B153" s="4"/>
      <c r="C153" s="44"/>
      <c r="D153" s="45"/>
      <c r="E153" s="8" t="s">
        <v>9</v>
      </c>
      <c r="F153" s="5">
        <v>44569</v>
      </c>
      <c r="G153" s="11">
        <f t="shared" si="4"/>
        <v>8</v>
      </c>
      <c r="H153" s="3"/>
    </row>
    <row r="154" spans="1:13" x14ac:dyDescent="0.25">
      <c r="A154" s="3">
        <v>44570</v>
      </c>
      <c r="B154" s="4"/>
      <c r="C154" s="44"/>
      <c r="D154" s="45"/>
      <c r="E154" s="8" t="s">
        <v>10</v>
      </c>
      <c r="F154" s="5">
        <v>44570</v>
      </c>
      <c r="G154" s="11">
        <f t="shared" si="4"/>
        <v>9</v>
      </c>
      <c r="H154" s="3"/>
    </row>
    <row r="155" spans="1:13" x14ac:dyDescent="0.25">
      <c r="A155" s="3">
        <v>44571</v>
      </c>
      <c r="B155" s="4"/>
      <c r="C155" s="44"/>
      <c r="D155" s="45">
        <f>WEEKNUM(F155,21)</f>
        <v>2</v>
      </c>
      <c r="E155" s="8" t="s">
        <v>11</v>
      </c>
      <c r="F155" s="5">
        <v>44571</v>
      </c>
      <c r="G155" s="11">
        <f t="shared" si="4"/>
        <v>10</v>
      </c>
      <c r="H155" s="3"/>
    </row>
    <row r="156" spans="1:13" x14ac:dyDescent="0.25">
      <c r="A156" s="3">
        <v>44572</v>
      </c>
      <c r="B156" s="4"/>
      <c r="C156" s="44"/>
      <c r="D156" s="45"/>
      <c r="E156" s="8" t="s">
        <v>5</v>
      </c>
      <c r="F156" s="5">
        <v>44572</v>
      </c>
      <c r="G156" s="11">
        <f t="shared" si="4"/>
        <v>11</v>
      </c>
      <c r="H156" s="3"/>
    </row>
    <row r="157" spans="1:13" x14ac:dyDescent="0.25">
      <c r="A157" s="3">
        <v>44573</v>
      </c>
      <c r="B157" s="4"/>
      <c r="C157" s="44"/>
      <c r="D157" s="45"/>
      <c r="E157" s="8" t="s">
        <v>6</v>
      </c>
      <c r="F157" s="5">
        <v>44573</v>
      </c>
      <c r="G157" s="11">
        <f t="shared" si="4"/>
        <v>12</v>
      </c>
      <c r="H157" s="3"/>
    </row>
    <row r="158" spans="1:13" x14ac:dyDescent="0.25">
      <c r="A158" s="3">
        <v>44574</v>
      </c>
      <c r="B158" s="4"/>
      <c r="C158" s="44"/>
      <c r="D158" s="45"/>
      <c r="E158" s="8" t="s">
        <v>7</v>
      </c>
      <c r="F158" s="5">
        <v>44574</v>
      </c>
      <c r="G158" s="11">
        <f t="shared" si="4"/>
        <v>13</v>
      </c>
      <c r="H158" s="3"/>
    </row>
    <row r="159" spans="1:13" x14ac:dyDescent="0.25">
      <c r="A159" s="3">
        <v>44575</v>
      </c>
      <c r="B159" s="4"/>
      <c r="C159" s="44"/>
      <c r="D159" s="45"/>
      <c r="E159" s="8" t="s">
        <v>8</v>
      </c>
      <c r="F159" s="5">
        <v>44575</v>
      </c>
      <c r="G159" s="11">
        <f t="shared" si="4"/>
        <v>14</v>
      </c>
      <c r="H159" s="3"/>
    </row>
    <row r="160" spans="1:13" x14ac:dyDescent="0.25">
      <c r="A160" s="3">
        <v>44576</v>
      </c>
      <c r="B160" s="4"/>
      <c r="C160" s="44"/>
      <c r="D160" s="45"/>
      <c r="E160" s="8" t="s">
        <v>9</v>
      </c>
      <c r="F160" s="5">
        <v>44576</v>
      </c>
      <c r="G160" s="11">
        <f t="shared" si="4"/>
        <v>15</v>
      </c>
      <c r="H160" s="3"/>
    </row>
    <row r="161" spans="1:13" x14ac:dyDescent="0.25">
      <c r="A161" s="3">
        <v>44577</v>
      </c>
      <c r="B161" s="4"/>
      <c r="C161" s="44"/>
      <c r="D161" s="45"/>
      <c r="E161" s="8" t="s">
        <v>10</v>
      </c>
      <c r="F161" s="5">
        <v>44577</v>
      </c>
      <c r="G161" s="11">
        <f t="shared" si="4"/>
        <v>16</v>
      </c>
      <c r="H161" s="3"/>
    </row>
    <row r="162" spans="1:13" x14ac:dyDescent="0.25">
      <c r="A162" s="3">
        <v>44578</v>
      </c>
      <c r="B162" s="4"/>
      <c r="C162" s="44"/>
      <c r="D162" s="45">
        <f>WEEKNUM(F162,21)</f>
        <v>3</v>
      </c>
      <c r="E162" s="8" t="s">
        <v>11</v>
      </c>
      <c r="F162" s="5">
        <v>44578</v>
      </c>
      <c r="G162" s="11">
        <f t="shared" ref="G162:G192" si="5">DAY(F162)</f>
        <v>17</v>
      </c>
      <c r="H162" s="3"/>
    </row>
    <row r="163" spans="1:13" x14ac:dyDescent="0.25">
      <c r="A163" s="3">
        <v>44579</v>
      </c>
      <c r="B163" s="4"/>
      <c r="C163" s="44"/>
      <c r="D163" s="45"/>
      <c r="E163" s="8" t="s">
        <v>5</v>
      </c>
      <c r="F163" s="5">
        <v>44579</v>
      </c>
      <c r="G163" s="11">
        <f t="shared" si="5"/>
        <v>18</v>
      </c>
      <c r="H163" s="3"/>
    </row>
    <row r="164" spans="1:13" x14ac:dyDescent="0.25">
      <c r="A164" s="3">
        <v>44580</v>
      </c>
      <c r="B164" s="4"/>
      <c r="C164" s="44"/>
      <c r="D164" s="45"/>
      <c r="E164" s="8" t="s">
        <v>6</v>
      </c>
      <c r="F164" s="5">
        <v>44580</v>
      </c>
      <c r="G164" s="11">
        <f t="shared" si="5"/>
        <v>19</v>
      </c>
      <c r="H164" s="3"/>
    </row>
    <row r="165" spans="1:13" x14ac:dyDescent="0.25">
      <c r="A165" s="3">
        <v>44581</v>
      </c>
      <c r="B165" s="4"/>
      <c r="C165" s="44"/>
      <c r="D165" s="45"/>
      <c r="E165" s="8" t="s">
        <v>7</v>
      </c>
      <c r="F165" s="5">
        <v>44581</v>
      </c>
      <c r="G165" s="11">
        <f t="shared" si="5"/>
        <v>20</v>
      </c>
      <c r="H165" s="3"/>
    </row>
    <row r="166" spans="1:13" x14ac:dyDescent="0.25">
      <c r="A166" s="3">
        <v>44582</v>
      </c>
      <c r="B166" s="4"/>
      <c r="C166" s="44"/>
      <c r="D166" s="45"/>
      <c r="E166" s="8" t="s">
        <v>8</v>
      </c>
      <c r="F166" s="5">
        <v>44582</v>
      </c>
      <c r="G166" s="11">
        <f t="shared" si="5"/>
        <v>21</v>
      </c>
      <c r="H166" s="3"/>
    </row>
    <row r="167" spans="1:13" x14ac:dyDescent="0.25">
      <c r="A167" s="3">
        <v>44583</v>
      </c>
      <c r="B167" s="4"/>
      <c r="C167" s="44"/>
      <c r="D167" s="45"/>
      <c r="E167" s="8" t="s">
        <v>9</v>
      </c>
      <c r="F167" s="5">
        <v>44583</v>
      </c>
      <c r="G167" s="11">
        <f t="shared" si="5"/>
        <v>22</v>
      </c>
      <c r="H167" s="3"/>
    </row>
    <row r="168" spans="1:13" x14ac:dyDescent="0.25">
      <c r="A168" s="3">
        <v>44584</v>
      </c>
      <c r="B168" s="4"/>
      <c r="C168" s="44"/>
      <c r="D168" s="45"/>
      <c r="E168" s="8" t="s">
        <v>10</v>
      </c>
      <c r="F168" s="5">
        <v>44584</v>
      </c>
      <c r="G168" s="11">
        <f t="shared" si="5"/>
        <v>23</v>
      </c>
      <c r="H168" s="3"/>
    </row>
    <row r="169" spans="1:13" x14ac:dyDescent="0.25">
      <c r="A169" s="3">
        <v>44585</v>
      </c>
      <c r="B169" s="4"/>
      <c r="C169" s="44"/>
      <c r="D169" s="45">
        <f>WEEKNUM(F169,21)</f>
        <v>4</v>
      </c>
      <c r="E169" s="8" t="s">
        <v>11</v>
      </c>
      <c r="F169" s="5">
        <v>44585</v>
      </c>
      <c r="G169" s="11">
        <f t="shared" si="5"/>
        <v>24</v>
      </c>
      <c r="H169" s="3"/>
    </row>
    <row r="170" spans="1:13" x14ac:dyDescent="0.25">
      <c r="A170" s="3">
        <v>44586</v>
      </c>
      <c r="B170" s="4"/>
      <c r="C170" s="44"/>
      <c r="D170" s="45"/>
      <c r="E170" s="8" t="s">
        <v>5</v>
      </c>
      <c r="F170" s="5">
        <v>44586</v>
      </c>
      <c r="G170" s="11">
        <f t="shared" si="5"/>
        <v>25</v>
      </c>
      <c r="H170" s="3"/>
    </row>
    <row r="171" spans="1:13" x14ac:dyDescent="0.25">
      <c r="A171" s="3">
        <v>44587</v>
      </c>
      <c r="B171" s="4"/>
      <c r="C171" s="44"/>
      <c r="D171" s="45"/>
      <c r="E171" s="8" t="s">
        <v>6</v>
      </c>
      <c r="F171" s="5">
        <v>44587</v>
      </c>
      <c r="G171" s="11">
        <f t="shared" si="5"/>
        <v>26</v>
      </c>
      <c r="H171" s="3"/>
    </row>
    <row r="172" spans="1:13" x14ac:dyDescent="0.25">
      <c r="A172" s="3">
        <v>44588</v>
      </c>
      <c r="B172" s="4"/>
      <c r="C172" s="44"/>
      <c r="D172" s="45"/>
      <c r="E172" s="8" t="s">
        <v>7</v>
      </c>
      <c r="F172" s="5">
        <v>44588</v>
      </c>
      <c r="G172" s="11">
        <f t="shared" si="5"/>
        <v>27</v>
      </c>
      <c r="H172" s="3"/>
    </row>
    <row r="173" spans="1:13" x14ac:dyDescent="0.25">
      <c r="A173" s="3">
        <v>44589</v>
      </c>
      <c r="B173" s="4"/>
      <c r="C173" s="44"/>
      <c r="D173" s="45"/>
      <c r="E173" s="8" t="s">
        <v>8</v>
      </c>
      <c r="F173" s="5">
        <v>44589</v>
      </c>
      <c r="G173" s="11">
        <f t="shared" si="5"/>
        <v>28</v>
      </c>
      <c r="H173" s="3"/>
    </row>
    <row r="174" spans="1:13" x14ac:dyDescent="0.25">
      <c r="A174" s="3">
        <v>44590</v>
      </c>
      <c r="B174" s="4"/>
      <c r="C174" s="44"/>
      <c r="D174" s="45"/>
      <c r="E174" s="8" t="s">
        <v>9</v>
      </c>
      <c r="F174" s="5">
        <v>44590</v>
      </c>
      <c r="G174" s="11">
        <f t="shared" si="5"/>
        <v>29</v>
      </c>
      <c r="H174" s="3"/>
    </row>
    <row r="175" spans="1:13" x14ac:dyDescent="0.25">
      <c r="A175" s="3">
        <v>44591</v>
      </c>
      <c r="B175" s="4"/>
      <c r="C175" s="44"/>
      <c r="D175" s="45"/>
      <c r="E175" s="8" t="s">
        <v>10</v>
      </c>
      <c r="F175" s="5">
        <v>44591</v>
      </c>
      <c r="G175" s="11">
        <f t="shared" si="5"/>
        <v>30</v>
      </c>
      <c r="H175" s="3"/>
    </row>
    <row r="176" spans="1:13" ht="15.75" thickBot="1" x14ac:dyDescent="0.3">
      <c r="A176" s="3">
        <v>44592</v>
      </c>
      <c r="B176" s="4"/>
      <c r="C176" s="44"/>
      <c r="D176" s="45">
        <f>WEEKNUM(F176,21)</f>
        <v>5</v>
      </c>
      <c r="E176" s="13" t="s">
        <v>11</v>
      </c>
      <c r="F176" s="14">
        <v>44592</v>
      </c>
      <c r="G176" s="15">
        <f t="shared" si="5"/>
        <v>31</v>
      </c>
      <c r="H176" s="23"/>
      <c r="I176" s="17"/>
      <c r="J176" s="17"/>
      <c r="K176" s="17"/>
      <c r="L176" s="17"/>
      <c r="M176" s="17"/>
    </row>
    <row r="177" spans="1:8" x14ac:dyDescent="0.25">
      <c r="A177" s="3">
        <v>44593</v>
      </c>
      <c r="B177" s="4"/>
      <c r="C177" s="44">
        <v>44593</v>
      </c>
      <c r="D177" s="45"/>
      <c r="E177" s="8" t="s">
        <v>5</v>
      </c>
      <c r="F177" s="5">
        <v>44593</v>
      </c>
      <c r="G177" s="11">
        <f t="shared" si="5"/>
        <v>1</v>
      </c>
      <c r="H177" s="3"/>
    </row>
    <row r="178" spans="1:8" x14ac:dyDescent="0.25">
      <c r="A178" s="3">
        <v>44594</v>
      </c>
      <c r="B178" s="4"/>
      <c r="C178" s="44"/>
      <c r="D178" s="45"/>
      <c r="E178" s="8" t="s">
        <v>6</v>
      </c>
      <c r="F178" s="5">
        <v>44594</v>
      </c>
      <c r="G178" s="11">
        <f t="shared" si="5"/>
        <v>2</v>
      </c>
      <c r="H178" s="3"/>
    </row>
    <row r="179" spans="1:8" x14ac:dyDescent="0.25">
      <c r="A179" s="3">
        <v>44595</v>
      </c>
      <c r="B179" s="4"/>
      <c r="C179" s="44"/>
      <c r="D179" s="45"/>
      <c r="E179" s="8" t="s">
        <v>7</v>
      </c>
      <c r="F179" s="5">
        <v>44595</v>
      </c>
      <c r="G179" s="11">
        <f t="shared" si="5"/>
        <v>3</v>
      </c>
      <c r="H179" s="3"/>
    </row>
    <row r="180" spans="1:8" x14ac:dyDescent="0.25">
      <c r="A180" s="3">
        <v>44596</v>
      </c>
      <c r="B180" s="4"/>
      <c r="C180" s="44"/>
      <c r="D180" s="45"/>
      <c r="E180" s="8" t="s">
        <v>8</v>
      </c>
      <c r="F180" s="5">
        <v>44596</v>
      </c>
      <c r="G180" s="11">
        <f t="shared" si="5"/>
        <v>4</v>
      </c>
      <c r="H180" s="3"/>
    </row>
    <row r="181" spans="1:8" x14ac:dyDescent="0.25">
      <c r="A181" s="3">
        <v>44597</v>
      </c>
      <c r="B181" s="4"/>
      <c r="C181" s="44"/>
      <c r="D181" s="45"/>
      <c r="E181" s="8" t="s">
        <v>9</v>
      </c>
      <c r="F181" s="5">
        <v>44597</v>
      </c>
      <c r="G181" s="11">
        <f t="shared" si="5"/>
        <v>5</v>
      </c>
      <c r="H181" s="3"/>
    </row>
    <row r="182" spans="1:8" x14ac:dyDescent="0.25">
      <c r="A182" s="3">
        <v>44598</v>
      </c>
      <c r="B182" s="4"/>
      <c r="C182" s="44"/>
      <c r="D182" s="45"/>
      <c r="E182" s="8" t="s">
        <v>10</v>
      </c>
      <c r="F182" s="5">
        <v>44598</v>
      </c>
      <c r="G182" s="11">
        <f t="shared" si="5"/>
        <v>6</v>
      </c>
      <c r="H182" s="3"/>
    </row>
    <row r="183" spans="1:8" x14ac:dyDescent="0.25">
      <c r="A183" s="3">
        <v>44599</v>
      </c>
      <c r="B183" s="4"/>
      <c r="C183" s="44"/>
      <c r="D183" s="45">
        <f>WEEKNUM(F183,21)</f>
        <v>6</v>
      </c>
      <c r="E183" s="8" t="s">
        <v>11</v>
      </c>
      <c r="F183" s="5">
        <v>44599</v>
      </c>
      <c r="G183" s="11">
        <f t="shared" si="5"/>
        <v>7</v>
      </c>
      <c r="H183" s="3"/>
    </row>
    <row r="184" spans="1:8" x14ac:dyDescent="0.25">
      <c r="A184" s="3">
        <v>44600</v>
      </c>
      <c r="B184" s="4"/>
      <c r="C184" s="44"/>
      <c r="D184" s="45"/>
      <c r="E184" s="8" t="s">
        <v>5</v>
      </c>
      <c r="F184" s="5">
        <v>44600</v>
      </c>
      <c r="G184" s="11">
        <f t="shared" si="5"/>
        <v>8</v>
      </c>
      <c r="H184" s="3"/>
    </row>
    <row r="185" spans="1:8" x14ac:dyDescent="0.25">
      <c r="A185" s="3">
        <v>44601</v>
      </c>
      <c r="B185" s="4"/>
      <c r="C185" s="44"/>
      <c r="D185" s="45"/>
      <c r="E185" s="8" t="s">
        <v>6</v>
      </c>
      <c r="F185" s="5">
        <v>44601</v>
      </c>
      <c r="G185" s="11">
        <f t="shared" si="5"/>
        <v>9</v>
      </c>
      <c r="H185" s="3"/>
    </row>
    <row r="186" spans="1:8" x14ac:dyDescent="0.25">
      <c r="A186" s="3">
        <v>44602</v>
      </c>
      <c r="B186" s="4"/>
      <c r="C186" s="44"/>
      <c r="D186" s="45"/>
      <c r="E186" s="8" t="s">
        <v>7</v>
      </c>
      <c r="F186" s="5">
        <v>44602</v>
      </c>
      <c r="G186" s="11">
        <f t="shared" si="5"/>
        <v>10</v>
      </c>
      <c r="H186" s="3"/>
    </row>
    <row r="187" spans="1:8" x14ac:dyDescent="0.25">
      <c r="A187" s="3">
        <v>44603</v>
      </c>
      <c r="B187" s="4"/>
      <c r="C187" s="44"/>
      <c r="D187" s="45"/>
      <c r="E187" s="8" t="s">
        <v>8</v>
      </c>
      <c r="F187" s="5">
        <v>44603</v>
      </c>
      <c r="G187" s="11">
        <f t="shared" si="5"/>
        <v>11</v>
      </c>
      <c r="H187" s="3"/>
    </row>
    <row r="188" spans="1:8" x14ac:dyDescent="0.25">
      <c r="A188" s="3">
        <v>44604</v>
      </c>
      <c r="B188" s="4"/>
      <c r="C188" s="44"/>
      <c r="D188" s="45"/>
      <c r="E188" s="8" t="s">
        <v>9</v>
      </c>
      <c r="F188" s="5">
        <v>44604</v>
      </c>
      <c r="G188" s="11">
        <f t="shared" si="5"/>
        <v>12</v>
      </c>
      <c r="H188" s="3"/>
    </row>
    <row r="189" spans="1:8" x14ac:dyDescent="0.25">
      <c r="A189" s="3">
        <v>44605</v>
      </c>
      <c r="B189" s="4"/>
      <c r="C189" s="44"/>
      <c r="D189" s="45"/>
      <c r="E189" s="8" t="s">
        <v>10</v>
      </c>
      <c r="F189" s="5">
        <v>44605</v>
      </c>
      <c r="G189" s="11">
        <f t="shared" si="5"/>
        <v>13</v>
      </c>
      <c r="H189" s="3"/>
    </row>
    <row r="190" spans="1:8" x14ac:dyDescent="0.25">
      <c r="A190" s="3">
        <v>44606</v>
      </c>
      <c r="B190" s="4"/>
      <c r="C190" s="44"/>
      <c r="D190" s="45">
        <f>WEEKNUM(F190,21)</f>
        <v>7</v>
      </c>
      <c r="E190" s="8" t="s">
        <v>11</v>
      </c>
      <c r="F190" s="5">
        <v>44606</v>
      </c>
      <c r="G190" s="11">
        <f t="shared" si="5"/>
        <v>14</v>
      </c>
      <c r="H190" s="3"/>
    </row>
    <row r="191" spans="1:8" x14ac:dyDescent="0.25">
      <c r="A191" s="3">
        <v>44607</v>
      </c>
      <c r="B191" s="4"/>
      <c r="C191" s="44"/>
      <c r="D191" s="45"/>
      <c r="E191" s="8" t="s">
        <v>5</v>
      </c>
      <c r="F191" s="5">
        <v>44607</v>
      </c>
      <c r="G191" s="11">
        <f t="shared" si="5"/>
        <v>15</v>
      </c>
      <c r="H191" s="3"/>
    </row>
    <row r="192" spans="1:8" x14ac:dyDescent="0.25">
      <c r="A192" s="3">
        <v>44608</v>
      </c>
      <c r="B192" s="4"/>
      <c r="C192" s="44"/>
      <c r="D192" s="45"/>
      <c r="E192" s="8" t="s">
        <v>6</v>
      </c>
      <c r="F192" s="5">
        <v>44608</v>
      </c>
      <c r="G192" s="11">
        <f t="shared" si="5"/>
        <v>16</v>
      </c>
      <c r="H192" s="3"/>
    </row>
    <row r="193" spans="1:12" x14ac:dyDescent="0.25">
      <c r="A193" s="3">
        <v>44609</v>
      </c>
      <c r="B193" s="4"/>
      <c r="C193" s="44"/>
      <c r="D193" s="45"/>
      <c r="E193" s="8" t="s">
        <v>7</v>
      </c>
      <c r="F193" s="5">
        <v>44609</v>
      </c>
      <c r="G193" s="11">
        <f t="shared" ref="G193:G238" si="6">DAY(F193)</f>
        <v>17</v>
      </c>
      <c r="H193" s="3"/>
    </row>
    <row r="194" spans="1:12" x14ac:dyDescent="0.25">
      <c r="A194" s="3">
        <v>44610</v>
      </c>
      <c r="B194" s="4"/>
      <c r="C194" s="44"/>
      <c r="D194" s="45"/>
      <c r="E194" s="8" t="s">
        <v>8</v>
      </c>
      <c r="F194" s="5">
        <v>44610</v>
      </c>
      <c r="G194" s="11">
        <f t="shared" si="6"/>
        <v>18</v>
      </c>
      <c r="H194" s="3"/>
    </row>
    <row r="195" spans="1:12" x14ac:dyDescent="0.25">
      <c r="A195" s="3">
        <v>44611</v>
      </c>
      <c r="B195" s="4"/>
      <c r="C195" s="44"/>
      <c r="D195" s="45"/>
      <c r="E195" s="8" t="s">
        <v>9</v>
      </c>
      <c r="F195" s="5">
        <v>44611</v>
      </c>
      <c r="G195" s="11">
        <f t="shared" si="6"/>
        <v>19</v>
      </c>
      <c r="H195" s="3"/>
    </row>
    <row r="196" spans="1:12" x14ac:dyDescent="0.25">
      <c r="A196" s="3">
        <v>44612</v>
      </c>
      <c r="B196" s="4"/>
      <c r="C196" s="44"/>
      <c r="D196" s="45"/>
      <c r="E196" s="8" t="s">
        <v>10</v>
      </c>
      <c r="F196" s="5">
        <v>44612</v>
      </c>
      <c r="G196" s="11">
        <f t="shared" si="6"/>
        <v>20</v>
      </c>
      <c r="H196" s="3"/>
    </row>
    <row r="197" spans="1:12" x14ac:dyDescent="0.25">
      <c r="A197" s="3">
        <v>44613</v>
      </c>
      <c r="C197" s="44"/>
      <c r="D197" s="45">
        <f>WEEKNUM(F197,21)</f>
        <v>8</v>
      </c>
      <c r="E197" s="8" t="s">
        <v>11</v>
      </c>
      <c r="F197" s="5">
        <v>44613</v>
      </c>
      <c r="G197" s="11">
        <f t="shared" si="6"/>
        <v>21</v>
      </c>
    </row>
    <row r="198" spans="1:12" x14ac:dyDescent="0.25">
      <c r="A198" s="3">
        <v>44614</v>
      </c>
      <c r="C198" s="44"/>
      <c r="D198" s="45"/>
      <c r="E198" s="8" t="s">
        <v>5</v>
      </c>
      <c r="F198" s="5">
        <v>44614</v>
      </c>
      <c r="G198" s="11">
        <f t="shared" si="6"/>
        <v>22</v>
      </c>
    </row>
    <row r="199" spans="1:12" x14ac:dyDescent="0.25">
      <c r="A199" s="3">
        <v>44615</v>
      </c>
      <c r="C199" s="44"/>
      <c r="D199" s="45"/>
      <c r="E199" s="8" t="s">
        <v>6</v>
      </c>
      <c r="F199" s="5">
        <v>44615</v>
      </c>
      <c r="G199" s="11">
        <f t="shared" si="6"/>
        <v>23</v>
      </c>
    </row>
    <row r="200" spans="1:12" x14ac:dyDescent="0.25">
      <c r="A200" s="3">
        <v>44616</v>
      </c>
      <c r="C200" s="44"/>
      <c r="D200" s="45"/>
      <c r="E200" s="8" t="s">
        <v>7</v>
      </c>
      <c r="F200" s="5">
        <v>44616</v>
      </c>
      <c r="G200" s="11">
        <f t="shared" si="6"/>
        <v>24</v>
      </c>
    </row>
    <row r="201" spans="1:12" x14ac:dyDescent="0.25">
      <c r="A201" s="3">
        <v>44617</v>
      </c>
      <c r="C201" s="44"/>
      <c r="D201" s="45"/>
      <c r="E201" s="8" t="s">
        <v>8</v>
      </c>
      <c r="F201" s="5">
        <v>44617</v>
      </c>
      <c r="G201" s="11">
        <f t="shared" si="6"/>
        <v>25</v>
      </c>
    </row>
    <row r="202" spans="1:12" x14ac:dyDescent="0.25">
      <c r="A202" s="3">
        <v>44618</v>
      </c>
      <c r="C202" s="44"/>
      <c r="D202" s="45"/>
      <c r="E202" s="8" t="s">
        <v>9</v>
      </c>
      <c r="F202" s="5">
        <v>44618</v>
      </c>
      <c r="G202" s="11">
        <f t="shared" si="6"/>
        <v>26</v>
      </c>
    </row>
    <row r="203" spans="1:12" x14ac:dyDescent="0.25">
      <c r="A203" s="3">
        <v>44619</v>
      </c>
      <c r="C203" s="44"/>
      <c r="D203" s="45"/>
      <c r="E203" s="8" t="s">
        <v>10</v>
      </c>
      <c r="F203" s="5">
        <v>44619</v>
      </c>
      <c r="G203" s="11">
        <f t="shared" si="6"/>
        <v>27</v>
      </c>
    </row>
    <row r="204" spans="1:12" ht="15.75" thickBot="1" x14ac:dyDescent="0.3">
      <c r="A204" s="3">
        <v>44620</v>
      </c>
      <c r="C204" s="44"/>
      <c r="D204" s="45">
        <f>WEEKNUM(F204,21)</f>
        <v>9</v>
      </c>
      <c r="E204" s="8" t="s">
        <v>11</v>
      </c>
      <c r="F204" s="5">
        <v>44620</v>
      </c>
      <c r="G204" s="15">
        <f t="shared" si="6"/>
        <v>28</v>
      </c>
      <c r="H204" s="17"/>
      <c r="I204" s="17"/>
      <c r="J204" s="17"/>
      <c r="K204" s="17"/>
      <c r="L204" s="17"/>
    </row>
    <row r="205" spans="1:12" x14ac:dyDescent="0.25">
      <c r="A205" s="3">
        <v>44621</v>
      </c>
      <c r="C205" s="44">
        <v>44256</v>
      </c>
      <c r="D205" s="45"/>
      <c r="E205" s="8" t="s">
        <v>5</v>
      </c>
      <c r="F205" s="5">
        <v>44621</v>
      </c>
      <c r="G205" s="11">
        <f t="shared" si="6"/>
        <v>1</v>
      </c>
    </row>
    <row r="206" spans="1:12" x14ac:dyDescent="0.25">
      <c r="A206" s="3">
        <v>44622</v>
      </c>
      <c r="C206" s="44"/>
      <c r="D206" s="45"/>
      <c r="E206" s="8" t="s">
        <v>6</v>
      </c>
      <c r="F206" s="5">
        <v>44622</v>
      </c>
      <c r="G206" s="11">
        <f t="shared" si="6"/>
        <v>2</v>
      </c>
    </row>
    <row r="207" spans="1:12" x14ac:dyDescent="0.25">
      <c r="A207" s="3">
        <v>44623</v>
      </c>
      <c r="C207" s="44"/>
      <c r="D207" s="45"/>
      <c r="E207" s="8" t="s">
        <v>7</v>
      </c>
      <c r="F207" s="5">
        <v>44623</v>
      </c>
      <c r="G207" s="11">
        <f t="shared" si="6"/>
        <v>3</v>
      </c>
    </row>
    <row r="208" spans="1:12" x14ac:dyDescent="0.25">
      <c r="A208" s="3">
        <v>44624</v>
      </c>
      <c r="C208" s="44"/>
      <c r="D208" s="45"/>
      <c r="E208" s="8" t="s">
        <v>8</v>
      </c>
      <c r="F208" s="5">
        <v>44624</v>
      </c>
      <c r="G208" s="11">
        <f t="shared" si="6"/>
        <v>4</v>
      </c>
    </row>
    <row r="209" spans="1:7" x14ac:dyDescent="0.25">
      <c r="A209" s="3">
        <v>44625</v>
      </c>
      <c r="C209" s="44"/>
      <c r="D209" s="45"/>
      <c r="E209" s="8" t="s">
        <v>9</v>
      </c>
      <c r="F209" s="5">
        <v>44625</v>
      </c>
      <c r="G209" s="11">
        <f t="shared" si="6"/>
        <v>5</v>
      </c>
    </row>
    <row r="210" spans="1:7" x14ac:dyDescent="0.25">
      <c r="A210" s="3">
        <v>44626</v>
      </c>
      <c r="C210" s="44"/>
      <c r="D210" s="45"/>
      <c r="E210" s="8" t="s">
        <v>10</v>
      </c>
      <c r="F210" s="5">
        <v>44626</v>
      </c>
      <c r="G210" s="11">
        <f t="shared" si="6"/>
        <v>6</v>
      </c>
    </row>
    <row r="211" spans="1:7" x14ac:dyDescent="0.25">
      <c r="A211" s="3">
        <v>44627</v>
      </c>
      <c r="C211" s="44"/>
      <c r="D211" s="45">
        <f>WEEKNUM(F211,21)</f>
        <v>10</v>
      </c>
      <c r="E211" s="8" t="s">
        <v>11</v>
      </c>
      <c r="F211" s="5">
        <v>44627</v>
      </c>
      <c r="G211" s="11">
        <f t="shared" si="6"/>
        <v>7</v>
      </c>
    </row>
    <row r="212" spans="1:7" x14ac:dyDescent="0.25">
      <c r="A212" s="3">
        <v>44628</v>
      </c>
      <c r="C212" s="44"/>
      <c r="D212" s="45"/>
      <c r="E212" s="8" t="s">
        <v>5</v>
      </c>
      <c r="F212" s="5">
        <v>44628</v>
      </c>
      <c r="G212" s="11">
        <f t="shared" si="6"/>
        <v>8</v>
      </c>
    </row>
    <row r="213" spans="1:7" x14ac:dyDescent="0.25">
      <c r="A213" s="3">
        <v>44629</v>
      </c>
      <c r="C213" s="44"/>
      <c r="D213" s="45"/>
      <c r="E213" s="8" t="s">
        <v>6</v>
      </c>
      <c r="F213" s="5">
        <v>44629</v>
      </c>
      <c r="G213" s="11">
        <f t="shared" si="6"/>
        <v>9</v>
      </c>
    </row>
    <row r="214" spans="1:7" x14ac:dyDescent="0.25">
      <c r="A214" s="3">
        <v>44630</v>
      </c>
      <c r="C214" s="44"/>
      <c r="D214" s="45"/>
      <c r="E214" s="8" t="s">
        <v>7</v>
      </c>
      <c r="F214" s="5">
        <v>44630</v>
      </c>
      <c r="G214" s="11">
        <f t="shared" si="6"/>
        <v>10</v>
      </c>
    </row>
    <row r="215" spans="1:7" x14ac:dyDescent="0.25">
      <c r="A215" s="3">
        <v>44631</v>
      </c>
      <c r="C215" s="44"/>
      <c r="D215" s="45"/>
      <c r="E215" s="8" t="s">
        <v>8</v>
      </c>
      <c r="F215" s="5">
        <v>44631</v>
      </c>
      <c r="G215" s="11">
        <f t="shared" si="6"/>
        <v>11</v>
      </c>
    </row>
    <row r="216" spans="1:7" x14ac:dyDescent="0.25">
      <c r="A216" s="3">
        <v>44632</v>
      </c>
      <c r="C216" s="44"/>
      <c r="D216" s="45"/>
      <c r="E216" s="8" t="s">
        <v>9</v>
      </c>
      <c r="F216" s="5">
        <v>44632</v>
      </c>
      <c r="G216" s="11">
        <f t="shared" si="6"/>
        <v>12</v>
      </c>
    </row>
    <row r="217" spans="1:7" x14ac:dyDescent="0.25">
      <c r="A217" s="3">
        <v>44633</v>
      </c>
      <c r="C217" s="44"/>
      <c r="D217" s="45"/>
      <c r="E217" s="8" t="s">
        <v>10</v>
      </c>
      <c r="F217" s="5">
        <v>44633</v>
      </c>
      <c r="G217" s="11">
        <f t="shared" si="6"/>
        <v>13</v>
      </c>
    </row>
    <row r="218" spans="1:7" x14ac:dyDescent="0.25">
      <c r="A218" s="3">
        <v>44634</v>
      </c>
      <c r="C218" s="44"/>
      <c r="D218" s="45">
        <f>WEEKNUM(F218,21)</f>
        <v>11</v>
      </c>
      <c r="E218" s="8" t="s">
        <v>11</v>
      </c>
      <c r="F218" s="5">
        <v>44634</v>
      </c>
      <c r="G218" s="11">
        <f t="shared" si="6"/>
        <v>14</v>
      </c>
    </row>
    <row r="219" spans="1:7" x14ac:dyDescent="0.25">
      <c r="A219" s="3">
        <v>44635</v>
      </c>
      <c r="C219" s="44"/>
      <c r="D219" s="45"/>
      <c r="E219" s="8" t="s">
        <v>5</v>
      </c>
      <c r="F219" s="5">
        <v>44635</v>
      </c>
      <c r="G219" s="11">
        <f t="shared" si="6"/>
        <v>15</v>
      </c>
    </row>
    <row r="220" spans="1:7" x14ac:dyDescent="0.25">
      <c r="A220" s="3">
        <v>44636</v>
      </c>
      <c r="C220" s="44"/>
      <c r="D220" s="45"/>
      <c r="E220" s="8" t="s">
        <v>6</v>
      </c>
      <c r="F220" s="5">
        <v>44636</v>
      </c>
      <c r="G220" s="11">
        <f t="shared" si="6"/>
        <v>16</v>
      </c>
    </row>
    <row r="221" spans="1:7" x14ac:dyDescent="0.25">
      <c r="A221" s="3">
        <v>44637</v>
      </c>
      <c r="C221" s="44"/>
      <c r="D221" s="45"/>
      <c r="E221" s="8" t="s">
        <v>7</v>
      </c>
      <c r="F221" s="5">
        <v>44637</v>
      </c>
      <c r="G221" s="11">
        <f t="shared" si="6"/>
        <v>17</v>
      </c>
    </row>
    <row r="222" spans="1:7" x14ac:dyDescent="0.25">
      <c r="A222" s="3">
        <v>44638</v>
      </c>
      <c r="C222" s="44"/>
      <c r="D222" s="45"/>
      <c r="E222" s="8" t="s">
        <v>8</v>
      </c>
      <c r="F222" s="5">
        <v>44638</v>
      </c>
      <c r="G222" s="11">
        <f t="shared" si="6"/>
        <v>18</v>
      </c>
    </row>
    <row r="223" spans="1:7" x14ac:dyDescent="0.25">
      <c r="A223" s="3">
        <v>44639</v>
      </c>
      <c r="C223" s="44"/>
      <c r="D223" s="45"/>
      <c r="E223" s="8" t="s">
        <v>9</v>
      </c>
      <c r="F223" s="5">
        <v>44639</v>
      </c>
      <c r="G223" s="11">
        <f t="shared" si="6"/>
        <v>19</v>
      </c>
    </row>
    <row r="224" spans="1:7" x14ac:dyDescent="0.25">
      <c r="A224" s="3">
        <v>44640</v>
      </c>
      <c r="C224" s="44"/>
      <c r="D224" s="45"/>
      <c r="E224" s="8" t="s">
        <v>10</v>
      </c>
      <c r="F224" s="5">
        <v>44640</v>
      </c>
      <c r="G224" s="11">
        <f t="shared" si="6"/>
        <v>20</v>
      </c>
    </row>
    <row r="225" spans="1:13" x14ac:dyDescent="0.25">
      <c r="A225" s="3">
        <v>44641</v>
      </c>
      <c r="C225" s="44"/>
      <c r="D225" s="45">
        <f>WEEKNUM(F225,21)</f>
        <v>12</v>
      </c>
      <c r="E225" s="8" t="s">
        <v>11</v>
      </c>
      <c r="F225" s="5">
        <v>44641</v>
      </c>
      <c r="G225" s="11">
        <f t="shared" si="6"/>
        <v>21</v>
      </c>
    </row>
    <row r="226" spans="1:13" x14ac:dyDescent="0.25">
      <c r="A226" s="3">
        <v>44642</v>
      </c>
      <c r="C226" s="44"/>
      <c r="D226" s="45"/>
      <c r="E226" s="8" t="s">
        <v>5</v>
      </c>
      <c r="F226" s="5">
        <v>44642</v>
      </c>
      <c r="G226" s="11">
        <f t="shared" si="6"/>
        <v>22</v>
      </c>
    </row>
    <row r="227" spans="1:13" x14ac:dyDescent="0.25">
      <c r="A227" s="3">
        <v>44643</v>
      </c>
      <c r="C227" s="44"/>
      <c r="D227" s="45"/>
      <c r="E227" s="8" t="s">
        <v>6</v>
      </c>
      <c r="F227" s="5">
        <v>44643</v>
      </c>
      <c r="G227" s="11">
        <f t="shared" si="6"/>
        <v>23</v>
      </c>
    </row>
    <row r="228" spans="1:13" x14ac:dyDescent="0.25">
      <c r="A228" s="3">
        <v>44644</v>
      </c>
      <c r="C228" s="44"/>
      <c r="D228" s="45"/>
      <c r="E228" s="8" t="s">
        <v>7</v>
      </c>
      <c r="F228" s="5">
        <v>44644</v>
      </c>
      <c r="G228" s="11">
        <f t="shared" si="6"/>
        <v>24</v>
      </c>
    </row>
    <row r="229" spans="1:13" x14ac:dyDescent="0.25">
      <c r="A229" s="3">
        <v>44645</v>
      </c>
      <c r="C229" s="44"/>
      <c r="D229" s="45"/>
      <c r="E229" s="8" t="s">
        <v>8</v>
      </c>
      <c r="F229" s="5">
        <v>44645</v>
      </c>
      <c r="G229" s="11">
        <f t="shared" si="6"/>
        <v>25</v>
      </c>
    </row>
    <row r="230" spans="1:13" x14ac:dyDescent="0.25">
      <c r="A230" s="3">
        <v>44646</v>
      </c>
      <c r="C230" s="44"/>
      <c r="D230" s="45"/>
      <c r="E230" s="8" t="s">
        <v>9</v>
      </c>
      <c r="F230" s="5">
        <v>44646</v>
      </c>
      <c r="G230" s="11">
        <f t="shared" si="6"/>
        <v>26</v>
      </c>
    </row>
    <row r="231" spans="1:13" x14ac:dyDescent="0.25">
      <c r="A231" s="3">
        <v>44647</v>
      </c>
      <c r="C231" s="44"/>
      <c r="D231" s="45"/>
      <c r="E231" s="8" t="s">
        <v>10</v>
      </c>
      <c r="F231" s="5">
        <v>44647</v>
      </c>
      <c r="G231" s="11">
        <f t="shared" si="6"/>
        <v>27</v>
      </c>
    </row>
    <row r="232" spans="1:13" x14ac:dyDescent="0.25">
      <c r="A232" s="3">
        <v>44648</v>
      </c>
      <c r="C232" s="44"/>
      <c r="D232" s="45">
        <f>WEEKNUM(F232,21)</f>
        <v>13</v>
      </c>
      <c r="E232" s="8" t="s">
        <v>11</v>
      </c>
      <c r="F232" s="5">
        <v>44648</v>
      </c>
      <c r="G232" s="11">
        <f t="shared" si="6"/>
        <v>28</v>
      </c>
    </row>
    <row r="233" spans="1:13" x14ac:dyDescent="0.25">
      <c r="A233" s="3">
        <v>44649</v>
      </c>
      <c r="C233" s="44"/>
      <c r="D233" s="45"/>
      <c r="E233" s="8" t="s">
        <v>5</v>
      </c>
      <c r="F233" s="5">
        <v>44649</v>
      </c>
      <c r="G233" s="11">
        <f t="shared" si="6"/>
        <v>29</v>
      </c>
    </row>
    <row r="234" spans="1:13" x14ac:dyDescent="0.25">
      <c r="A234" s="3">
        <v>44650</v>
      </c>
      <c r="C234" s="44"/>
      <c r="D234" s="45"/>
      <c r="E234" s="8" t="s">
        <v>6</v>
      </c>
      <c r="F234" s="5">
        <v>44650</v>
      </c>
      <c r="G234" s="11">
        <f t="shared" si="6"/>
        <v>30</v>
      </c>
    </row>
    <row r="235" spans="1:13" ht="15.75" thickBot="1" x14ac:dyDescent="0.3">
      <c r="A235" s="3">
        <v>44651</v>
      </c>
      <c r="C235" s="44"/>
      <c r="D235" s="45"/>
      <c r="E235" s="8" t="s">
        <v>7</v>
      </c>
      <c r="F235" s="5">
        <v>44651</v>
      </c>
      <c r="G235" s="15">
        <f t="shared" si="6"/>
        <v>31</v>
      </c>
      <c r="H235" s="17"/>
      <c r="I235" s="17"/>
      <c r="J235" s="17"/>
      <c r="K235" s="17"/>
      <c r="L235" s="17"/>
      <c r="M235" s="17"/>
    </row>
    <row r="236" spans="1:13" x14ac:dyDescent="0.25">
      <c r="A236" s="3">
        <v>44652</v>
      </c>
      <c r="D236" s="45"/>
      <c r="E236" s="8" t="s">
        <v>8</v>
      </c>
      <c r="F236" s="5">
        <v>44652</v>
      </c>
      <c r="G236" s="11">
        <f t="shared" si="6"/>
        <v>1</v>
      </c>
    </row>
    <row r="237" spans="1:13" x14ac:dyDescent="0.25">
      <c r="A237" s="3">
        <v>44653</v>
      </c>
      <c r="D237" s="45"/>
      <c r="E237" s="8" t="s">
        <v>9</v>
      </c>
      <c r="F237" s="5">
        <v>44653</v>
      </c>
      <c r="G237" s="11">
        <f t="shared" si="6"/>
        <v>2</v>
      </c>
    </row>
    <row r="238" spans="1:13" x14ac:dyDescent="0.25">
      <c r="D238" s="45"/>
      <c r="E238" s="8" t="s">
        <v>10</v>
      </c>
      <c r="F238" s="5">
        <v>44654</v>
      </c>
      <c r="G238" s="11">
        <f t="shared" si="6"/>
        <v>3</v>
      </c>
    </row>
  </sheetData>
  <mergeCells count="43">
    <mergeCell ref="D232:D238"/>
    <mergeCell ref="D113:D119"/>
    <mergeCell ref="D204:D210"/>
    <mergeCell ref="D211:D217"/>
    <mergeCell ref="D218:D224"/>
    <mergeCell ref="D225:D231"/>
    <mergeCell ref="D99:D105"/>
    <mergeCell ref="C177:C204"/>
    <mergeCell ref="C205:C235"/>
    <mergeCell ref="D190:D196"/>
    <mergeCell ref="C54:C84"/>
    <mergeCell ref="C85:C114"/>
    <mergeCell ref="C115:C145"/>
    <mergeCell ref="C146:C176"/>
    <mergeCell ref="D197:D203"/>
    <mergeCell ref="D148:D154"/>
    <mergeCell ref="D155:D161"/>
    <mergeCell ref="D162:D168"/>
    <mergeCell ref="D169:D175"/>
    <mergeCell ref="D176:D182"/>
    <mergeCell ref="D183:D189"/>
    <mergeCell ref="D106:D112"/>
    <mergeCell ref="D64:D70"/>
    <mergeCell ref="D71:D77"/>
    <mergeCell ref="D78:D84"/>
    <mergeCell ref="D85:D91"/>
    <mergeCell ref="D92:D98"/>
    <mergeCell ref="B2:B145"/>
    <mergeCell ref="C2:C23"/>
    <mergeCell ref="D2:D7"/>
    <mergeCell ref="D8:D14"/>
    <mergeCell ref="D15:D21"/>
    <mergeCell ref="D22:D28"/>
    <mergeCell ref="C24:C53"/>
    <mergeCell ref="D29:D35"/>
    <mergeCell ref="D36:D42"/>
    <mergeCell ref="D43:D49"/>
    <mergeCell ref="D120:D126"/>
    <mergeCell ref="D127:D133"/>
    <mergeCell ref="D134:D140"/>
    <mergeCell ref="D141:D147"/>
    <mergeCell ref="D50:D56"/>
    <mergeCell ref="D57:D63"/>
  </mergeCells>
  <phoneticPr fontId="4" type="noConversion"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1B6308B-3785-48EB-AE57-BCC614423AA3}">
            <xm:f>$A1='Recap essais'!$H$2</xm:f>
            <x14:dxf>
              <fill>
                <patternFill>
                  <bgColor rgb="FF7030A0"/>
                </patternFill>
              </fill>
            </x14:dxf>
          </x14:cfRule>
          <x14:cfRule type="expression" priority="2" id="{5E2496D1-6AB0-4EB4-BA58-13987303E31F}">
            <xm:f>AND($A1='Recap essais'!$G$2)</xm:f>
            <x14:dxf>
              <fill>
                <patternFill>
                  <bgColor rgb="FF7030A0"/>
                </patternFill>
              </fill>
            </x14:dxf>
          </x14:cfRule>
          <x14:cfRule type="expression" priority="3" id="{BE99CC74-6E08-40FF-9B31-E16D31D47904}">
            <xm:f>AND($A1='Recap essais'!$F$2)</xm:f>
            <x14:dxf>
              <fill>
                <patternFill>
                  <bgColor rgb="FF7030A0"/>
                </patternFill>
              </fill>
            </x14:dxf>
          </x14:cfRule>
          <x14:cfRule type="expression" priority="4" id="{DBB9B4C5-1400-4D30-8BC9-7C9785D988EB}">
            <xm:f>AND($A1='Recap essais'!$I$2)</xm:f>
            <x14:dxf>
              <fill>
                <patternFill>
                  <bgColor rgb="FF7030A0"/>
                </patternFill>
              </fill>
            </x14:dxf>
          </x14:cfRule>
          <xm:sqref>H1:H1048576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3E01B4-38AA-4645-82A9-DA72F88700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 essais</vt:lpstr>
      <vt:lpstr>Calendrier PowerQuery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Chris_W10</cp:lastModifiedBy>
  <dcterms:created xsi:type="dcterms:W3CDTF">2021-08-18T07:40:53Z</dcterms:created>
  <dcterms:modified xsi:type="dcterms:W3CDTF">2021-08-19T15:11:19Z</dcterms:modified>
</cp:coreProperties>
</file>