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FA52712-EB27-4284-A15D-31C59596CB29}" xr6:coauthVersionLast="47" xr6:coauthVersionMax="47" xr10:uidLastSave="{00000000-0000-0000-0000-000000000000}"/>
  <bookViews>
    <workbookView xWindow="-120" yWindow="-120" windowWidth="29040" windowHeight="15990" activeTab="1" xr2:uid="{8F6313F1-6217-4EDF-B6F8-3642BD959D3E}"/>
  </bookViews>
  <sheets>
    <sheet name="Juin 2021" sheetId="1" r:id="rId1"/>
    <sheet name="Feuil1" sheetId="2" r:id="rId2"/>
  </sheets>
  <definedNames>
    <definedName name="t_Juin">OFFSET('Juin 2021'!$A$3,,,COUNTA('Juin 2021'!$A:$A)-1,COUNTA('Juin 2021'!$3:$3)+2)</definedName>
  </definedNames>
  <calcPr calcId="191029"/>
  <pivotCaches>
    <pivotCache cacheId="27" r:id="rId3"/>
    <pivotCache cacheId="2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4" i="1" l="1"/>
  <c r="P3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V34" i="1"/>
  <c r="U34" i="1"/>
  <c r="T34" i="1"/>
  <c r="S34" i="1"/>
  <c r="R34" i="1"/>
  <c r="Q34" i="1"/>
  <c r="O34" i="1"/>
  <c r="N34" i="1"/>
  <c r="M34" i="1"/>
  <c r="L34" i="1"/>
  <c r="K34" i="1"/>
  <c r="J34" i="1"/>
  <c r="I34" i="1"/>
  <c r="H34" i="1"/>
  <c r="E34" i="1"/>
  <c r="D34" i="1"/>
  <c r="C34" i="1"/>
  <c r="B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P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A0BFAAD-0C09-45A3-B569-847426E16DBB}" keepAlive="1" name="Requête - T_juin_Météo" description="Connexion à la requête « T_juin_Météo » dans le classeur." type="5" refreshedVersion="0" background="1">
    <dbPr connection="Provider=Microsoft.Mashup.OleDb.1;Data Source=$Workbook$;Location=T_juin_Météo;Extended Properties=&quot;&quot;" command="SELECT * FROM [T_juin_Météo]"/>
  </connection>
  <connection id="2" xr16:uid="{DCE2186F-4B05-44EE-8B8C-D30E7E947D5F}" keepAlive="1" name="Requête - T_juin_Météo (2)" description="Connexion à la requête « T_juin_Météo (2) » dans le classeur." type="5" refreshedVersion="7" background="1">
    <dbPr connection="Provider=Microsoft.Mashup.OleDb.1;Data Source=$Workbook$;Location=&quot;T_juin_Météo (2)&quot;;Extended Properties=&quot;&quot;" command="SELECT * FROM [T_juin_Météo (2)]"/>
  </connection>
  <connection id="3" xr16:uid="{9008E6E8-E42F-4B8C-BAA7-A3CB602A0BC8}" keepAlive="1" name="Requête - T_juin_Provenance" description="Connexion à la requête « T_juin_Provenance » dans le classeur." type="5" refreshedVersion="0" background="1">
    <dbPr connection="Provider=Microsoft.Mashup.OleDb.1;Data Source=$Workbook$;Location=T_juin_Provenance;Extended Properties=&quot;&quot;" command="SELECT * FROM [T_juin_Provenance]"/>
  </connection>
  <connection id="4" xr16:uid="{27A454B1-B104-4DD6-B7D8-AEBCBC42A8E7}" keepAlive="1" name="Requête - T_juin_Provenance (2)" description="Connexion à la requête « T_juin_Provenance (2) » dans le classeur." type="5" refreshedVersion="7" background="1">
    <dbPr connection="Provider=Microsoft.Mashup.OleDb.1;Data Source=$Workbook$;Location=&quot;T_juin_Provenance (2)&quot;;Extended Properties=&quot;&quot;" command="SELECT * FROM [T_juin_Provenance (2)]"/>
  </connection>
  <connection id="5" xr16:uid="{14CD1B28-F74A-429D-B4CD-2E11E443F687}" keepAlive="1" name="Requête - T_juin0" description="Connexion à la requête « T_juin0 » dans le classeur." type="5" refreshedVersion="0" background="1">
    <dbPr connection="Provider=Microsoft.Mashup.OleDb.1;Data Source=$Workbook$;Location=T_juin0;Extended Properties=&quot;&quot;" command="SELECT * FROM [T_juin0]"/>
  </connection>
</connections>
</file>

<file path=xl/sharedStrings.xml><?xml version="1.0" encoding="utf-8"?>
<sst xmlns="http://schemas.openxmlformats.org/spreadsheetml/2006/main" count="104" uniqueCount="36">
  <si>
    <t>Tourisme Hiver</t>
  </si>
  <si>
    <t>Tourisme Eté</t>
  </si>
  <si>
    <t>GR738</t>
  </si>
  <si>
    <t>Evnmts/Anims</t>
  </si>
  <si>
    <t>Infos pratiques</t>
  </si>
  <si>
    <t>Infos RM</t>
  </si>
  <si>
    <t>Mise en relation services OT</t>
  </si>
  <si>
    <t>TOTAL JOUR</t>
  </si>
  <si>
    <t>PROVENANCES</t>
  </si>
  <si>
    <t>METEO</t>
  </si>
  <si>
    <t>Date</t>
  </si>
  <si>
    <t>Matin</t>
  </si>
  <si>
    <t>Aprèm</t>
  </si>
  <si>
    <t>France</t>
  </si>
  <si>
    <t>Etranger</t>
  </si>
  <si>
    <t>Inconnu</t>
  </si>
  <si>
    <t>Soleil</t>
  </si>
  <si>
    <t>Nuageux</t>
  </si>
  <si>
    <t>brouillard</t>
  </si>
  <si>
    <t>pluie</t>
  </si>
  <si>
    <t>nuageux/soleil</t>
  </si>
  <si>
    <t>soleil</t>
  </si>
  <si>
    <t>soleil/nuage</t>
  </si>
  <si>
    <t xml:space="preserve">soleil </t>
  </si>
  <si>
    <t>nuage</t>
  </si>
  <si>
    <t>Soleil/nuageux</t>
  </si>
  <si>
    <t>Brouillard/nuageux</t>
  </si>
  <si>
    <t>nuageux</t>
  </si>
  <si>
    <t>Station</t>
  </si>
  <si>
    <t>DPT</t>
  </si>
  <si>
    <t>Region</t>
  </si>
  <si>
    <t xml:space="preserve">STATISTIQUES DE FREQUENTATION GUICHET Juin 2021 </t>
  </si>
  <si>
    <t>Somme de Nombre</t>
  </si>
  <si>
    <t>Total général</t>
  </si>
  <si>
    <t>Matin/AM</t>
  </si>
  <si>
    <t>Provenance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</si>
</sst>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1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4" fontId="0" fillId="3" borderId="1" xfId="0" applyNumberFormat="1" applyFill="1" applyBorder="1"/>
    <xf numFmtId="0" fontId="4" fillId="0" borderId="1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4" borderId="1" xfId="0" applyFont="1" applyFill="1" applyBorder="1"/>
    <xf numFmtId="0" fontId="0" fillId="0" borderId="1" xfId="0" applyBorder="1"/>
    <xf numFmtId="14" fontId="0" fillId="3" borderId="6" xfId="0" applyNumberFormat="1" applyFill="1" applyBorder="1"/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4" borderId="10" xfId="0" applyFont="1" applyFill="1" applyBorder="1"/>
    <xf numFmtId="0" fontId="1" fillId="4" borderId="3" xfId="0" applyFont="1" applyFill="1" applyBorder="1"/>
    <xf numFmtId="0" fontId="4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0" fillId="4" borderId="6" xfId="0" applyNumberFormat="1" applyFill="1" applyBorder="1"/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4" borderId="0" xfId="0" applyFill="1"/>
    <xf numFmtId="0" fontId="4" fillId="4" borderId="1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1" fillId="2" borderId="3" xfId="0" applyFont="1" applyFill="1" applyBorder="1"/>
    <xf numFmtId="0" fontId="0" fillId="2" borderId="0" xfId="0" applyFill="1"/>
    <xf numFmtId="0" fontId="0" fillId="5" borderId="13" xfId="0" applyFill="1" applyBorder="1"/>
    <xf numFmtId="0" fontId="0" fillId="5" borderId="14" xfId="0" applyFill="1" applyBorder="1"/>
    <xf numFmtId="0" fontId="4" fillId="3" borderId="15" xfId="0" applyFont="1" applyFill="1" applyBorder="1" applyAlignment="1">
      <alignment horizontal="center" vertical="center"/>
    </xf>
    <xf numFmtId="0" fontId="0" fillId="5" borderId="16" xfId="0" applyFill="1" applyBorder="1"/>
    <xf numFmtId="0" fontId="0" fillId="3" borderId="15" xfId="0" applyFill="1" applyBorder="1" applyAlignment="1">
      <alignment horizontal="center" vertical="center"/>
    </xf>
    <xf numFmtId="0" fontId="1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vertical="center" wrapText="1"/>
    </xf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[Fréquentation_PQ.xlsx]Feuil1!Tableau croisé dynamique5</c:name>
    <c:fmtId val="2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Feuil1!$G$1:$G$2</c:f>
              <c:strCache>
                <c:ptCount val="1"/>
                <c:pt idx="0">
                  <c:v>Aprèm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Feuil1!$F$3:$F$13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Feuil1!$G$3:$G$13</c:f>
              <c:numCache>
                <c:formatCode>General</c:formatCode>
                <c:ptCount val="10"/>
                <c:pt idx="0">
                  <c:v>1</c:v>
                </c:pt>
                <c:pt idx="1">
                  <c:v>5</c:v>
                </c:pt>
                <c:pt idx="2">
                  <c:v>27</c:v>
                </c:pt>
                <c:pt idx="3">
                  <c:v>6</c:v>
                </c:pt>
                <c:pt idx="5">
                  <c:v>5</c:v>
                </c:pt>
                <c:pt idx="6">
                  <c:v>46</c:v>
                </c:pt>
                <c:pt idx="8">
                  <c:v>5</c:v>
                </c:pt>
                <c:pt idx="9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75F-4CFE-9175-EDABD022FA64}"/>
            </c:ext>
          </c:extLst>
        </c:ser>
        <c:ser>
          <c:idx val="1"/>
          <c:order val="1"/>
          <c:tx>
            <c:strRef>
              <c:f>Feuil1!$H$1:$H$2</c:f>
              <c:strCache>
                <c:ptCount val="1"/>
                <c:pt idx="0">
                  <c:v>Matin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Feuil1!$F$3:$F$13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Feuil1!$H$3:$H$13</c:f>
              <c:numCache>
                <c:formatCode>General</c:formatCode>
                <c:ptCount val="10"/>
                <c:pt idx="0">
                  <c:v>6</c:v>
                </c:pt>
                <c:pt idx="1">
                  <c:v>4</c:v>
                </c:pt>
                <c:pt idx="2">
                  <c:v>39</c:v>
                </c:pt>
                <c:pt idx="3">
                  <c:v>12</c:v>
                </c:pt>
                <c:pt idx="4">
                  <c:v>1</c:v>
                </c:pt>
                <c:pt idx="5">
                  <c:v>1</c:v>
                </c:pt>
                <c:pt idx="6">
                  <c:v>60</c:v>
                </c:pt>
                <c:pt idx="7">
                  <c:v>4</c:v>
                </c:pt>
                <c:pt idx="8">
                  <c:v>3</c:v>
                </c:pt>
                <c:pt idx="9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75F-4CFE-9175-EDABD022FA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538335"/>
        <c:axId val="105538751"/>
      </c:lineChart>
      <c:catAx>
        <c:axId val="1055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38751"/>
        <c:crosses val="autoZero"/>
        <c:auto val="1"/>
        <c:lblAlgn val="ctr"/>
        <c:lblOffset val="100"/>
        <c:noMultiLvlLbl val="0"/>
      </c:catAx>
      <c:valAx>
        <c:axId val="1055387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38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[Fréquentation_PQ.xlsx]Feuil1!Tableau croisé dynamique7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Feuil1!$M$1:$M$2</c:f>
              <c:strCache>
                <c:ptCount val="1"/>
                <c:pt idx="0">
                  <c:v>DPT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Feuil1!$M$3:$M$13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29</c:v>
                </c:pt>
                <c:pt idx="3">
                  <c:v>4</c:v>
                </c:pt>
                <c:pt idx="5">
                  <c:v>3</c:v>
                </c:pt>
                <c:pt idx="6">
                  <c:v>38</c:v>
                </c:pt>
                <c:pt idx="8">
                  <c:v>3</c:v>
                </c:pt>
                <c:pt idx="9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F1-465B-9EF6-F704A5869B71}"/>
            </c:ext>
          </c:extLst>
        </c:ser>
        <c:ser>
          <c:idx val="1"/>
          <c:order val="1"/>
          <c:tx>
            <c:strRef>
              <c:f>Feuil1!$N$1:$N$2</c:f>
              <c:strCache>
                <c:ptCount val="1"/>
                <c:pt idx="0">
                  <c:v>Etranger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Feuil1!$N$3:$N$13</c:f>
              <c:numCache>
                <c:formatCode>General</c:formatCode>
                <c:ptCount val="10"/>
                <c:pt idx="2">
                  <c:v>1</c:v>
                </c:pt>
                <c:pt idx="6">
                  <c:v>2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F1-465B-9EF6-F704A5869B71}"/>
            </c:ext>
          </c:extLst>
        </c:ser>
        <c:ser>
          <c:idx val="2"/>
          <c:order val="2"/>
          <c:tx>
            <c:strRef>
              <c:f>Feuil1!$O$1:$O$2</c:f>
              <c:strCache>
                <c:ptCount val="1"/>
                <c:pt idx="0">
                  <c:v>France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Feuil1!$O$3:$O$13</c:f>
              <c:numCache>
                <c:formatCode>General</c:formatCode>
                <c:ptCount val="10"/>
                <c:pt idx="0">
                  <c:v>3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1</c:v>
                </c:pt>
                <c:pt idx="5">
                  <c:v>1</c:v>
                </c:pt>
                <c:pt idx="6">
                  <c:v>35</c:v>
                </c:pt>
                <c:pt idx="8">
                  <c:v>2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EF1-465B-9EF6-F704A5869B71}"/>
            </c:ext>
          </c:extLst>
        </c:ser>
        <c:ser>
          <c:idx val="3"/>
          <c:order val="3"/>
          <c:tx>
            <c:strRef>
              <c:f>Feuil1!$P$1:$P$2</c:f>
              <c:strCache>
                <c:ptCount val="1"/>
                <c:pt idx="0">
                  <c:v>Inconnu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Feuil1!$P$3:$P$13</c:f>
              <c:numCache>
                <c:formatCode>General</c:formatCode>
                <c:ptCount val="10"/>
                <c:pt idx="2">
                  <c:v>2</c:v>
                </c:pt>
                <c:pt idx="6">
                  <c:v>6</c:v>
                </c:pt>
                <c:pt idx="9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EF1-465B-9EF6-F704A5869B71}"/>
            </c:ext>
          </c:extLst>
        </c:ser>
        <c:ser>
          <c:idx val="4"/>
          <c:order val="4"/>
          <c:tx>
            <c:strRef>
              <c:f>Feuil1!$Q$1:$Q$2</c:f>
              <c:strCache>
                <c:ptCount val="1"/>
                <c:pt idx="0">
                  <c:v>Region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Feuil1!$Q$3:$Q$13</c:f>
              <c:numCache>
                <c:formatCode>General</c:formatCode>
                <c:ptCount val="10"/>
                <c:pt idx="0">
                  <c:v>2</c:v>
                </c:pt>
                <c:pt idx="2">
                  <c:v>23</c:v>
                </c:pt>
                <c:pt idx="3">
                  <c:v>1</c:v>
                </c:pt>
                <c:pt idx="6">
                  <c:v>16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EF1-465B-9EF6-F704A5869B71}"/>
            </c:ext>
          </c:extLst>
        </c:ser>
        <c:ser>
          <c:idx val="5"/>
          <c:order val="5"/>
          <c:tx>
            <c:strRef>
              <c:f>Feuil1!$R$1:$R$2</c:f>
              <c:strCache>
                <c:ptCount val="1"/>
                <c:pt idx="0">
                  <c:v>Station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Feuil1!$L$3:$L$13</c:f>
              <c:strCache>
                <c:ptCount val="10"/>
                <c:pt idx="0">
                  <c:v>brouillard</c:v>
                </c:pt>
                <c:pt idx="1">
                  <c:v>Brouillard/nuageux</c:v>
                </c:pt>
                <c:pt idx="2">
                  <c:v>nuage</c:v>
                </c:pt>
                <c:pt idx="3">
                  <c:v>Nuageux</c:v>
                </c:pt>
                <c:pt idx="4">
                  <c:v>nuageux/soleil</c:v>
                </c:pt>
                <c:pt idx="5">
                  <c:v>pluie</c:v>
                </c:pt>
                <c:pt idx="6">
                  <c:v>Soleil</c:v>
                </c:pt>
                <c:pt idx="7">
                  <c:v>soleil </c:v>
                </c:pt>
                <c:pt idx="8">
                  <c:v>soleil/nuage</c:v>
                </c:pt>
                <c:pt idx="9">
                  <c:v>Soleil/nuageux</c:v>
                </c:pt>
              </c:strCache>
            </c:strRef>
          </c:cat>
          <c:val>
            <c:numRef>
              <c:f>Feuil1!$R$3:$R$13</c:f>
              <c:numCache>
                <c:formatCode>General</c:formatCode>
                <c:ptCount val="10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6</c:v>
                </c:pt>
                <c:pt idx="5">
                  <c:v>2</c:v>
                </c:pt>
                <c:pt idx="6">
                  <c:v>9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EF1-465B-9EF6-F704A5869B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803932527"/>
        <c:axId val="803933775"/>
      </c:barChart>
      <c:catAx>
        <c:axId val="8039325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3933775"/>
        <c:crosses val="autoZero"/>
        <c:auto val="1"/>
        <c:lblAlgn val="ctr"/>
        <c:lblOffset val="100"/>
        <c:noMultiLvlLbl val="0"/>
      </c:catAx>
      <c:valAx>
        <c:axId val="8039337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393252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1171574</xdr:colOff>
      <xdr:row>14</xdr:row>
      <xdr:rowOff>119061</xdr:rowOff>
    </xdr:from>
    <xdr:to>
      <xdr:col>10</xdr:col>
      <xdr:colOff>1038224</xdr:colOff>
      <xdr:row>32</xdr:row>
      <xdr:rowOff>28574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37C010B-6F34-4127-8D12-A61D7A7479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85724</xdr:colOff>
      <xdr:row>14</xdr:row>
      <xdr:rowOff>109537</xdr:rowOff>
    </xdr:from>
    <xdr:to>
      <xdr:col>18</xdr:col>
      <xdr:colOff>171449</xdr:colOff>
      <xdr:row>35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97C0922-D486-432A-8BCF-BDABE85202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85.75017835648" backgroundQuery="1" createdVersion="7" refreshedVersion="7" minRefreshableVersion="3" recordCount="113" xr:uid="{1E29C030-C8BD-4F92-9399-08A876F07AB0}">
  <cacheSource type="external" connectionId="2"/>
  <cacheFields count="4">
    <cacheField name="Date" numFmtId="0">
      <sharedItems containsSemiMixedTypes="0" containsNonDate="0" containsDate="1" containsString="0" minDate="2021-06-01T00:00:00" maxDate="2021-07-01T00:00:00" count="26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</sharedItems>
    </cacheField>
    <cacheField name="METEO" numFmtId="0">
      <sharedItems count="10">
        <s v="Soleil"/>
        <s v="Nuageux"/>
        <s v="brouillard"/>
        <s v="pluie"/>
        <s v="nuageux/soleil"/>
        <s v="soleil/nuage"/>
        <s v="soleil "/>
        <s v="nuage"/>
        <s v="Soleil/nuageux"/>
        <s v="Brouillard/nuageux"/>
      </sharedItems>
    </cacheField>
    <cacheField name="Matin/AM" numFmtId="0">
      <sharedItems count="2">
        <s v="Matin"/>
        <s v="Aprèm"/>
      </sharedItems>
    </cacheField>
    <cacheField name="Nombre" numFmtId="0">
      <sharedItems containsSemiMixedTypes="0" containsString="0" containsNumber="1" containsInteger="1" minValue="1" maxValue="10" count="8">
        <n v="3"/>
        <n v="1"/>
        <n v="4"/>
        <n v="2"/>
        <n v="5"/>
        <n v="9"/>
        <n v="10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85.751502199077" backgroundQuery="1" createdVersion="7" refreshedVersion="7" minRefreshableVersion="3" recordCount="88" xr:uid="{EEB2733D-F713-4ED6-A18B-16F0DA81B3BC}">
  <cacheSource type="external" connectionId="4"/>
  <cacheFields count="5">
    <cacheField name="Date" numFmtId="0">
      <sharedItems containsSemiMixedTypes="0" containsNonDate="0" containsDate="1" containsString="0" minDate="2021-06-01T00:00:00" maxDate="2021-07-01T00:00:00" count="26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</sharedItems>
    </cacheField>
    <cacheField name="METEO" numFmtId="0">
      <sharedItems count="10">
        <s v="Soleil"/>
        <s v="Nuageux"/>
        <s v="brouillard"/>
        <s v="pluie"/>
        <s v="nuageux/soleil"/>
        <s v="soleil/nuage"/>
        <s v="soleil "/>
        <s v="nuage"/>
        <s v="Soleil/nuageux"/>
        <s v="Brouillard/nuageux"/>
      </sharedItems>
    </cacheField>
    <cacheField name="Index" numFmtId="0">
      <sharedItems containsSemiMixedTypes="0" containsString="0" containsNumber="1" containsInteger="1" minValue="0" maxValue="29" count="26">
        <n v="0"/>
        <n v="1"/>
        <n v="2"/>
        <n v="3"/>
        <n v="6"/>
        <n v="7"/>
        <n v="8"/>
        <n v="9"/>
        <n v="10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</sharedItems>
    </cacheField>
    <cacheField name="Provenance" numFmtId="0">
      <sharedItems count="6">
        <s v="DPT"/>
        <s v="France"/>
        <s v="Station"/>
        <s v="Region"/>
        <s v="Etranger"/>
        <s v="Inconnu"/>
      </sharedItems>
    </cacheField>
    <cacheField name="Nombre" numFmtId="0">
      <sharedItems containsSemiMixedTypes="0" containsString="0" containsNumber="1" containsInteger="1" minValue="1" maxValue="15" count="11">
        <n v="4"/>
        <n v="1"/>
        <n v="2"/>
        <n v="3"/>
        <n v="15"/>
        <n v="11"/>
        <n v="5"/>
        <n v="7"/>
        <n v="9"/>
        <n v="6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">
  <r>
    <x v="0"/>
    <x v="0"/>
    <x v="0"/>
    <x v="0"/>
  </r>
  <r>
    <x v="0"/>
    <x v="0"/>
    <x v="0"/>
    <x v="1"/>
  </r>
  <r>
    <x v="0"/>
    <x v="0"/>
    <x v="0"/>
    <x v="1"/>
  </r>
  <r>
    <x v="1"/>
    <x v="1"/>
    <x v="0"/>
    <x v="1"/>
  </r>
  <r>
    <x v="1"/>
    <x v="1"/>
    <x v="0"/>
    <x v="1"/>
  </r>
  <r>
    <x v="1"/>
    <x v="1"/>
    <x v="0"/>
    <x v="1"/>
  </r>
  <r>
    <x v="2"/>
    <x v="1"/>
    <x v="0"/>
    <x v="1"/>
  </r>
  <r>
    <x v="2"/>
    <x v="1"/>
    <x v="1"/>
    <x v="1"/>
  </r>
  <r>
    <x v="2"/>
    <x v="1"/>
    <x v="0"/>
    <x v="1"/>
  </r>
  <r>
    <x v="3"/>
    <x v="0"/>
    <x v="1"/>
    <x v="1"/>
  </r>
  <r>
    <x v="3"/>
    <x v="0"/>
    <x v="0"/>
    <x v="1"/>
  </r>
  <r>
    <x v="3"/>
    <x v="0"/>
    <x v="1"/>
    <x v="1"/>
  </r>
  <r>
    <x v="4"/>
    <x v="2"/>
    <x v="1"/>
    <x v="1"/>
  </r>
  <r>
    <x v="4"/>
    <x v="2"/>
    <x v="0"/>
    <x v="1"/>
  </r>
  <r>
    <x v="4"/>
    <x v="2"/>
    <x v="0"/>
    <x v="2"/>
  </r>
  <r>
    <x v="4"/>
    <x v="2"/>
    <x v="0"/>
    <x v="1"/>
  </r>
  <r>
    <x v="5"/>
    <x v="3"/>
    <x v="1"/>
    <x v="0"/>
  </r>
  <r>
    <x v="5"/>
    <x v="3"/>
    <x v="1"/>
    <x v="1"/>
  </r>
  <r>
    <x v="5"/>
    <x v="3"/>
    <x v="0"/>
    <x v="1"/>
  </r>
  <r>
    <x v="5"/>
    <x v="3"/>
    <x v="1"/>
    <x v="1"/>
  </r>
  <r>
    <x v="6"/>
    <x v="4"/>
    <x v="0"/>
    <x v="1"/>
  </r>
  <r>
    <x v="7"/>
    <x v="0"/>
    <x v="1"/>
    <x v="1"/>
  </r>
  <r>
    <x v="7"/>
    <x v="0"/>
    <x v="0"/>
    <x v="0"/>
  </r>
  <r>
    <x v="7"/>
    <x v="0"/>
    <x v="1"/>
    <x v="1"/>
  </r>
  <r>
    <x v="8"/>
    <x v="5"/>
    <x v="0"/>
    <x v="3"/>
  </r>
  <r>
    <x v="8"/>
    <x v="5"/>
    <x v="1"/>
    <x v="1"/>
  </r>
  <r>
    <x v="8"/>
    <x v="5"/>
    <x v="0"/>
    <x v="1"/>
  </r>
  <r>
    <x v="8"/>
    <x v="5"/>
    <x v="1"/>
    <x v="0"/>
  </r>
  <r>
    <x v="8"/>
    <x v="5"/>
    <x v="1"/>
    <x v="1"/>
  </r>
  <r>
    <x v="9"/>
    <x v="0"/>
    <x v="1"/>
    <x v="1"/>
  </r>
  <r>
    <x v="9"/>
    <x v="0"/>
    <x v="0"/>
    <x v="4"/>
  </r>
  <r>
    <x v="9"/>
    <x v="0"/>
    <x v="1"/>
    <x v="1"/>
  </r>
  <r>
    <x v="9"/>
    <x v="0"/>
    <x v="0"/>
    <x v="1"/>
  </r>
  <r>
    <x v="9"/>
    <x v="0"/>
    <x v="0"/>
    <x v="0"/>
  </r>
  <r>
    <x v="9"/>
    <x v="0"/>
    <x v="1"/>
    <x v="1"/>
  </r>
  <r>
    <x v="9"/>
    <x v="0"/>
    <x v="1"/>
    <x v="3"/>
  </r>
  <r>
    <x v="10"/>
    <x v="0"/>
    <x v="0"/>
    <x v="1"/>
  </r>
  <r>
    <x v="10"/>
    <x v="0"/>
    <x v="1"/>
    <x v="1"/>
  </r>
  <r>
    <x v="10"/>
    <x v="0"/>
    <x v="0"/>
    <x v="1"/>
  </r>
  <r>
    <x v="10"/>
    <x v="0"/>
    <x v="1"/>
    <x v="1"/>
  </r>
  <r>
    <x v="10"/>
    <x v="0"/>
    <x v="1"/>
    <x v="0"/>
  </r>
  <r>
    <x v="10"/>
    <x v="0"/>
    <x v="0"/>
    <x v="1"/>
  </r>
  <r>
    <x v="10"/>
    <x v="0"/>
    <x v="1"/>
    <x v="1"/>
  </r>
  <r>
    <x v="11"/>
    <x v="6"/>
    <x v="0"/>
    <x v="3"/>
  </r>
  <r>
    <x v="11"/>
    <x v="6"/>
    <x v="0"/>
    <x v="3"/>
  </r>
  <r>
    <x v="12"/>
    <x v="0"/>
    <x v="0"/>
    <x v="1"/>
  </r>
  <r>
    <x v="12"/>
    <x v="0"/>
    <x v="1"/>
    <x v="2"/>
  </r>
  <r>
    <x v="12"/>
    <x v="0"/>
    <x v="0"/>
    <x v="1"/>
  </r>
  <r>
    <x v="12"/>
    <x v="0"/>
    <x v="1"/>
    <x v="1"/>
  </r>
  <r>
    <x v="13"/>
    <x v="0"/>
    <x v="0"/>
    <x v="2"/>
  </r>
  <r>
    <x v="13"/>
    <x v="0"/>
    <x v="1"/>
    <x v="3"/>
  </r>
  <r>
    <x v="13"/>
    <x v="0"/>
    <x v="0"/>
    <x v="1"/>
  </r>
  <r>
    <x v="14"/>
    <x v="7"/>
    <x v="0"/>
    <x v="5"/>
  </r>
  <r>
    <x v="14"/>
    <x v="7"/>
    <x v="1"/>
    <x v="6"/>
  </r>
  <r>
    <x v="14"/>
    <x v="7"/>
    <x v="0"/>
    <x v="1"/>
  </r>
  <r>
    <x v="14"/>
    <x v="7"/>
    <x v="1"/>
    <x v="1"/>
  </r>
  <r>
    <x v="14"/>
    <x v="7"/>
    <x v="0"/>
    <x v="4"/>
  </r>
  <r>
    <x v="14"/>
    <x v="7"/>
    <x v="1"/>
    <x v="0"/>
  </r>
  <r>
    <x v="14"/>
    <x v="7"/>
    <x v="0"/>
    <x v="3"/>
  </r>
  <r>
    <x v="14"/>
    <x v="7"/>
    <x v="1"/>
    <x v="0"/>
  </r>
  <r>
    <x v="14"/>
    <x v="7"/>
    <x v="0"/>
    <x v="1"/>
  </r>
  <r>
    <x v="15"/>
    <x v="7"/>
    <x v="0"/>
    <x v="7"/>
  </r>
  <r>
    <x v="15"/>
    <x v="7"/>
    <x v="1"/>
    <x v="0"/>
  </r>
  <r>
    <x v="15"/>
    <x v="7"/>
    <x v="0"/>
    <x v="2"/>
  </r>
  <r>
    <x v="15"/>
    <x v="7"/>
    <x v="1"/>
    <x v="3"/>
  </r>
  <r>
    <x v="15"/>
    <x v="7"/>
    <x v="0"/>
    <x v="3"/>
  </r>
  <r>
    <x v="15"/>
    <x v="7"/>
    <x v="1"/>
    <x v="1"/>
  </r>
  <r>
    <x v="16"/>
    <x v="0"/>
    <x v="0"/>
    <x v="1"/>
  </r>
  <r>
    <x v="16"/>
    <x v="0"/>
    <x v="0"/>
    <x v="0"/>
  </r>
  <r>
    <x v="16"/>
    <x v="0"/>
    <x v="1"/>
    <x v="1"/>
  </r>
  <r>
    <x v="16"/>
    <x v="0"/>
    <x v="0"/>
    <x v="0"/>
  </r>
  <r>
    <x v="16"/>
    <x v="0"/>
    <x v="0"/>
    <x v="3"/>
  </r>
  <r>
    <x v="16"/>
    <x v="0"/>
    <x v="1"/>
    <x v="1"/>
  </r>
  <r>
    <x v="17"/>
    <x v="1"/>
    <x v="0"/>
    <x v="1"/>
  </r>
  <r>
    <x v="17"/>
    <x v="1"/>
    <x v="1"/>
    <x v="1"/>
  </r>
  <r>
    <x v="17"/>
    <x v="1"/>
    <x v="0"/>
    <x v="1"/>
  </r>
  <r>
    <x v="17"/>
    <x v="1"/>
    <x v="1"/>
    <x v="1"/>
  </r>
  <r>
    <x v="17"/>
    <x v="1"/>
    <x v="0"/>
    <x v="3"/>
  </r>
  <r>
    <x v="18"/>
    <x v="0"/>
    <x v="0"/>
    <x v="3"/>
  </r>
  <r>
    <x v="18"/>
    <x v="0"/>
    <x v="1"/>
    <x v="1"/>
  </r>
  <r>
    <x v="19"/>
    <x v="7"/>
    <x v="0"/>
    <x v="1"/>
  </r>
  <r>
    <x v="19"/>
    <x v="7"/>
    <x v="0"/>
    <x v="1"/>
  </r>
  <r>
    <x v="19"/>
    <x v="7"/>
    <x v="0"/>
    <x v="1"/>
  </r>
  <r>
    <x v="20"/>
    <x v="7"/>
    <x v="1"/>
    <x v="2"/>
  </r>
  <r>
    <x v="20"/>
    <x v="7"/>
    <x v="0"/>
    <x v="4"/>
  </r>
  <r>
    <x v="21"/>
    <x v="0"/>
    <x v="0"/>
    <x v="4"/>
  </r>
  <r>
    <x v="21"/>
    <x v="0"/>
    <x v="1"/>
    <x v="2"/>
  </r>
  <r>
    <x v="21"/>
    <x v="0"/>
    <x v="0"/>
    <x v="1"/>
  </r>
  <r>
    <x v="21"/>
    <x v="0"/>
    <x v="1"/>
    <x v="1"/>
  </r>
  <r>
    <x v="21"/>
    <x v="0"/>
    <x v="0"/>
    <x v="2"/>
  </r>
  <r>
    <x v="21"/>
    <x v="0"/>
    <x v="1"/>
    <x v="4"/>
  </r>
  <r>
    <x v="21"/>
    <x v="0"/>
    <x v="0"/>
    <x v="1"/>
  </r>
  <r>
    <x v="21"/>
    <x v="0"/>
    <x v="1"/>
    <x v="1"/>
  </r>
  <r>
    <x v="22"/>
    <x v="0"/>
    <x v="0"/>
    <x v="0"/>
  </r>
  <r>
    <x v="22"/>
    <x v="0"/>
    <x v="1"/>
    <x v="0"/>
  </r>
  <r>
    <x v="22"/>
    <x v="0"/>
    <x v="0"/>
    <x v="2"/>
  </r>
  <r>
    <x v="22"/>
    <x v="0"/>
    <x v="1"/>
    <x v="0"/>
  </r>
  <r>
    <x v="22"/>
    <x v="0"/>
    <x v="0"/>
    <x v="3"/>
  </r>
  <r>
    <x v="22"/>
    <x v="0"/>
    <x v="1"/>
    <x v="2"/>
  </r>
  <r>
    <x v="22"/>
    <x v="0"/>
    <x v="0"/>
    <x v="1"/>
  </r>
  <r>
    <x v="23"/>
    <x v="8"/>
    <x v="0"/>
    <x v="0"/>
  </r>
  <r>
    <x v="23"/>
    <x v="8"/>
    <x v="0"/>
    <x v="1"/>
  </r>
  <r>
    <x v="23"/>
    <x v="8"/>
    <x v="0"/>
    <x v="1"/>
  </r>
  <r>
    <x v="23"/>
    <x v="8"/>
    <x v="1"/>
    <x v="3"/>
  </r>
  <r>
    <x v="23"/>
    <x v="8"/>
    <x v="0"/>
    <x v="1"/>
  </r>
  <r>
    <x v="23"/>
    <x v="8"/>
    <x v="0"/>
    <x v="1"/>
  </r>
  <r>
    <x v="24"/>
    <x v="9"/>
    <x v="0"/>
    <x v="1"/>
  </r>
  <r>
    <x v="24"/>
    <x v="9"/>
    <x v="0"/>
    <x v="3"/>
  </r>
  <r>
    <x v="24"/>
    <x v="9"/>
    <x v="1"/>
    <x v="2"/>
  </r>
  <r>
    <x v="24"/>
    <x v="9"/>
    <x v="0"/>
    <x v="1"/>
  </r>
  <r>
    <x v="24"/>
    <x v="9"/>
    <x v="1"/>
    <x v="1"/>
  </r>
  <r>
    <x v="25"/>
    <x v="1"/>
    <x v="1"/>
    <x v="0"/>
  </r>
  <r>
    <x v="25"/>
    <x v="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8">
  <r>
    <x v="0"/>
    <x v="0"/>
    <x v="0"/>
    <x v="0"/>
    <x v="0"/>
  </r>
  <r>
    <x v="0"/>
    <x v="0"/>
    <x v="0"/>
    <x v="1"/>
    <x v="1"/>
  </r>
  <r>
    <x v="1"/>
    <x v="1"/>
    <x v="1"/>
    <x v="2"/>
    <x v="1"/>
  </r>
  <r>
    <x v="1"/>
    <x v="1"/>
    <x v="1"/>
    <x v="1"/>
    <x v="2"/>
  </r>
  <r>
    <x v="2"/>
    <x v="1"/>
    <x v="2"/>
    <x v="0"/>
    <x v="1"/>
  </r>
  <r>
    <x v="2"/>
    <x v="1"/>
    <x v="2"/>
    <x v="1"/>
    <x v="2"/>
  </r>
  <r>
    <x v="3"/>
    <x v="0"/>
    <x v="3"/>
    <x v="2"/>
    <x v="1"/>
  </r>
  <r>
    <x v="3"/>
    <x v="0"/>
    <x v="3"/>
    <x v="3"/>
    <x v="1"/>
  </r>
  <r>
    <x v="3"/>
    <x v="0"/>
    <x v="3"/>
    <x v="1"/>
    <x v="1"/>
  </r>
  <r>
    <x v="4"/>
    <x v="2"/>
    <x v="4"/>
    <x v="2"/>
    <x v="1"/>
  </r>
  <r>
    <x v="4"/>
    <x v="2"/>
    <x v="4"/>
    <x v="0"/>
    <x v="1"/>
  </r>
  <r>
    <x v="4"/>
    <x v="2"/>
    <x v="4"/>
    <x v="3"/>
    <x v="2"/>
  </r>
  <r>
    <x v="4"/>
    <x v="2"/>
    <x v="4"/>
    <x v="1"/>
    <x v="3"/>
  </r>
  <r>
    <x v="5"/>
    <x v="3"/>
    <x v="5"/>
    <x v="2"/>
    <x v="2"/>
  </r>
  <r>
    <x v="5"/>
    <x v="3"/>
    <x v="5"/>
    <x v="0"/>
    <x v="3"/>
  </r>
  <r>
    <x v="5"/>
    <x v="3"/>
    <x v="5"/>
    <x v="1"/>
    <x v="1"/>
  </r>
  <r>
    <x v="6"/>
    <x v="4"/>
    <x v="6"/>
    <x v="1"/>
    <x v="1"/>
  </r>
  <r>
    <x v="7"/>
    <x v="0"/>
    <x v="7"/>
    <x v="0"/>
    <x v="3"/>
  </r>
  <r>
    <x v="7"/>
    <x v="0"/>
    <x v="7"/>
    <x v="3"/>
    <x v="1"/>
  </r>
  <r>
    <x v="7"/>
    <x v="0"/>
    <x v="7"/>
    <x v="1"/>
    <x v="1"/>
  </r>
  <r>
    <x v="8"/>
    <x v="5"/>
    <x v="8"/>
    <x v="2"/>
    <x v="1"/>
  </r>
  <r>
    <x v="8"/>
    <x v="5"/>
    <x v="8"/>
    <x v="0"/>
    <x v="3"/>
  </r>
  <r>
    <x v="8"/>
    <x v="5"/>
    <x v="8"/>
    <x v="3"/>
    <x v="2"/>
  </r>
  <r>
    <x v="8"/>
    <x v="5"/>
    <x v="8"/>
    <x v="1"/>
    <x v="2"/>
  </r>
  <r>
    <x v="9"/>
    <x v="0"/>
    <x v="9"/>
    <x v="2"/>
    <x v="1"/>
  </r>
  <r>
    <x v="9"/>
    <x v="0"/>
    <x v="9"/>
    <x v="0"/>
    <x v="0"/>
  </r>
  <r>
    <x v="9"/>
    <x v="0"/>
    <x v="9"/>
    <x v="3"/>
    <x v="2"/>
  </r>
  <r>
    <x v="9"/>
    <x v="0"/>
    <x v="9"/>
    <x v="1"/>
    <x v="0"/>
  </r>
  <r>
    <x v="9"/>
    <x v="0"/>
    <x v="9"/>
    <x v="4"/>
    <x v="1"/>
  </r>
  <r>
    <x v="9"/>
    <x v="0"/>
    <x v="9"/>
    <x v="5"/>
    <x v="2"/>
  </r>
  <r>
    <x v="10"/>
    <x v="0"/>
    <x v="10"/>
    <x v="2"/>
    <x v="2"/>
  </r>
  <r>
    <x v="10"/>
    <x v="0"/>
    <x v="10"/>
    <x v="0"/>
    <x v="3"/>
  </r>
  <r>
    <x v="10"/>
    <x v="0"/>
    <x v="10"/>
    <x v="3"/>
    <x v="1"/>
  </r>
  <r>
    <x v="10"/>
    <x v="0"/>
    <x v="10"/>
    <x v="1"/>
    <x v="1"/>
  </r>
  <r>
    <x v="10"/>
    <x v="0"/>
    <x v="10"/>
    <x v="5"/>
    <x v="2"/>
  </r>
  <r>
    <x v="11"/>
    <x v="6"/>
    <x v="11"/>
    <x v="3"/>
    <x v="2"/>
  </r>
  <r>
    <x v="11"/>
    <x v="6"/>
    <x v="11"/>
    <x v="4"/>
    <x v="2"/>
  </r>
  <r>
    <x v="12"/>
    <x v="0"/>
    <x v="12"/>
    <x v="0"/>
    <x v="3"/>
  </r>
  <r>
    <x v="12"/>
    <x v="0"/>
    <x v="12"/>
    <x v="3"/>
    <x v="3"/>
  </r>
  <r>
    <x v="12"/>
    <x v="0"/>
    <x v="12"/>
    <x v="1"/>
    <x v="1"/>
  </r>
  <r>
    <x v="13"/>
    <x v="0"/>
    <x v="13"/>
    <x v="2"/>
    <x v="1"/>
  </r>
  <r>
    <x v="13"/>
    <x v="0"/>
    <x v="13"/>
    <x v="3"/>
    <x v="3"/>
  </r>
  <r>
    <x v="13"/>
    <x v="0"/>
    <x v="13"/>
    <x v="1"/>
    <x v="3"/>
  </r>
  <r>
    <x v="14"/>
    <x v="7"/>
    <x v="14"/>
    <x v="2"/>
    <x v="1"/>
  </r>
  <r>
    <x v="14"/>
    <x v="7"/>
    <x v="14"/>
    <x v="0"/>
    <x v="4"/>
  </r>
  <r>
    <x v="14"/>
    <x v="7"/>
    <x v="14"/>
    <x v="3"/>
    <x v="5"/>
  </r>
  <r>
    <x v="14"/>
    <x v="7"/>
    <x v="14"/>
    <x v="1"/>
    <x v="6"/>
  </r>
  <r>
    <x v="14"/>
    <x v="7"/>
    <x v="14"/>
    <x v="4"/>
    <x v="1"/>
  </r>
  <r>
    <x v="14"/>
    <x v="7"/>
    <x v="14"/>
    <x v="5"/>
    <x v="2"/>
  </r>
  <r>
    <x v="15"/>
    <x v="7"/>
    <x v="15"/>
    <x v="2"/>
    <x v="1"/>
  </r>
  <r>
    <x v="15"/>
    <x v="7"/>
    <x v="15"/>
    <x v="0"/>
    <x v="7"/>
  </r>
  <r>
    <x v="15"/>
    <x v="7"/>
    <x v="15"/>
    <x v="3"/>
    <x v="8"/>
  </r>
  <r>
    <x v="15"/>
    <x v="7"/>
    <x v="15"/>
    <x v="1"/>
    <x v="2"/>
  </r>
  <r>
    <x v="16"/>
    <x v="0"/>
    <x v="16"/>
    <x v="2"/>
    <x v="1"/>
  </r>
  <r>
    <x v="16"/>
    <x v="0"/>
    <x v="16"/>
    <x v="0"/>
    <x v="2"/>
  </r>
  <r>
    <x v="16"/>
    <x v="0"/>
    <x v="16"/>
    <x v="3"/>
    <x v="1"/>
  </r>
  <r>
    <x v="16"/>
    <x v="0"/>
    <x v="16"/>
    <x v="1"/>
    <x v="9"/>
  </r>
  <r>
    <x v="16"/>
    <x v="0"/>
    <x v="16"/>
    <x v="4"/>
    <x v="1"/>
  </r>
  <r>
    <x v="17"/>
    <x v="1"/>
    <x v="17"/>
    <x v="2"/>
    <x v="3"/>
  </r>
  <r>
    <x v="17"/>
    <x v="1"/>
    <x v="17"/>
    <x v="1"/>
    <x v="3"/>
  </r>
  <r>
    <x v="18"/>
    <x v="0"/>
    <x v="18"/>
    <x v="0"/>
    <x v="2"/>
  </r>
  <r>
    <x v="18"/>
    <x v="0"/>
    <x v="18"/>
    <x v="3"/>
    <x v="1"/>
  </r>
  <r>
    <x v="19"/>
    <x v="7"/>
    <x v="19"/>
    <x v="0"/>
    <x v="2"/>
  </r>
  <r>
    <x v="19"/>
    <x v="7"/>
    <x v="19"/>
    <x v="3"/>
    <x v="1"/>
  </r>
  <r>
    <x v="20"/>
    <x v="7"/>
    <x v="20"/>
    <x v="0"/>
    <x v="6"/>
  </r>
  <r>
    <x v="20"/>
    <x v="7"/>
    <x v="20"/>
    <x v="3"/>
    <x v="2"/>
  </r>
  <r>
    <x v="20"/>
    <x v="7"/>
    <x v="20"/>
    <x v="1"/>
    <x v="2"/>
  </r>
  <r>
    <x v="21"/>
    <x v="0"/>
    <x v="21"/>
    <x v="2"/>
    <x v="2"/>
  </r>
  <r>
    <x v="21"/>
    <x v="0"/>
    <x v="21"/>
    <x v="0"/>
    <x v="10"/>
  </r>
  <r>
    <x v="21"/>
    <x v="0"/>
    <x v="21"/>
    <x v="3"/>
    <x v="2"/>
  </r>
  <r>
    <x v="21"/>
    <x v="0"/>
    <x v="21"/>
    <x v="1"/>
    <x v="8"/>
  </r>
  <r>
    <x v="21"/>
    <x v="0"/>
    <x v="21"/>
    <x v="5"/>
    <x v="1"/>
  </r>
  <r>
    <x v="22"/>
    <x v="0"/>
    <x v="22"/>
    <x v="2"/>
    <x v="1"/>
  </r>
  <r>
    <x v="22"/>
    <x v="0"/>
    <x v="22"/>
    <x v="0"/>
    <x v="8"/>
  </r>
  <r>
    <x v="22"/>
    <x v="0"/>
    <x v="22"/>
    <x v="3"/>
    <x v="1"/>
  </r>
  <r>
    <x v="22"/>
    <x v="0"/>
    <x v="22"/>
    <x v="1"/>
    <x v="10"/>
  </r>
  <r>
    <x v="22"/>
    <x v="0"/>
    <x v="22"/>
    <x v="5"/>
    <x v="1"/>
  </r>
  <r>
    <x v="23"/>
    <x v="8"/>
    <x v="23"/>
    <x v="2"/>
    <x v="1"/>
  </r>
  <r>
    <x v="23"/>
    <x v="8"/>
    <x v="23"/>
    <x v="0"/>
    <x v="2"/>
  </r>
  <r>
    <x v="23"/>
    <x v="8"/>
    <x v="23"/>
    <x v="3"/>
    <x v="1"/>
  </r>
  <r>
    <x v="23"/>
    <x v="8"/>
    <x v="23"/>
    <x v="1"/>
    <x v="3"/>
  </r>
  <r>
    <x v="23"/>
    <x v="8"/>
    <x v="23"/>
    <x v="5"/>
    <x v="2"/>
  </r>
  <r>
    <x v="24"/>
    <x v="9"/>
    <x v="24"/>
    <x v="2"/>
    <x v="3"/>
  </r>
  <r>
    <x v="24"/>
    <x v="9"/>
    <x v="24"/>
    <x v="0"/>
    <x v="1"/>
  </r>
  <r>
    <x v="24"/>
    <x v="9"/>
    <x v="24"/>
    <x v="1"/>
    <x v="6"/>
  </r>
  <r>
    <x v="25"/>
    <x v="1"/>
    <x v="25"/>
    <x v="2"/>
    <x v="2"/>
  </r>
  <r>
    <x v="25"/>
    <x v="1"/>
    <x v="25"/>
    <x v="0"/>
    <x v="3"/>
  </r>
  <r>
    <x v="25"/>
    <x v="1"/>
    <x v="25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8F2C97-0982-47F0-9536-9945538CFEA2}" name="Tableau croisé dynamique7" cacheId="29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5">
  <location ref="L1:S13" firstHeaderRow="1" firstDataRow="2" firstDataCol="1"/>
  <pivotFields count="5">
    <pivotField compact="0" showAll="0"/>
    <pivotField axis="axisRow" compact="0" showAll="0">
      <items count="11">
        <item x="2"/>
        <item x="9"/>
        <item x="7"/>
        <item x="1"/>
        <item x="4"/>
        <item x="3"/>
        <item x="0"/>
        <item x="6"/>
        <item x="5"/>
        <item x="8"/>
        <item t="default"/>
      </items>
    </pivotField>
    <pivotField compact="0" showAll="0"/>
    <pivotField axis="axisCol" compact="0" showAll="0">
      <items count="7">
        <item x="0"/>
        <item x="4"/>
        <item x="1"/>
        <item x="5"/>
        <item x="3"/>
        <item x="2"/>
        <item t="default"/>
      </items>
    </pivotField>
    <pivotField dataField="1" compact="0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Nombre" fld="4" baseField="0" baseItem="0"/>
  </dataFields>
  <chartFormats count="6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4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4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B7FBFF-5A23-4872-B468-C99DF4C2A7CB}" name="Tableau croisé dynamique5" cacheId="2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3">
  <location ref="F1:I13" firstHeaderRow="1" firstDataRow="2" firstDataCol="1"/>
  <pivotFields count="4">
    <pivotField compact="0" showAll="0"/>
    <pivotField axis="axisRow" compact="0" showAll="0">
      <items count="11">
        <item x="2"/>
        <item x="9"/>
        <item x="7"/>
        <item x="1"/>
        <item x="4"/>
        <item x="3"/>
        <item x="0"/>
        <item x="6"/>
        <item x="5"/>
        <item x="8"/>
        <item t="default"/>
      </items>
    </pivotField>
    <pivotField axis="axisCol" compact="0" showAll="0">
      <items count="3">
        <item x="1"/>
        <item x="0"/>
        <item t="default"/>
      </items>
    </pivotField>
    <pivotField dataField="1" compact="0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Nombre" fld="3" baseField="0" baseItem="0"/>
  </dataFields>
  <chartFormats count="2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910544-B6BA-4744-BC41-90F425F6733A}" name="Tableau croisé dynamique4" cacheId="2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1:D29" firstHeaderRow="1" firstDataRow="2" firstDataCol="1"/>
  <pivotFields count="4">
    <pivotField axis="axisRow" compact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compact="0" showAll="0"/>
    <pivotField axis="axisCol" compact="0" showAll="0">
      <items count="3">
        <item x="0"/>
        <item x="1"/>
        <item t="default"/>
      </items>
    </pivotField>
    <pivotField dataField="1" compact="0" showAll="0"/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Nombre" fld="3" baseField="0" baseItem="0"/>
  </dataField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8166C-F39F-472A-B684-21758B39B8FC}">
  <dimension ref="A1:Z34"/>
  <sheetViews>
    <sheetView workbookViewId="0">
      <pane xSplit="17" ySplit="13" topLeftCell="R14" activePane="bottomRight" state="frozen"/>
      <selection pane="topRight" activeCell="P1" sqref="P1"/>
      <selection pane="bottomLeft" activeCell="A14" sqref="A14"/>
      <selection pane="bottomRight" activeCell="W35" sqref="W35"/>
    </sheetView>
  </sheetViews>
  <sheetFormatPr baseColWidth="10" defaultRowHeight="15" x14ac:dyDescent="0.25"/>
  <cols>
    <col min="2" max="2" width="6.140625" bestFit="1" customWidth="1"/>
    <col min="3" max="3" width="7" bestFit="1" customWidth="1"/>
    <col min="4" max="4" width="6.140625" bestFit="1" customWidth="1"/>
    <col min="5" max="5" width="7" bestFit="1" customWidth="1"/>
    <col min="6" max="7" width="7" customWidth="1"/>
    <col min="8" max="8" width="6.140625" bestFit="1" customWidth="1"/>
    <col min="9" max="9" width="7" bestFit="1" customWidth="1"/>
    <col min="10" max="10" width="6.140625" bestFit="1" customWidth="1"/>
    <col min="11" max="11" width="7" bestFit="1" customWidth="1"/>
    <col min="12" max="12" width="6.140625" bestFit="1" customWidth="1"/>
    <col min="13" max="13" width="7" bestFit="1" customWidth="1"/>
    <col min="14" max="14" width="6.140625" bestFit="1" customWidth="1"/>
    <col min="15" max="15" width="7" bestFit="1" customWidth="1"/>
    <col min="17" max="17" width="11.5703125" customWidth="1"/>
    <col min="18" max="18" width="5.42578125" bestFit="1" customWidth="1"/>
    <col min="19" max="19" width="8.85546875" customWidth="1"/>
    <col min="20" max="20" width="6.85546875" bestFit="1" customWidth="1"/>
    <col min="21" max="21" width="8.42578125" bestFit="1" customWidth="1"/>
    <col min="22" max="22" width="8.140625" bestFit="1" customWidth="1"/>
    <col min="24" max="24" width="14.5703125" customWidth="1"/>
  </cols>
  <sheetData>
    <row r="1" spans="1:24" x14ac:dyDescent="0.25">
      <c r="A1" s="37" t="s">
        <v>31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</row>
    <row r="2" spans="1:24" x14ac:dyDescent="0.25">
      <c r="A2" s="1"/>
      <c r="B2" s="36" t="s">
        <v>0</v>
      </c>
      <c r="C2" s="36"/>
      <c r="D2" s="36" t="s">
        <v>1</v>
      </c>
      <c r="E2" s="36"/>
      <c r="F2" s="38" t="s">
        <v>2</v>
      </c>
      <c r="G2" s="39"/>
      <c r="H2" s="36" t="s">
        <v>3</v>
      </c>
      <c r="I2" s="36"/>
      <c r="J2" s="36" t="s">
        <v>4</v>
      </c>
      <c r="K2" s="36"/>
      <c r="L2" s="36" t="s">
        <v>5</v>
      </c>
      <c r="M2" s="36"/>
      <c r="N2" s="36" t="s">
        <v>6</v>
      </c>
      <c r="O2" s="36"/>
      <c r="P2" s="36" t="s">
        <v>7</v>
      </c>
      <c r="Q2" s="40" t="s">
        <v>8</v>
      </c>
      <c r="R2" s="40"/>
      <c r="S2" s="40"/>
      <c r="T2" s="40"/>
      <c r="U2" s="40"/>
      <c r="V2" s="40"/>
      <c r="W2" s="36" t="s">
        <v>7</v>
      </c>
      <c r="X2" s="41"/>
    </row>
    <row r="3" spans="1:24" x14ac:dyDescent="0.25">
      <c r="A3" s="2" t="s">
        <v>10</v>
      </c>
      <c r="B3" s="3" t="s">
        <v>11</v>
      </c>
      <c r="C3" s="3" t="s">
        <v>12</v>
      </c>
      <c r="D3" s="3" t="s">
        <v>11</v>
      </c>
      <c r="E3" s="3" t="s">
        <v>12</v>
      </c>
      <c r="F3" s="3" t="s">
        <v>11</v>
      </c>
      <c r="G3" s="3" t="s">
        <v>12</v>
      </c>
      <c r="H3" s="3" t="s">
        <v>11</v>
      </c>
      <c r="I3" s="3" t="s">
        <v>12</v>
      </c>
      <c r="J3" s="3" t="s">
        <v>11</v>
      </c>
      <c r="K3" s="3" t="s">
        <v>12</v>
      </c>
      <c r="L3" s="3" t="s">
        <v>11</v>
      </c>
      <c r="M3" s="3" t="s">
        <v>12</v>
      </c>
      <c r="N3" s="3" t="s">
        <v>11</v>
      </c>
      <c r="O3" s="3" t="s">
        <v>12</v>
      </c>
      <c r="P3" s="36"/>
      <c r="Q3" s="4" t="s">
        <v>28</v>
      </c>
      <c r="R3" s="4" t="s">
        <v>29</v>
      </c>
      <c r="S3" s="4" t="s">
        <v>30</v>
      </c>
      <c r="T3" s="4" t="s">
        <v>13</v>
      </c>
      <c r="U3" s="4" t="s">
        <v>14</v>
      </c>
      <c r="V3" s="4" t="s">
        <v>15</v>
      </c>
      <c r="W3" s="36"/>
      <c r="X3" s="42" t="s">
        <v>9</v>
      </c>
    </row>
    <row r="4" spans="1:24" s="10" customFormat="1" x14ac:dyDescent="0.25">
      <c r="A4" s="5">
        <v>44348</v>
      </c>
      <c r="B4" s="6"/>
      <c r="C4" s="6"/>
      <c r="D4" s="6">
        <v>3</v>
      </c>
      <c r="E4" s="6"/>
      <c r="F4" s="6"/>
      <c r="G4" s="6"/>
      <c r="H4" s="6"/>
      <c r="I4" s="6"/>
      <c r="J4" s="6">
        <v>1</v>
      </c>
      <c r="K4" s="6"/>
      <c r="L4" s="6"/>
      <c r="M4" s="6"/>
      <c r="N4" s="6">
        <v>1</v>
      </c>
      <c r="O4" s="6"/>
      <c r="P4" s="7">
        <f t="shared" ref="P4:P33" si="0">SUM(B4:O4)</f>
        <v>5</v>
      </c>
      <c r="Q4" s="6"/>
      <c r="R4" s="6">
        <v>4</v>
      </c>
      <c r="S4" s="6"/>
      <c r="T4" s="6">
        <v>1</v>
      </c>
      <c r="U4" s="6"/>
      <c r="V4" s="6"/>
      <c r="W4" s="8">
        <f t="shared" ref="W4:W9" si="1">SUM(Q4:V4)</f>
        <v>5</v>
      </c>
      <c r="X4" s="9" t="s">
        <v>16</v>
      </c>
    </row>
    <row r="5" spans="1:24" x14ac:dyDescent="0.25">
      <c r="A5" s="11">
        <v>44349</v>
      </c>
      <c r="B5" s="12"/>
      <c r="C5" s="12"/>
      <c r="D5" s="12">
        <v>1</v>
      </c>
      <c r="E5" s="12"/>
      <c r="F5" s="12"/>
      <c r="G5" s="12"/>
      <c r="H5" s="12"/>
      <c r="I5" s="12"/>
      <c r="J5" s="12">
        <v>1</v>
      </c>
      <c r="K5" s="12"/>
      <c r="L5" s="12"/>
      <c r="M5" s="12"/>
      <c r="N5" s="12">
        <v>1</v>
      </c>
      <c r="O5" s="13"/>
      <c r="P5" s="7">
        <f t="shared" si="0"/>
        <v>3</v>
      </c>
      <c r="Q5" s="14">
        <v>1</v>
      </c>
      <c r="R5" s="12"/>
      <c r="S5" s="12"/>
      <c r="T5" s="12">
        <v>2</v>
      </c>
      <c r="U5" s="12"/>
      <c r="V5" s="15"/>
      <c r="W5" s="8">
        <f t="shared" si="1"/>
        <v>3</v>
      </c>
      <c r="X5" s="16" t="s">
        <v>17</v>
      </c>
    </row>
    <row r="6" spans="1:24" x14ac:dyDescent="0.25">
      <c r="A6" s="11">
        <v>44350</v>
      </c>
      <c r="B6" s="6"/>
      <c r="C6" s="12"/>
      <c r="D6" s="12"/>
      <c r="E6" s="12"/>
      <c r="F6" s="12"/>
      <c r="G6" s="12"/>
      <c r="H6" s="12"/>
      <c r="I6" s="12"/>
      <c r="J6" s="12">
        <v>1</v>
      </c>
      <c r="K6" s="12">
        <v>1</v>
      </c>
      <c r="L6" s="12">
        <v>1</v>
      </c>
      <c r="M6" s="12"/>
      <c r="N6" s="12"/>
      <c r="O6" s="13"/>
      <c r="P6" s="7">
        <f t="shared" si="0"/>
        <v>3</v>
      </c>
      <c r="Q6" s="14"/>
      <c r="R6" s="12">
        <v>1</v>
      </c>
      <c r="S6" s="12"/>
      <c r="T6" s="12">
        <v>2</v>
      </c>
      <c r="U6" s="12"/>
      <c r="V6" s="15"/>
      <c r="W6" s="8">
        <f t="shared" si="1"/>
        <v>3</v>
      </c>
      <c r="X6" s="17" t="s">
        <v>17</v>
      </c>
    </row>
    <row r="7" spans="1:24" x14ac:dyDescent="0.25">
      <c r="A7" s="11">
        <v>44351</v>
      </c>
      <c r="B7" s="6"/>
      <c r="C7" s="6"/>
      <c r="D7" s="6"/>
      <c r="E7" s="6">
        <v>1</v>
      </c>
      <c r="F7" s="6"/>
      <c r="G7" s="6"/>
      <c r="H7" s="6"/>
      <c r="I7" s="6"/>
      <c r="J7" s="6">
        <v>1</v>
      </c>
      <c r="K7" s="6"/>
      <c r="L7" s="6"/>
      <c r="M7" s="6"/>
      <c r="N7" s="6"/>
      <c r="O7" s="18">
        <v>1</v>
      </c>
      <c r="P7" s="7">
        <f t="shared" si="0"/>
        <v>3</v>
      </c>
      <c r="Q7" s="19">
        <v>1</v>
      </c>
      <c r="R7" s="6"/>
      <c r="S7" s="6">
        <v>1</v>
      </c>
      <c r="T7" s="6">
        <v>1</v>
      </c>
      <c r="U7" s="6"/>
      <c r="V7" s="20"/>
      <c r="W7" s="8">
        <f t="shared" si="1"/>
        <v>3</v>
      </c>
      <c r="X7" s="17" t="s">
        <v>16</v>
      </c>
    </row>
    <row r="8" spans="1:24" s="24" customFormat="1" x14ac:dyDescent="0.25">
      <c r="A8" s="21">
        <v>44352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3"/>
      <c r="P8" s="7">
        <f t="shared" si="0"/>
        <v>0</v>
      </c>
      <c r="R8" s="22"/>
      <c r="S8" s="22"/>
      <c r="T8" s="22"/>
      <c r="U8" s="22"/>
      <c r="V8" s="25"/>
      <c r="W8" s="26">
        <f t="shared" si="1"/>
        <v>0</v>
      </c>
      <c r="X8" s="17"/>
    </row>
    <row r="9" spans="1:24" s="24" customFormat="1" x14ac:dyDescent="0.25">
      <c r="A9" s="21">
        <v>44353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3"/>
      <c r="P9" s="7">
        <f t="shared" si="0"/>
        <v>0</v>
      </c>
      <c r="Q9" s="27"/>
      <c r="R9" s="22"/>
      <c r="S9" s="22"/>
      <c r="T9" s="22"/>
      <c r="U9" s="22"/>
      <c r="V9" s="25"/>
      <c r="W9" s="26">
        <f t="shared" si="1"/>
        <v>0</v>
      </c>
      <c r="X9" s="17"/>
    </row>
    <row r="10" spans="1:24" x14ac:dyDescent="0.25">
      <c r="A10" s="11">
        <v>44354</v>
      </c>
      <c r="B10" s="6"/>
      <c r="C10" s="6"/>
      <c r="D10" s="6"/>
      <c r="E10" s="6">
        <v>1</v>
      </c>
      <c r="F10" s="6"/>
      <c r="G10" s="6"/>
      <c r="H10" s="6">
        <v>1</v>
      </c>
      <c r="I10" s="6"/>
      <c r="J10" s="6">
        <v>4</v>
      </c>
      <c r="K10" s="6"/>
      <c r="L10" s="6"/>
      <c r="M10" s="6"/>
      <c r="N10" s="6">
        <v>1</v>
      </c>
      <c r="O10" s="18"/>
      <c r="P10" s="7">
        <f t="shared" si="0"/>
        <v>7</v>
      </c>
      <c r="Q10" s="19">
        <v>1</v>
      </c>
      <c r="R10" s="6">
        <v>1</v>
      </c>
      <c r="S10" s="6">
        <v>2</v>
      </c>
      <c r="T10" s="6">
        <v>3</v>
      </c>
      <c r="U10" s="6"/>
      <c r="V10" s="20"/>
      <c r="W10" s="8">
        <f>SUM(Q10:V10)</f>
        <v>7</v>
      </c>
      <c r="X10" s="17" t="s">
        <v>18</v>
      </c>
    </row>
    <row r="11" spans="1:24" x14ac:dyDescent="0.25">
      <c r="A11" s="11">
        <v>44355</v>
      </c>
      <c r="B11" s="6"/>
      <c r="C11" s="6"/>
      <c r="D11" s="6"/>
      <c r="E11" s="6"/>
      <c r="F11" s="6"/>
      <c r="G11" s="6"/>
      <c r="H11" s="6"/>
      <c r="I11" s="6"/>
      <c r="J11" s="6"/>
      <c r="K11" s="6">
        <v>3</v>
      </c>
      <c r="L11" s="6"/>
      <c r="M11" s="6">
        <v>1</v>
      </c>
      <c r="N11" s="6">
        <v>1</v>
      </c>
      <c r="O11" s="18">
        <v>1</v>
      </c>
      <c r="P11" s="7">
        <f t="shared" si="0"/>
        <v>6</v>
      </c>
      <c r="Q11" s="19">
        <v>2</v>
      </c>
      <c r="R11" s="6">
        <v>3</v>
      </c>
      <c r="S11" s="6"/>
      <c r="T11" s="6">
        <v>1</v>
      </c>
      <c r="U11" s="6"/>
      <c r="V11" s="20"/>
      <c r="W11" s="8">
        <f t="shared" ref="W11:W12" si="2">SUM(Q11:V11)</f>
        <v>6</v>
      </c>
      <c r="X11" s="17" t="s">
        <v>19</v>
      </c>
    </row>
    <row r="12" spans="1:24" x14ac:dyDescent="0.25">
      <c r="A12" s="11">
        <v>44356</v>
      </c>
      <c r="B12" s="6"/>
      <c r="C12" s="6"/>
      <c r="D12" s="6">
        <v>1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18"/>
      <c r="P12" s="7">
        <f t="shared" si="0"/>
        <v>1</v>
      </c>
      <c r="Q12" s="19"/>
      <c r="R12" s="6"/>
      <c r="S12" s="6"/>
      <c r="T12" s="6">
        <v>1</v>
      </c>
      <c r="U12" s="6"/>
      <c r="V12" s="20"/>
      <c r="W12" s="8">
        <f t="shared" si="2"/>
        <v>1</v>
      </c>
      <c r="X12" s="17" t="s">
        <v>20</v>
      </c>
    </row>
    <row r="13" spans="1:24" x14ac:dyDescent="0.25">
      <c r="A13" s="11">
        <v>44357</v>
      </c>
      <c r="B13" s="6"/>
      <c r="C13" s="6">
        <v>1</v>
      </c>
      <c r="D13" s="6"/>
      <c r="E13" s="6"/>
      <c r="F13" s="6"/>
      <c r="G13" s="6"/>
      <c r="H13" s="6"/>
      <c r="I13" s="6"/>
      <c r="J13" s="6">
        <v>3</v>
      </c>
      <c r="K13" s="6">
        <v>1</v>
      </c>
      <c r="L13" s="6"/>
      <c r="M13" s="6"/>
      <c r="N13" s="6"/>
      <c r="O13" s="18"/>
      <c r="P13" s="7">
        <f t="shared" si="0"/>
        <v>5</v>
      </c>
      <c r="Q13" s="19"/>
      <c r="R13" s="6">
        <v>3</v>
      </c>
      <c r="S13" s="6">
        <v>1</v>
      </c>
      <c r="T13" s="6">
        <v>1</v>
      </c>
      <c r="U13" s="6"/>
      <c r="V13" s="20"/>
      <c r="W13" s="8">
        <f>SUM(Q13:V13)</f>
        <v>5</v>
      </c>
      <c r="X13" s="17" t="s">
        <v>21</v>
      </c>
    </row>
    <row r="14" spans="1:24" x14ac:dyDescent="0.25">
      <c r="A14" s="11">
        <v>44358</v>
      </c>
      <c r="B14" s="6">
        <v>2</v>
      </c>
      <c r="C14" s="6">
        <v>1</v>
      </c>
      <c r="D14" s="6"/>
      <c r="E14" s="6"/>
      <c r="F14" s="6"/>
      <c r="G14" s="6"/>
      <c r="H14" s="6"/>
      <c r="I14" s="6"/>
      <c r="J14" s="6"/>
      <c r="K14" s="6"/>
      <c r="L14" s="6">
        <v>1</v>
      </c>
      <c r="M14" s="6">
        <v>3</v>
      </c>
      <c r="N14" s="6"/>
      <c r="O14" s="18">
        <v>1</v>
      </c>
      <c r="P14" s="7">
        <f t="shared" si="0"/>
        <v>8</v>
      </c>
      <c r="Q14" s="19">
        <v>1</v>
      </c>
      <c r="R14" s="6">
        <v>3</v>
      </c>
      <c r="S14" s="6">
        <v>2</v>
      </c>
      <c r="T14" s="6">
        <v>2</v>
      </c>
      <c r="U14" s="6"/>
      <c r="V14" s="20"/>
      <c r="W14" s="8">
        <f t="shared" ref="W14:W33" si="3">SUM(Q14:V14)</f>
        <v>8</v>
      </c>
      <c r="X14" s="17" t="s">
        <v>22</v>
      </c>
    </row>
    <row r="15" spans="1:24" s="24" customFormat="1" x14ac:dyDescent="0.25">
      <c r="A15" s="21">
        <v>44359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3"/>
      <c r="P15" s="7">
        <f t="shared" si="0"/>
        <v>0</v>
      </c>
      <c r="Q15" s="27"/>
      <c r="R15" s="22"/>
      <c r="S15" s="22"/>
      <c r="T15" s="22"/>
      <c r="U15" s="22"/>
      <c r="V15" s="25"/>
      <c r="W15" s="26">
        <f t="shared" si="3"/>
        <v>0</v>
      </c>
      <c r="X15" s="17"/>
    </row>
    <row r="16" spans="1:24" s="24" customFormat="1" x14ac:dyDescent="0.25">
      <c r="A16" s="21">
        <v>44360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3"/>
      <c r="P16" s="7">
        <f t="shared" si="0"/>
        <v>0</v>
      </c>
      <c r="Q16" s="27"/>
      <c r="R16" s="22"/>
      <c r="S16" s="22"/>
      <c r="T16" s="22"/>
      <c r="U16" s="22"/>
      <c r="V16" s="25"/>
      <c r="W16" s="26">
        <f t="shared" si="3"/>
        <v>0</v>
      </c>
      <c r="X16" s="17"/>
    </row>
    <row r="17" spans="1:26" x14ac:dyDescent="0.25">
      <c r="A17" s="11">
        <v>44361</v>
      </c>
      <c r="B17" s="6"/>
      <c r="C17" s="6">
        <v>1</v>
      </c>
      <c r="D17" s="6">
        <v>5</v>
      </c>
      <c r="E17" s="6">
        <v>1</v>
      </c>
      <c r="F17" s="6"/>
      <c r="G17" s="6"/>
      <c r="H17" s="6">
        <v>1</v>
      </c>
      <c r="I17" s="6"/>
      <c r="J17" s="6">
        <v>3</v>
      </c>
      <c r="K17" s="6">
        <v>1</v>
      </c>
      <c r="L17" s="6"/>
      <c r="M17" s="6">
        <v>2</v>
      </c>
      <c r="N17" s="6"/>
      <c r="O17" s="18"/>
      <c r="P17" s="7">
        <f t="shared" si="0"/>
        <v>14</v>
      </c>
      <c r="Q17" s="19">
        <v>1</v>
      </c>
      <c r="R17" s="6">
        <v>4</v>
      </c>
      <c r="S17" s="6">
        <v>2</v>
      </c>
      <c r="T17" s="6">
        <v>4</v>
      </c>
      <c r="U17" s="6">
        <v>1</v>
      </c>
      <c r="V17" s="20">
        <v>2</v>
      </c>
      <c r="W17" s="8">
        <f t="shared" si="3"/>
        <v>14</v>
      </c>
      <c r="X17" s="17" t="s">
        <v>16</v>
      </c>
    </row>
    <row r="18" spans="1:26" x14ac:dyDescent="0.25">
      <c r="A18" s="11">
        <v>44362</v>
      </c>
      <c r="B18" s="6"/>
      <c r="C18" s="6"/>
      <c r="D18" s="6">
        <v>1</v>
      </c>
      <c r="E18" s="6">
        <v>1</v>
      </c>
      <c r="F18" s="6"/>
      <c r="G18" s="6"/>
      <c r="H18" s="6">
        <v>1</v>
      </c>
      <c r="I18" s="6"/>
      <c r="J18" s="6"/>
      <c r="K18" s="6">
        <v>1</v>
      </c>
      <c r="L18" s="6"/>
      <c r="M18" s="6">
        <v>3</v>
      </c>
      <c r="N18" s="6">
        <v>1</v>
      </c>
      <c r="O18" s="18">
        <v>1</v>
      </c>
      <c r="P18" s="7">
        <f t="shared" si="0"/>
        <v>9</v>
      </c>
      <c r="Q18" s="19">
        <v>2</v>
      </c>
      <c r="R18" s="6">
        <v>3</v>
      </c>
      <c r="S18" s="6">
        <v>1</v>
      </c>
      <c r="T18" s="6">
        <v>1</v>
      </c>
      <c r="U18" s="6"/>
      <c r="V18" s="20">
        <v>2</v>
      </c>
      <c r="W18" s="8">
        <f t="shared" si="3"/>
        <v>9</v>
      </c>
      <c r="X18" s="17" t="s">
        <v>16</v>
      </c>
    </row>
    <row r="19" spans="1:26" x14ac:dyDescent="0.25">
      <c r="A19" s="11">
        <v>44363</v>
      </c>
      <c r="B19" s="6"/>
      <c r="C19" s="6"/>
      <c r="D19" s="6">
        <v>2</v>
      </c>
      <c r="E19" s="6"/>
      <c r="F19" s="6"/>
      <c r="G19" s="6"/>
      <c r="H19" s="6"/>
      <c r="I19" s="6"/>
      <c r="J19" s="6">
        <v>2</v>
      </c>
      <c r="K19" s="6"/>
      <c r="L19" s="6"/>
      <c r="M19" s="6"/>
      <c r="N19" s="6"/>
      <c r="O19" s="18"/>
      <c r="P19" s="7">
        <f t="shared" si="0"/>
        <v>4</v>
      </c>
      <c r="Q19" s="19"/>
      <c r="R19" s="6"/>
      <c r="S19" s="6">
        <v>2</v>
      </c>
      <c r="T19" s="6"/>
      <c r="U19" s="6">
        <v>2</v>
      </c>
      <c r="V19" s="20"/>
      <c r="W19" s="8">
        <f t="shared" si="3"/>
        <v>4</v>
      </c>
      <c r="X19" s="17" t="s">
        <v>23</v>
      </c>
    </row>
    <row r="20" spans="1:26" x14ac:dyDescent="0.25">
      <c r="A20" s="11">
        <v>44364</v>
      </c>
      <c r="B20" s="6"/>
      <c r="C20" s="6"/>
      <c r="D20" s="6">
        <v>1</v>
      </c>
      <c r="E20" s="6">
        <v>4</v>
      </c>
      <c r="F20" s="6"/>
      <c r="G20" s="6"/>
      <c r="H20" s="6">
        <v>1</v>
      </c>
      <c r="I20" s="6"/>
      <c r="J20" s="6"/>
      <c r="K20" s="6"/>
      <c r="L20" s="6"/>
      <c r="M20" s="6">
        <v>1</v>
      </c>
      <c r="N20" s="6"/>
      <c r="O20" s="18"/>
      <c r="P20" s="7">
        <f t="shared" si="0"/>
        <v>7</v>
      </c>
      <c r="Q20" s="19"/>
      <c r="R20" s="6">
        <v>3</v>
      </c>
      <c r="S20" s="6">
        <v>3</v>
      </c>
      <c r="T20" s="6">
        <v>1</v>
      </c>
      <c r="U20" s="6"/>
      <c r="V20" s="20"/>
      <c r="W20" s="8">
        <f t="shared" si="3"/>
        <v>7</v>
      </c>
      <c r="X20" s="17" t="s">
        <v>21</v>
      </c>
    </row>
    <row r="21" spans="1:26" x14ac:dyDescent="0.25">
      <c r="A21" s="11">
        <v>44365</v>
      </c>
      <c r="B21" s="6"/>
      <c r="C21" s="6"/>
      <c r="D21" s="6">
        <v>4</v>
      </c>
      <c r="E21" s="6">
        <v>2</v>
      </c>
      <c r="F21" s="6"/>
      <c r="G21" s="6"/>
      <c r="H21" s="6"/>
      <c r="I21" s="6"/>
      <c r="J21" s="6">
        <v>1</v>
      </c>
      <c r="K21" s="6"/>
      <c r="L21" s="6"/>
      <c r="M21" s="6"/>
      <c r="N21" s="6"/>
      <c r="O21" s="18"/>
      <c r="P21" s="7">
        <f t="shared" si="0"/>
        <v>7</v>
      </c>
      <c r="Q21" s="19">
        <v>1</v>
      </c>
      <c r="R21" s="6"/>
      <c r="S21" s="6">
        <v>3</v>
      </c>
      <c r="T21" s="6">
        <v>3</v>
      </c>
      <c r="U21" s="6"/>
      <c r="V21" s="20"/>
      <c r="W21" s="8">
        <f t="shared" si="3"/>
        <v>7</v>
      </c>
      <c r="X21" s="17" t="s">
        <v>21</v>
      </c>
    </row>
    <row r="22" spans="1:26" x14ac:dyDescent="0.25">
      <c r="A22" s="11">
        <v>44366</v>
      </c>
      <c r="B22" s="6"/>
      <c r="C22" s="6"/>
      <c r="D22" s="6">
        <v>9</v>
      </c>
      <c r="E22" s="6">
        <v>10</v>
      </c>
      <c r="F22" s="6"/>
      <c r="G22" s="6"/>
      <c r="H22" s="6">
        <v>1</v>
      </c>
      <c r="I22" s="6">
        <v>1</v>
      </c>
      <c r="J22" s="6">
        <v>5</v>
      </c>
      <c r="K22" s="6">
        <v>3</v>
      </c>
      <c r="L22" s="6">
        <v>2</v>
      </c>
      <c r="M22" s="6">
        <v>3</v>
      </c>
      <c r="N22" s="6">
        <v>1</v>
      </c>
      <c r="O22" s="18"/>
      <c r="P22" s="7">
        <f t="shared" si="0"/>
        <v>35</v>
      </c>
      <c r="Q22" s="19">
        <v>1</v>
      </c>
      <c r="R22" s="6">
        <v>15</v>
      </c>
      <c r="S22" s="6">
        <v>11</v>
      </c>
      <c r="T22" s="6">
        <v>5</v>
      </c>
      <c r="U22" s="6">
        <v>1</v>
      </c>
      <c r="V22" s="20">
        <v>2</v>
      </c>
      <c r="W22" s="8">
        <f t="shared" si="3"/>
        <v>35</v>
      </c>
      <c r="X22" s="17" t="s">
        <v>24</v>
      </c>
    </row>
    <row r="23" spans="1:26" x14ac:dyDescent="0.25">
      <c r="A23" s="11">
        <v>44367</v>
      </c>
      <c r="B23" s="6"/>
      <c r="C23" s="6"/>
      <c r="D23" s="6">
        <v>7</v>
      </c>
      <c r="E23" s="6">
        <v>3</v>
      </c>
      <c r="F23" s="6"/>
      <c r="G23" s="6"/>
      <c r="H23" s="6"/>
      <c r="I23" s="6"/>
      <c r="J23" s="6">
        <v>4</v>
      </c>
      <c r="K23" s="6">
        <v>2</v>
      </c>
      <c r="L23" s="6">
        <v>2</v>
      </c>
      <c r="M23" s="6">
        <v>1</v>
      </c>
      <c r="N23" s="6"/>
      <c r="O23" s="18"/>
      <c r="P23" s="7">
        <f t="shared" si="0"/>
        <v>19</v>
      </c>
      <c r="Q23" s="19">
        <v>1</v>
      </c>
      <c r="R23" s="6">
        <v>7</v>
      </c>
      <c r="S23" s="6">
        <v>9</v>
      </c>
      <c r="T23" s="6">
        <v>2</v>
      </c>
      <c r="U23" s="6"/>
      <c r="V23" s="20"/>
      <c r="W23" s="8">
        <f t="shared" si="3"/>
        <v>19</v>
      </c>
      <c r="X23" s="28" t="s">
        <v>24</v>
      </c>
      <c r="Y23" s="29"/>
      <c r="Z23" s="29"/>
    </row>
    <row r="24" spans="1:26" x14ac:dyDescent="0.25">
      <c r="A24" s="11">
        <v>44368</v>
      </c>
      <c r="B24" s="6">
        <v>1</v>
      </c>
      <c r="C24" s="6"/>
      <c r="D24" s="6">
        <v>3</v>
      </c>
      <c r="E24" s="6">
        <v>1</v>
      </c>
      <c r="F24" s="6"/>
      <c r="G24" s="6"/>
      <c r="H24" s="6"/>
      <c r="I24" s="6"/>
      <c r="J24" s="6">
        <v>3</v>
      </c>
      <c r="K24" s="6"/>
      <c r="L24" s="6"/>
      <c r="M24" s="6"/>
      <c r="N24" s="6">
        <v>2</v>
      </c>
      <c r="O24" s="18">
        <v>1</v>
      </c>
      <c r="P24" s="7">
        <f t="shared" si="0"/>
        <v>11</v>
      </c>
      <c r="Q24" s="19">
        <v>1</v>
      </c>
      <c r="R24" s="6">
        <v>2</v>
      </c>
      <c r="S24" s="6">
        <v>1</v>
      </c>
      <c r="T24" s="6">
        <v>6</v>
      </c>
      <c r="U24" s="6">
        <v>1</v>
      </c>
      <c r="V24" s="20"/>
      <c r="W24" s="8">
        <f t="shared" si="3"/>
        <v>11</v>
      </c>
      <c r="X24" s="17" t="s">
        <v>16</v>
      </c>
    </row>
    <row r="25" spans="1:26" x14ac:dyDescent="0.25">
      <c r="A25" s="11">
        <v>44369</v>
      </c>
      <c r="B25" s="6"/>
      <c r="C25" s="6"/>
      <c r="D25" s="6">
        <v>1</v>
      </c>
      <c r="E25" s="6">
        <v>1</v>
      </c>
      <c r="F25" s="6"/>
      <c r="G25" s="6"/>
      <c r="H25" s="6">
        <v>1</v>
      </c>
      <c r="I25" s="6">
        <v>1</v>
      </c>
      <c r="J25" s="6"/>
      <c r="K25" s="6"/>
      <c r="L25" s="6"/>
      <c r="M25" s="6"/>
      <c r="N25" s="6">
        <v>2</v>
      </c>
      <c r="O25" s="18"/>
      <c r="P25" s="7">
        <f t="shared" si="0"/>
        <v>6</v>
      </c>
      <c r="Q25" s="19">
        <v>3</v>
      </c>
      <c r="R25" s="6"/>
      <c r="S25" s="6"/>
      <c r="T25" s="6">
        <v>3</v>
      </c>
      <c r="U25" s="6"/>
      <c r="V25" s="20"/>
      <c r="W25" s="8">
        <f t="shared" si="3"/>
        <v>6</v>
      </c>
      <c r="X25" s="17" t="s">
        <v>17</v>
      </c>
    </row>
    <row r="26" spans="1:26" x14ac:dyDescent="0.25">
      <c r="A26" s="11">
        <v>44370</v>
      </c>
      <c r="B26" s="6"/>
      <c r="C26" s="6"/>
      <c r="D26" s="6"/>
      <c r="E26" s="6"/>
      <c r="F26" s="6"/>
      <c r="G26" s="6"/>
      <c r="H26" s="6"/>
      <c r="I26" s="6"/>
      <c r="J26" s="6">
        <v>2</v>
      </c>
      <c r="K26" s="6">
        <v>1</v>
      </c>
      <c r="L26" s="6"/>
      <c r="M26" s="6"/>
      <c r="N26" s="6"/>
      <c r="O26" s="18"/>
      <c r="P26" s="7">
        <f t="shared" si="0"/>
        <v>3</v>
      </c>
      <c r="Q26" s="19"/>
      <c r="R26" s="6">
        <v>2</v>
      </c>
      <c r="S26" s="6">
        <v>1</v>
      </c>
      <c r="T26" s="6"/>
      <c r="U26" s="6"/>
      <c r="V26" s="20"/>
      <c r="W26" s="8">
        <f t="shared" si="3"/>
        <v>3</v>
      </c>
      <c r="X26" s="17" t="s">
        <v>21</v>
      </c>
    </row>
    <row r="27" spans="1:26" x14ac:dyDescent="0.25">
      <c r="A27" s="11">
        <v>44371</v>
      </c>
      <c r="B27" s="6"/>
      <c r="C27" s="6"/>
      <c r="D27" s="6">
        <v>1</v>
      </c>
      <c r="E27" s="6"/>
      <c r="F27" s="6"/>
      <c r="G27" s="6"/>
      <c r="H27" s="6"/>
      <c r="I27" s="6"/>
      <c r="J27" s="6">
        <v>1</v>
      </c>
      <c r="K27" s="6"/>
      <c r="L27" s="6"/>
      <c r="M27" s="6"/>
      <c r="N27" s="6">
        <v>1</v>
      </c>
      <c r="O27" s="18"/>
      <c r="P27" s="7">
        <f t="shared" si="0"/>
        <v>3</v>
      </c>
      <c r="Q27" s="19"/>
      <c r="R27" s="6">
        <v>2</v>
      </c>
      <c r="S27" s="6">
        <v>1</v>
      </c>
      <c r="T27" s="6"/>
      <c r="U27" s="6"/>
      <c r="V27" s="20"/>
      <c r="W27" s="8">
        <f t="shared" si="3"/>
        <v>3</v>
      </c>
      <c r="X27" s="17" t="s">
        <v>24</v>
      </c>
    </row>
    <row r="28" spans="1:26" x14ac:dyDescent="0.25">
      <c r="A28" s="11">
        <v>44372</v>
      </c>
      <c r="B28" s="6"/>
      <c r="C28" s="6">
        <v>4</v>
      </c>
      <c r="D28" s="6">
        <v>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8"/>
      <c r="P28" s="7">
        <f t="shared" si="0"/>
        <v>9</v>
      </c>
      <c r="Q28" s="19"/>
      <c r="R28" s="6">
        <v>5</v>
      </c>
      <c r="S28" s="6">
        <v>2</v>
      </c>
      <c r="T28" s="6">
        <v>2</v>
      </c>
      <c r="U28" s="6"/>
      <c r="V28" s="20"/>
      <c r="W28" s="8">
        <f t="shared" si="3"/>
        <v>9</v>
      </c>
      <c r="X28" s="17" t="s">
        <v>24</v>
      </c>
    </row>
    <row r="29" spans="1:26" x14ac:dyDescent="0.25">
      <c r="A29" s="11">
        <v>44373</v>
      </c>
      <c r="B29" s="6"/>
      <c r="C29" s="6"/>
      <c r="D29" s="6">
        <v>5</v>
      </c>
      <c r="E29" s="6">
        <v>4</v>
      </c>
      <c r="F29" s="6"/>
      <c r="G29" s="6"/>
      <c r="H29" s="6">
        <v>1</v>
      </c>
      <c r="I29" s="6">
        <v>1</v>
      </c>
      <c r="J29" s="6">
        <v>4</v>
      </c>
      <c r="K29" s="6">
        <v>5</v>
      </c>
      <c r="L29" s="6">
        <v>1</v>
      </c>
      <c r="M29" s="6">
        <v>1</v>
      </c>
      <c r="N29" s="6"/>
      <c r="O29" s="18"/>
      <c r="P29" s="7">
        <f t="shared" si="0"/>
        <v>22</v>
      </c>
      <c r="Q29" s="19">
        <v>2</v>
      </c>
      <c r="R29" s="6">
        <v>8</v>
      </c>
      <c r="S29" s="6">
        <v>2</v>
      </c>
      <c r="T29" s="6">
        <v>9</v>
      </c>
      <c r="U29" s="6"/>
      <c r="V29" s="20">
        <v>1</v>
      </c>
      <c r="W29" s="8">
        <f t="shared" si="3"/>
        <v>22</v>
      </c>
      <c r="X29" s="17" t="s">
        <v>16</v>
      </c>
    </row>
    <row r="30" spans="1:26" x14ac:dyDescent="0.25">
      <c r="A30" s="11">
        <v>44374</v>
      </c>
      <c r="B30" s="6"/>
      <c r="C30" s="6"/>
      <c r="D30" s="6">
        <v>3</v>
      </c>
      <c r="E30" s="6">
        <v>3</v>
      </c>
      <c r="F30" s="6"/>
      <c r="G30" s="6"/>
      <c r="H30" s="6">
        <v>4</v>
      </c>
      <c r="I30" s="6">
        <v>3</v>
      </c>
      <c r="J30" s="6">
        <v>2</v>
      </c>
      <c r="K30" s="6">
        <v>4</v>
      </c>
      <c r="L30" s="6">
        <v>1</v>
      </c>
      <c r="M30" s="6"/>
      <c r="N30" s="6"/>
      <c r="O30" s="18"/>
      <c r="P30" s="7">
        <f t="shared" si="0"/>
        <v>20</v>
      </c>
      <c r="Q30" s="19">
        <v>1</v>
      </c>
      <c r="R30" s="6">
        <v>9</v>
      </c>
      <c r="S30" s="6">
        <v>1</v>
      </c>
      <c r="T30" s="6">
        <v>8</v>
      </c>
      <c r="U30" s="6"/>
      <c r="V30" s="20">
        <v>1</v>
      </c>
      <c r="W30" s="8">
        <f t="shared" si="3"/>
        <v>20</v>
      </c>
      <c r="X30" s="17" t="s">
        <v>16</v>
      </c>
    </row>
    <row r="31" spans="1:26" x14ac:dyDescent="0.25">
      <c r="A31" s="11">
        <v>44375</v>
      </c>
      <c r="B31" s="6"/>
      <c r="C31" s="6"/>
      <c r="D31" s="6">
        <v>3</v>
      </c>
      <c r="E31" s="6"/>
      <c r="F31" s="6"/>
      <c r="G31" s="6"/>
      <c r="H31" s="6">
        <v>1</v>
      </c>
      <c r="I31" s="6"/>
      <c r="J31" s="6">
        <v>1</v>
      </c>
      <c r="K31" s="6">
        <v>2</v>
      </c>
      <c r="L31" s="6">
        <v>1</v>
      </c>
      <c r="M31" s="6"/>
      <c r="N31" s="6">
        <v>1</v>
      </c>
      <c r="O31" s="18"/>
      <c r="P31" s="7">
        <f t="shared" si="0"/>
        <v>9</v>
      </c>
      <c r="Q31" s="19">
        <v>1</v>
      </c>
      <c r="R31" s="6">
        <v>2</v>
      </c>
      <c r="S31" s="6">
        <v>1</v>
      </c>
      <c r="T31" s="6">
        <v>3</v>
      </c>
      <c r="U31" s="6"/>
      <c r="V31" s="20">
        <v>2</v>
      </c>
      <c r="W31" s="8">
        <f t="shared" si="3"/>
        <v>9</v>
      </c>
      <c r="X31" s="17" t="s">
        <v>25</v>
      </c>
    </row>
    <row r="32" spans="1:26" x14ac:dyDescent="0.25">
      <c r="A32" s="11">
        <v>44376</v>
      </c>
      <c r="B32" s="6"/>
      <c r="C32" s="6"/>
      <c r="D32" s="6">
        <v>1</v>
      </c>
      <c r="E32" s="6"/>
      <c r="F32" s="6"/>
      <c r="G32" s="6"/>
      <c r="H32" s="6"/>
      <c r="I32" s="6"/>
      <c r="J32" s="6">
        <v>2</v>
      </c>
      <c r="K32" s="6">
        <v>4</v>
      </c>
      <c r="L32" s="6"/>
      <c r="M32" s="6"/>
      <c r="N32" s="6">
        <v>1</v>
      </c>
      <c r="O32" s="18">
        <v>1</v>
      </c>
      <c r="P32" s="7">
        <f t="shared" si="0"/>
        <v>9</v>
      </c>
      <c r="Q32" s="19">
        <v>3</v>
      </c>
      <c r="R32" s="6">
        <v>1</v>
      </c>
      <c r="S32" s="6"/>
      <c r="T32" s="6">
        <v>5</v>
      </c>
      <c r="U32" s="6"/>
      <c r="V32" s="20"/>
      <c r="W32" s="8">
        <f t="shared" si="3"/>
        <v>9</v>
      </c>
      <c r="X32" s="17" t="s">
        <v>26</v>
      </c>
    </row>
    <row r="33" spans="1:24" ht="15.75" thickBot="1" x14ac:dyDescent="0.3">
      <c r="A33" s="11">
        <v>44377</v>
      </c>
      <c r="B33" s="6"/>
      <c r="C33" s="6"/>
      <c r="D33" s="6"/>
      <c r="E33" s="6">
        <v>3</v>
      </c>
      <c r="F33" s="6"/>
      <c r="G33" s="6"/>
      <c r="H33" s="6"/>
      <c r="I33" s="6"/>
      <c r="J33" s="6">
        <v>3</v>
      </c>
      <c r="K33" s="6"/>
      <c r="L33" s="6"/>
      <c r="M33" s="6"/>
      <c r="N33" s="6"/>
      <c r="O33" s="18"/>
      <c r="P33" s="7">
        <f t="shared" si="0"/>
        <v>6</v>
      </c>
      <c r="Q33" s="19">
        <v>2</v>
      </c>
      <c r="R33" s="6">
        <v>3</v>
      </c>
      <c r="S33" s="6">
        <v>1</v>
      </c>
      <c r="T33" s="6"/>
      <c r="U33" s="6"/>
      <c r="V33" s="20"/>
      <c r="W33" s="8">
        <f t="shared" si="3"/>
        <v>6</v>
      </c>
      <c r="X33" s="17" t="s">
        <v>27</v>
      </c>
    </row>
    <row r="34" spans="1:24" ht="15.75" thickBot="1" x14ac:dyDescent="0.3">
      <c r="B34" s="30">
        <f>SUM(B4:B33)</f>
        <v>3</v>
      </c>
      <c r="C34" s="31">
        <f t="shared" ref="C34:W34" si="4">SUM(C5:C33)</f>
        <v>7</v>
      </c>
      <c r="D34" s="31">
        <f t="shared" si="4"/>
        <v>53</v>
      </c>
      <c r="E34" s="31">
        <f t="shared" si="4"/>
        <v>35</v>
      </c>
      <c r="F34" s="31"/>
      <c r="G34" s="31"/>
      <c r="H34" s="31">
        <f t="shared" si="4"/>
        <v>12</v>
      </c>
      <c r="I34" s="31">
        <f t="shared" si="4"/>
        <v>6</v>
      </c>
      <c r="J34" s="31">
        <f t="shared" si="4"/>
        <v>43</v>
      </c>
      <c r="K34" s="31">
        <f t="shared" si="4"/>
        <v>28</v>
      </c>
      <c r="L34" s="31">
        <f t="shared" si="4"/>
        <v>9</v>
      </c>
      <c r="M34" s="31">
        <f t="shared" si="4"/>
        <v>15</v>
      </c>
      <c r="N34" s="31">
        <f t="shared" si="4"/>
        <v>12</v>
      </c>
      <c r="O34" s="31">
        <f t="shared" si="4"/>
        <v>6</v>
      </c>
      <c r="P34" s="32">
        <f>SUM(P4:P33)</f>
        <v>234</v>
      </c>
      <c r="Q34" s="33">
        <f t="shared" si="4"/>
        <v>25</v>
      </c>
      <c r="R34" s="33">
        <f t="shared" si="4"/>
        <v>77</v>
      </c>
      <c r="S34" s="33">
        <f t="shared" si="4"/>
        <v>47</v>
      </c>
      <c r="T34" s="33">
        <f t="shared" si="4"/>
        <v>65</v>
      </c>
      <c r="U34" s="33">
        <f t="shared" si="4"/>
        <v>5</v>
      </c>
      <c r="V34" s="33">
        <f t="shared" si="4"/>
        <v>10</v>
      </c>
      <c r="W34" s="34">
        <f>SUM(W4:W33)</f>
        <v>234</v>
      </c>
      <c r="X34" s="35"/>
    </row>
  </sheetData>
  <mergeCells count="11">
    <mergeCell ref="W2:W3"/>
    <mergeCell ref="A1:X1"/>
    <mergeCell ref="B2:C2"/>
    <mergeCell ref="D2:E2"/>
    <mergeCell ref="F2:G2"/>
    <mergeCell ref="H2:I2"/>
    <mergeCell ref="J2:K2"/>
    <mergeCell ref="L2:M2"/>
    <mergeCell ref="N2:O2"/>
    <mergeCell ref="P2:P3"/>
    <mergeCell ref="Q2:V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B9B89-E825-4309-9F7A-523E6CB70F5A}">
  <dimension ref="A1:S29"/>
  <sheetViews>
    <sheetView tabSelected="1" topLeftCell="G1" workbookViewId="0">
      <selection activeCell="U22" sqref="U22"/>
    </sheetView>
  </sheetViews>
  <sheetFormatPr baseColWidth="10" defaultRowHeight="15" x14ac:dyDescent="0.25"/>
  <cols>
    <col min="1" max="1" width="18.28515625" bestFit="1" customWidth="1"/>
    <col min="2" max="4" width="12.5703125" bestFit="1" customWidth="1"/>
    <col min="5" max="5" width="20.140625" customWidth="1"/>
    <col min="6" max="6" width="18.28515625" bestFit="1" customWidth="1"/>
    <col min="7" max="9" width="12.5703125" bestFit="1" customWidth="1"/>
    <col min="10" max="12" width="18.28515625" bestFit="1" customWidth="1"/>
    <col min="13" max="18" width="13.7109375" bestFit="1" customWidth="1"/>
    <col min="19" max="19" width="12.5703125" bestFit="1" customWidth="1"/>
    <col min="20" max="20" width="8.140625" bestFit="1" customWidth="1"/>
    <col min="21" max="21" width="11.140625" bestFit="1" customWidth="1"/>
    <col min="22" max="23" width="14" bestFit="1" customWidth="1"/>
    <col min="24" max="24" width="17.140625" bestFit="1" customWidth="1"/>
    <col min="25" max="26" width="16.28515625" bestFit="1" customWidth="1"/>
    <col min="27" max="27" width="19.42578125" bestFit="1" customWidth="1"/>
    <col min="28" max="28" width="12.5703125" bestFit="1" customWidth="1"/>
  </cols>
  <sheetData>
    <row r="1" spans="1:19" x14ac:dyDescent="0.25">
      <c r="A1" s="44" t="s">
        <v>32</v>
      </c>
      <c r="B1" s="44" t="s">
        <v>34</v>
      </c>
      <c r="F1" s="44" t="s">
        <v>32</v>
      </c>
      <c r="G1" s="44" t="s">
        <v>34</v>
      </c>
      <c r="L1" s="44" t="s">
        <v>32</v>
      </c>
      <c r="M1" s="44" t="s">
        <v>35</v>
      </c>
    </row>
    <row r="2" spans="1:19" x14ac:dyDescent="0.25">
      <c r="A2" s="44" t="s">
        <v>10</v>
      </c>
      <c r="B2" t="s">
        <v>11</v>
      </c>
      <c r="C2" t="s">
        <v>12</v>
      </c>
      <c r="D2" t="s">
        <v>33</v>
      </c>
      <c r="F2" s="44" t="s">
        <v>9</v>
      </c>
      <c r="G2" t="s">
        <v>12</v>
      </c>
      <c r="H2" t="s">
        <v>11</v>
      </c>
      <c r="I2" t="s">
        <v>33</v>
      </c>
      <c r="L2" s="44" t="s">
        <v>9</v>
      </c>
      <c r="M2" t="s">
        <v>29</v>
      </c>
      <c r="N2" t="s">
        <v>14</v>
      </c>
      <c r="O2" t="s">
        <v>13</v>
      </c>
      <c r="P2" t="s">
        <v>15</v>
      </c>
      <c r="Q2" t="s">
        <v>30</v>
      </c>
      <c r="R2" t="s">
        <v>28</v>
      </c>
      <c r="S2" t="s">
        <v>33</v>
      </c>
    </row>
    <row r="3" spans="1:19" x14ac:dyDescent="0.25">
      <c r="A3" s="45">
        <v>44348</v>
      </c>
      <c r="B3" s="43">
        <v>5</v>
      </c>
      <c r="C3" s="43"/>
      <c r="D3" s="43">
        <v>5</v>
      </c>
      <c r="F3" t="s">
        <v>18</v>
      </c>
      <c r="G3" s="43">
        <v>1</v>
      </c>
      <c r="H3" s="43">
        <v>6</v>
      </c>
      <c r="I3" s="43">
        <v>7</v>
      </c>
      <c r="L3" t="s">
        <v>18</v>
      </c>
      <c r="M3" s="43">
        <v>1</v>
      </c>
      <c r="N3" s="43"/>
      <c r="O3" s="43">
        <v>3</v>
      </c>
      <c r="P3" s="43"/>
      <c r="Q3" s="43">
        <v>2</v>
      </c>
      <c r="R3" s="43">
        <v>1</v>
      </c>
      <c r="S3" s="43">
        <v>7</v>
      </c>
    </row>
    <row r="4" spans="1:19" x14ac:dyDescent="0.25">
      <c r="A4" s="45">
        <v>44349</v>
      </c>
      <c r="B4" s="43">
        <v>3</v>
      </c>
      <c r="C4" s="43"/>
      <c r="D4" s="43">
        <v>3</v>
      </c>
      <c r="F4" t="s">
        <v>26</v>
      </c>
      <c r="G4" s="43">
        <v>5</v>
      </c>
      <c r="H4" s="43">
        <v>4</v>
      </c>
      <c r="I4" s="43">
        <v>9</v>
      </c>
      <c r="L4" t="s">
        <v>26</v>
      </c>
      <c r="M4" s="43">
        <v>1</v>
      </c>
      <c r="N4" s="43"/>
      <c r="O4" s="43">
        <v>5</v>
      </c>
      <c r="P4" s="43"/>
      <c r="Q4" s="43"/>
      <c r="R4" s="43">
        <v>3</v>
      </c>
      <c r="S4" s="43">
        <v>9</v>
      </c>
    </row>
    <row r="5" spans="1:19" x14ac:dyDescent="0.25">
      <c r="A5" s="45">
        <v>44350</v>
      </c>
      <c r="B5" s="43">
        <v>2</v>
      </c>
      <c r="C5" s="43">
        <v>1</v>
      </c>
      <c r="D5" s="43">
        <v>3</v>
      </c>
      <c r="F5" t="s">
        <v>24</v>
      </c>
      <c r="G5" s="43">
        <v>27</v>
      </c>
      <c r="H5" s="43">
        <v>39</v>
      </c>
      <c r="I5" s="43">
        <v>66</v>
      </c>
      <c r="L5" t="s">
        <v>24</v>
      </c>
      <c r="M5" s="43">
        <v>29</v>
      </c>
      <c r="N5" s="43">
        <v>1</v>
      </c>
      <c r="O5" s="43">
        <v>9</v>
      </c>
      <c r="P5" s="43">
        <v>2</v>
      </c>
      <c r="Q5" s="43">
        <v>23</v>
      </c>
      <c r="R5" s="43">
        <v>2</v>
      </c>
      <c r="S5" s="43">
        <v>66</v>
      </c>
    </row>
    <row r="6" spans="1:19" x14ac:dyDescent="0.25">
      <c r="A6" s="45">
        <v>44351</v>
      </c>
      <c r="B6" s="43">
        <v>1</v>
      </c>
      <c r="C6" s="43">
        <v>2</v>
      </c>
      <c r="D6" s="43">
        <v>3</v>
      </c>
      <c r="F6" t="s">
        <v>17</v>
      </c>
      <c r="G6" s="43">
        <v>6</v>
      </c>
      <c r="H6" s="43">
        <v>12</v>
      </c>
      <c r="I6" s="43">
        <v>18</v>
      </c>
      <c r="L6" t="s">
        <v>17</v>
      </c>
      <c r="M6" s="43">
        <v>4</v>
      </c>
      <c r="N6" s="43"/>
      <c r="O6" s="43">
        <v>7</v>
      </c>
      <c r="P6" s="43"/>
      <c r="Q6" s="43">
        <v>1</v>
      </c>
      <c r="R6" s="43">
        <v>6</v>
      </c>
      <c r="S6" s="43">
        <v>18</v>
      </c>
    </row>
    <row r="7" spans="1:19" x14ac:dyDescent="0.25">
      <c r="A7" s="45">
        <v>44354</v>
      </c>
      <c r="B7" s="43">
        <v>6</v>
      </c>
      <c r="C7" s="43">
        <v>1</v>
      </c>
      <c r="D7" s="43">
        <v>7</v>
      </c>
      <c r="F7" t="s">
        <v>20</v>
      </c>
      <c r="G7" s="43"/>
      <c r="H7" s="43">
        <v>1</v>
      </c>
      <c r="I7" s="43">
        <v>1</v>
      </c>
      <c r="L7" t="s">
        <v>20</v>
      </c>
      <c r="M7" s="43"/>
      <c r="N7" s="43"/>
      <c r="O7" s="43">
        <v>1</v>
      </c>
      <c r="P7" s="43"/>
      <c r="Q7" s="43"/>
      <c r="R7" s="43"/>
      <c r="S7" s="43">
        <v>1</v>
      </c>
    </row>
    <row r="8" spans="1:19" x14ac:dyDescent="0.25">
      <c r="A8" s="45">
        <v>44355</v>
      </c>
      <c r="B8" s="43">
        <v>1</v>
      </c>
      <c r="C8" s="43">
        <v>5</v>
      </c>
      <c r="D8" s="43">
        <v>6</v>
      </c>
      <c r="F8" t="s">
        <v>19</v>
      </c>
      <c r="G8" s="43">
        <v>5</v>
      </c>
      <c r="H8" s="43">
        <v>1</v>
      </c>
      <c r="I8" s="43">
        <v>6</v>
      </c>
      <c r="L8" t="s">
        <v>19</v>
      </c>
      <c r="M8" s="43">
        <v>3</v>
      </c>
      <c r="N8" s="43"/>
      <c r="O8" s="43">
        <v>1</v>
      </c>
      <c r="P8" s="43"/>
      <c r="Q8" s="43"/>
      <c r="R8" s="43">
        <v>2</v>
      </c>
      <c r="S8" s="43">
        <v>6</v>
      </c>
    </row>
    <row r="9" spans="1:19" x14ac:dyDescent="0.25">
      <c r="A9" s="45">
        <v>44356</v>
      </c>
      <c r="B9" s="43">
        <v>1</v>
      </c>
      <c r="C9" s="43"/>
      <c r="D9" s="43">
        <v>1</v>
      </c>
      <c r="F9" t="s">
        <v>16</v>
      </c>
      <c r="G9" s="43">
        <v>46</v>
      </c>
      <c r="H9" s="43">
        <v>60</v>
      </c>
      <c r="I9" s="43">
        <v>106</v>
      </c>
      <c r="L9" t="s">
        <v>16</v>
      </c>
      <c r="M9" s="43">
        <v>38</v>
      </c>
      <c r="N9" s="43">
        <v>2</v>
      </c>
      <c r="O9" s="43">
        <v>35</v>
      </c>
      <c r="P9" s="43">
        <v>6</v>
      </c>
      <c r="Q9" s="43">
        <v>16</v>
      </c>
      <c r="R9" s="43">
        <v>9</v>
      </c>
      <c r="S9" s="43">
        <v>106</v>
      </c>
    </row>
    <row r="10" spans="1:19" x14ac:dyDescent="0.25">
      <c r="A10" s="45">
        <v>44357</v>
      </c>
      <c r="B10" s="43">
        <v>3</v>
      </c>
      <c r="C10" s="43">
        <v>2</v>
      </c>
      <c r="D10" s="43">
        <v>5</v>
      </c>
      <c r="F10" t="s">
        <v>23</v>
      </c>
      <c r="G10" s="43"/>
      <c r="H10" s="43">
        <v>4</v>
      </c>
      <c r="I10" s="43">
        <v>4</v>
      </c>
      <c r="L10" t="s">
        <v>23</v>
      </c>
      <c r="M10" s="43"/>
      <c r="N10" s="43">
        <v>2</v>
      </c>
      <c r="O10" s="43"/>
      <c r="P10" s="43"/>
      <c r="Q10" s="43">
        <v>2</v>
      </c>
      <c r="R10" s="43"/>
      <c r="S10" s="43">
        <v>4</v>
      </c>
    </row>
    <row r="11" spans="1:19" x14ac:dyDescent="0.25">
      <c r="A11" s="45">
        <v>44358</v>
      </c>
      <c r="B11" s="43">
        <v>3</v>
      </c>
      <c r="C11" s="43">
        <v>5</v>
      </c>
      <c r="D11" s="43">
        <v>8</v>
      </c>
      <c r="F11" t="s">
        <v>22</v>
      </c>
      <c r="G11" s="43">
        <v>5</v>
      </c>
      <c r="H11" s="43">
        <v>3</v>
      </c>
      <c r="I11" s="43">
        <v>8</v>
      </c>
      <c r="L11" t="s">
        <v>22</v>
      </c>
      <c r="M11" s="43">
        <v>3</v>
      </c>
      <c r="N11" s="43"/>
      <c r="O11" s="43">
        <v>2</v>
      </c>
      <c r="P11" s="43"/>
      <c r="Q11" s="43">
        <v>2</v>
      </c>
      <c r="R11" s="43">
        <v>1</v>
      </c>
      <c r="S11" s="43">
        <v>8</v>
      </c>
    </row>
    <row r="12" spans="1:19" x14ac:dyDescent="0.25">
      <c r="A12" s="45">
        <v>44361</v>
      </c>
      <c r="B12" s="43">
        <v>9</v>
      </c>
      <c r="C12" s="43">
        <v>5</v>
      </c>
      <c r="D12" s="43">
        <v>14</v>
      </c>
      <c r="F12" t="s">
        <v>25</v>
      </c>
      <c r="G12" s="43">
        <v>2</v>
      </c>
      <c r="H12" s="43">
        <v>7</v>
      </c>
      <c r="I12" s="43">
        <v>9</v>
      </c>
      <c r="L12" t="s">
        <v>25</v>
      </c>
      <c r="M12" s="43">
        <v>2</v>
      </c>
      <c r="N12" s="43"/>
      <c r="O12" s="43">
        <v>3</v>
      </c>
      <c r="P12" s="43">
        <v>2</v>
      </c>
      <c r="Q12" s="43">
        <v>1</v>
      </c>
      <c r="R12" s="43">
        <v>1</v>
      </c>
      <c r="S12" s="43">
        <v>9</v>
      </c>
    </row>
    <row r="13" spans="1:19" x14ac:dyDescent="0.25">
      <c r="A13" s="45">
        <v>44362</v>
      </c>
      <c r="B13" s="43">
        <v>3</v>
      </c>
      <c r="C13" s="43">
        <v>6</v>
      </c>
      <c r="D13" s="43">
        <v>9</v>
      </c>
      <c r="F13" t="s">
        <v>33</v>
      </c>
      <c r="G13" s="43">
        <v>97</v>
      </c>
      <c r="H13" s="43">
        <v>137</v>
      </c>
      <c r="I13" s="43">
        <v>234</v>
      </c>
      <c r="L13" t="s">
        <v>33</v>
      </c>
      <c r="M13" s="43">
        <v>81</v>
      </c>
      <c r="N13" s="43">
        <v>5</v>
      </c>
      <c r="O13" s="43">
        <v>66</v>
      </c>
      <c r="P13" s="43">
        <v>10</v>
      </c>
      <c r="Q13" s="43">
        <v>47</v>
      </c>
      <c r="R13" s="43">
        <v>25</v>
      </c>
      <c r="S13" s="43">
        <v>234</v>
      </c>
    </row>
    <row r="14" spans="1:19" x14ac:dyDescent="0.25">
      <c r="A14" s="45">
        <v>44363</v>
      </c>
      <c r="B14" s="43">
        <v>4</v>
      </c>
      <c r="C14" s="43"/>
      <c r="D14" s="43">
        <v>4</v>
      </c>
    </row>
    <row r="15" spans="1:19" x14ac:dyDescent="0.25">
      <c r="A15" s="45">
        <v>44364</v>
      </c>
      <c r="B15" s="43">
        <v>2</v>
      </c>
      <c r="C15" s="43">
        <v>5</v>
      </c>
      <c r="D15" s="43">
        <v>7</v>
      </c>
    </row>
    <row r="16" spans="1:19" x14ac:dyDescent="0.25">
      <c r="A16" s="45">
        <v>44365</v>
      </c>
      <c r="B16" s="43">
        <v>5</v>
      </c>
      <c r="C16" s="43">
        <v>2</v>
      </c>
      <c r="D16" s="43">
        <v>7</v>
      </c>
    </row>
    <row r="17" spans="1:4" x14ac:dyDescent="0.25">
      <c r="A17" s="45">
        <v>44366</v>
      </c>
      <c r="B17" s="43">
        <v>18</v>
      </c>
      <c r="C17" s="43">
        <v>17</v>
      </c>
      <c r="D17" s="43">
        <v>35</v>
      </c>
    </row>
    <row r="18" spans="1:4" x14ac:dyDescent="0.25">
      <c r="A18" s="45">
        <v>44367</v>
      </c>
      <c r="B18" s="43">
        <v>13</v>
      </c>
      <c r="C18" s="43">
        <v>6</v>
      </c>
      <c r="D18" s="43">
        <v>19</v>
      </c>
    </row>
    <row r="19" spans="1:4" x14ac:dyDescent="0.25">
      <c r="A19" s="45">
        <v>44368</v>
      </c>
      <c r="B19" s="43">
        <v>9</v>
      </c>
      <c r="C19" s="43">
        <v>2</v>
      </c>
      <c r="D19" s="43">
        <v>11</v>
      </c>
    </row>
    <row r="20" spans="1:4" x14ac:dyDescent="0.25">
      <c r="A20" s="45">
        <v>44369</v>
      </c>
      <c r="B20" s="43">
        <v>4</v>
      </c>
      <c r="C20" s="43">
        <v>2</v>
      </c>
      <c r="D20" s="43">
        <v>6</v>
      </c>
    </row>
    <row r="21" spans="1:4" x14ac:dyDescent="0.25">
      <c r="A21" s="45">
        <v>44370</v>
      </c>
      <c r="B21" s="43">
        <v>2</v>
      </c>
      <c r="C21" s="43">
        <v>1</v>
      </c>
      <c r="D21" s="43">
        <v>3</v>
      </c>
    </row>
    <row r="22" spans="1:4" x14ac:dyDescent="0.25">
      <c r="A22" s="45">
        <v>44371</v>
      </c>
      <c r="B22" s="43">
        <v>3</v>
      </c>
      <c r="C22" s="43"/>
      <c r="D22" s="43">
        <v>3</v>
      </c>
    </row>
    <row r="23" spans="1:4" x14ac:dyDescent="0.25">
      <c r="A23" s="45">
        <v>44372</v>
      </c>
      <c r="B23" s="43">
        <v>5</v>
      </c>
      <c r="C23" s="43">
        <v>4</v>
      </c>
      <c r="D23" s="43">
        <v>9</v>
      </c>
    </row>
    <row r="24" spans="1:4" x14ac:dyDescent="0.25">
      <c r="A24" s="45">
        <v>44373</v>
      </c>
      <c r="B24" s="43">
        <v>11</v>
      </c>
      <c r="C24" s="43">
        <v>11</v>
      </c>
      <c r="D24" s="43">
        <v>22</v>
      </c>
    </row>
    <row r="25" spans="1:4" x14ac:dyDescent="0.25">
      <c r="A25" s="45">
        <v>44374</v>
      </c>
      <c r="B25" s="43">
        <v>10</v>
      </c>
      <c r="C25" s="43">
        <v>10</v>
      </c>
      <c r="D25" s="43">
        <v>20</v>
      </c>
    </row>
    <row r="26" spans="1:4" x14ac:dyDescent="0.25">
      <c r="A26" s="45">
        <v>44375</v>
      </c>
      <c r="B26" s="43">
        <v>7</v>
      </c>
      <c r="C26" s="43">
        <v>2</v>
      </c>
      <c r="D26" s="43">
        <v>9</v>
      </c>
    </row>
    <row r="27" spans="1:4" x14ac:dyDescent="0.25">
      <c r="A27" s="45">
        <v>44376</v>
      </c>
      <c r="B27" s="43">
        <v>4</v>
      </c>
      <c r="C27" s="43">
        <v>5</v>
      </c>
      <c r="D27" s="43">
        <v>9</v>
      </c>
    </row>
    <row r="28" spans="1:4" x14ac:dyDescent="0.25">
      <c r="A28" s="45">
        <v>44377</v>
      </c>
      <c r="B28" s="43">
        <v>3</v>
      </c>
      <c r="C28" s="43">
        <v>3</v>
      </c>
      <c r="D28" s="43">
        <v>6</v>
      </c>
    </row>
    <row r="29" spans="1:4" x14ac:dyDescent="0.25">
      <c r="A29" t="s">
        <v>33</v>
      </c>
      <c r="B29" s="43">
        <v>137</v>
      </c>
      <c r="C29" s="43">
        <v>97</v>
      </c>
      <c r="D29" s="43">
        <v>234</v>
      </c>
    </row>
  </sheetData>
  <pageMargins left="0.7" right="0.7" top="0.75" bottom="0.75" header="0.3" footer="0.3"/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9FB9BD-1E78-461B-A55B-231CB87D71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 2021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- Office de tourisme de CHAMROUSSE</dc:creator>
  <cp:lastModifiedBy>Chris_W10</cp:lastModifiedBy>
  <dcterms:created xsi:type="dcterms:W3CDTF">2021-07-08T15:12:10Z</dcterms:created>
  <dcterms:modified xsi:type="dcterms:W3CDTF">2021-07-08T16:04:04Z</dcterms:modified>
</cp:coreProperties>
</file>