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F98B446-40DD-4FA0-9280-71EABABC5CE6}" xr6:coauthVersionLast="46" xr6:coauthVersionMax="46" xr10:uidLastSave="{00000000-0000-0000-0000-000000000000}"/>
  <bookViews>
    <workbookView xWindow="-120" yWindow="-120" windowWidth="29040" windowHeight="15990" activeTab="2" xr2:uid="{00000000-000D-0000-FFFF-FFFF00000000}"/>
  </bookViews>
  <sheets>
    <sheet name="Feuil1" sheetId="1" r:id="rId1"/>
    <sheet name="TCD PP" sheetId="12" r:id="rId2"/>
    <sheet name="PowerQuery" sheetId="13" r:id="rId3"/>
  </sheets>
  <definedNames>
    <definedName name="_xlcn.WorksheetConnection_Jeremy8394_exemple.xlsxTableau11" hidden="1">Tableau1[]</definedName>
    <definedName name="DonnéesExternes_1" localSheetId="2" hidden="1">PowerQuery!$A$1:$E$2</definedName>
  </definedNames>
  <calcPr calcId="191029"/>
  <pivotCaches>
    <pivotCache cacheId="44" r:id="rId4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Jeremy8394_exemple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4" i="1" l="1"/>
  <c r="J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B7A58D8-E47B-4A6F-B3F7-91626EEE3F25}" keepAlive="1" name="Requête - ChoixDate" description="Connexion à la requête « ChoixDate » dans le classeur." type="5" refreshedVersion="0" background="1">
    <dbPr connection="Provider=Microsoft.Mashup.OleDb.1;Data Source=$Workbook$;Location=ChoixDate;Extended Properties=&quot;&quot;" command="SELECT * FROM [ChoixDate]"/>
  </connection>
  <connection id="2" xr16:uid="{4C58DCA9-50CF-41AF-88F3-303382FCC38A}" keepAlive="1" name="Requête - ChoixProd" description="Connexion à la requête « ChoixProd » dans le classeur." type="5" refreshedVersion="0" background="1">
    <dbPr connection="Provider=Microsoft.Mashup.OleDb.1;Data Source=$Workbook$;Location=ChoixProd;Extended Properties=&quot;&quot;" command="SELECT * FROM [ChoixProd]"/>
  </connection>
  <connection id="3" xr16:uid="{B87C6903-0076-48DB-B46C-A1AFDE21EF20}" keepAlive="1" name="Requête - Tableau1" description="Connexion à la requête « Tableau1 » dans le classeur." type="5" refreshedVersion="7" background="1" saveData="1">
    <dbPr connection="Provider=Microsoft.Mashup.OleDb.1;Data Source=$Workbook$;Location=Tableau1;Extended Properties=&quot;&quot;" command="SELECT * FROM [Tableau1]"/>
  </connection>
  <connection id="4" xr16:uid="{7F952644-D0BE-4715-B452-45306E5C8235}" keepAlive="1" name="ThisWorkbookDataModel" description="Modèle de données" type="5" refreshedVersion="7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5" xr16:uid="{2A6D4397-EB1F-4EF0-85F2-E4AE3D90B615}" name="WorksheetConnection_Jeremy8394_exemple.xlsx!Tableau1" type="102" refreshedVersion="7" minRefreshableVersion="5">
    <extLst>
      <ext xmlns:x15="http://schemas.microsoft.com/office/spreadsheetml/2010/11/main" uri="{DE250136-89BD-433C-8126-D09CA5730AF9}">
        <x15:connection id="Tableau1">
          <x15:rangePr sourceName="_xlcn.WorksheetConnection_Jeremy8394_exemple.xlsx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Date].[All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<sst xmlns="http://schemas.openxmlformats.org/spreadsheetml/2006/main" count="39" uniqueCount="22">
  <si>
    <t>Date</t>
  </si>
  <si>
    <t>Produit</t>
  </si>
  <si>
    <t>Fil 1</t>
  </si>
  <si>
    <t>AM1</t>
  </si>
  <si>
    <t>Étiquettes de lignes</t>
  </si>
  <si>
    <t>Écartype de Fil 1</t>
  </si>
  <si>
    <t>Total Écartype de Fil 1</t>
  </si>
  <si>
    <t>(Tous)</t>
  </si>
  <si>
    <t>Max de Fil 1</t>
  </si>
  <si>
    <t>Total Max de Fil 1</t>
  </si>
  <si>
    <t>6 * ecart type</t>
  </si>
  <si>
    <t xml:space="preserve">J'aimerais pouvoir rajouter ce champ en cacul automatique </t>
  </si>
  <si>
    <t>6sigma</t>
  </si>
  <si>
    <t>Maximum de Fil 1</t>
  </si>
  <si>
    <t>Total Maximum de Fil 1</t>
  </si>
  <si>
    <t>All</t>
  </si>
  <si>
    <t>Nb6Sigma</t>
  </si>
  <si>
    <t>Total Nb6Sigma</t>
  </si>
  <si>
    <t>Tableau Croisé Dynamique avec mesure calculée dans Power Pivot</t>
  </si>
  <si>
    <t>EcartType de Fil1</t>
  </si>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</sst>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  <xf numFmtId="1" fontId="0" fillId="0" borderId="0" xfId="0" applyNumberFormat="1"/>
    <xf numFmtId="0" fontId="0" fillId="2" borderId="0" xfId="0" applyFill="1"/>
    <xf numFmtId="0" fontId="0" fillId="0" borderId="2" xfId="0" pivotButton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4" xfId="0" pivotButton="1" applyBorder="1"/>
    <xf numFmtId="0" fontId="0" fillId="0" borderId="4" xfId="0" applyBorder="1" applyAlignment="1">
      <alignment horizontal="left"/>
    </xf>
    <xf numFmtId="0" fontId="0" fillId="0" borderId="5" xfId="0" applyNumberFormat="1" applyBorder="1"/>
    <xf numFmtId="0" fontId="0" fillId="0" borderId="4" xfId="0" applyBorder="1" applyAlignment="1">
      <alignment horizontal="left" indent="1"/>
    </xf>
    <xf numFmtId="0" fontId="0" fillId="2" borderId="4" xfId="0" applyFill="1" applyBorder="1"/>
    <xf numFmtId="0" fontId="0" fillId="2" borderId="5" xfId="0" applyFill="1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9" xfId="0" applyFill="1" applyBorder="1"/>
    <xf numFmtId="0" fontId="1" fillId="0" borderId="10" xfId="0" applyFont="1" applyFill="1" applyBorder="1" applyAlignment="1">
      <alignment vertical="center"/>
    </xf>
    <xf numFmtId="14" fontId="0" fillId="0" borderId="1" xfId="0" applyNumberFormat="1" applyFill="1" applyBorder="1"/>
    <xf numFmtId="0" fontId="0" fillId="0" borderId="1" xfId="0" applyFill="1" applyBorder="1"/>
    <xf numFmtId="1" fontId="0" fillId="0" borderId="1" xfId="0" applyNumberFormat="1" applyFill="1" applyBorder="1"/>
    <xf numFmtId="14" fontId="0" fillId="0" borderId="8" xfId="0" applyNumberFormat="1" applyFill="1" applyBorder="1"/>
    <xf numFmtId="14" fontId="0" fillId="0" borderId="11" xfId="0" applyNumberFormat="1" applyFill="1" applyBorder="1"/>
    <xf numFmtId="0" fontId="0" fillId="0" borderId="0" xfId="0" applyFill="1" applyBorder="1"/>
    <xf numFmtId="1" fontId="0" fillId="0" borderId="0" xfId="0" applyNumberFormat="1" applyFill="1" applyBorder="1"/>
    <xf numFmtId="14" fontId="0" fillId="0" borderId="0" xfId="0" applyNumberFormat="1"/>
  </cellXfs>
  <cellStyles count="1">
    <cellStyle name="Normal" xfId="0" builtinId="0"/>
  </cellStyles>
  <dxfs count="11">
    <dxf>
      <numFmt numFmtId="0" formatCode="General"/>
    </dxf>
    <dxf>
      <numFmt numFmtId="19" formatCode="dd/mm/yyyy"/>
    </dxf>
    <dxf>
      <numFmt numFmtId="19" formatCode="dd/mm/yyyy"/>
    </dxf>
    <dxf>
      <numFmt numFmtId="1" formatCode="0"/>
      <fill>
        <patternFill patternType="none">
          <fgColor indexed="64"/>
          <bgColor auto="1"/>
        </patternFill>
      </fill>
      <border diagonalUp="0" diagonalDown="0" outline="0">
        <left/>
        <right/>
        <top/>
        <bottom style="thin">
          <color indexed="64"/>
        </bottom>
      </border>
    </dxf>
    <dxf>
      <numFmt numFmtId="1" formatCode="0"/>
      <fill>
        <patternFill patternType="none">
          <fgColor indexed="64"/>
          <bgColor auto="1"/>
        </patternFill>
      </fill>
      <border diagonalUp="0" diagonalDown="0" outline="0">
        <left/>
        <right/>
        <top/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/>
        <right/>
        <top/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indexed="64"/>
        </left>
        <top style="medium">
          <color auto="1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styles" Target="style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29" Type="http://schemas.openxmlformats.org/officeDocument/2006/relationships/customXml" Target="../customXml/item18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24" Type="http://schemas.openxmlformats.org/officeDocument/2006/relationships/customXml" Target="../customXml/item13.xml"/><Relationship Id="rId5" Type="http://schemas.openxmlformats.org/officeDocument/2006/relationships/theme" Target="theme/theme1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8.xml"/><Relationship Id="rId4" Type="http://schemas.openxmlformats.org/officeDocument/2006/relationships/pivotCacheDefinition" Target="pivotCache/pivotCacheDefinition1.xml"/><Relationship Id="rId9" Type="http://schemas.openxmlformats.org/officeDocument/2006/relationships/sheetMetadata" Target="metadata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Chris_W10" refreshedDate="44310.414232870367" backgroundQuery="1" createdVersion="7" refreshedVersion="7" minRefreshableVersion="3" recordCount="0" supportSubquery="1" supportAdvancedDrill="1" xr:uid="{068D4C9B-BD07-40DB-91F3-7802C21DC5AD}">
  <cacheSource type="external" connectionId="4"/>
  <cacheFields count="5">
    <cacheField name="[Measures].[Nb6Sigma]" caption="Nb6Sigma" numFmtId="0" hierarchy="4" level="32767"/>
    <cacheField name="[Tableau1].[Produit].[Produit]" caption="Produit" numFmtId="0" hierarchy="1" level="1">
      <sharedItems count="1">
        <s v="AM1"/>
      </sharedItems>
    </cacheField>
    <cacheField name="[Measures].[Maximum de Fil 1 2]" caption="Maximum de Fil 1 2" numFmtId="0" hierarchy="8" level="32767"/>
    <cacheField name="[Measures].[Écartype de Fil 1 2]" caption="Écartype de Fil 1 2" numFmtId="0" hierarchy="9" level="32767"/>
    <cacheField name="[Tableau1].[Date].[Date]" caption="Date" numFmtId="0" level="1">
      <sharedItems containsSemiMixedTypes="0" containsNonDate="0" containsString="0"/>
    </cacheField>
  </cacheFields>
  <cacheHierarchies count="10">
    <cacheHierarchy uniqueName="[Tableau1].[Date]" caption="Date" attribute="1" time="1" defaultMemberUniqueName="[Tableau1].[Date].[All]" allUniqueName="[Tableau1].[Date].[All]" dimensionUniqueName="[Tableau1]" displayFolder="" count="2" memberValueDatatype="7" unbalanced="0">
      <fieldsUsage count="2">
        <fieldUsage x="-1"/>
        <fieldUsage x="4"/>
      </fieldsUsage>
    </cacheHierarchy>
    <cacheHierarchy uniqueName="[Tableau1].[Produit]" caption="Produit" attribute="1" defaultMemberUniqueName="[Tableau1].[Produit].[All]" allUniqueName="[Tableau1].[Produit].[All]" dimensionUniqueName="[Tableau1]" displayFolder="" count="2" memberValueDatatype="130" unbalanced="0">
      <fieldsUsage count="2">
        <fieldUsage x="-1"/>
        <fieldUsage x="1"/>
      </fieldsUsage>
    </cacheHierarchy>
    <cacheHierarchy uniqueName="[Tableau1].[Fil 1]" caption="Fil 1" attribute="1" defaultMemberUniqueName="[Tableau1].[Fil 1].[All]" allUniqueName="[Tableau1].[Fil 1].[All]" dimensionUniqueName="[Tableau1]" displayFolder="" count="0" memberValueDatatype="20" unbalanced="0"/>
    <cacheHierarchy uniqueName="[Tableau1].[6sigma]" caption="6sigma" attribute="1" defaultMemberUniqueName="[Tableau1].[6sigma].[All]" allUniqueName="[Tableau1].[6sigma].[All]" dimensionUniqueName="[Tableau1]" displayFolder="" count="0" memberValueDatatype="20" unbalanced="0"/>
    <cacheHierarchy uniqueName="[Measures].[Nb6Sigma]" caption="Nb6Sigma" measure="1" displayFolder="" measureGroup="Tableau1" count="0" oneField="1">
      <fieldsUsage count="1">
        <fieldUsage x="0"/>
      </fieldsUsage>
    </cacheHierarchy>
    <cacheHierarchy uniqueName="[Measures].[__XL_Count Tableau1]" caption="__XL_Count Tableau1" measure="1" displayFolder="" measureGroup="Tableau1" count="0" hidden="1"/>
    <cacheHierarchy uniqueName="[Measures].[__Aucune mesure définie]" caption="__Aucune mesure définie" measure="1" displayFolder="" count="0" hidden="1"/>
    <cacheHierarchy uniqueName="[Measures].[Somme de Fil 1]" caption="Somme de Fil 1" measure="1" displayFolder="" measureGroup="Tableau1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Maximum de Fil 1 2]" caption="Maximum de Fil 1 2" measure="1" displayFolder="" measureGroup="Tableau1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Écartype de Fil 1 2]" caption="Écartype de Fil 1 2" measure="1" displayFolder="" measureGroup="Tableau1" count="0" oneField="1" hidden="1">
      <fieldsUsage count="1">
        <fieldUsage x="3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F5FC2E8-A86F-4AFD-ABC3-33D12926EC74}" name="Tableau croisé dynamique1" cacheId="44" dataOnRows="1" applyNumberFormats="0" applyBorderFormats="0" applyFontFormats="0" applyPatternFormats="0" applyAlignmentFormats="0" applyWidthHeightFormats="1" dataCaption="Valeurs" tag="fa2ba1c7-c44c-4089-acbe-6813dfb4c2df" updatedVersion="7" minRefreshableVersion="3" useAutoFormatting="1" itemPrintTitles="1" createdVersion="7" indent="0" outline="1" outlineData="1" multipleFieldFilters="0">
  <location ref="A3:B10" firstHeaderRow="1" firstDataRow="1" firstDataCol="1" rowPageCount="1" colPageCount="1"/>
  <pivotFields count="5">
    <pivotField dataField="1" subtotalTop="0" showAll="0" defaultSubtotal="0"/>
    <pivotField axis="axisRow" allDrilled="1" subtotalTop="0" showAll="0" dataSourceSort="1" defaultSubtotal="0" defaultAttributeDrillState="1">
      <items count="1">
        <item x="0"/>
      </items>
    </pivotField>
    <pivotField dataField="1" subtotalTop="0" showAll="0" defaultSubtotal="0"/>
    <pivotField dataField="1" subtotalTop="0" showAll="0" defaultSubtotal="0"/>
    <pivotField axis="axisPage" allDrilled="1" subtotalTop="0" showAll="0" dataSourceSort="1" defaultSubtotal="0" defaultAttributeDrillState="1"/>
  </pivotFields>
  <rowFields count="2">
    <field x="1"/>
    <field x="-2"/>
  </rowFields>
  <rowItems count="7">
    <i>
      <x/>
    </i>
    <i r="1">
      <x/>
    </i>
    <i r="1" i="1">
      <x v="1"/>
    </i>
    <i r="1" i="2">
      <x v="2"/>
    </i>
    <i t="grand">
      <x/>
    </i>
    <i t="grand" i="1">
      <x/>
    </i>
    <i t="grand" i="2">
      <x/>
    </i>
  </rowItems>
  <colItems count="1">
    <i/>
  </colItems>
  <pageFields count="1">
    <pageField fld="4" hier="0" name="[Tableau1].[Date].[All]" cap="All"/>
  </pageFields>
  <dataFields count="3">
    <dataField name="Maximum de Fil 1" fld="2" subtotal="max" baseField="1" baseItem="0"/>
    <dataField name="Écartype de Fil 1" fld="3" subtotal="stdDev" baseField="1" baseItem="0"/>
    <dataField fld="0" subtotal="count" baseField="0" baseItem="0"/>
  </dataFields>
  <pivotHierarchies count="10"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  <pivotHierarchy dragToData="1" caption="Maximum de Fil 1"/>
    <pivotHierarchy dragToData="1" caption="Écartype de Fil 1"/>
  </pivotHierarchies>
  <pivotTableStyleInfo name="PivotStyleLight16" showRowHeaders="1" showColHeaders="1" showRowStripes="0" showColStripes="0" showLastColumn="1"/>
  <rowHierarchiesUsage count="2">
    <rowHierarchyUsage hierarchyUsage="1"/>
    <rowHierarchyUsage hierarchyUsage="-2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4A9B8A82-E106-4070-BE38-D8EE817F695B}" autoFormatId="16" applyNumberFormats="0" applyBorderFormats="0" applyFontFormats="0" applyPatternFormats="0" applyAlignmentFormats="0" applyWidthHeightFormats="0">
  <queryTableRefresh nextId="8">
    <queryTableFields count="5">
      <queryTableField id="1" name="Produit" tableColumnId="1"/>
      <queryTableField id="2" name="6sigma" tableColumnId="2"/>
      <queryTableField id="6" name="Maximum de Fil 1" tableColumnId="6"/>
      <queryTableField id="4" name="EcartType de Fil1" tableColumnId="4"/>
      <queryTableField id="5" name="Nb6Sigma" tableColumnId="5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AEEE7A9-D6E2-4FDD-9C34-30667853889B}" name="Tableau1" displayName="Tableau1" ref="A1:D5" totalsRowShown="0" headerRowDxfId="10" dataDxfId="8" headerRowBorderDxfId="9" tableBorderDxfId="7">
  <autoFilter ref="A1:D5" xr:uid="{A9DA3705-15D9-474A-9468-58F4F424F9CF}"/>
  <tableColumns count="4">
    <tableColumn id="1" xr3:uid="{8D60EA73-A746-46B8-B477-6F9E58426543}" name="Date" dataDxfId="6"/>
    <tableColumn id="2" xr3:uid="{4596CB70-C46C-41A5-86D4-0D75E57F7346}" name="Produit" dataDxfId="5"/>
    <tableColumn id="3" xr3:uid="{3450A1C0-DEFF-4D3C-A505-087C0EF721E6}" name="Fil 1" dataDxfId="4"/>
    <tableColumn id="4" xr3:uid="{F5A4649B-FC4C-49F9-A6BC-72D90D4B0293}" name="6sigma" dataDxfId="3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591DF5A-335E-412B-A22C-8E6688BE71A5}" name="Tableau1_2" displayName="Tableau1_2" ref="A1:E2" tableType="queryTable" totalsRowShown="0">
  <autoFilter ref="A1:E2" xr:uid="{FD24C186-08E8-43BE-95C7-AD64D0AFBA14}"/>
  <tableColumns count="5">
    <tableColumn id="1" xr3:uid="{397744E9-4387-4598-8EC2-ADCB5F5C27F4}" uniqueName="1" name="Produit" queryTableFieldId="1" dataDxfId="0"/>
    <tableColumn id="2" xr3:uid="{5A6E9285-174B-4457-B48A-C6DD8E49E6F4}" uniqueName="2" name="6sigma" queryTableFieldId="2"/>
    <tableColumn id="6" xr3:uid="{79361328-C7BC-4D07-AA6A-C5B41B39DAD6}" uniqueName="6" name="Maximum de Fil 1" queryTableFieldId="6"/>
    <tableColumn id="4" xr3:uid="{644A5B12-B31E-4256-90BE-46DC7B5C86A8}" uniqueName="4" name="EcartType de Fil1" queryTableFieldId="4"/>
    <tableColumn id="5" xr3:uid="{742700B6-B1D1-4D8A-AB10-5662CE8ED938}" uniqueName="5" name="Nb6Sigma" queryTableFieldId="5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641C1EC-9593-4CDA-A43F-1267127C52B4}" name="ChoixDate" displayName="ChoixDate" ref="G1:H2" totalsRowShown="0">
  <autoFilter ref="G1:H2" xr:uid="{509768BC-6D9B-4EBC-816E-9C1362CA66AC}"/>
  <tableColumns count="2">
    <tableColumn id="1" xr3:uid="{C2F572AB-C4DB-413C-B7E3-A8BAF66B466F}" name="Date Début" dataDxfId="2"/>
    <tableColumn id="2" xr3:uid="{906BD62E-F39E-4BDA-A7EE-A0A03EFF8D0B}" name="Date Fin" dataDxfId="1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CD09671-150B-4E62-8DAE-B7FC51698C29}" name="ChoixProd" displayName="ChoixProd" ref="J1:J2" totalsRowShown="0">
  <autoFilter ref="J1:J2" xr:uid="{3810CE2B-DA6B-4A31-8F26-AA2B0E662211}"/>
  <tableColumns count="1">
    <tableColumn id="1" xr3:uid="{A6E0C6E0-E663-4B2E-87F7-6092634A7402}" name="Produit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workbookViewId="0">
      <selection activeCell="B33" sqref="B33"/>
    </sheetView>
  </sheetViews>
  <sheetFormatPr baseColWidth="10" defaultRowHeight="15" x14ac:dyDescent="0.25"/>
  <cols>
    <col min="2" max="2" width="19.5703125" bestFit="1" customWidth="1"/>
    <col min="3" max="3" width="14.42578125" bestFit="1" customWidth="1"/>
    <col min="4" max="4" width="15" customWidth="1"/>
    <col min="6" max="6" width="21" bestFit="1" customWidth="1"/>
    <col min="7" max="7" width="8.85546875" bestFit="1" customWidth="1"/>
    <col min="8" max="8" width="13.42578125" customWidth="1"/>
    <col min="9" max="9" width="19.5703125" bestFit="1" customWidth="1"/>
    <col min="10" max="10" width="11.85546875" bestFit="1" customWidth="1"/>
    <col min="11" max="11" width="14.42578125" customWidth="1"/>
    <col min="12" max="12" width="14.5703125" customWidth="1"/>
  </cols>
  <sheetData>
    <row r="1" spans="1:15" ht="16.5" thickTop="1" thickBot="1" x14ac:dyDescent="0.3">
      <c r="A1" s="19" t="s">
        <v>0</v>
      </c>
      <c r="B1" s="20" t="s">
        <v>1</v>
      </c>
      <c r="C1" s="20" t="s">
        <v>2</v>
      </c>
      <c r="D1" s="20" t="s">
        <v>12</v>
      </c>
      <c r="I1" s="7" t="s">
        <v>0</v>
      </c>
      <c r="J1" s="8" t="s">
        <v>7</v>
      </c>
    </row>
    <row r="2" spans="1:15" x14ac:dyDescent="0.25">
      <c r="A2" s="21">
        <v>44197</v>
      </c>
      <c r="B2" s="22" t="s">
        <v>3</v>
      </c>
      <c r="C2" s="23">
        <v>98</v>
      </c>
      <c r="D2" s="23">
        <v>6</v>
      </c>
      <c r="I2" s="9"/>
      <c r="J2" s="10"/>
    </row>
    <row r="3" spans="1:15" x14ac:dyDescent="0.25">
      <c r="A3" s="24">
        <v>44197</v>
      </c>
      <c r="B3" s="22" t="s">
        <v>3</v>
      </c>
      <c r="C3" s="23">
        <v>99</v>
      </c>
      <c r="D3" s="23">
        <v>6</v>
      </c>
      <c r="I3" s="11" t="s">
        <v>4</v>
      </c>
      <c r="J3" s="10"/>
    </row>
    <row r="4" spans="1:15" x14ac:dyDescent="0.25">
      <c r="A4" s="24">
        <v>44258</v>
      </c>
      <c r="B4" s="22" t="s">
        <v>3</v>
      </c>
      <c r="C4" s="23">
        <v>97</v>
      </c>
      <c r="D4" s="23">
        <v>6</v>
      </c>
      <c r="I4" s="12" t="s">
        <v>3</v>
      </c>
      <c r="J4" s="13"/>
      <c r="K4" s="3"/>
      <c r="L4" s="5"/>
    </row>
    <row r="5" spans="1:15" x14ac:dyDescent="0.25">
      <c r="A5" s="25">
        <v>44258</v>
      </c>
      <c r="B5" s="26" t="s">
        <v>3</v>
      </c>
      <c r="C5" s="27">
        <v>100</v>
      </c>
      <c r="D5" s="27">
        <v>6</v>
      </c>
      <c r="I5" s="14" t="s">
        <v>8</v>
      </c>
      <c r="J5" s="10">
        <v>100</v>
      </c>
      <c r="K5" s="3"/>
      <c r="L5" s="5"/>
    </row>
    <row r="6" spans="1:15" x14ac:dyDescent="0.25">
      <c r="I6" s="14" t="s">
        <v>5</v>
      </c>
      <c r="J6" s="10">
        <v>1.2909944487358056</v>
      </c>
    </row>
    <row r="7" spans="1:15" x14ac:dyDescent="0.25">
      <c r="H7" s="6"/>
      <c r="I7" s="15" t="s">
        <v>10</v>
      </c>
      <c r="J7" s="16">
        <f>6*J6</f>
        <v>7.745966692414834</v>
      </c>
      <c r="K7" s="6"/>
      <c r="L7" s="6" t="s">
        <v>11</v>
      </c>
      <c r="M7" s="6"/>
      <c r="N7" s="6"/>
      <c r="O7" s="6"/>
    </row>
    <row r="8" spans="1:15" x14ac:dyDescent="0.25">
      <c r="I8" s="9"/>
      <c r="J8" s="10"/>
    </row>
    <row r="9" spans="1:15" x14ac:dyDescent="0.25">
      <c r="I9" s="12" t="s">
        <v>9</v>
      </c>
      <c r="J9" s="10">
        <v>100</v>
      </c>
    </row>
    <row r="10" spans="1:15" ht="15.75" thickBot="1" x14ac:dyDescent="0.3">
      <c r="I10" s="17" t="s">
        <v>6</v>
      </c>
      <c r="J10" s="18">
        <v>1.2909944487358056</v>
      </c>
    </row>
    <row r="11" spans="1:15" ht="15.75" thickTop="1" x14ac:dyDescent="0.25"/>
    <row r="14" spans="1:15" x14ac:dyDescent="0.25">
      <c r="L14">
        <f>J6*6</f>
        <v>7.745966692414834</v>
      </c>
    </row>
    <row r="17" spans="2:4" x14ac:dyDescent="0.25">
      <c r="B17" s="2"/>
      <c r="C17" s="3"/>
      <c r="D17" s="5"/>
    </row>
    <row r="18" spans="2:4" x14ac:dyDescent="0.25">
      <c r="B18" s="2"/>
      <c r="C18" s="3"/>
      <c r="D18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7ABF84-D34F-4E11-9ABD-FB8F71333F60}">
  <dimension ref="A1:D10"/>
  <sheetViews>
    <sheetView workbookViewId="0">
      <selection activeCell="B7" sqref="B7"/>
    </sheetView>
  </sheetViews>
  <sheetFormatPr baseColWidth="10" defaultRowHeight="15" x14ac:dyDescent="0.25"/>
  <cols>
    <col min="1" max="1" width="21.85546875" bestFit="1" customWidth="1"/>
    <col min="2" max="2" width="12" bestFit="1" customWidth="1"/>
  </cols>
  <sheetData>
    <row r="1" spans="1:4" x14ac:dyDescent="0.25">
      <c r="A1" s="1" t="s">
        <v>0</v>
      </c>
      <c r="B1" t="s" vm="1">
        <v>15</v>
      </c>
      <c r="D1" t="s">
        <v>18</v>
      </c>
    </row>
    <row r="3" spans="1:4" x14ac:dyDescent="0.25">
      <c r="A3" s="1" t="s">
        <v>4</v>
      </c>
    </row>
    <row r="4" spans="1:4" x14ac:dyDescent="0.25">
      <c r="A4" s="2" t="s">
        <v>3</v>
      </c>
      <c r="B4" s="3"/>
    </row>
    <row r="5" spans="1:4" x14ac:dyDescent="0.25">
      <c r="A5" s="4" t="s">
        <v>13</v>
      </c>
      <c r="B5" s="3">
        <v>100</v>
      </c>
    </row>
    <row r="6" spans="1:4" x14ac:dyDescent="0.25">
      <c r="A6" s="4" t="s">
        <v>5</v>
      </c>
      <c r="B6" s="3">
        <v>1.2909944487358056</v>
      </c>
    </row>
    <row r="7" spans="1:4" x14ac:dyDescent="0.25">
      <c r="A7" s="4" t="s">
        <v>16</v>
      </c>
      <c r="B7" s="3">
        <v>7.745966692414834</v>
      </c>
    </row>
    <row r="8" spans="1:4" x14ac:dyDescent="0.25">
      <c r="A8" s="2" t="s">
        <v>14</v>
      </c>
      <c r="B8" s="3">
        <v>100</v>
      </c>
    </row>
    <row r="9" spans="1:4" x14ac:dyDescent="0.25">
      <c r="A9" s="2" t="s">
        <v>6</v>
      </c>
      <c r="B9" s="3">
        <v>1.2909944487358056</v>
      </c>
    </row>
    <row r="10" spans="1:4" x14ac:dyDescent="0.25">
      <c r="A10" s="2" t="s">
        <v>17</v>
      </c>
      <c r="B10" s="3">
        <v>7.745966692414834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6DC768-4298-4DD6-B59F-8AFBD98EC5C3}">
  <dimension ref="A1:J2"/>
  <sheetViews>
    <sheetView tabSelected="1" workbookViewId="0">
      <selection activeCell="K9" sqref="K9"/>
    </sheetView>
  </sheetViews>
  <sheetFormatPr baseColWidth="10" defaultRowHeight="15" x14ac:dyDescent="0.25"/>
  <cols>
    <col min="1" max="1" width="9.85546875" bestFit="1" customWidth="1"/>
    <col min="2" max="2" width="9.42578125" bestFit="1" customWidth="1"/>
    <col min="3" max="3" width="19.140625" bestFit="1" customWidth="1"/>
    <col min="4" max="4" width="18.140625" bestFit="1" customWidth="1"/>
    <col min="5" max="5" width="12.140625" bestFit="1" customWidth="1"/>
    <col min="6" max="7" width="13.140625" customWidth="1"/>
    <col min="9" max="9" width="3.5703125" customWidth="1"/>
  </cols>
  <sheetData>
    <row r="1" spans="1:10" x14ac:dyDescent="0.25">
      <c r="A1" t="s">
        <v>1</v>
      </c>
      <c r="B1" t="s">
        <v>12</v>
      </c>
      <c r="C1" t="s">
        <v>13</v>
      </c>
      <c r="D1" t="s">
        <v>19</v>
      </c>
      <c r="E1" t="s">
        <v>16</v>
      </c>
      <c r="G1" t="s">
        <v>20</v>
      </c>
      <c r="H1" t="s">
        <v>21</v>
      </c>
      <c r="J1" t="s">
        <v>1</v>
      </c>
    </row>
    <row r="2" spans="1:10" x14ac:dyDescent="0.25">
      <c r="A2" s="3" t="s">
        <v>3</v>
      </c>
      <c r="B2">
        <v>6</v>
      </c>
      <c r="C2">
        <v>100</v>
      </c>
      <c r="D2">
        <v>1.2909944487358056</v>
      </c>
      <c r="E2">
        <v>7.745966692414834</v>
      </c>
      <c r="G2" s="28">
        <v>44197</v>
      </c>
      <c r="H2" s="28">
        <v>44258</v>
      </c>
      <c r="J2" t="s">
        <v>3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55A96C7D-7774-4EEE-A92B-A1BBAEADC710}">
  <ds:schemaRefs/>
</ds:datastoreItem>
</file>

<file path=customXml/itemProps2.xml><?xml version="1.0" encoding="utf-8"?>
<ds:datastoreItem xmlns:ds="http://schemas.openxmlformats.org/officeDocument/2006/customXml" ds:itemID="{A446E66C-5CA3-4747-96DF-0306A5B9D913}">
  <ds:schemaRefs/>
</ds:datastoreItem>
</file>

<file path=customXml/itemProps3.xml><?xml version="1.0" encoding="utf-8"?>
<ds:datastoreItem xmlns:ds="http://schemas.openxmlformats.org/officeDocument/2006/customXml" ds:itemID="{C15FB53A-B896-48D2-A29B-4AF4271CEE2A}">
  <ds:schemaRefs/>
</ds:datastoreItem>
</file>

<file path=customXml/itemProps4.xml><?xml version="1.0" encoding="utf-8"?>
<ds:datastoreItem xmlns:ds="http://schemas.openxmlformats.org/officeDocument/2006/customXml" ds:itemID="{F6337B1C-E48A-45CA-A0AD-F9113CAD6096}">
  <ds:schemaRefs/>
</ds:datastoreItem>
</file>

<file path=customXml/itemProps5.xml><?xml version="1.0" encoding="utf-8"?>
<ds:datastoreItem xmlns:ds="http://schemas.openxmlformats.org/officeDocument/2006/customXml" ds:itemID="{77D2C978-A560-418E-B43C-E336371D9F90}">
  <ds:schemaRefs/>
</ds:datastoreItem>
</file>

<file path=customXml/itemProps6.xml><?xml version="1.0" encoding="utf-8"?>
<ds:datastoreItem xmlns:ds="http://schemas.openxmlformats.org/officeDocument/2006/customXml" ds:itemID="{42998F05-05CE-41BF-97A0-975E62C30DFD}">
  <ds:schemaRefs/>
</ds:datastoreItem>
</file>

<file path=customXml/itemProps7.xml><?xml version="1.0" encoding="utf-8"?>
<ds:datastoreItem xmlns:ds="http://schemas.openxmlformats.org/officeDocument/2006/customXml" ds:itemID="{FCCA7BC5-E3B3-4E13-B16A-1BF0068C397C}">
  <ds:schemaRefs/>
</ds:datastoreItem>
</file>

<file path=customXml/itemProps8.xml><?xml version="1.0" encoding="utf-8"?>
<ds:datastoreItem xmlns:ds="http://schemas.openxmlformats.org/officeDocument/2006/customXml" ds:itemID="{7A590877-0C6B-4C83-B081-C6C3A35843F7}">
  <ds:schemaRefs/>
</ds:datastoreItem>
</file>

<file path=customXml/itemProps9.xml><?xml version="1.0" encoding="utf-8"?>
<ds:datastoreItem xmlns:ds="http://schemas.openxmlformats.org/officeDocument/2006/customXml" ds:itemID="{F00BF4CF-EDE8-40C7-8A8A-B54B4E449B4F}">
  <ds:schemaRefs/>
</ds:datastoreItem>
</file>

<file path=customXml/itemProps10.xml><?xml version="1.0" encoding="utf-8"?>
<ds:datastoreItem xmlns:ds="http://schemas.openxmlformats.org/officeDocument/2006/customXml" ds:itemID="{D835DDE2-0AD4-4AA3-BA24-F8DD368795C2}">
  <ds:schemaRefs/>
</ds:datastoreItem>
</file>

<file path=customXml/itemProps11.xml><?xml version="1.0" encoding="utf-8"?>
<ds:datastoreItem xmlns:ds="http://schemas.openxmlformats.org/officeDocument/2006/customXml" ds:itemID="{D03F165D-EC5E-4BFF-BFF4-6460D10C7079}">
  <ds:schemaRefs/>
</ds:datastoreItem>
</file>

<file path=customXml/itemProps12.xml><?xml version="1.0" encoding="utf-8"?>
<ds:datastoreItem xmlns:ds="http://schemas.openxmlformats.org/officeDocument/2006/customXml" ds:itemID="{F8A2ADC2-2231-485A-BA78-BD7844E8B78B}">
  <ds:schemaRefs>
    <ds:schemaRef ds:uri="http://schemas.microsoft.com/DataMashup"/>
  </ds:schemaRefs>
</ds:datastoreItem>
</file>

<file path=customXml/itemProps13.xml><?xml version="1.0" encoding="utf-8"?>
<ds:datastoreItem xmlns:ds="http://schemas.openxmlformats.org/officeDocument/2006/customXml" ds:itemID="{0CA82909-E37E-4855-9CA5-DC89400A5F48}">
  <ds:schemaRefs/>
</ds:datastoreItem>
</file>

<file path=customXml/itemProps14.xml><?xml version="1.0" encoding="utf-8"?>
<ds:datastoreItem xmlns:ds="http://schemas.openxmlformats.org/officeDocument/2006/customXml" ds:itemID="{C4A620E9-8FE4-4F5C-938C-E52419E899BC}">
  <ds:schemaRefs/>
</ds:datastoreItem>
</file>

<file path=customXml/itemProps15.xml><?xml version="1.0" encoding="utf-8"?>
<ds:datastoreItem xmlns:ds="http://schemas.openxmlformats.org/officeDocument/2006/customXml" ds:itemID="{1CE1B419-3A01-443A-BCF9-C9E1494FDEAB}">
  <ds:schemaRefs/>
</ds:datastoreItem>
</file>

<file path=customXml/itemProps16.xml><?xml version="1.0" encoding="utf-8"?>
<ds:datastoreItem xmlns:ds="http://schemas.openxmlformats.org/officeDocument/2006/customXml" ds:itemID="{55D15C55-C9CE-4817-8E82-9B35F983A507}">
  <ds:schemaRefs/>
</ds:datastoreItem>
</file>

<file path=customXml/itemProps17.xml><?xml version="1.0" encoding="utf-8"?>
<ds:datastoreItem xmlns:ds="http://schemas.openxmlformats.org/officeDocument/2006/customXml" ds:itemID="{51943C8B-3BC1-433A-963F-333E50D77576}">
  <ds:schemaRefs/>
</ds:datastoreItem>
</file>

<file path=customXml/itemProps18.xml><?xml version="1.0" encoding="utf-8"?>
<ds:datastoreItem xmlns:ds="http://schemas.openxmlformats.org/officeDocument/2006/customXml" ds:itemID="{0557265E-DDDC-47DE-ABA4-A08BBB56F737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TCD PP</vt:lpstr>
      <vt:lpstr>PowerQuery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Garnier</dc:creator>
  <cp:lastModifiedBy>Chris_W10</cp:lastModifiedBy>
  <dcterms:created xsi:type="dcterms:W3CDTF">2021-03-25T14:25:01Z</dcterms:created>
  <dcterms:modified xsi:type="dcterms:W3CDTF">2021-04-24T08:02:08Z</dcterms:modified>
</cp:coreProperties>
</file>