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14816E72-2E64-4AE6-9F10-EBA7428AB9AD}" xr6:coauthVersionLast="46" xr6:coauthVersionMax="46" xr10:uidLastSave="{00000000-0000-0000-0000-000000000000}"/>
  <bookViews>
    <workbookView xWindow="-120" yWindow="-120" windowWidth="29040" windowHeight="15990" activeTab="2" xr2:uid="{00000000-000D-0000-FFFF-FFFF00000000}"/>
  </bookViews>
  <sheets>
    <sheet name="Reférences" sheetId="11" r:id="rId1"/>
    <sheet name="TabCor0" sheetId="13" r:id="rId2"/>
    <sheet name="Corniaud" sheetId="10" r:id="rId3"/>
  </sheets>
  <definedNames>
    <definedName name="_xlnm._FilterDatabase" localSheetId="2" hidden="1">Corniaud!$B$31:$H$45</definedName>
    <definedName name="Choix">Corniaud!$N$3</definedName>
    <definedName name="_xlnm.Criteria" localSheetId="2">Corniaud!$J$38:$J$39</definedName>
    <definedName name="DonnéesExternes_2" localSheetId="2" hidden="1">Corniaud!$M$5:$O$10</definedName>
    <definedName name="DonnéesExternes_3" localSheetId="2" hidden="1">Corniaud!$S$12:$V$25</definedName>
    <definedName name="DonnéesExternes_3" localSheetId="0" hidden="1">Reférences!$A$1:$A$4</definedName>
    <definedName name="_xlnm.Extract" localSheetId="2">Corniaud!$J$39:$J$52</definedName>
    <definedName name="L_Corniaud">Animaux[Nom]</definedName>
    <definedName name="Nos_C">OFFSET(#REF!,0,0,COUNTA(#REF!))</definedName>
    <definedName name="Nos_Races">OFFSET(#REF!,0,0,COUNTA(#REF!))</definedName>
    <definedName name="Nos_S">OFFSET(#REF!,0,0,COUNTA(#REF!))</definedName>
    <definedName name="Segment_Nom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0" l="1" a="1"/>
  <c r="D20" i="10" l="1"/>
  <c r="D15" i="10"/>
  <c r="D11" i="10"/>
  <c r="D14" i="10"/>
  <c r="D8" i="10"/>
  <c r="D13" i="10"/>
  <c r="D16" i="10"/>
  <c r="D10" i="10"/>
  <c r="D19" i="10"/>
  <c r="D12" i="10"/>
  <c r="D9" i="10"/>
  <c r="D7" i="10"/>
  <c r="D18" i="10"/>
  <c r="D6" i="10"/>
  <c r="D17" i="10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B2B1D7F-1C1C-4546-8F6C-7310DBC2E8EE}" keepAlive="1" name="Requête - Animaux" description="Connexion à la requête « Animaux » dans le classeur." type="5" refreshedVersion="7" saveData="1">
    <dbPr connection="Provider=Microsoft.Mashup.OleDb.1;Data Source=$Workbook$;Location=Animaux;Extended Properties=&quot;&quot;" command="SELECT * FROM [Animaux]"/>
  </connection>
  <connection id="2" xr16:uid="{3C767095-AAF4-4BA7-BA46-8FBB5EE46672}" keepAlive="1" name="Requête - TabCor0" description="Connexion à la requête « TabCor0 » dans le classeur." type="5" refreshedVersion="7" background="1" saveData="1">
    <dbPr connection="Provider=Microsoft.Mashup.OleDb.1;Data Source=$Workbook$;Location=TabCor0;Extended Properties=&quot;&quot;" command="SELECT * FROM [TabCor0]"/>
  </connection>
  <connection id="3" xr16:uid="{DE848DAE-FA56-464E-BC07-EA24EA5406A0}" keepAlive="1" name="Requête - TabCorFiltre" description="Connexion à la requête « TabCorFiltre » dans le classeur." type="5" refreshedVersion="7" saveData="1">
    <dbPr connection="Provider=Microsoft.Mashup.OleDb.1;Data Source=$Workbook$;Location=TabCorFiltre;Extended Properties=&quot;&quot;" command="SELECT * FROM [TabCorFiltre]"/>
  </connection>
</connections>
</file>

<file path=xl/sharedStrings.xml><?xml version="1.0" encoding="utf-8"?>
<sst xmlns="http://schemas.openxmlformats.org/spreadsheetml/2006/main" count="48" uniqueCount="10">
  <si>
    <t>POIDS</t>
  </si>
  <si>
    <t>VACCIN</t>
  </si>
  <si>
    <t>Stella</t>
  </si>
  <si>
    <t>Toupie</t>
  </si>
  <si>
    <t>Nom</t>
  </si>
  <si>
    <t>Tania</t>
  </si>
  <si>
    <t>Vermifuge</t>
  </si>
  <si>
    <t>Date</t>
  </si>
  <si>
    <t>Antitic</t>
  </si>
  <si>
    <t>AGE (en jrs)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</si>
</sst>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&quot; kg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i/>
      <sz val="13"/>
      <color rgb="FF66666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/>
      <right/>
      <top style="medium">
        <color rgb="FF000000"/>
      </top>
      <bottom style="thin">
        <color theme="4" tint="0.39997558519241921"/>
      </bottom>
      <diagonal/>
    </border>
    <border>
      <left/>
      <right/>
      <top style="medium">
        <color auto="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medium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5" xfId="0" applyBorder="1"/>
    <xf numFmtId="14" fontId="0" fillId="0" borderId="5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7" xfId="0" applyBorder="1"/>
    <xf numFmtId="14" fontId="0" fillId="0" borderId="7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14" fontId="4" fillId="3" borderId="11" xfId="0" applyNumberFormat="1" applyFont="1" applyFill="1" applyBorder="1" applyAlignment="1">
      <alignment horizontal="center" vertical="center"/>
    </xf>
    <xf numFmtId="14" fontId="4" fillId="3" borderId="10" xfId="0" applyNumberFormat="1" applyFont="1" applyFill="1" applyBorder="1" applyAlignment="1">
      <alignment horizontal="center" vertical="center"/>
    </xf>
    <xf numFmtId="14" fontId="4" fillId="3" borderId="4" xfId="0" applyNumberFormat="1" applyFont="1" applyFill="1" applyBorder="1" applyAlignment="1">
      <alignment horizontal="center" vertical="center"/>
    </xf>
    <xf numFmtId="14" fontId="4" fillId="3" borderId="12" xfId="0" applyNumberFormat="1" applyFont="1" applyFill="1" applyBorder="1" applyAlignment="1">
      <alignment horizontal="center" vertical="center"/>
    </xf>
    <xf numFmtId="0" fontId="5" fillId="0" borderId="0" xfId="0" applyFont="1"/>
    <xf numFmtId="0" fontId="1" fillId="2" borderId="9" xfId="0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/>
    </xf>
    <xf numFmtId="14" fontId="3" fillId="2" borderId="0" xfId="0" applyNumberFormat="1" applyFont="1" applyFill="1" applyBorder="1" applyAlignment="1">
      <alignment horizontal="center" vertical="center"/>
    </xf>
    <xf numFmtId="0" fontId="0" fillId="0" borderId="0" xfId="0" quotePrefix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numFmt numFmtId="0" formatCode="General"/>
    </dxf>
    <dxf>
      <numFmt numFmtId="19" formatCode="dd/mm/yyyy"/>
    </dxf>
    <dxf>
      <numFmt numFmtId="0" formatCode="General"/>
    </dxf>
  </dxfs>
  <tableStyles count="0" defaultTableStyle="TableStyleMedium2" defaultPivotStyle="PivotStyleLight16"/>
  <colors>
    <mruColors>
      <color rgb="FF3580C5"/>
      <color rgb="FFEFA56D"/>
      <color rgb="FF41AD81"/>
      <color rgb="FFC17C43"/>
      <color rgb="FFFF6600"/>
      <color rgb="FFE8E8E8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Corniaud!$S$13</c:f>
          <c:strCache>
            <c:ptCount val="1"/>
            <c:pt idx="0">
              <c:v>Stella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Corniaud!$U$12</c:f>
              <c:strCache>
                <c:ptCount val="1"/>
                <c:pt idx="0">
                  <c:v>POIDS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Corniaud!$T$13:$T$25</c:f>
              <c:numCache>
                <c:formatCode>m/d/yyyy</c:formatCode>
                <c:ptCount val="5"/>
                <c:pt idx="0">
                  <c:v>44302</c:v>
                </c:pt>
                <c:pt idx="1">
                  <c:v>44303</c:v>
                </c:pt>
                <c:pt idx="2">
                  <c:v>44304</c:v>
                </c:pt>
                <c:pt idx="3">
                  <c:v>44305</c:v>
                </c:pt>
                <c:pt idx="4">
                  <c:v>44306</c:v>
                </c:pt>
              </c:numCache>
            </c:numRef>
          </c:cat>
          <c:val>
            <c:numRef>
              <c:f>Corniaud!$U$13:$U$25</c:f>
              <c:numCache>
                <c:formatCode>General</c:formatCode>
                <c:ptCount val="5"/>
                <c:pt idx="0">
                  <c:v>16</c:v>
                </c:pt>
                <c:pt idx="1">
                  <c:v>17</c:v>
                </c:pt>
                <c:pt idx="2">
                  <c:v>18</c:v>
                </c:pt>
                <c:pt idx="3">
                  <c:v>19</c:v>
                </c:pt>
                <c:pt idx="4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EB-4E43-BF0F-6A9C0CE662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61438767"/>
        <c:axId val="1061442095"/>
      </c:barChart>
      <c:lineChart>
        <c:grouping val="standard"/>
        <c:varyColors val="0"/>
        <c:ser>
          <c:idx val="1"/>
          <c:order val="1"/>
          <c:tx>
            <c:strRef>
              <c:f>Corniaud!$V$12</c:f>
              <c:strCache>
                <c:ptCount val="1"/>
                <c:pt idx="0">
                  <c:v>AGE (en jrs)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Corniaud!$T$13:$T$25</c:f>
              <c:numCache>
                <c:formatCode>m/d/yyyy</c:formatCode>
                <c:ptCount val="5"/>
                <c:pt idx="0">
                  <c:v>44302</c:v>
                </c:pt>
                <c:pt idx="1">
                  <c:v>44303</c:v>
                </c:pt>
                <c:pt idx="2">
                  <c:v>44304</c:v>
                </c:pt>
                <c:pt idx="3">
                  <c:v>44305</c:v>
                </c:pt>
                <c:pt idx="4">
                  <c:v>44306</c:v>
                </c:pt>
              </c:numCache>
            </c:numRef>
          </c:cat>
          <c:val>
            <c:numRef>
              <c:f>Corniaud!$V$13:$V$25</c:f>
              <c:numCache>
                <c:formatCode>General</c:formatCode>
                <c:ptCount val="5"/>
                <c:pt idx="0">
                  <c:v>200</c:v>
                </c:pt>
                <c:pt idx="1">
                  <c:v>300</c:v>
                </c:pt>
                <c:pt idx="2">
                  <c:v>400</c:v>
                </c:pt>
                <c:pt idx="3">
                  <c:v>500</c:v>
                </c:pt>
                <c:pt idx="4">
                  <c:v>600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EB-4E43-BF0F-6A9C0CE662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1439599"/>
        <c:axId val="1061453743"/>
      </c:lineChart>
      <c:dateAx>
        <c:axId val="1061439599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1453743"/>
        <c:auto val="1"/>
        <c:lblOffset val="100"/>
        <c:baseTimeUnit val="days"/>
      </c:dateAx>
      <c:valAx>
        <c:axId val="10614537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1439599"/>
        <c:crossBetween val="between"/>
      </c:valAx>
      <c:valAx>
        <c:axId val="1061442095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1438767"/>
        <c:crosses val="max"/>
        <c:crossBetween val="between"/>
      </c:valAx>
      <c:dateAx>
        <c:axId val="1061438767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1061442095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22</xdr:col>
      <xdr:colOff>492498</xdr:colOff>
      <xdr:row>2</xdr:row>
      <xdr:rowOff>36419</xdr:rowOff>
    </xdr:from>
    <xdr:to>
      <xdr:col>23</xdr:col>
      <xdr:colOff>190500</xdr:colOff>
      <xdr:row>10</xdr:row>
      <xdr:rowOff>145676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Nom">
              <a:extLst>
                <a:ext uri="{FF2B5EF4-FFF2-40B4-BE49-F238E27FC236}">
                  <a16:creationId xmlns:a16="http://schemas.microsoft.com/office/drawing/2014/main" id="{DF952B2E-9A87-4641-8A59-8FDBE31BD6A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814116" y="428625"/>
              <a:ext cx="1266825" cy="163325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23</xdr:col>
      <xdr:colOff>689161</xdr:colOff>
      <xdr:row>0</xdr:row>
      <xdr:rowOff>135591</xdr:rowOff>
    </xdr:from>
    <xdr:to>
      <xdr:col>26</xdr:col>
      <xdr:colOff>1126190</xdr:colOff>
      <xdr:row>23</xdr:row>
      <xdr:rowOff>10085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651B3FD6-9311-4553-8399-C47A0047F2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9D0D208D-6531-4935-87EC-68ADED15D5CD}" autoFormatId="16" applyNumberFormats="0" applyBorderFormats="0" applyFontFormats="0" applyPatternFormats="0" applyAlignmentFormats="0" applyWidthHeightFormats="0">
  <queryTableRefresh nextId="2">
    <queryTableFields count="1">
      <queryTableField id="1" name="Nom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3" xr16:uid="{14B6D1CD-364B-4673-91A4-9AAF92D2DB90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POIDS" tableColumnId="2"/>
      <queryTableField id="3" name="AGE (en jrs)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2" xr16:uid="{A42FBE4B-CA21-49D9-B4E7-035674E8AFC8}" autoFormatId="16" applyNumberFormats="0" applyBorderFormats="0" applyFontFormats="0" applyPatternFormats="0" applyAlignmentFormats="0" applyWidthHeightFormats="0">
  <queryTableRefresh nextId="5">
    <queryTableFields count="4">
      <queryTableField id="1" name="Nom" tableColumnId="1"/>
      <queryTableField id="2" name="Date" tableColumnId="2"/>
      <queryTableField id="3" name="POIDS" tableColumnId="3"/>
      <queryTableField id="4" name="AGE (en jrs)" tableColumnId="4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CA9B9E9A-3002-42FB-BF73-6978D1CCE26B}" sourceName="Nom">
  <extLst>
    <x:ext xmlns:x15="http://schemas.microsoft.com/office/spreadsheetml/2010/11/main" uri="{2F2917AC-EB37-4324-AD4E-5DD8C200BD13}">
      <x15:tableSlicerCache tableId="4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" xr10:uid="{F422ACB3-70E7-4471-BB2C-1133EC73B9D9}" cache="Segment_Nom" caption="Nom" style="SlicerStyleLight6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F199054-9075-4305-A057-D1F20536E977}" name="Animaux" displayName="Animaux" ref="A1:A4" tableType="queryTable" totalsRowShown="0">
  <autoFilter ref="A1:A4" xr:uid="{FDE26190-94E9-4941-B13E-9F2263809635}"/>
  <tableColumns count="1">
    <tableColumn id="1" xr3:uid="{F0AF76FB-3F84-439F-AAF2-9D81AFBBFAAE}" uniqueName="1" name="Nom" queryTableFieldId="1" dataDxf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TabCor" displayName="TabCor" ref="B30:H45" totalsRowShown="0">
  <tableColumns count="7">
    <tableColumn id="7" xr3:uid="{00000000-0010-0000-0000-000007000000}" name="Date"/>
    <tableColumn id="1" xr3:uid="{00000000-0010-0000-0000-000001000000}" name="Nom"/>
    <tableColumn id="2" xr3:uid="{00000000-0010-0000-0000-000002000000}" name="AGE (en jrs)"/>
    <tableColumn id="3" xr3:uid="{00000000-0010-0000-0000-000003000000}" name="POIDS"/>
    <tableColumn id="4" xr3:uid="{00000000-0010-0000-0000-000004000000}" name="VACCIN"/>
    <tableColumn id="5" xr3:uid="{00000000-0010-0000-0000-000005000000}" name="Antitic"/>
    <tableColumn id="6" xr3:uid="{00000000-0010-0000-0000-000006000000}" name="Vermifug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AF9B458-F1A5-48AA-968D-95E3920B5124}" name="TabCorFiltre" displayName="TabCorFiltre" ref="M5:O10" tableType="queryTable" totalsRowShown="0">
  <autoFilter ref="M5:O10" xr:uid="{DCCEB720-C2F2-491B-897C-A46CA33219B1}"/>
  <tableColumns count="3">
    <tableColumn id="1" xr3:uid="{DE65174B-469B-4C6F-AB99-EC6B8415C067}" uniqueName="1" name="Date" queryTableFieldId="1" dataDxfId="2"/>
    <tableColumn id="2" xr3:uid="{0021911C-A48B-4B9F-B8CB-71753A55A5F6}" uniqueName="2" name="POIDS" queryTableFieldId="2"/>
    <tableColumn id="3" xr3:uid="{C7F9DA8A-E382-484A-9CA2-E043E2F23276}" uniqueName="3" name="AGE (en jrs)" queryTableFieldId="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C76E39A-DDB2-428C-B101-87547D4592C1}" name="TabCor0" displayName="TabCor0" ref="S12:V25" tableType="queryTable" totalsRowShown="0">
  <autoFilter ref="S12:V25" xr:uid="{E90B1B80-99DF-4C4A-8A21-A8E1194149A6}">
    <filterColumn colId="0">
      <filters>
        <filter val="Tania"/>
      </filters>
    </filterColumn>
  </autoFilter>
  <tableColumns count="4">
    <tableColumn id="1" xr3:uid="{60FD66B5-F030-4944-BD39-FAB8E4808406}" uniqueName="1" name="Nom" queryTableFieldId="1" dataDxfId="1"/>
    <tableColumn id="2" xr3:uid="{5D086A76-A686-4098-8247-53AAC59C411A}" uniqueName="2" name="Date" queryTableFieldId="2" dataDxfId="0"/>
    <tableColumn id="3" xr3:uid="{9036A9F5-94C3-45E8-815F-977FE0248865}" uniqueName="3" name="POIDS" queryTableFieldId="3"/>
    <tableColumn id="4" xr3:uid="{1D67C9DE-C4A3-4798-9438-347755114712}" uniqueName="4" name="AGE (en jrs)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07/relationships/slicer" Target="../slicers/slicer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8C28E-4AA6-49E0-8A55-A3C3A7B8B2E7}">
  <sheetPr codeName="Feuil1"/>
  <dimension ref="A1:A4"/>
  <sheetViews>
    <sheetView workbookViewId="0">
      <selection sqref="A1:A4"/>
    </sheetView>
  </sheetViews>
  <sheetFormatPr baseColWidth="10" defaultRowHeight="15" x14ac:dyDescent="0.25"/>
  <cols>
    <col min="1" max="1" width="7.5703125" bestFit="1" customWidth="1"/>
  </cols>
  <sheetData>
    <row r="1" spans="1:1" x14ac:dyDescent="0.25">
      <c r="A1" t="s">
        <v>4</v>
      </c>
    </row>
    <row r="2" spans="1:1" x14ac:dyDescent="0.25">
      <c r="A2" s="35" t="s">
        <v>2</v>
      </c>
    </row>
    <row r="3" spans="1:1" x14ac:dyDescent="0.25">
      <c r="A3" s="35" t="s">
        <v>3</v>
      </c>
    </row>
    <row r="4" spans="1:1" x14ac:dyDescent="0.25">
      <c r="A4" s="35" t="s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7C4FF-341E-453B-A08B-D2536813FC02}">
  <dimension ref="A1"/>
  <sheetViews>
    <sheetView workbookViewId="0"/>
  </sheetViews>
  <sheetFormatPr baseColWidth="10" defaultRowHeight="15" x14ac:dyDescent="0.25"/>
  <cols>
    <col min="1" max="1" width="7.5703125" bestFit="1" customWidth="1"/>
    <col min="2" max="2" width="10.7109375" bestFit="1" customWidth="1"/>
    <col min="3" max="3" width="8.7109375" bestFit="1" customWidth="1"/>
    <col min="4" max="4" width="13.710937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>
    <tabColor theme="7" tint="0.59999389629810485"/>
  </sheetPr>
  <dimension ref="A1:V45"/>
  <sheetViews>
    <sheetView showGridLines="0" tabSelected="1" topLeftCell="L1" zoomScale="85" zoomScaleNormal="85" workbookViewId="0">
      <selection activeCell="AA29" sqref="AA29"/>
    </sheetView>
  </sheetViews>
  <sheetFormatPr baseColWidth="10" defaultRowHeight="15" x14ac:dyDescent="0.25"/>
  <cols>
    <col min="1" max="1" width="10.85546875" bestFit="1" customWidth="1"/>
    <col min="2" max="2" width="16.42578125" style="2" bestFit="1" customWidth="1"/>
    <col min="3" max="3" width="13.7109375" style="4" bestFit="1" customWidth="1"/>
    <col min="4" max="4" width="22" style="2" customWidth="1"/>
    <col min="5" max="5" width="10.85546875" style="3" bestFit="1" customWidth="1"/>
    <col min="6" max="6" width="9" style="5" bestFit="1" customWidth="1"/>
    <col min="7" max="7" width="13.7109375" style="2" bestFit="1" customWidth="1"/>
    <col min="8" max="8" width="22" style="2" customWidth="1"/>
    <col min="10" max="10" width="10.85546875" bestFit="1" customWidth="1"/>
    <col min="11" max="11" width="12.5703125" bestFit="1" customWidth="1"/>
    <col min="12" max="13" width="10.85546875" bestFit="1" customWidth="1"/>
    <col min="14" max="14" width="9" bestFit="1" customWidth="1"/>
    <col min="15" max="15" width="13.7109375" bestFit="1" customWidth="1"/>
    <col min="16" max="16" width="10.85546875" bestFit="1" customWidth="1"/>
    <col min="17" max="17" width="12.5703125" bestFit="1" customWidth="1"/>
    <col min="18" max="18" width="10.85546875" bestFit="1" customWidth="1"/>
    <col min="19" max="19" width="7.85546875" bestFit="1" customWidth="1"/>
    <col min="20" max="20" width="11" bestFit="1" customWidth="1"/>
    <col min="21" max="21" width="9" bestFit="1" customWidth="1"/>
    <col min="22" max="22" width="13.7109375" bestFit="1" customWidth="1"/>
    <col min="23" max="23" width="23.5703125" customWidth="1"/>
    <col min="24" max="24" width="19.140625" customWidth="1"/>
    <col min="25" max="25" width="20.5703125" customWidth="1"/>
    <col min="26" max="26" width="22.28515625" customWidth="1"/>
    <col min="27" max="27" width="23.5703125" customWidth="1"/>
    <col min="28" max="28" width="19.140625" customWidth="1"/>
    <col min="29" max="29" width="18.42578125" customWidth="1"/>
    <col min="30" max="30" width="23.140625" customWidth="1"/>
    <col min="31" max="31" width="24.28515625" customWidth="1"/>
    <col min="32" max="32" width="23.140625" customWidth="1"/>
    <col min="33" max="33" width="24.28515625" bestFit="1" customWidth="1"/>
    <col min="34" max="34" width="22.28515625" customWidth="1"/>
    <col min="35" max="35" width="23.5703125" customWidth="1"/>
    <col min="36" max="37" width="7.42578125" customWidth="1"/>
    <col min="38" max="38" width="8.140625" customWidth="1"/>
    <col min="39" max="39" width="7.42578125" customWidth="1"/>
    <col min="43" max="43" width="12.85546875" bestFit="1" customWidth="1"/>
  </cols>
  <sheetData>
    <row r="1" spans="1:22" ht="15.75" thickBot="1" x14ac:dyDescent="0.3">
      <c r="D1"/>
      <c r="E1"/>
      <c r="F1" s="33"/>
      <c r="G1"/>
      <c r="H1"/>
      <c r="N1" s="2"/>
      <c r="O1" s="4"/>
    </row>
    <row r="2" spans="1:22" x14ac:dyDescent="0.25">
      <c r="E2"/>
      <c r="F2"/>
      <c r="G2"/>
      <c r="H2"/>
      <c r="N2" s="26" t="s">
        <v>4</v>
      </c>
      <c r="O2" s="4"/>
    </row>
    <row r="3" spans="1:22" x14ac:dyDescent="0.25">
      <c r="E3"/>
      <c r="F3"/>
      <c r="G3"/>
      <c r="H3"/>
      <c r="N3" s="1" t="s">
        <v>2</v>
      </c>
      <c r="O3" s="4"/>
    </row>
    <row r="4" spans="1:22" x14ac:dyDescent="0.25">
      <c r="E4"/>
      <c r="F4"/>
      <c r="G4"/>
      <c r="H4"/>
      <c r="N4" s="2"/>
      <c r="O4" s="4"/>
    </row>
    <row r="5" spans="1:22" x14ac:dyDescent="0.25">
      <c r="H5"/>
      <c r="K5" s="33"/>
      <c r="M5" t="s">
        <v>7</v>
      </c>
      <c r="N5" t="s">
        <v>0</v>
      </c>
      <c r="O5" s="33" t="s">
        <v>9</v>
      </c>
    </row>
    <row r="6" spans="1:22" x14ac:dyDescent="0.25">
      <c r="D6" s="2" t="str">
        <f t="array" aca="1" ref="D6:D20" ca="1">IFERROR(INDEX(INDIRECT(F$1), MATCH(1, (TabCor[POIDS]=#REF!)*(TabCor[Nom]=$N$3), 0)),"")</f>
        <v/>
      </c>
      <c r="H6"/>
      <c r="M6" s="34">
        <v>44306</v>
      </c>
      <c r="N6">
        <v>40</v>
      </c>
      <c r="O6">
        <v>800</v>
      </c>
    </row>
    <row r="7" spans="1:22" x14ac:dyDescent="0.25">
      <c r="D7" s="2" t="str">
        <f ca="1"/>
        <v/>
      </c>
      <c r="H7"/>
      <c r="M7" s="34">
        <v>44305</v>
      </c>
      <c r="O7">
        <v>700</v>
      </c>
    </row>
    <row r="8" spans="1:22" x14ac:dyDescent="0.25">
      <c r="D8" s="2" t="str">
        <f ca="1"/>
        <v/>
      </c>
      <c r="H8"/>
      <c r="M8" s="34">
        <v>44304</v>
      </c>
      <c r="N8">
        <v>38</v>
      </c>
      <c r="O8">
        <v>600</v>
      </c>
    </row>
    <row r="9" spans="1:22" x14ac:dyDescent="0.25">
      <c r="D9" s="2" t="str">
        <f ca="1"/>
        <v/>
      </c>
      <c r="H9"/>
      <c r="M9" s="34">
        <v>44303</v>
      </c>
      <c r="O9">
        <v>500</v>
      </c>
    </row>
    <row r="10" spans="1:22" x14ac:dyDescent="0.25">
      <c r="D10" s="2" t="str">
        <f ca="1"/>
        <v/>
      </c>
      <c r="H10"/>
      <c r="M10" s="34">
        <v>44302</v>
      </c>
      <c r="N10">
        <v>36</v>
      </c>
      <c r="O10">
        <v>400</v>
      </c>
    </row>
    <row r="11" spans="1:22" x14ac:dyDescent="0.25">
      <c r="A11" s="1"/>
      <c r="B11" s="1"/>
      <c r="C11" s="1"/>
      <c r="D11" s="2" t="str">
        <f ca="1"/>
        <v/>
      </c>
      <c r="E11"/>
      <c r="F11"/>
      <c r="G11"/>
      <c r="H11"/>
    </row>
    <row r="12" spans="1:22" x14ac:dyDescent="0.25">
      <c r="A12" s="1"/>
      <c r="B12" s="1"/>
      <c r="C12" s="1"/>
      <c r="D12" s="2" t="str">
        <f ca="1"/>
        <v/>
      </c>
      <c r="E12"/>
      <c r="F12"/>
      <c r="G12"/>
      <c r="H12"/>
      <c r="S12" t="s">
        <v>4</v>
      </c>
      <c r="T12" t="s">
        <v>7</v>
      </c>
      <c r="U12" t="s">
        <v>0</v>
      </c>
      <c r="V12" t="s">
        <v>9</v>
      </c>
    </row>
    <row r="13" spans="1:22" hidden="1" x14ac:dyDescent="0.25">
      <c r="A13" s="1"/>
      <c r="B13" s="1"/>
      <c r="C13" s="1"/>
      <c r="D13" s="2" t="str">
        <f ca="1"/>
        <v/>
      </c>
      <c r="E13"/>
      <c r="F13"/>
      <c r="G13"/>
      <c r="H13"/>
      <c r="S13" s="35" t="s">
        <v>2</v>
      </c>
      <c r="T13" s="34">
        <v>44302</v>
      </c>
      <c r="U13">
        <v>36</v>
      </c>
      <c r="V13">
        <v>400</v>
      </c>
    </row>
    <row r="14" spans="1:22" x14ac:dyDescent="0.25">
      <c r="A14" s="1"/>
      <c r="B14" s="1"/>
      <c r="C14" s="1"/>
      <c r="D14" s="2" t="str">
        <f ca="1"/>
        <v/>
      </c>
      <c r="E14"/>
      <c r="F14"/>
      <c r="G14"/>
      <c r="H14"/>
      <c r="S14" s="35" t="s">
        <v>5</v>
      </c>
      <c r="T14" s="34">
        <v>44302</v>
      </c>
      <c r="U14">
        <v>16</v>
      </c>
      <c r="V14">
        <v>200</v>
      </c>
    </row>
    <row r="15" spans="1:22" hidden="1" x14ac:dyDescent="0.25">
      <c r="A15" s="1"/>
      <c r="B15" s="1"/>
      <c r="C15" s="1"/>
      <c r="D15" s="2" t="str">
        <f ca="1"/>
        <v/>
      </c>
      <c r="E15"/>
      <c r="F15"/>
      <c r="G15"/>
      <c r="H15"/>
      <c r="S15" s="35" t="s">
        <v>3</v>
      </c>
      <c r="T15" s="34">
        <v>44302</v>
      </c>
      <c r="U15">
        <v>26</v>
      </c>
      <c r="V15">
        <v>300</v>
      </c>
    </row>
    <row r="16" spans="1:22" x14ac:dyDescent="0.25">
      <c r="A16" s="1"/>
      <c r="B16" s="1"/>
      <c r="C16" s="1"/>
      <c r="D16" s="2" t="str">
        <f ca="1"/>
        <v/>
      </c>
      <c r="E16"/>
      <c r="F16"/>
      <c r="G16"/>
      <c r="H16"/>
      <c r="S16" s="35" t="s">
        <v>5</v>
      </c>
      <c r="T16" s="34">
        <v>44303</v>
      </c>
      <c r="U16">
        <v>17</v>
      </c>
      <c r="V16">
        <v>300</v>
      </c>
    </row>
    <row r="17" spans="1:22" hidden="1" x14ac:dyDescent="0.25">
      <c r="A17" s="1"/>
      <c r="B17" s="1"/>
      <c r="C17" s="1"/>
      <c r="D17" s="2" t="str">
        <f ca="1"/>
        <v/>
      </c>
      <c r="E17"/>
      <c r="F17"/>
      <c r="G17"/>
      <c r="H17"/>
      <c r="S17" s="35" t="s">
        <v>3</v>
      </c>
      <c r="T17" s="34">
        <v>44303</v>
      </c>
      <c r="U17">
        <v>27</v>
      </c>
      <c r="V17">
        <v>400</v>
      </c>
    </row>
    <row r="18" spans="1:22" hidden="1" x14ac:dyDescent="0.25">
      <c r="A18" s="1"/>
      <c r="B18" s="1"/>
      <c r="C18" s="1"/>
      <c r="D18" s="2" t="str">
        <f ca="1"/>
        <v/>
      </c>
      <c r="E18"/>
      <c r="F18"/>
      <c r="G18"/>
      <c r="H18"/>
      <c r="S18" s="35" t="s">
        <v>2</v>
      </c>
      <c r="T18" s="34">
        <v>44304</v>
      </c>
      <c r="U18">
        <v>38</v>
      </c>
      <c r="V18">
        <v>600</v>
      </c>
    </row>
    <row r="19" spans="1:22" x14ac:dyDescent="0.25">
      <c r="A19" s="1"/>
      <c r="B19" s="1"/>
      <c r="C19" s="1"/>
      <c r="D19" s="2" t="str">
        <f ca="1"/>
        <v/>
      </c>
      <c r="E19"/>
      <c r="F19"/>
      <c r="G19"/>
      <c r="H19"/>
      <c r="S19" s="35" t="s">
        <v>5</v>
      </c>
      <c r="T19" s="34">
        <v>44304</v>
      </c>
      <c r="U19">
        <v>18</v>
      </c>
      <c r="V19">
        <v>400</v>
      </c>
    </row>
    <row r="20" spans="1:22" hidden="1" x14ac:dyDescent="0.25">
      <c r="A20" s="1"/>
      <c r="B20" s="1"/>
      <c r="C20" s="1"/>
      <c r="D20" s="2" t="str">
        <f ca="1"/>
        <v/>
      </c>
      <c r="E20"/>
      <c r="F20"/>
      <c r="G20"/>
      <c r="H20"/>
      <c r="S20" s="35" t="s">
        <v>3</v>
      </c>
      <c r="T20" s="34">
        <v>44304</v>
      </c>
      <c r="U20">
        <v>28</v>
      </c>
      <c r="V20">
        <v>500</v>
      </c>
    </row>
    <row r="21" spans="1:22" x14ac:dyDescent="0.25">
      <c r="A21" s="1"/>
      <c r="B21"/>
      <c r="C21" s="1"/>
      <c r="E21"/>
      <c r="F21"/>
      <c r="G21"/>
      <c r="H21"/>
      <c r="S21" s="35" t="s">
        <v>5</v>
      </c>
      <c r="T21" s="34">
        <v>44305</v>
      </c>
      <c r="U21">
        <v>19</v>
      </c>
      <c r="V21">
        <v>500</v>
      </c>
    </row>
    <row r="22" spans="1:22" hidden="1" x14ac:dyDescent="0.25">
      <c r="E22"/>
      <c r="F22"/>
      <c r="G22"/>
      <c r="H22"/>
      <c r="S22" s="35" t="s">
        <v>3</v>
      </c>
      <c r="T22" s="34">
        <v>44305</v>
      </c>
      <c r="U22">
        <v>29</v>
      </c>
      <c r="V22">
        <v>600</v>
      </c>
    </row>
    <row r="23" spans="1:22" hidden="1" x14ac:dyDescent="0.25">
      <c r="S23" s="35" t="s">
        <v>2</v>
      </c>
      <c r="T23" s="34">
        <v>44306</v>
      </c>
      <c r="U23">
        <v>40</v>
      </c>
      <c r="V23">
        <v>800</v>
      </c>
    </row>
    <row r="24" spans="1:22" x14ac:dyDescent="0.25">
      <c r="S24" s="35" t="s">
        <v>5</v>
      </c>
      <c r="T24" s="34">
        <v>44306</v>
      </c>
      <c r="U24">
        <v>20</v>
      </c>
      <c r="V24">
        <v>600</v>
      </c>
    </row>
    <row r="25" spans="1:22" hidden="1" x14ac:dyDescent="0.25">
      <c r="S25" s="35" t="s">
        <v>3</v>
      </c>
      <c r="T25" s="34">
        <v>44306</v>
      </c>
      <c r="U25">
        <v>30</v>
      </c>
      <c r="V25">
        <v>700</v>
      </c>
    </row>
    <row r="30" spans="1:22" x14ac:dyDescent="0.25">
      <c r="B30" s="27" t="s">
        <v>7</v>
      </c>
      <c r="C30" s="28" t="s">
        <v>4</v>
      </c>
      <c r="D30" s="29" t="s">
        <v>9</v>
      </c>
      <c r="E30" s="30" t="s">
        <v>0</v>
      </c>
      <c r="F30" s="31" t="s">
        <v>1</v>
      </c>
      <c r="G30" s="32" t="s">
        <v>8</v>
      </c>
      <c r="H30" s="32" t="s">
        <v>6</v>
      </c>
    </row>
    <row r="31" spans="1:22" x14ac:dyDescent="0.25">
      <c r="B31" s="24">
        <v>44306</v>
      </c>
      <c r="C31" s="4" t="s">
        <v>2</v>
      </c>
      <c r="D31" s="18">
        <v>800</v>
      </c>
      <c r="E31" s="7">
        <v>40</v>
      </c>
      <c r="F31" s="18"/>
      <c r="G31" s="6"/>
      <c r="H31" s="8"/>
      <c r="K31" s="5"/>
    </row>
    <row r="32" spans="1:22" x14ac:dyDescent="0.25">
      <c r="B32" s="20">
        <v>44306</v>
      </c>
      <c r="C32" s="4" t="s">
        <v>3</v>
      </c>
      <c r="D32" s="18">
        <v>700</v>
      </c>
      <c r="E32" s="7">
        <v>30</v>
      </c>
      <c r="F32" s="18"/>
      <c r="G32" s="6"/>
      <c r="H32" s="8"/>
      <c r="K32" s="5"/>
    </row>
    <row r="33" spans="2:12" ht="15.75" thickBot="1" x14ac:dyDescent="0.3">
      <c r="B33" s="21">
        <v>44306</v>
      </c>
      <c r="C33" s="9" t="s">
        <v>5</v>
      </c>
      <c r="D33" s="19">
        <v>600</v>
      </c>
      <c r="E33" s="11">
        <v>20</v>
      </c>
      <c r="F33" s="19"/>
      <c r="G33" s="10"/>
      <c r="H33" s="12"/>
      <c r="K33" s="5"/>
    </row>
    <row r="34" spans="2:12" x14ac:dyDescent="0.25">
      <c r="B34" s="24">
        <v>44305</v>
      </c>
      <c r="C34" s="13" t="s">
        <v>2</v>
      </c>
      <c r="D34" s="17">
        <v>700</v>
      </c>
      <c r="E34" s="15"/>
      <c r="F34" s="17"/>
      <c r="G34" s="14"/>
      <c r="H34" s="16"/>
      <c r="K34" s="5"/>
    </row>
    <row r="35" spans="2:12" x14ac:dyDescent="0.25">
      <c r="B35" s="20">
        <v>44305</v>
      </c>
      <c r="C35" s="4" t="s">
        <v>3</v>
      </c>
      <c r="D35" s="18">
        <v>600</v>
      </c>
      <c r="E35" s="7">
        <v>29</v>
      </c>
      <c r="F35" s="18"/>
      <c r="G35" s="6"/>
      <c r="H35" s="8"/>
    </row>
    <row r="36" spans="2:12" ht="15.75" thickBot="1" x14ac:dyDescent="0.3">
      <c r="B36" s="21">
        <v>44305</v>
      </c>
      <c r="C36" s="9" t="s">
        <v>5</v>
      </c>
      <c r="D36" s="19">
        <v>500</v>
      </c>
      <c r="E36" s="11">
        <v>19</v>
      </c>
      <c r="F36" s="19"/>
      <c r="G36" s="10"/>
      <c r="H36" s="12"/>
    </row>
    <row r="37" spans="2:12" x14ac:dyDescent="0.25">
      <c r="B37" s="22">
        <v>44304</v>
      </c>
      <c r="C37" s="13" t="s">
        <v>2</v>
      </c>
      <c r="D37" s="17">
        <v>600</v>
      </c>
      <c r="E37" s="15">
        <v>38</v>
      </c>
      <c r="F37" s="17"/>
      <c r="G37" s="14"/>
      <c r="H37" s="16"/>
    </row>
    <row r="38" spans="2:12" x14ac:dyDescent="0.25">
      <c r="B38" s="20">
        <v>44304</v>
      </c>
      <c r="C38" s="4" t="s">
        <v>3</v>
      </c>
      <c r="D38" s="18">
        <v>500</v>
      </c>
      <c r="E38" s="7">
        <v>28</v>
      </c>
      <c r="F38" s="18"/>
      <c r="G38" s="6"/>
      <c r="H38" s="8"/>
    </row>
    <row r="39" spans="2:12" ht="15.75" thickBot="1" x14ac:dyDescent="0.3">
      <c r="B39" s="21">
        <v>44304</v>
      </c>
      <c r="C39" s="9" t="s">
        <v>5</v>
      </c>
      <c r="D39" s="19">
        <v>400</v>
      </c>
      <c r="E39" s="11">
        <v>18</v>
      </c>
      <c r="F39" s="19"/>
      <c r="G39" s="10"/>
      <c r="H39" s="12"/>
    </row>
    <row r="40" spans="2:12" x14ac:dyDescent="0.25">
      <c r="B40" s="22">
        <v>44303</v>
      </c>
      <c r="C40" s="13" t="s">
        <v>2</v>
      </c>
      <c r="D40" s="17">
        <v>500</v>
      </c>
      <c r="E40" s="15"/>
      <c r="F40" s="17"/>
      <c r="G40" s="14"/>
      <c r="H40" s="16"/>
    </row>
    <row r="41" spans="2:12" ht="17.25" x14ac:dyDescent="0.3">
      <c r="B41" s="20">
        <v>44303</v>
      </c>
      <c r="C41" s="4" t="s">
        <v>3</v>
      </c>
      <c r="D41" s="18">
        <v>400</v>
      </c>
      <c r="E41" s="7">
        <v>27</v>
      </c>
      <c r="F41" s="18"/>
      <c r="G41" s="6"/>
      <c r="H41" s="8"/>
      <c r="L41" s="25"/>
    </row>
    <row r="42" spans="2:12" ht="15.75" thickBot="1" x14ac:dyDescent="0.3">
      <c r="B42" s="21">
        <v>44303</v>
      </c>
      <c r="C42" s="9" t="s">
        <v>5</v>
      </c>
      <c r="D42" s="19">
        <v>300</v>
      </c>
      <c r="E42" s="11">
        <v>17</v>
      </c>
      <c r="F42" s="19"/>
      <c r="G42" s="10"/>
      <c r="H42" s="12"/>
    </row>
    <row r="43" spans="2:12" x14ac:dyDescent="0.25">
      <c r="B43" s="22">
        <v>44302</v>
      </c>
      <c r="C43" s="13" t="s">
        <v>2</v>
      </c>
      <c r="D43" s="17">
        <v>400</v>
      </c>
      <c r="E43" s="15">
        <v>36</v>
      </c>
      <c r="F43" s="17"/>
      <c r="G43" s="14"/>
      <c r="H43" s="16"/>
    </row>
    <row r="44" spans="2:12" x14ac:dyDescent="0.25">
      <c r="B44" s="20">
        <v>44302</v>
      </c>
      <c r="C44" s="4" t="s">
        <v>3</v>
      </c>
      <c r="D44" s="18">
        <v>300</v>
      </c>
      <c r="E44" s="7">
        <v>26</v>
      </c>
      <c r="F44" s="18"/>
      <c r="G44" s="6"/>
      <c r="H44" s="8"/>
    </row>
    <row r="45" spans="2:12" ht="15.75" thickBot="1" x14ac:dyDescent="0.3">
      <c r="B45" s="23">
        <v>44302</v>
      </c>
      <c r="C45" s="9" t="s">
        <v>5</v>
      </c>
      <c r="D45" s="19">
        <v>200</v>
      </c>
      <c r="E45" s="11">
        <v>16</v>
      </c>
      <c r="F45" s="19"/>
      <c r="G45" s="10"/>
      <c r="H45" s="12"/>
    </row>
  </sheetData>
  <dataValidations count="1">
    <dataValidation type="list" allowBlank="1" showInputMessage="1" showErrorMessage="1" sqref="N3" xr:uid="{8C5D38AB-8810-42AF-93C1-0CAAE2415020}">
      <formula1>L_Corniaud</formula1>
    </dataValidation>
  </dataValidations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6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1DD33B2-F04C-49AA-83D5-DA06B55356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Reférences</vt:lpstr>
      <vt:lpstr>TabCor0</vt:lpstr>
      <vt:lpstr>Corniaud</vt:lpstr>
      <vt:lpstr>Choix</vt:lpstr>
      <vt:lpstr>Corniaud!Criteres</vt:lpstr>
      <vt:lpstr>Corniaud!Extraire</vt:lpstr>
      <vt:lpstr>L_Corniaud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Poste16</dc:creator>
  <cp:lastModifiedBy>Chris_W10</cp:lastModifiedBy>
  <cp:lastPrinted>2021-04-17T23:26:02Z</cp:lastPrinted>
  <dcterms:created xsi:type="dcterms:W3CDTF">2021-02-11T10:32:01Z</dcterms:created>
  <dcterms:modified xsi:type="dcterms:W3CDTF">2021-04-19T20:35:01Z</dcterms:modified>
</cp:coreProperties>
</file>