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11F2BA6-40BF-42E4-A599-0F60F2035641}" xr6:coauthVersionLast="46" xr6:coauthVersionMax="46" xr10:uidLastSave="{00000000-0000-0000-0000-000000000000}"/>
  <bookViews>
    <workbookView xWindow="-120" yWindow="-120" windowWidth="29040" windowHeight="15990" activeTab="2" xr2:uid="{00000000-000D-0000-FFFF-FFFF00000000}"/>
  </bookViews>
  <sheets>
    <sheet name="Tableau récap" sheetId="18" r:id="rId1"/>
    <sheet name="Data brutes" sheetId="20" r:id="rId2"/>
    <sheet name="PowerQuery" sheetId="21" r:id="rId3"/>
  </sheets>
  <definedNames>
    <definedName name="²Condition">'Tableau récap'!$CV$32:$CW$34</definedName>
    <definedName name="²IBI">'Tableau récap'!$CV$6:$CW$31</definedName>
    <definedName name="Condition" localSheetId="0">'Tableau récap'!$Q$8:$R$10</definedName>
    <definedName name="Conditions">'Data brutes'!$A$2:$A$4</definedName>
    <definedName name="Conditionz">'Data brutes'!$S$3:$S$212</definedName>
    <definedName name="Data">OFFSET('Data brutes'!$A$1,,,COUNTA('Data brutes'!$A:$A)*1.2,3)</definedName>
    <definedName name="DonnéesExternes_1" localSheetId="2" hidden="1">PowerQuery!$A$2:$AS$153</definedName>
    <definedName name="Essai" localSheetId="0">'Tableau récap'!$Q$12:$R$21</definedName>
    <definedName name="Essai²">'Tableau récap'!$CV$35:$CW$138</definedName>
    <definedName name="IBI" localSheetId="0">'Tableau récap'!$T$11:$U$41</definedName>
    <definedName name="IBI²">'Tableau récap'!$CV$1:$CW$31</definedName>
    <definedName name="Segment_Type_Essai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3" i="20" l="1"/>
  <c r="V5" i="20"/>
  <c r="V6" i="20"/>
  <c r="V7" i="20"/>
  <c r="V8" i="20"/>
  <c r="V9" i="20"/>
  <c r="V10" i="20"/>
  <c r="V11" i="20"/>
  <c r="V4" i="20"/>
  <c r="D7" i="18"/>
  <c r="D8" i="18"/>
  <c r="D6" i="18"/>
  <c r="CS136" i="18"/>
  <c r="CR136" i="18"/>
  <c r="CQ136" i="18"/>
  <c r="CP136" i="18"/>
  <c r="CO136" i="18"/>
  <c r="CN136" i="18"/>
  <c r="CM136" i="18"/>
  <c r="CL136" i="18"/>
  <c r="CK136" i="18"/>
  <c r="CJ136" i="18"/>
  <c r="CI136" i="18"/>
  <c r="CH136" i="18"/>
  <c r="CG136" i="18"/>
  <c r="CF136" i="18"/>
  <c r="CE136" i="18"/>
  <c r="CD136" i="18"/>
  <c r="CC136" i="18"/>
  <c r="CB136" i="18"/>
  <c r="CA136" i="18"/>
  <c r="BZ136" i="18"/>
  <c r="BY136" i="18"/>
  <c r="BX136" i="18"/>
  <c r="BW136" i="18"/>
  <c r="BV136" i="18"/>
  <c r="BU136" i="18"/>
  <c r="BT136" i="18"/>
  <c r="BS136" i="18"/>
  <c r="BR136" i="18"/>
  <c r="BQ136" i="18"/>
  <c r="BP136" i="18"/>
  <c r="BO136" i="18"/>
  <c r="BN136" i="18"/>
  <c r="BM136" i="18"/>
  <c r="BL136" i="18"/>
  <c r="BK136" i="18"/>
  <c r="BJ136" i="18"/>
  <c r="BI136" i="18"/>
  <c r="BH136" i="18"/>
  <c r="BG136" i="18"/>
  <c r="BF136" i="18"/>
  <c r="BE136" i="18"/>
  <c r="BD136" i="18"/>
  <c r="BC136" i="18"/>
  <c r="BB136" i="18"/>
  <c r="BA136" i="18"/>
  <c r="AZ136" i="18"/>
  <c r="AY136" i="18"/>
  <c r="AX136" i="18"/>
  <c r="AW136" i="18"/>
  <c r="AV136" i="18"/>
  <c r="AU136" i="18"/>
  <c r="AT136" i="18"/>
  <c r="AS136" i="18"/>
  <c r="AR136" i="18"/>
  <c r="AQ136" i="18"/>
  <c r="AP136" i="18"/>
  <c r="AO136" i="18"/>
  <c r="AN136" i="18"/>
  <c r="AM136" i="18"/>
  <c r="AL136" i="18"/>
  <c r="AK136" i="18"/>
  <c r="AJ136" i="18"/>
  <c r="AI136" i="18"/>
  <c r="AH136" i="18"/>
  <c r="AG136" i="18"/>
  <c r="AF136" i="18"/>
  <c r="AE136" i="18"/>
  <c r="AD136" i="18"/>
  <c r="AC136" i="18"/>
  <c r="AB136" i="18"/>
  <c r="AA136" i="18"/>
  <c r="Z136" i="18"/>
  <c r="Y136" i="18"/>
  <c r="X136" i="18"/>
  <c r="W136" i="18"/>
  <c r="V136" i="18"/>
  <c r="U136" i="18"/>
  <c r="T136" i="18"/>
  <c r="S136" i="18"/>
  <c r="R136" i="18"/>
  <c r="Q136" i="18"/>
  <c r="P136" i="18"/>
  <c r="O136" i="18"/>
  <c r="N136" i="18"/>
  <c r="M136" i="18"/>
  <c r="L136" i="18"/>
  <c r="K136" i="18"/>
  <c r="J136" i="18"/>
  <c r="I136" i="18"/>
  <c r="H136" i="18"/>
  <c r="G136" i="18"/>
  <c r="F136" i="18"/>
  <c r="E136" i="18"/>
  <c r="D136" i="18"/>
  <c r="C136" i="18"/>
  <c r="C10" i="18" l="1"/>
  <c r="C9" i="1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D906E54-8DC8-455F-8E46-D9583CD45DFC}" keepAlive="1" name="Requête - Data" description="Connexion à la requête « Data » dans le classeur." type="5" refreshedVersion="6" backgroun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<sst xmlns="http://schemas.openxmlformats.org/spreadsheetml/2006/main" count="1560" uniqueCount="407">
  <si>
    <t>Measurements for Scream 1</t>
  </si>
  <si>
    <t>Time (CH 1, PPG, X, PPGED-R)</t>
  </si>
  <si>
    <t>Delta T (CH 1, PPG, X, PPGED-R)</t>
  </si>
  <si>
    <t>BPM (CH 1, PPG, X, PPGED-R)</t>
  </si>
  <si>
    <t>Measurements for Anticipation 1</t>
  </si>
  <si>
    <t>Measurements for Anticipation 2</t>
  </si>
  <si>
    <t>Measurements for Scream 2</t>
  </si>
  <si>
    <t>Measurements for Control 1</t>
  </si>
  <si>
    <t>Measurements for Control 2</t>
  </si>
  <si>
    <t>Measurements for Scream 3</t>
  </si>
  <si>
    <t>Measurements for Anticipation 3</t>
  </si>
  <si>
    <t>Measurements for Scream 4</t>
  </si>
  <si>
    <t>Measurements for Scream 5</t>
  </si>
  <si>
    <t>Measurements for Control 3</t>
  </si>
  <si>
    <t>Measurements for Anticipation 4</t>
  </si>
  <si>
    <t>Measurements for Scream 6</t>
  </si>
  <si>
    <t>Measurements for Scream 7</t>
  </si>
  <si>
    <t>Measurements for Control 4</t>
  </si>
  <si>
    <t>Measurements for Scream 8</t>
  </si>
  <si>
    <t>Measurements for Anticipation 5</t>
  </si>
  <si>
    <t>Measurements for Scream 9</t>
  </si>
  <si>
    <t>Measurements for Control 5</t>
  </si>
  <si>
    <t>Measurements for Scream 10</t>
  </si>
  <si>
    <t>Measurements for Scream 11</t>
  </si>
  <si>
    <t>Measurements for Anticipation 6</t>
  </si>
  <si>
    <t>Measurements for Scream 12</t>
  </si>
  <si>
    <t>Measurements for Anticipation 7</t>
  </si>
  <si>
    <t>Measurements for Scream 13</t>
  </si>
  <si>
    <t>Measurements for Scream 14</t>
  </si>
  <si>
    <t>Measurements for Scream 15</t>
  </si>
  <si>
    <t>Measurements for Anticipation 8</t>
  </si>
  <si>
    <t>Measurements for Scream 16</t>
  </si>
  <si>
    <t>Measurements for Scream 17</t>
  </si>
  <si>
    <t>Measurements for Anticipation 9</t>
  </si>
  <si>
    <t>Measurements for Scream 18</t>
  </si>
  <si>
    <t>Measurements for Control 6</t>
  </si>
  <si>
    <t>Measurements for Scream 19</t>
  </si>
  <si>
    <t>Measurements for Anticipation 10</t>
  </si>
  <si>
    <t>Measurements for Scream 20</t>
  </si>
  <si>
    <t>Measurements for Scream 21</t>
  </si>
  <si>
    <t>Measurements for Control 7</t>
  </si>
  <si>
    <t>Measurements for Anticipation 11</t>
  </si>
  <si>
    <t>Measurements for Control 8</t>
  </si>
  <si>
    <t>Measurements for Control 9</t>
  </si>
  <si>
    <t>Measurements for Anticipation 12</t>
  </si>
  <si>
    <t>Measurements for Scream 22</t>
  </si>
  <si>
    <t>Measurements for Scream 23</t>
  </si>
  <si>
    <t>Measurements for Control 10</t>
  </si>
  <si>
    <t>Measurements for Anticipation 13</t>
  </si>
  <si>
    <t>Measurements for Scream 24</t>
  </si>
  <si>
    <t>Measurements for Scream 25</t>
  </si>
  <si>
    <t>Measurements for Anticipation 14</t>
  </si>
  <si>
    <t>Measurements for Scream 26</t>
  </si>
  <si>
    <t>Measurements for Scream 27</t>
  </si>
  <si>
    <t>Measurements for Scream 28</t>
  </si>
  <si>
    <t>Measurements for Control 11</t>
  </si>
  <si>
    <t>Measurements for Scream 29</t>
  </si>
  <si>
    <t>Measurements for Anticipation 15</t>
  </si>
  <si>
    <t>Measurements for Scream 30</t>
  </si>
  <si>
    <t>Measurements for Scream 31</t>
  </si>
  <si>
    <t>Measurements for Scream 32</t>
  </si>
  <si>
    <t>Measurements for Scream 33</t>
  </si>
  <si>
    <t>Measurements for Scream 34</t>
  </si>
  <si>
    <t>Measurements for Scream 35</t>
  </si>
  <si>
    <t>Measurements for Anticipation 16</t>
  </si>
  <si>
    <t>Measurements for Scream 36</t>
  </si>
  <si>
    <t>Measurements for Control 12</t>
  </si>
  <si>
    <t>Measurements for Scream 37</t>
  </si>
  <si>
    <t>Measurements for Control 13</t>
  </si>
  <si>
    <t>Measurements for Scream 38</t>
  </si>
  <si>
    <t>Measurements for Anticipation 17</t>
  </si>
  <si>
    <t>Measurements for Control 14</t>
  </si>
  <si>
    <t>Measurements for Scream 39</t>
  </si>
  <si>
    <t>Measurements for Scream 40</t>
  </si>
  <si>
    <t>Measurements for Scream 41</t>
  </si>
  <si>
    <t>Measurements for Scream 42</t>
  </si>
  <si>
    <t>Measurements for Scream 43</t>
  </si>
  <si>
    <t>Measurements for Anticipation 18</t>
  </si>
  <si>
    <t>Measurements for Scream 44</t>
  </si>
  <si>
    <t>Measurements for Scream 45</t>
  </si>
  <si>
    <t>Measurements for Control 15</t>
  </si>
  <si>
    <t>Measurements for Control 16</t>
  </si>
  <si>
    <t>Measurements for Control 17</t>
  </si>
  <si>
    <t>Measurements for Anticipation 19</t>
  </si>
  <si>
    <t>Measurements for Control 18</t>
  </si>
  <si>
    <t>Measurements for Scream 46</t>
  </si>
  <si>
    <t>Measurements for Scream 47</t>
  </si>
  <si>
    <t>Measurements for Anticipation 20</t>
  </si>
  <si>
    <t>Measurements for Scream 48</t>
  </si>
  <si>
    <t>Measurements for Scream 49</t>
  </si>
  <si>
    <t>Measurements for Scream 50</t>
  </si>
  <si>
    <t>Measurements for Anticipation 21</t>
  </si>
  <si>
    <t>Measurements for Scream 51</t>
  </si>
  <si>
    <t>Measurements for Control 19</t>
  </si>
  <si>
    <t>Measurements for Anticipation 22</t>
  </si>
  <si>
    <t>Measurements for Scream 52</t>
  </si>
  <si>
    <t>Measurements for Scream 53</t>
  </si>
  <si>
    <t>Measurements for Control 20</t>
  </si>
  <si>
    <t>Measurements for Scream 54</t>
  </si>
  <si>
    <t>Measurements for Anticipation 23</t>
  </si>
  <si>
    <t>Measurements for Scream 55</t>
  </si>
  <si>
    <t>Measurements for Control 21</t>
  </si>
  <si>
    <t>Measurements for Scream 56</t>
  </si>
  <si>
    <t>Measurements for Scream 57</t>
  </si>
  <si>
    <t>Measurements for Anticipation 24</t>
  </si>
  <si>
    <t>Measurements for Scream 58</t>
  </si>
  <si>
    <t>Measurements for Anticipation 25</t>
  </si>
  <si>
    <t>Measurements for Control 22</t>
  </si>
  <si>
    <t>Measurements for Control 23</t>
  </si>
  <si>
    <t>Measurements for Control 24</t>
  </si>
  <si>
    <t>Measurements for Anticipation 26</t>
  </si>
  <si>
    <t>Measurements for Scream 59</t>
  </si>
  <si>
    <t>Measurements for Scream 60</t>
  </si>
  <si>
    <t>Measurements for Anticipation 27</t>
  </si>
  <si>
    <t>Measurements for Scream 61</t>
  </si>
  <si>
    <t>Measurements for Scream 62</t>
  </si>
  <si>
    <t>Measurements for Anticipation 28</t>
  </si>
  <si>
    <t>Measurements for Scream 63</t>
  </si>
  <si>
    <t>Measurements for Scream 64</t>
  </si>
  <si>
    <t>Measurements for Control 25</t>
  </si>
  <si>
    <t>Measurements for Anticipation 29</t>
  </si>
  <si>
    <t>Measurements for Scream 65</t>
  </si>
  <si>
    <t>Measurements for Control 26</t>
  </si>
  <si>
    <t>Measurements for Anticipation 30</t>
  </si>
  <si>
    <t>Measurements for Scream 66</t>
  </si>
  <si>
    <t>Measurements for Control 27</t>
  </si>
  <si>
    <t>Measurements for Scream 67</t>
  </si>
  <si>
    <t>Measurements for Anticipation 31</t>
  </si>
  <si>
    <t>Measurements for Scream 68</t>
  </si>
  <si>
    <t>Measurements for Control 28</t>
  </si>
  <si>
    <t>Measurements for Scream 69</t>
  </si>
  <si>
    <t>Measurements for Scream 70</t>
  </si>
  <si>
    <t>Measurements for Anticipation 32</t>
  </si>
  <si>
    <t>Measurements for Scream 71</t>
  </si>
  <si>
    <t>Measurements for Scream 72</t>
  </si>
  <si>
    <t>Measurements for Control 29</t>
  </si>
  <si>
    <t>Measurements for Anticipation 33</t>
  </si>
  <si>
    <t>Measurements for Control 30</t>
  </si>
  <si>
    <t>Measurements for Control 31</t>
  </si>
  <si>
    <t>Measurements for Scream 73</t>
  </si>
  <si>
    <t>Measurements for Anticipation 34</t>
  </si>
  <si>
    <t>Measurements for Control 32</t>
  </si>
  <si>
    <t>Measurements for Control 33</t>
  </si>
  <si>
    <t>Measurements for Anticipation 35</t>
  </si>
  <si>
    <t>Measurements for Control 34</t>
  </si>
  <si>
    <t>Measurements for Scream 74</t>
  </si>
  <si>
    <t>Measurements for Anticipation 36</t>
  </si>
  <si>
    <t>Measurements for Control 35</t>
  </si>
  <si>
    <t>Measurements for Anticipation 37</t>
  </si>
  <si>
    <t>Measurements for Scream 75</t>
  </si>
  <si>
    <t>Measurements for Scream 76</t>
  </si>
  <si>
    <t>Measurements for Anticipation 38</t>
  </si>
  <si>
    <t>Measurements for Control 36</t>
  </si>
  <si>
    <t>Measurements for Control 37</t>
  </si>
  <si>
    <t>Measurements for Anticipation 39</t>
  </si>
  <si>
    <t>Measurements for Scream 77</t>
  </si>
  <si>
    <t>Measurements for Anticipation 40</t>
  </si>
  <si>
    <t>Measurements for Scream 78</t>
  </si>
  <si>
    <t>Measurements for Scream 79</t>
  </si>
  <si>
    <t>Measurements for Scream 80</t>
  </si>
  <si>
    <t>Measurements for Anticipation 41</t>
  </si>
  <si>
    <t>Measurements for Control 38</t>
  </si>
  <si>
    <t>Measurements for Scream 81</t>
  </si>
  <si>
    <t>Measurements for Scream 82</t>
  </si>
  <si>
    <t>Measurements for Scream 83</t>
  </si>
  <si>
    <t>Measurements for Anticipation 42</t>
  </si>
  <si>
    <t>Measurements for Scream 84</t>
  </si>
  <si>
    <t>Measurements for Control 39</t>
  </si>
  <si>
    <t>Measurements for Anticipation 43</t>
  </si>
  <si>
    <t>Measurements for Scream 85</t>
  </si>
  <si>
    <t>Measurements for Control 40</t>
  </si>
  <si>
    <t>Measurements for Scream 86</t>
  </si>
  <si>
    <t>Measurements for Control 41</t>
  </si>
  <si>
    <t>Measurements for Scream 87</t>
  </si>
  <si>
    <t>Measurements for Control 42</t>
  </si>
  <si>
    <t>Measurements for Anticipation 44</t>
  </si>
  <si>
    <t>Measurements for Control 43</t>
  </si>
  <si>
    <t>Measurements for Control 44</t>
  </si>
  <si>
    <t>Measurements for Scream 88</t>
  </si>
  <si>
    <t>Measurements for Anticipation 45</t>
  </si>
  <si>
    <t>Measurements for Scream 89</t>
  </si>
  <si>
    <t>Measurements for Control 45</t>
  </si>
  <si>
    <t>Measurements for Control 46</t>
  </si>
  <si>
    <t>Measurements for Scream 90</t>
  </si>
  <si>
    <t>Measurements for Anticipation 46</t>
  </si>
  <si>
    <t>Measurements for Scream 91</t>
  </si>
  <si>
    <t>Measurements for Control 47</t>
  </si>
  <si>
    <t>Measurements for Anticipation 47</t>
  </si>
  <si>
    <t>Measurements for Control 48</t>
  </si>
  <si>
    <t>Measurements for Anticipation 48</t>
  </si>
  <si>
    <t>Measurements for Control 49</t>
  </si>
  <si>
    <t>Measurements for Scream 92</t>
  </si>
  <si>
    <t>Measurements for Anticipation 49</t>
  </si>
  <si>
    <t>Measurements for Scream 93</t>
  </si>
  <si>
    <t>Measurements for Scream 94</t>
  </si>
  <si>
    <t>Measurements for Scream 95</t>
  </si>
  <si>
    <t>Measurements for Anticipation 50</t>
  </si>
  <si>
    <t>Measurements for Scream 96</t>
  </si>
  <si>
    <t>Measurements for Scream 97</t>
  </si>
  <si>
    <t>Measurements for Scream 98</t>
  </si>
  <si>
    <t>Measurements for Control 50</t>
  </si>
  <si>
    <t>Measurements for Scream 99</t>
  </si>
  <si>
    <t>Measurements for Scream 100</t>
  </si>
  <si>
    <t>Measurements for Scream 101</t>
  </si>
  <si>
    <t>Measurements for Scream 102</t>
  </si>
  <si>
    <t>Measurements for Control 51</t>
  </si>
  <si>
    <t>Control</t>
  </si>
  <si>
    <t>Scream</t>
  </si>
  <si>
    <t>Anticipation</t>
  </si>
  <si>
    <t>Time</t>
  </si>
  <si>
    <t>IBI 1</t>
  </si>
  <si>
    <t>IBI 2</t>
  </si>
  <si>
    <t>IBI 3</t>
  </si>
  <si>
    <t>IBI 4</t>
  </si>
  <si>
    <t>IBI 5</t>
  </si>
  <si>
    <t>IBI 6</t>
  </si>
  <si>
    <t>IBI 7</t>
  </si>
  <si>
    <t>IBI 8</t>
  </si>
  <si>
    <t>IBI 9</t>
  </si>
  <si>
    <t>IBI 10</t>
  </si>
  <si>
    <t>IBI 11</t>
  </si>
  <si>
    <t>IBI 12</t>
  </si>
  <si>
    <t>IBI 13</t>
  </si>
  <si>
    <t>IBI 14</t>
  </si>
  <si>
    <t>IBI 15</t>
  </si>
  <si>
    <t>Condition</t>
  </si>
  <si>
    <t xml:space="preserve">Résultat Time 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</si>
  <si>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</si>
  <si>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</si>
  <si>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</si>
  <si>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</si>
  <si>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</si>
  <si>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</si>
  <si>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</si>
  <si>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</si>
  <si>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</si>
  <si>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</si>
  <si>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Essai 11</t>
  </si>
  <si>
    <t>Ref IB</t>
  </si>
  <si>
    <t>Essai 12</t>
  </si>
  <si>
    <t>Essai 13</t>
  </si>
  <si>
    <t>Essai 14</t>
  </si>
  <si>
    <t>Essai 15</t>
  </si>
  <si>
    <t>Essai 16</t>
  </si>
  <si>
    <t>Essai 17</t>
  </si>
  <si>
    <t>Essai 18</t>
  </si>
  <si>
    <t>Essai 19</t>
  </si>
  <si>
    <t>Essai 20</t>
  </si>
  <si>
    <t>Essai 21</t>
  </si>
  <si>
    <t>Essai 22</t>
  </si>
  <si>
    <t>Essai 23</t>
  </si>
  <si>
    <t>Essai 24</t>
  </si>
  <si>
    <t>Essai 25</t>
  </si>
  <si>
    <t>Essai 26</t>
  </si>
  <si>
    <t>Essai 27</t>
  </si>
  <si>
    <t>Essai 28</t>
  </si>
  <si>
    <t>Essai 29</t>
  </si>
  <si>
    <t>Essai 30</t>
  </si>
  <si>
    <t>Essai 31</t>
  </si>
  <si>
    <t>Essai 32</t>
  </si>
  <si>
    <t>Essai 33</t>
  </si>
  <si>
    <t>Essai 34</t>
  </si>
  <si>
    <t>Essai 35</t>
  </si>
  <si>
    <t>Essai 36</t>
  </si>
  <si>
    <t>Essai 37</t>
  </si>
  <si>
    <t>Essai 38</t>
  </si>
  <si>
    <t>Essai 39</t>
  </si>
  <si>
    <t>Essai 40</t>
  </si>
  <si>
    <t>Essai 41</t>
  </si>
  <si>
    <t>Essai 42</t>
  </si>
  <si>
    <t>Essai 43</t>
  </si>
  <si>
    <t>Essai 44</t>
  </si>
  <si>
    <t>Essai 45</t>
  </si>
  <si>
    <t>Essai 46</t>
  </si>
  <si>
    <t>Essai 47</t>
  </si>
  <si>
    <t>Essai 48</t>
  </si>
  <si>
    <t>Essai 49</t>
  </si>
  <si>
    <t>Essai 50</t>
  </si>
  <si>
    <t>Essai 51</t>
  </si>
  <si>
    <t>Essai 52</t>
  </si>
  <si>
    <t>Essai 53</t>
  </si>
  <si>
    <t>Essai 54</t>
  </si>
  <si>
    <t>Essai 55</t>
  </si>
  <si>
    <t>Essai 56</t>
  </si>
  <si>
    <t>Essai 57</t>
  </si>
  <si>
    <t>Essai 58</t>
  </si>
  <si>
    <t>Essai 59</t>
  </si>
  <si>
    <t>Essai 60</t>
  </si>
  <si>
    <t>Essai 61</t>
  </si>
  <si>
    <t>Essai 62</t>
  </si>
  <si>
    <t>Essai 63</t>
  </si>
  <si>
    <t>Essai 64</t>
  </si>
  <si>
    <t>Essai 65</t>
  </si>
  <si>
    <t>Essai 66</t>
  </si>
  <si>
    <t>Essai 67</t>
  </si>
  <si>
    <t>Essai 68</t>
  </si>
  <si>
    <t>Essai 69</t>
  </si>
  <si>
    <t>Essai 70</t>
  </si>
  <si>
    <t>Essai 71</t>
  </si>
  <si>
    <t>Essai 72</t>
  </si>
  <si>
    <t>Essai 73</t>
  </si>
  <si>
    <t>Essai 74</t>
  </si>
  <si>
    <t>Essai 75</t>
  </si>
  <si>
    <t>Essai 76</t>
  </si>
  <si>
    <t>Essai 77</t>
  </si>
  <si>
    <t>Essai 78</t>
  </si>
  <si>
    <t>Essai 79</t>
  </si>
  <si>
    <t>Essai 80</t>
  </si>
  <si>
    <t>Essai 81</t>
  </si>
  <si>
    <t>Essai 82</t>
  </si>
  <si>
    <t>Essai 83</t>
  </si>
  <si>
    <t>Essai 84</t>
  </si>
  <si>
    <t>Essai 85</t>
  </si>
  <si>
    <t>Essai 86</t>
  </si>
  <si>
    <t>Essai 87</t>
  </si>
  <si>
    <t>Essai 88</t>
  </si>
  <si>
    <t>Essai 89</t>
  </si>
  <si>
    <t>Essai 90</t>
  </si>
  <si>
    <t>Essai 91</t>
  </si>
  <si>
    <t>Essai 92</t>
  </si>
  <si>
    <t>Essai 93</t>
  </si>
  <si>
    <t>Essai 94</t>
  </si>
  <si>
    <t>Essai 95</t>
  </si>
  <si>
    <t>Essai 96</t>
  </si>
  <si>
    <t>Essai 97</t>
  </si>
  <si>
    <t>Essai 98</t>
  </si>
  <si>
    <t>Essai 99</t>
  </si>
  <si>
    <t>Essai 100</t>
  </si>
  <si>
    <t>Essai 101</t>
  </si>
  <si>
    <t>Essai 102</t>
  </si>
  <si>
    <t>Essai 103</t>
  </si>
  <si>
    <t>Essai 104</t>
  </si>
  <si>
    <t>IBI Ref</t>
  </si>
  <si>
    <t>IBI 16</t>
  </si>
  <si>
    <t>IBI 17</t>
  </si>
  <si>
    <t>IBI 18</t>
  </si>
  <si>
    <t>IBI 19</t>
  </si>
  <si>
    <t>IBI 20</t>
  </si>
  <si>
    <t>IBI 21</t>
  </si>
  <si>
    <t>IBI 22</t>
  </si>
  <si>
    <t>IBI 23</t>
  </si>
  <si>
    <t>IBI 24</t>
  </si>
  <si>
    <t>IBI 25</t>
  </si>
  <si>
    <t>IBI 26</t>
  </si>
  <si>
    <t>IBI 27</t>
  </si>
  <si>
    <t>IBI 28</t>
  </si>
  <si>
    <t>IBI 29</t>
  </si>
  <si>
    <t>IBI 30</t>
  </si>
  <si>
    <t>IBI</t>
  </si>
  <si>
    <t>Résultat IBI</t>
  </si>
  <si>
    <t>Essai</t>
  </si>
  <si>
    <t>Moyenne</t>
  </si>
  <si>
    <t/>
  </si>
  <si>
    <t>Measurements for Anticipation 51</t>
  </si>
  <si>
    <t>Measurements for Anticipation 52</t>
  </si>
  <si>
    <t>Measurements for Control 52</t>
  </si>
  <si>
    <t>Measurements for Control 53</t>
  </si>
  <si>
    <t>Measurements for Control 54</t>
  </si>
  <si>
    <t>Measurements for Scream 103</t>
  </si>
  <si>
    <t>Measurements for Scream 104</t>
  </si>
  <si>
    <t>Type Essai</t>
  </si>
  <si>
    <t>N° Essai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</si>
  <si>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</si>
  <si>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</si>
  <si>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</si>
  <si>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</si>
  <si>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</si>
  <si>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</si>
  <si>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</si>
  <si>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</si>
  <si>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</si>
  <si>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</si>
  <si>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</si>
  <si>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</si>
  <si>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</si>
  <si>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</si>
  <si>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</si>
  <si>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</si>
  <si>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</si>
  <si>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</si>
  <si>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</si>
  <si>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</si>
  <si>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</si>
  <si>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</si>
  <si>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</si>
  <si>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</si>
  <si>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</si>
  <si>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</si>
  <si>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</si>
  <si>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</si>
  <si>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</si>
  <si>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</si>
  <si>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</si>
  <si>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</si>
  <si>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</si>
  <si>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</si>
  <si>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</si>
  <si>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</si>
  <si>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</si>
  <si>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</si>
  <si>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</si>
  <si>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</si>
  <si>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</si>
  <si>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</si>
  <si>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</si>
  <si>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 xml:space="preserve">Measurements for Anticipation </t>
  </si>
  <si>
    <t xml:space="preserve">Measurements for Scream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</si>
</sst>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1"/>
      <color theme="2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6">
    <xf numFmtId="0" fontId="0" fillId="0" borderId="0" xfId="0"/>
    <xf numFmtId="0" fontId="2" fillId="0" borderId="0" xfId="1"/>
    <xf numFmtId="0" fontId="1" fillId="0" borderId="0" xfId="0" applyFont="1"/>
    <xf numFmtId="0" fontId="0" fillId="0" borderId="0" xfId="0" applyProtection="1">
      <protection locked="0"/>
    </xf>
    <xf numFmtId="0" fontId="0" fillId="0" borderId="0" xfId="0"/>
    <xf numFmtId="0" fontId="0" fillId="0" borderId="0" xfId="0" applyProtection="1">
      <protection locked="0"/>
    </xf>
    <xf numFmtId="0" fontId="0" fillId="2" borderId="1" xfId="0" applyFill="1" applyBorder="1"/>
    <xf numFmtId="0" fontId="0" fillId="0" borderId="2" xfId="0" applyBorder="1"/>
    <xf numFmtId="0" fontId="4" fillId="0" borderId="0" xfId="0" applyFont="1"/>
    <xf numFmtId="0" fontId="0" fillId="3" borderId="1" xfId="0" applyFill="1" applyBorder="1"/>
    <xf numFmtId="0" fontId="1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/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0" fillId="4" borderId="0" xfId="0" applyFill="1"/>
    <xf numFmtId="0" fontId="0" fillId="4" borderId="1" xfId="0" applyFill="1" applyBorder="1"/>
    <xf numFmtId="0" fontId="0" fillId="4" borderId="0" xfId="0" applyFill="1" applyProtection="1">
      <protection locked="0"/>
    </xf>
    <xf numFmtId="0" fontId="0" fillId="5" borderId="1" xfId="0" applyFill="1" applyBorder="1"/>
    <xf numFmtId="0" fontId="0" fillId="0" borderId="1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4" fillId="5" borderId="1" xfId="0" applyFont="1" applyFill="1" applyBorder="1"/>
    <xf numFmtId="0" fontId="4" fillId="0" borderId="0" xfId="0" applyFont="1" applyFill="1" applyBorder="1" applyProtection="1">
      <protection locked="0"/>
    </xf>
    <xf numFmtId="0" fontId="4" fillId="2" borderId="1" xfId="0" applyFont="1" applyFill="1" applyBorder="1"/>
    <xf numFmtId="0" fontId="4" fillId="3" borderId="1" xfId="0" applyFont="1" applyFill="1" applyBorder="1"/>
    <xf numFmtId="0" fontId="4" fillId="3" borderId="1" xfId="0" applyFont="1" applyFill="1" applyBorder="1" applyProtection="1">
      <protection locked="0"/>
    </xf>
    <xf numFmtId="0" fontId="5" fillId="3" borderId="1" xfId="0" applyFont="1" applyFill="1" applyBorder="1"/>
    <xf numFmtId="0" fontId="4" fillId="0" borderId="1" xfId="0" applyFont="1" applyFill="1" applyBorder="1"/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Alignment="1"/>
    <xf numFmtId="0" fontId="4" fillId="3" borderId="1" xfId="0" applyFont="1" applyFill="1" applyBorder="1" applyAlignment="1"/>
    <xf numFmtId="0" fontId="0" fillId="2" borderId="1" xfId="0" applyFill="1" applyBorder="1" applyAlignment="1"/>
    <xf numFmtId="0" fontId="0" fillId="2" borderId="1" xfId="0" applyFill="1" applyBorder="1" applyProtection="1">
      <protection locked="0"/>
    </xf>
    <xf numFmtId="0" fontId="5" fillId="2" borderId="1" xfId="0" applyFont="1" applyFill="1" applyBorder="1"/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/>
    <xf numFmtId="0" fontId="1" fillId="2" borderId="1" xfId="0" applyFont="1" applyFill="1" applyBorder="1"/>
    <xf numFmtId="0" fontId="0" fillId="5" borderId="1" xfId="0" applyFill="1" applyBorder="1" applyAlignment="1"/>
    <xf numFmtId="0" fontId="0" fillId="5" borderId="1" xfId="0" applyFill="1" applyBorder="1" applyProtection="1">
      <protection locked="0"/>
    </xf>
    <xf numFmtId="0" fontId="5" fillId="5" borderId="1" xfId="0" applyFont="1" applyFill="1" applyBorder="1"/>
    <xf numFmtId="0" fontId="4" fillId="5" borderId="1" xfId="0" applyFont="1" applyFill="1" applyBorder="1" applyProtection="1">
      <protection locked="0"/>
    </xf>
    <xf numFmtId="0" fontId="4" fillId="5" borderId="1" xfId="0" applyFont="1" applyFill="1" applyBorder="1" applyAlignment="1"/>
    <xf numFmtId="0" fontId="1" fillId="5" borderId="1" xfId="0" applyFont="1" applyFill="1" applyBorder="1"/>
    <xf numFmtId="0" fontId="0" fillId="0" borderId="1" xfId="0" applyFill="1" applyBorder="1" applyAlignment="1"/>
    <xf numFmtId="0" fontId="0" fillId="0" borderId="0" xfId="0" applyFill="1" applyBorder="1" applyAlignment="1"/>
    <xf numFmtId="0" fontId="0" fillId="6" borderId="3" xfId="0" applyFill="1" applyBorder="1"/>
    <xf numFmtId="0" fontId="0" fillId="6" borderId="4" xfId="0" applyFill="1" applyBorder="1"/>
    <xf numFmtId="0" fontId="0" fillId="7" borderId="4" xfId="0" applyFill="1" applyBorder="1"/>
    <xf numFmtId="0" fontId="0" fillId="7" borderId="5" xfId="0" applyFill="1" applyBorder="1"/>
    <xf numFmtId="0" fontId="0" fillId="0" borderId="0" xfId="0"/>
    <xf numFmtId="0" fontId="0" fillId="0" borderId="0" xfId="0" applyProtection="1">
      <protection locked="0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28576</xdr:rowOff>
    </xdr:from>
    <xdr:to>
      <xdr:col>3</xdr:col>
      <xdr:colOff>0</xdr:colOff>
      <xdr:row>0</xdr:row>
      <xdr:rowOff>1200150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Type Essai">
              <a:extLst>
                <a:ext uri="{FF2B5EF4-FFF2-40B4-BE49-F238E27FC236}">
                  <a16:creationId xmlns:a16="http://schemas.microsoft.com/office/drawing/2014/main" id="{B462F972-995F-47FA-8F2B-B6E275726F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Essai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28576"/>
              <a:ext cx="2933700" cy="11715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009076B-A126-4B1D-BAB1-7DDC007C2A60}" autoFormatId="16" applyNumberFormats="0" applyBorderFormats="0" applyFontFormats="0" applyPatternFormats="0" applyAlignmentFormats="0" applyWidthHeightFormats="0">
  <queryTableRefresh nextId="46">
    <queryTableFields count="45">
      <queryTableField id="1" name="Type Essai" tableColumnId="1"/>
      <queryTableField id="2" name="N° Essai" tableColumnId="2"/>
      <queryTableField id="3" name="1" tableColumnId="3"/>
      <queryTableField id="4" name="2" tableColumnId="4"/>
      <queryTableField id="5" name="3" tableColumnId="5"/>
      <queryTableField id="6" name="4" tableColumnId="6"/>
      <queryTableField id="7" name="5" tableColumnId="7"/>
      <queryTableField id="8" name="6" tableColumnId="8"/>
      <queryTableField id="9" name="7" tableColumnId="9"/>
      <queryTableField id="10" name="8" tableColumnId="10"/>
      <queryTableField id="11" name="9" tableColumnId="11"/>
      <queryTableField id="12" name="10" tableColumnId="12"/>
      <queryTableField id="13" name="11" tableColumnId="13"/>
      <queryTableField id="14" name="12" tableColumnId="14"/>
      <queryTableField id="15" name="13" tableColumnId="15"/>
      <queryTableField id="16" name="14" tableColumnId="16"/>
      <queryTableField id="17" name="15" tableColumnId="17"/>
      <queryTableField id="18" name="16" tableColumnId="18"/>
      <queryTableField id="19" name="17" tableColumnId="19"/>
      <queryTableField id="20" name="18" tableColumnId="20"/>
      <queryTableField id="21" name="19" tableColumnId="21"/>
      <queryTableField id="22" name="20" tableColumnId="22"/>
      <queryTableField id="23" name="21" tableColumnId="23"/>
      <queryTableField id="24" name="22" tableColumnId="24"/>
      <queryTableField id="25" name="23" tableColumnId="25"/>
      <queryTableField id="26" name="24" tableColumnId="26"/>
      <queryTableField id="27" name="25" tableColumnId="27"/>
      <queryTableField id="28" name="26" tableColumnId="28"/>
      <queryTableField id="29" name="27" tableColumnId="29"/>
      <queryTableField id="30" name="28" tableColumnId="30"/>
      <queryTableField id="31" name="29" tableColumnId="31"/>
      <queryTableField id="32" name="30" tableColumnId="32"/>
      <queryTableField id="33" name="31" tableColumnId="33"/>
      <queryTableField id="34" name="32" tableColumnId="34"/>
      <queryTableField id="35" name="33" tableColumnId="35"/>
      <queryTableField id="36" name="34" tableColumnId="36"/>
      <queryTableField id="37" name="35" tableColumnId="37"/>
      <queryTableField id="38" name="36" tableColumnId="38"/>
      <queryTableField id="39" name="37" tableColumnId="39"/>
      <queryTableField id="40" name="38" tableColumnId="40"/>
      <queryTableField id="41" name="39" tableColumnId="41"/>
      <queryTableField id="42" name="40" tableColumnId="42"/>
      <queryTableField id="43" name="41" tableColumnId="43"/>
      <queryTableField id="44" name="42" tableColumnId="44"/>
      <queryTableField id="45" name="43" tableColumnId="4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Essai" xr10:uid="{81F18999-DEF9-4CCD-88F9-CC6B053B1DCE}" sourceName="Type Essai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 Essai" xr10:uid="{8DEAE62B-B5D6-4EE1-81AA-15A0798FCE20}" cache="Segment_Type_Essai" caption="Type Essai" style="SlicerStyleLight6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3D4EFC-92B8-4229-8987-15FBA4392DBF}" name="Data" displayName="Data_1" ref="A2:AS153" tableType="queryTable" totalsRowShown="0">
  <autoFilter ref="A2:AS153" xr:uid="{213B499B-DCEE-4FAE-AAD8-EFD92E589DB1}">
    <filterColumn colId="0">
      <filters>
        <filter val="Measurements for Scream"/>
      </filters>
    </filterColumn>
  </autoFilter>
  <tableColumns count="45">
    <tableColumn id="1" xr3:uid="{191BA116-05C5-4037-A4F8-9AAD344851EF}" uniqueName="1" name="Type Essai" queryTableFieldId="1" dataDxfId="1"/>
    <tableColumn id="2" xr3:uid="{5D7E27A9-1542-49AC-AAC2-2C63F047E3B5}" uniqueName="2" name="N° Essai" queryTableFieldId="2" dataDxfId="0"/>
    <tableColumn id="3" xr3:uid="{F3AD7774-EF88-46D9-BEAD-85568115B9DC}" uniqueName="3" name="1" queryTableFieldId="3"/>
    <tableColumn id="4" xr3:uid="{17B6C55B-CF03-43F2-BFC3-5F390556812F}" uniqueName="4" name="2" queryTableFieldId="4"/>
    <tableColumn id="5" xr3:uid="{A44293D6-0263-4763-93C3-91686E98B8B6}" uniqueName="5" name="3" queryTableFieldId="5"/>
    <tableColumn id="6" xr3:uid="{8ED0ABFF-4074-4868-BA56-5E45412F53DE}" uniqueName="6" name="4" queryTableFieldId="6"/>
    <tableColumn id="7" xr3:uid="{7B13708C-6E37-4314-9BA9-0ED52A3831E9}" uniqueName="7" name="5" queryTableFieldId="7"/>
    <tableColumn id="8" xr3:uid="{D498AFD1-B3A2-4606-9324-71E6FD81EB6C}" uniqueName="8" name="6" queryTableFieldId="8"/>
    <tableColumn id="9" xr3:uid="{490F820D-5E5B-4284-AF3E-DC074EE16CCC}" uniqueName="9" name="7" queryTableFieldId="9"/>
    <tableColumn id="10" xr3:uid="{97B2C1CF-2440-450C-9092-D86E4E7454E0}" uniqueName="10" name="8" queryTableFieldId="10"/>
    <tableColumn id="11" xr3:uid="{6A5702F2-7CD3-444D-9810-2C8F0271BD32}" uniqueName="11" name="9" queryTableFieldId="11"/>
    <tableColumn id="12" xr3:uid="{FD7FAB91-43AF-424A-B31E-366743A1AD58}" uniqueName="12" name="10" queryTableFieldId="12"/>
    <tableColumn id="13" xr3:uid="{FE460335-A707-40CD-917E-CD3AD52A2114}" uniqueName="13" name="11" queryTableFieldId="13"/>
    <tableColumn id="14" xr3:uid="{3D60093F-7FE0-4772-9C19-A1D070A96238}" uniqueName="14" name="12" queryTableFieldId="14"/>
    <tableColumn id="15" xr3:uid="{1D82A99B-7F99-4D89-9D6D-DE62CA166518}" uniqueName="15" name="13" queryTableFieldId="15"/>
    <tableColumn id="16" xr3:uid="{DF95CD4E-C615-4FEF-B0BA-9DB1D59A97FD}" uniqueName="16" name="14" queryTableFieldId="16"/>
    <tableColumn id="17" xr3:uid="{3365844E-E462-46F1-912E-8A37D3AEF297}" uniqueName="17" name="15" queryTableFieldId="17"/>
    <tableColumn id="18" xr3:uid="{4AA8D321-6951-4617-A102-849A5B22864D}" uniqueName="18" name="16" queryTableFieldId="18"/>
    <tableColumn id="19" xr3:uid="{4965C153-8DA8-44A2-ADF6-A19762DFFCBE}" uniqueName="19" name="17" queryTableFieldId="19"/>
    <tableColumn id="20" xr3:uid="{E5627AAA-1620-4B61-86E8-9E9A4C609E05}" uniqueName="20" name="18" queryTableFieldId="20"/>
    <tableColumn id="21" xr3:uid="{80953C3C-FC3B-4A51-AEEF-98DA3D160D00}" uniqueName="21" name="19" queryTableFieldId="21"/>
    <tableColumn id="22" xr3:uid="{920A8C51-84CE-4D5A-BCB7-1A268B2DF2A6}" uniqueName="22" name="20" queryTableFieldId="22"/>
    <tableColumn id="23" xr3:uid="{17BED3A0-2FBA-42A2-89B1-7C0078BCBB34}" uniqueName="23" name="21" queryTableFieldId="23"/>
    <tableColumn id="24" xr3:uid="{F98A5A64-1AC0-48D7-806B-321D36F35206}" uniqueName="24" name="22" queryTableFieldId="24"/>
    <tableColumn id="25" xr3:uid="{D4CAF4E4-6D27-4AC7-B30E-99627AB103FC}" uniqueName="25" name="23" queryTableFieldId="25"/>
    <tableColumn id="26" xr3:uid="{680AF31F-A339-47E5-B4CE-998244835496}" uniqueName="26" name="24" queryTableFieldId="26"/>
    <tableColumn id="27" xr3:uid="{5DD033B6-A515-4C62-9068-4825E51FBD3D}" uniqueName="27" name="25" queryTableFieldId="27"/>
    <tableColumn id="28" xr3:uid="{7B004729-6876-4A66-A41F-EB467240944C}" uniqueName="28" name="26" queryTableFieldId="28"/>
    <tableColumn id="29" xr3:uid="{B9E76B3B-8CFB-453E-B9FF-9CB2E8337F40}" uniqueName="29" name="27" queryTableFieldId="29"/>
    <tableColumn id="30" xr3:uid="{AEA22D56-2519-4CE9-A0EF-3D9999FBCD0E}" uniqueName="30" name="28" queryTableFieldId="30"/>
    <tableColumn id="31" xr3:uid="{353C489D-BCDA-4FFC-8920-E0C6677B5500}" uniqueName="31" name="29" queryTableFieldId="31"/>
    <tableColumn id="32" xr3:uid="{8F9F4145-8557-4E95-AA9F-C1B9276720CA}" uniqueName="32" name="30" queryTableFieldId="32"/>
    <tableColumn id="33" xr3:uid="{0EA9F5EC-B8AE-4269-841A-48CCA674308A}" uniqueName="33" name="31" queryTableFieldId="33"/>
    <tableColumn id="34" xr3:uid="{06399077-CBD8-4E88-B98D-3EF4DBF2BF00}" uniqueName="34" name="32" queryTableFieldId="34"/>
    <tableColumn id="35" xr3:uid="{7895EDDD-C7EE-4CE6-8987-5896FEB675EF}" uniqueName="35" name="33" queryTableFieldId="35"/>
    <tableColumn id="36" xr3:uid="{25FED74D-DA21-43AF-AB8A-C6692296A5EB}" uniqueName="36" name="34" queryTableFieldId="36"/>
    <tableColumn id="37" xr3:uid="{5115786A-1D62-4169-93B5-CF23727CF39E}" uniqueName="37" name="35" queryTableFieldId="37"/>
    <tableColumn id="38" xr3:uid="{AAE32501-203C-4778-9722-4865B45C25FC}" uniqueName="38" name="36" queryTableFieldId="38"/>
    <tableColumn id="39" xr3:uid="{E794BD65-B376-4F07-9701-6CAB49D41560}" uniqueName="39" name="37" queryTableFieldId="39"/>
    <tableColumn id="40" xr3:uid="{1ACD1742-64BE-4BD0-A15F-B59012E4AB23}" uniqueName="40" name="38" queryTableFieldId="40"/>
    <tableColumn id="41" xr3:uid="{A550A364-58F6-44E0-8110-28F2AC5A9CB9}" uniqueName="41" name="39" queryTableFieldId="41"/>
    <tableColumn id="42" xr3:uid="{787A6E63-D04F-48AF-9E1B-95A2BCA89367}" uniqueName="42" name="40" queryTableFieldId="42"/>
    <tableColumn id="43" xr3:uid="{41EE8CBC-D2EE-403D-9CC1-02B4867930BE}" uniqueName="43" name="41" queryTableFieldId="43"/>
    <tableColumn id="44" xr3:uid="{4E24ACCC-B94B-4C8A-8AE7-695FEF140643}" uniqueName="44" name="42" queryTableFieldId="44"/>
    <tableColumn id="45" xr3:uid="{BF2C2959-B9EE-43F3-BE5A-C5BBFB201FF5}" uniqueName="45" name="43" queryTableFieldId="4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6C78B-05AE-44F9-88C2-6E850F2FDE9A}">
  <sheetPr codeName="Feuil3"/>
  <dimension ref="A1:CY1214"/>
  <sheetViews>
    <sheetView zoomScale="85" zoomScaleNormal="85" workbookViewId="0">
      <selection activeCell="C10" sqref="C10"/>
    </sheetView>
  </sheetViews>
  <sheetFormatPr baseColWidth="10" defaultColWidth="11.5703125" defaultRowHeight="15" x14ac:dyDescent="0.25"/>
  <cols>
    <col min="1" max="1" width="11.42578125" style="23" customWidth="1"/>
    <col min="2" max="2" width="17.5703125" style="31" customWidth="1"/>
    <col min="3" max="3" width="11.5703125" style="31"/>
    <col min="4" max="4" width="16" style="31" customWidth="1"/>
    <col min="5" max="5" width="16.7109375" style="31" customWidth="1"/>
    <col min="6" max="6" width="11.5703125" style="31" customWidth="1"/>
    <col min="7" max="7" width="11.5703125" style="31"/>
    <col min="8" max="11" width="11.5703125" style="28"/>
    <col min="12" max="12" width="15.85546875" style="28" customWidth="1"/>
    <col min="13" max="13" width="12.7109375" style="28" customWidth="1"/>
    <col min="14" max="33" width="11.5703125" style="28"/>
    <col min="34" max="35" width="11.5703125" style="27"/>
    <col min="36" max="36" width="16" style="27" customWidth="1"/>
    <col min="37" max="37" width="32" style="27" customWidth="1"/>
    <col min="38" max="43" width="11.5703125" style="27"/>
    <col min="44" max="44" width="15.85546875" style="27" customWidth="1"/>
    <col min="45" max="45" width="12.7109375" style="27" customWidth="1"/>
    <col min="46" max="65" width="11.5703125" style="27"/>
    <col min="66" max="67" width="11.5703125" style="25"/>
    <col min="68" max="68" width="16" style="25" customWidth="1"/>
    <col min="69" max="69" width="32" style="25" customWidth="1"/>
    <col min="70" max="75" width="11.5703125" style="25"/>
    <col min="76" max="76" width="15.85546875" style="25" customWidth="1"/>
    <col min="77" max="77" width="12.7109375" style="25" customWidth="1"/>
    <col min="78" max="97" width="11.5703125" style="25"/>
    <col min="98" max="102" width="11.5703125" style="23"/>
    <col min="103" max="103" width="11.42578125" customWidth="1"/>
    <col min="104" max="16384" width="11.5703125" style="23"/>
  </cols>
  <sheetData>
    <row r="1" spans="1:103" x14ac:dyDescent="0.25">
      <c r="A1" s="1"/>
      <c r="B1" s="48"/>
      <c r="C1" s="48"/>
      <c r="D1" s="48"/>
      <c r="E1" s="48"/>
      <c r="F1" s="48"/>
      <c r="G1" s="48"/>
      <c r="H1" s="13"/>
      <c r="I1" s="1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48"/>
      <c r="AI1" s="48"/>
      <c r="AJ1" s="48"/>
      <c r="AK1" s="48"/>
      <c r="AL1" s="48"/>
      <c r="AM1" s="48"/>
      <c r="AN1" s="13"/>
      <c r="AO1" s="1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48"/>
      <c r="BO1" s="48"/>
      <c r="BP1" s="48"/>
      <c r="BQ1" s="48"/>
      <c r="BR1" s="48"/>
      <c r="BS1" s="48"/>
      <c r="BT1" s="13"/>
      <c r="BU1" s="1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V1" s="8" t="s">
        <v>332</v>
      </c>
      <c r="CW1" s="8">
        <v>0</v>
      </c>
    </row>
    <row r="2" spans="1:103" x14ac:dyDescent="0.25">
      <c r="A2" s="13"/>
      <c r="B2" s="13"/>
      <c r="C2" s="14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4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4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V2" s="8" t="s">
        <v>210</v>
      </c>
      <c r="CW2" s="8">
        <v>1</v>
      </c>
    </row>
    <row r="3" spans="1:103" x14ac:dyDescent="0.25">
      <c r="A3" s="13"/>
      <c r="B3" s="14"/>
      <c r="C3" s="14"/>
      <c r="D3" s="13"/>
      <c r="E3" s="13"/>
      <c r="F3" s="13"/>
      <c r="G3" s="48"/>
      <c r="H3" s="13"/>
      <c r="I3" s="1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14"/>
      <c r="AI3" s="14"/>
      <c r="AJ3" s="13"/>
      <c r="AK3" s="13"/>
      <c r="AL3" s="13"/>
      <c r="AM3" s="48"/>
      <c r="AN3" s="13"/>
      <c r="AO3" s="1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14"/>
      <c r="BO3" s="14"/>
      <c r="BP3" s="13"/>
      <c r="BQ3" s="13"/>
      <c r="BR3" s="13"/>
      <c r="BS3" s="48"/>
      <c r="BT3" s="13"/>
      <c r="BU3" s="1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  <c r="CO3" s="23"/>
      <c r="CP3" s="23"/>
      <c r="CQ3" s="23"/>
      <c r="CR3" s="23"/>
      <c r="CS3" s="23"/>
      <c r="CV3" s="8" t="s">
        <v>211</v>
      </c>
      <c r="CW3" s="8">
        <v>2</v>
      </c>
    </row>
    <row r="4" spans="1:103" ht="15.75" thickBot="1" x14ac:dyDescent="0.3">
      <c r="A4" s="13"/>
      <c r="B4" s="14"/>
      <c r="C4" s="14"/>
      <c r="D4" s="13"/>
      <c r="E4" s="13"/>
      <c r="F4" s="13"/>
      <c r="G4" s="48"/>
      <c r="H4" s="13"/>
      <c r="I4" s="1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14"/>
      <c r="AI4" s="14"/>
      <c r="AJ4" s="13"/>
      <c r="AK4" s="13"/>
      <c r="AL4" s="13"/>
      <c r="AM4" s="48"/>
      <c r="AN4" s="13"/>
      <c r="AO4" s="1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14"/>
      <c r="BO4" s="14"/>
      <c r="BP4" s="13"/>
      <c r="BQ4" s="13"/>
      <c r="BR4" s="13"/>
      <c r="BS4" s="48"/>
      <c r="BT4" s="13"/>
      <c r="BU4" s="1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  <c r="CS4" s="23"/>
      <c r="CV4" s="8" t="s">
        <v>212</v>
      </c>
      <c r="CW4" s="8">
        <v>3</v>
      </c>
    </row>
    <row r="5" spans="1:103" ht="15.75" thickBot="1" x14ac:dyDescent="0.3">
      <c r="A5" s="13"/>
      <c r="B5" s="20"/>
      <c r="C5" s="7"/>
      <c r="D5" s="13"/>
      <c r="E5" s="13"/>
      <c r="F5" s="13"/>
      <c r="G5" s="48"/>
      <c r="H5" s="13"/>
      <c r="I5" s="1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14"/>
      <c r="AI5" s="14"/>
      <c r="AJ5" s="13"/>
      <c r="AK5" s="13"/>
      <c r="AL5" s="13"/>
      <c r="AM5" s="48"/>
      <c r="AN5" s="13"/>
      <c r="AO5" s="1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14"/>
      <c r="BO5" s="14"/>
      <c r="BP5" s="13"/>
      <c r="BQ5" s="13"/>
      <c r="BR5" s="13"/>
      <c r="BS5" s="48"/>
      <c r="BT5" s="13"/>
      <c r="BU5" s="13"/>
      <c r="BV5" s="23"/>
      <c r="BW5" s="23"/>
      <c r="BX5" s="23"/>
      <c r="BY5" s="23"/>
      <c r="BZ5" s="23"/>
      <c r="CA5" s="23"/>
      <c r="CB5" s="23"/>
      <c r="CC5" s="23"/>
      <c r="CD5" s="23"/>
      <c r="CE5" s="23"/>
      <c r="CF5" s="23"/>
      <c r="CG5" s="23"/>
      <c r="CH5" s="23"/>
      <c r="CI5" s="23"/>
      <c r="CJ5" s="23"/>
      <c r="CK5" s="23"/>
      <c r="CL5" s="23"/>
      <c r="CM5" s="23"/>
      <c r="CN5" s="23"/>
      <c r="CO5" s="23"/>
      <c r="CP5" s="23"/>
      <c r="CQ5" s="23"/>
      <c r="CR5" s="23"/>
      <c r="CS5" s="23"/>
      <c r="CV5" s="8" t="s">
        <v>213</v>
      </c>
      <c r="CW5" s="8">
        <v>4</v>
      </c>
    </row>
    <row r="6" spans="1:103" x14ac:dyDescent="0.25">
      <c r="A6" s="13"/>
      <c r="B6" s="21" t="s">
        <v>225</v>
      </c>
      <c r="C6" s="49" t="s">
        <v>207</v>
      </c>
      <c r="D6" s="8">
        <f>VLOOKUP(C6,²Condition,2, FALSE)</f>
        <v>1</v>
      </c>
      <c r="E6" s="13"/>
      <c r="F6" s="13"/>
      <c r="G6" s="48"/>
      <c r="H6" s="13"/>
      <c r="I6" s="1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14"/>
      <c r="AI6" s="14"/>
      <c r="AJ6" s="13"/>
      <c r="AK6" s="13"/>
      <c r="AL6" s="13"/>
      <c r="AM6" s="48"/>
      <c r="AN6" s="13"/>
      <c r="AO6" s="1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14"/>
      <c r="BO6" s="14"/>
      <c r="BP6" s="13"/>
      <c r="BQ6" s="13"/>
      <c r="BR6" s="13"/>
      <c r="BS6" s="48"/>
      <c r="BT6" s="13"/>
      <c r="BU6" s="1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V6" s="8" t="s">
        <v>214</v>
      </c>
      <c r="CW6" s="8">
        <v>5</v>
      </c>
    </row>
    <row r="7" spans="1:103" x14ac:dyDescent="0.25">
      <c r="A7" s="13"/>
      <c r="B7" s="21" t="s">
        <v>350</v>
      </c>
      <c r="C7" s="50" t="s">
        <v>227</v>
      </c>
      <c r="D7" s="8">
        <f>VLOOKUP(C7, Essai², 2, FALSE)</f>
        <v>1</v>
      </c>
      <c r="E7" s="13"/>
      <c r="F7" s="13"/>
      <c r="G7" s="13"/>
      <c r="H7" s="13"/>
      <c r="I7" s="1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14"/>
      <c r="AI7" s="14"/>
      <c r="AJ7" s="13"/>
      <c r="AK7" s="13"/>
      <c r="AL7" s="13"/>
      <c r="AM7" s="13"/>
      <c r="AN7" s="13"/>
      <c r="AO7" s="1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14"/>
      <c r="BO7" s="14"/>
      <c r="BP7" s="13"/>
      <c r="BQ7" s="13"/>
      <c r="BR7" s="13"/>
      <c r="BS7" s="13"/>
      <c r="BT7" s="13"/>
      <c r="BU7" s="1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V7" s="8" t="s">
        <v>215</v>
      </c>
      <c r="CW7" s="8">
        <v>6</v>
      </c>
    </row>
    <row r="8" spans="1:103" x14ac:dyDescent="0.25">
      <c r="A8" s="13"/>
      <c r="B8" s="21" t="s">
        <v>348</v>
      </c>
      <c r="C8" s="50" t="s">
        <v>210</v>
      </c>
      <c r="D8" s="8">
        <f>VLOOKUP(C8, IBI², 2, FALSE)</f>
        <v>1</v>
      </c>
      <c r="E8" s="13"/>
      <c r="F8" s="13"/>
      <c r="G8" s="13"/>
      <c r="H8" s="13"/>
      <c r="I8" s="1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4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14"/>
      <c r="AI8" s="14"/>
      <c r="AJ8" s="13"/>
      <c r="AK8" s="13"/>
      <c r="AL8" s="13"/>
      <c r="AM8" s="13"/>
      <c r="AN8" s="13"/>
      <c r="AO8" s="1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4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14"/>
      <c r="BO8" s="14"/>
      <c r="BP8" s="13"/>
      <c r="BQ8" s="13"/>
      <c r="BR8" s="13"/>
      <c r="BS8" s="13"/>
      <c r="BT8" s="13"/>
      <c r="BU8" s="1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4"/>
      <c r="CJ8" s="23"/>
      <c r="CK8" s="23"/>
      <c r="CL8" s="23"/>
      <c r="CM8" s="23"/>
      <c r="CN8" s="23"/>
      <c r="CO8" s="23"/>
      <c r="CP8" s="23"/>
      <c r="CQ8" s="23"/>
      <c r="CR8" s="23"/>
      <c r="CS8" s="23"/>
      <c r="CV8" s="8" t="s">
        <v>216</v>
      </c>
      <c r="CW8" s="8">
        <v>7</v>
      </c>
      <c r="CY8" s="2"/>
    </row>
    <row r="9" spans="1:103" x14ac:dyDescent="0.25">
      <c r="A9" s="13"/>
      <c r="B9" s="21" t="s">
        <v>226</v>
      </c>
      <c r="C9" s="51">
        <f ca="1">OFFSET(A31,D7,D6)</f>
        <v>0</v>
      </c>
      <c r="D9" s="13"/>
      <c r="E9" s="13"/>
      <c r="F9" s="13"/>
      <c r="G9" s="13"/>
      <c r="H9" s="13"/>
      <c r="I9" s="1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14"/>
      <c r="AI9" s="14"/>
      <c r="AJ9" s="13"/>
      <c r="AK9" s="13"/>
      <c r="AL9" s="13"/>
      <c r="AM9" s="13"/>
      <c r="AN9" s="13"/>
      <c r="AO9" s="1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14"/>
      <c r="BO9" s="14"/>
      <c r="BP9" s="13"/>
      <c r="BQ9" s="13"/>
      <c r="BR9" s="13"/>
      <c r="BS9" s="13"/>
      <c r="BT9" s="13"/>
      <c r="BU9" s="1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V9" s="8" t="s">
        <v>217</v>
      </c>
      <c r="CW9" s="8">
        <v>8</v>
      </c>
    </row>
    <row r="10" spans="1:103" ht="15.75" thickBot="1" x14ac:dyDescent="0.3">
      <c r="A10" s="13"/>
      <c r="B10" s="22" t="s">
        <v>349</v>
      </c>
      <c r="C10" s="52">
        <f ca="1">OFFSET(A31, D7, 1+D6+D8)</f>
        <v>311</v>
      </c>
      <c r="D10" s="13"/>
      <c r="E10" s="13"/>
      <c r="F10" s="13"/>
      <c r="G10" s="13"/>
      <c r="H10" s="13"/>
      <c r="I10" s="1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6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14"/>
      <c r="AI10" s="14"/>
      <c r="AJ10" s="13"/>
      <c r="AK10" s="13"/>
      <c r="AL10" s="13"/>
      <c r="AM10" s="13"/>
      <c r="AN10" s="13"/>
      <c r="AO10" s="1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6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14"/>
      <c r="BO10" s="14"/>
      <c r="BP10" s="13"/>
      <c r="BQ10" s="13"/>
      <c r="BR10" s="13"/>
      <c r="BS10" s="13"/>
      <c r="BT10" s="13"/>
      <c r="BU10" s="1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6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V10" s="8" t="s">
        <v>218</v>
      </c>
      <c r="CW10" s="8">
        <v>9</v>
      </c>
      <c r="CY10" s="3"/>
    </row>
    <row r="11" spans="1:103" x14ac:dyDescent="0.25">
      <c r="A11" s="13"/>
      <c r="B11" s="14"/>
      <c r="C11" s="14"/>
      <c r="D11" s="13"/>
      <c r="E11" s="13"/>
      <c r="F11" s="13"/>
      <c r="G11" s="13"/>
      <c r="H11" s="13"/>
      <c r="I11" s="1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14"/>
      <c r="AI11" s="14"/>
      <c r="AJ11" s="13"/>
      <c r="AK11" s="13"/>
      <c r="AL11" s="13"/>
      <c r="AM11" s="13"/>
      <c r="AN11" s="13"/>
      <c r="AO11" s="1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14"/>
      <c r="BO11" s="14"/>
      <c r="BP11" s="13"/>
      <c r="BQ11" s="13"/>
      <c r="BR11" s="13"/>
      <c r="BS11" s="13"/>
      <c r="BT11" s="13"/>
      <c r="BU11" s="1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V11" s="8" t="s">
        <v>219</v>
      </c>
      <c r="CW11" s="8">
        <v>10</v>
      </c>
    </row>
    <row r="12" spans="1:103" x14ac:dyDescent="0.25">
      <c r="A12" s="13"/>
      <c r="B12" s="14"/>
      <c r="C12" s="14"/>
      <c r="D12" s="13"/>
      <c r="E12" s="13"/>
      <c r="F12" s="13"/>
      <c r="G12" s="13"/>
      <c r="H12" s="13"/>
      <c r="I12" s="1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6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14"/>
      <c r="AI12" s="14"/>
      <c r="AJ12" s="13"/>
      <c r="AK12" s="13"/>
      <c r="AL12" s="13"/>
      <c r="AM12" s="13"/>
      <c r="AN12" s="13"/>
      <c r="AO12" s="1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6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14"/>
      <c r="BO12" s="14"/>
      <c r="BP12" s="13"/>
      <c r="BQ12" s="13"/>
      <c r="BR12" s="13"/>
      <c r="BS12" s="13"/>
      <c r="BT12" s="13"/>
      <c r="BU12" s="1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6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V12" s="8" t="s">
        <v>220</v>
      </c>
      <c r="CW12" s="8">
        <v>11</v>
      </c>
      <c r="CY12" s="3"/>
    </row>
    <row r="13" spans="1:103" x14ac:dyDescent="0.25">
      <c r="A13" s="13"/>
      <c r="B13" s="14"/>
      <c r="C13" s="14"/>
      <c r="D13" s="13"/>
      <c r="E13" s="13"/>
      <c r="F13" s="13"/>
      <c r="G13" s="13"/>
      <c r="H13" s="13"/>
      <c r="I13" s="1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6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14"/>
      <c r="AI13" s="14"/>
      <c r="AJ13" s="13"/>
      <c r="AK13" s="13"/>
      <c r="AL13" s="13"/>
      <c r="AM13" s="13"/>
      <c r="AN13" s="13"/>
      <c r="AO13" s="1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6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14"/>
      <c r="BO13" s="14"/>
      <c r="BP13" s="13"/>
      <c r="BQ13" s="13"/>
      <c r="BR13" s="13"/>
      <c r="BS13" s="13"/>
      <c r="BT13" s="13"/>
      <c r="BU13" s="1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6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V13" s="8" t="s">
        <v>221</v>
      </c>
      <c r="CW13" s="8">
        <v>12</v>
      </c>
      <c r="CY13" s="3"/>
    </row>
    <row r="14" spans="1:103" x14ac:dyDescent="0.25">
      <c r="A14" s="13"/>
      <c r="B14" s="14"/>
      <c r="C14" s="14"/>
      <c r="D14" s="13"/>
      <c r="E14" s="13"/>
      <c r="F14" s="13"/>
      <c r="G14" s="13"/>
      <c r="H14" s="13"/>
      <c r="I14" s="1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14"/>
      <c r="AI14" s="14"/>
      <c r="AJ14" s="13"/>
      <c r="AK14" s="13"/>
      <c r="AL14" s="13"/>
      <c r="AM14" s="13"/>
      <c r="AN14" s="13"/>
      <c r="AO14" s="1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14"/>
      <c r="BO14" s="14"/>
      <c r="BP14" s="13"/>
      <c r="BQ14" s="13"/>
      <c r="BR14" s="13"/>
      <c r="BS14" s="13"/>
      <c r="BT14" s="13"/>
      <c r="BU14" s="1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V14" s="8" t="s">
        <v>222</v>
      </c>
      <c r="CW14" s="8">
        <v>13</v>
      </c>
    </row>
    <row r="15" spans="1:103" x14ac:dyDescent="0.25">
      <c r="A15" s="13"/>
      <c r="B15" s="14"/>
      <c r="C15" s="14"/>
      <c r="D15" s="13"/>
      <c r="E15" s="13"/>
      <c r="F15" s="13"/>
      <c r="G15" s="13"/>
      <c r="H15" s="13"/>
      <c r="I15" s="13"/>
      <c r="J15" s="33"/>
      <c r="K15" s="3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14"/>
      <c r="AI15" s="14"/>
      <c r="AJ15" s="13"/>
      <c r="AK15" s="13"/>
      <c r="AL15" s="13"/>
      <c r="AM15" s="13"/>
      <c r="AN15" s="13"/>
      <c r="AO15" s="13"/>
      <c r="AP15" s="33"/>
      <c r="AQ15" s="3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14"/>
      <c r="BO15" s="14"/>
      <c r="BP15" s="13"/>
      <c r="BQ15" s="13"/>
      <c r="BR15" s="13"/>
      <c r="BS15" s="13"/>
      <c r="BT15" s="13"/>
      <c r="BU15" s="13"/>
      <c r="BV15" s="33"/>
      <c r="BW15" s="3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V15" s="8" t="s">
        <v>223</v>
      </c>
      <c r="CW15" s="8">
        <v>14</v>
      </c>
    </row>
    <row r="16" spans="1:103" x14ac:dyDescent="0.25">
      <c r="A16" s="13"/>
      <c r="B16" s="14"/>
      <c r="C16" s="14"/>
      <c r="D16" s="13"/>
      <c r="E16" s="13"/>
      <c r="F16" s="13"/>
      <c r="G16" s="13"/>
      <c r="H16" s="13"/>
      <c r="I16" s="1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6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14"/>
      <c r="AI16" s="14"/>
      <c r="AJ16" s="13"/>
      <c r="AK16" s="13"/>
      <c r="AL16" s="13"/>
      <c r="AM16" s="13"/>
      <c r="AN16" s="13"/>
      <c r="AO16" s="1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6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14"/>
      <c r="BO16" s="14"/>
      <c r="BP16" s="13"/>
      <c r="BQ16" s="13"/>
      <c r="BR16" s="13"/>
      <c r="BS16" s="13"/>
      <c r="BT16" s="13"/>
      <c r="BU16" s="1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6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V16" s="8" t="s">
        <v>224</v>
      </c>
      <c r="CW16" s="8">
        <v>15</v>
      </c>
      <c r="CY16" s="3"/>
    </row>
    <row r="17" spans="1:103" x14ac:dyDescent="0.25">
      <c r="A17" s="13"/>
      <c r="B17" s="14"/>
      <c r="C17" s="14"/>
      <c r="D17" s="13"/>
      <c r="E17" s="13"/>
      <c r="F17" s="13"/>
      <c r="G17" s="13"/>
      <c r="H17" s="13"/>
      <c r="I17" s="13"/>
      <c r="J17" s="23"/>
      <c r="K17" s="3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14"/>
      <c r="AI17" s="14"/>
      <c r="AJ17" s="13"/>
      <c r="AK17" s="13"/>
      <c r="AL17" s="13"/>
      <c r="AM17" s="13"/>
      <c r="AN17" s="13"/>
      <c r="AO17" s="13"/>
      <c r="AP17" s="23"/>
      <c r="AQ17" s="3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14"/>
      <c r="BO17" s="14"/>
      <c r="BP17" s="13"/>
      <c r="BQ17" s="13"/>
      <c r="BR17" s="13"/>
      <c r="BS17" s="13"/>
      <c r="BT17" s="13"/>
      <c r="BU17" s="13"/>
      <c r="BV17" s="23"/>
      <c r="BW17" s="3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  <c r="CO17" s="23"/>
      <c r="CP17" s="23"/>
      <c r="CQ17" s="23"/>
      <c r="CR17" s="23"/>
      <c r="CS17" s="23"/>
      <c r="CV17" s="8" t="s">
        <v>333</v>
      </c>
      <c r="CW17" s="8">
        <v>16</v>
      </c>
    </row>
    <row r="18" spans="1:103" x14ac:dyDescent="0.25">
      <c r="A18" s="13"/>
      <c r="B18" s="14"/>
      <c r="C18" s="14"/>
      <c r="D18" s="13"/>
      <c r="E18" s="13"/>
      <c r="F18" s="13"/>
      <c r="G18" s="13"/>
      <c r="H18" s="13"/>
      <c r="I18" s="13"/>
      <c r="J18" s="23"/>
      <c r="K18" s="3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6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14"/>
      <c r="AI18" s="14"/>
      <c r="AJ18" s="13"/>
      <c r="AK18" s="13"/>
      <c r="AL18" s="13"/>
      <c r="AM18" s="13"/>
      <c r="AN18" s="13"/>
      <c r="AO18" s="13"/>
      <c r="AP18" s="23"/>
      <c r="AQ18" s="3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6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14"/>
      <c r="BO18" s="14"/>
      <c r="BP18" s="13"/>
      <c r="BQ18" s="13"/>
      <c r="BR18" s="13"/>
      <c r="BS18" s="13"/>
      <c r="BT18" s="13"/>
      <c r="BU18" s="13"/>
      <c r="BV18" s="23"/>
      <c r="BW18" s="3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6"/>
      <c r="CJ18" s="23"/>
      <c r="CK18" s="23"/>
      <c r="CL18" s="23"/>
      <c r="CM18" s="23"/>
      <c r="CN18" s="23"/>
      <c r="CO18" s="23"/>
      <c r="CP18" s="23"/>
      <c r="CQ18" s="23"/>
      <c r="CR18" s="23"/>
      <c r="CS18" s="23"/>
      <c r="CV18" s="8" t="s">
        <v>334</v>
      </c>
      <c r="CW18" s="8">
        <v>17</v>
      </c>
      <c r="CY18" s="3"/>
    </row>
    <row r="19" spans="1:103" x14ac:dyDescent="0.25">
      <c r="A19" s="13"/>
      <c r="B19" s="14"/>
      <c r="C19" s="14"/>
      <c r="D19" s="13"/>
      <c r="E19" s="13"/>
      <c r="F19" s="13"/>
      <c r="G19" s="13"/>
      <c r="H19" s="13"/>
      <c r="I19" s="13"/>
      <c r="J19" s="23"/>
      <c r="K19" s="3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6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14"/>
      <c r="AI19" s="14"/>
      <c r="AJ19" s="13"/>
      <c r="AK19" s="13"/>
      <c r="AL19" s="13"/>
      <c r="AM19" s="13"/>
      <c r="AN19" s="13"/>
      <c r="AO19" s="13"/>
      <c r="AP19" s="23"/>
      <c r="AQ19" s="3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6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14"/>
      <c r="BO19" s="14"/>
      <c r="BP19" s="13"/>
      <c r="BQ19" s="13"/>
      <c r="BR19" s="13"/>
      <c r="BS19" s="13"/>
      <c r="BT19" s="13"/>
      <c r="BU19" s="13"/>
      <c r="BV19" s="23"/>
      <c r="BW19" s="3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6"/>
      <c r="CJ19" s="23"/>
      <c r="CK19" s="23"/>
      <c r="CL19" s="23"/>
      <c r="CM19" s="23"/>
      <c r="CN19" s="23"/>
      <c r="CO19" s="23"/>
      <c r="CP19" s="23"/>
      <c r="CQ19" s="23"/>
      <c r="CR19" s="23"/>
      <c r="CS19" s="23"/>
      <c r="CV19" s="8" t="s">
        <v>335</v>
      </c>
      <c r="CW19" s="8">
        <v>18</v>
      </c>
      <c r="CY19" s="3"/>
    </row>
    <row r="20" spans="1:103" x14ac:dyDescent="0.25">
      <c r="A20" s="13"/>
      <c r="B20" s="14"/>
      <c r="C20" s="14"/>
      <c r="D20" s="13"/>
      <c r="E20" s="13"/>
      <c r="F20" s="13"/>
      <c r="G20" s="13"/>
      <c r="H20" s="13"/>
      <c r="I20" s="13"/>
      <c r="J20" s="23"/>
      <c r="K20" s="3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14"/>
      <c r="AI20" s="14"/>
      <c r="AJ20" s="13"/>
      <c r="AK20" s="13"/>
      <c r="AL20" s="13"/>
      <c r="AM20" s="13"/>
      <c r="AN20" s="13"/>
      <c r="AO20" s="13"/>
      <c r="AP20" s="23"/>
      <c r="AQ20" s="3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14"/>
      <c r="BO20" s="14"/>
      <c r="BP20" s="13"/>
      <c r="BQ20" s="13"/>
      <c r="BR20" s="13"/>
      <c r="BS20" s="13"/>
      <c r="BT20" s="13"/>
      <c r="BU20" s="13"/>
      <c r="BV20" s="23"/>
      <c r="BW20" s="3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3"/>
      <c r="CQ20" s="23"/>
      <c r="CR20" s="23"/>
      <c r="CS20" s="23"/>
      <c r="CV20" s="8" t="s">
        <v>336</v>
      </c>
      <c r="CW20" s="8">
        <v>19</v>
      </c>
    </row>
    <row r="21" spans="1:103" x14ac:dyDescent="0.25">
      <c r="A21" s="13"/>
      <c r="B21" s="14"/>
      <c r="C21" s="14"/>
      <c r="D21" s="13"/>
      <c r="E21" s="13"/>
      <c r="F21" s="13"/>
      <c r="G21" s="13"/>
      <c r="H21" s="13"/>
      <c r="I21" s="1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14"/>
      <c r="AI21" s="14"/>
      <c r="AJ21" s="13"/>
      <c r="AK21" s="13"/>
      <c r="AL21" s="13"/>
      <c r="AM21" s="13"/>
      <c r="AN21" s="13"/>
      <c r="AO21" s="1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14"/>
      <c r="BO21" s="14"/>
      <c r="BP21" s="13"/>
      <c r="BQ21" s="13"/>
      <c r="BR21" s="13"/>
      <c r="BS21" s="13"/>
      <c r="BT21" s="13"/>
      <c r="BU21" s="1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  <c r="CO21" s="23"/>
      <c r="CP21" s="23"/>
      <c r="CQ21" s="23"/>
      <c r="CR21" s="23"/>
      <c r="CS21" s="23"/>
      <c r="CV21" s="8" t="s">
        <v>337</v>
      </c>
      <c r="CW21" s="8">
        <v>20</v>
      </c>
    </row>
    <row r="22" spans="1:103" x14ac:dyDescent="0.25">
      <c r="A22" s="13"/>
      <c r="B22" s="14"/>
      <c r="C22" s="14"/>
      <c r="D22" s="13"/>
      <c r="E22" s="13"/>
      <c r="F22" s="13"/>
      <c r="G22" s="13"/>
      <c r="H22" s="13"/>
      <c r="I22" s="1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6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14"/>
      <c r="AI22" s="14"/>
      <c r="AJ22" s="13"/>
      <c r="AK22" s="13"/>
      <c r="AL22" s="13"/>
      <c r="AM22" s="13"/>
      <c r="AN22" s="13"/>
      <c r="AO22" s="1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6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14"/>
      <c r="BO22" s="14"/>
      <c r="BP22" s="13"/>
      <c r="BQ22" s="13"/>
      <c r="BR22" s="13"/>
      <c r="BS22" s="13"/>
      <c r="BT22" s="13"/>
      <c r="BU22" s="1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6"/>
      <c r="CJ22" s="23"/>
      <c r="CK22" s="23"/>
      <c r="CL22" s="23"/>
      <c r="CM22" s="23"/>
      <c r="CN22" s="23"/>
      <c r="CO22" s="23"/>
      <c r="CP22" s="23"/>
      <c r="CQ22" s="23"/>
      <c r="CR22" s="23"/>
      <c r="CS22" s="23"/>
      <c r="CV22" s="8" t="s">
        <v>338</v>
      </c>
      <c r="CW22" s="8">
        <v>21</v>
      </c>
      <c r="CY22" s="3"/>
    </row>
    <row r="23" spans="1:103" x14ac:dyDescent="0.25">
      <c r="A23" s="13"/>
      <c r="B23" s="14"/>
      <c r="C23" s="14"/>
      <c r="D23" s="13"/>
      <c r="E23" s="13"/>
      <c r="F23" s="13"/>
      <c r="G23" s="13"/>
      <c r="H23" s="13"/>
      <c r="I23" s="1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14"/>
      <c r="AI23" s="14"/>
      <c r="AJ23" s="13"/>
      <c r="AK23" s="13"/>
      <c r="AL23" s="13"/>
      <c r="AM23" s="13"/>
      <c r="AN23" s="13"/>
      <c r="AO23" s="1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14"/>
      <c r="BO23" s="14"/>
      <c r="BP23" s="13"/>
      <c r="BQ23" s="13"/>
      <c r="BR23" s="13"/>
      <c r="BS23" s="13"/>
      <c r="BT23" s="13"/>
      <c r="BU23" s="1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3"/>
      <c r="CQ23" s="23"/>
      <c r="CR23" s="23"/>
      <c r="CS23" s="23"/>
      <c r="CV23" s="8" t="s">
        <v>339</v>
      </c>
      <c r="CW23" s="8">
        <v>22</v>
      </c>
    </row>
    <row r="24" spans="1:103" x14ac:dyDescent="0.25">
      <c r="A24" s="13"/>
      <c r="B24" s="14"/>
      <c r="C24" s="14"/>
      <c r="D24" s="13"/>
      <c r="E24" s="13"/>
      <c r="F24" s="13"/>
      <c r="G24" s="13"/>
      <c r="H24" s="13"/>
      <c r="I24" s="1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6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14"/>
      <c r="AI24" s="14"/>
      <c r="AJ24" s="13"/>
      <c r="AK24" s="13"/>
      <c r="AL24" s="13"/>
      <c r="AM24" s="13"/>
      <c r="AN24" s="13"/>
      <c r="AO24" s="1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6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14"/>
      <c r="BO24" s="14"/>
      <c r="BP24" s="13"/>
      <c r="BQ24" s="13"/>
      <c r="BR24" s="13"/>
      <c r="BS24" s="13"/>
      <c r="BT24" s="13"/>
      <c r="BU24" s="1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6"/>
      <c r="CJ24" s="23"/>
      <c r="CK24" s="23"/>
      <c r="CL24" s="23"/>
      <c r="CM24" s="23"/>
      <c r="CN24" s="23"/>
      <c r="CO24" s="23"/>
      <c r="CP24" s="23"/>
      <c r="CQ24" s="23"/>
      <c r="CR24" s="23"/>
      <c r="CS24" s="23"/>
      <c r="CV24" s="8" t="s">
        <v>340</v>
      </c>
      <c r="CW24" s="8">
        <v>23</v>
      </c>
      <c r="CY24" s="3"/>
    </row>
    <row r="25" spans="1:103" x14ac:dyDescent="0.25">
      <c r="A25" s="13"/>
      <c r="B25" s="14"/>
      <c r="C25" s="14"/>
      <c r="D25" s="13"/>
      <c r="E25" s="13"/>
      <c r="F25" s="13"/>
      <c r="G25" s="13"/>
      <c r="H25" s="13"/>
      <c r="I25" s="1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6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14"/>
      <c r="AI25" s="14"/>
      <c r="AJ25" s="13"/>
      <c r="AK25" s="13"/>
      <c r="AL25" s="13"/>
      <c r="AM25" s="13"/>
      <c r="AN25" s="13"/>
      <c r="AO25" s="1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6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14"/>
      <c r="BO25" s="14"/>
      <c r="BP25" s="13"/>
      <c r="BQ25" s="13"/>
      <c r="BR25" s="13"/>
      <c r="BS25" s="13"/>
      <c r="BT25" s="13"/>
      <c r="BU25" s="1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6"/>
      <c r="CJ25" s="23"/>
      <c r="CK25" s="23"/>
      <c r="CL25" s="23"/>
      <c r="CM25" s="23"/>
      <c r="CN25" s="23"/>
      <c r="CO25" s="23"/>
      <c r="CP25" s="23"/>
      <c r="CQ25" s="23"/>
      <c r="CR25" s="23"/>
      <c r="CS25" s="23"/>
      <c r="CV25" s="8" t="s">
        <v>341</v>
      </c>
      <c r="CW25" s="8">
        <v>24</v>
      </c>
      <c r="CY25" s="3"/>
    </row>
    <row r="26" spans="1:103" x14ac:dyDescent="0.25">
      <c r="A26" s="13"/>
      <c r="B26" s="14"/>
      <c r="C26" s="14"/>
      <c r="D26" s="13"/>
      <c r="E26" s="13"/>
      <c r="F26" s="13"/>
      <c r="G26" s="13"/>
      <c r="H26" s="13"/>
      <c r="I26" s="1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14"/>
      <c r="AI26" s="14"/>
      <c r="AJ26" s="13"/>
      <c r="AK26" s="13"/>
      <c r="AL26" s="13"/>
      <c r="AM26" s="13"/>
      <c r="AN26" s="13"/>
      <c r="AO26" s="1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14"/>
      <c r="BO26" s="14"/>
      <c r="BP26" s="13"/>
      <c r="BQ26" s="13"/>
      <c r="BR26" s="13"/>
      <c r="BS26" s="13"/>
      <c r="BT26" s="13"/>
      <c r="BU26" s="1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3"/>
      <c r="CQ26" s="23"/>
      <c r="CR26" s="23"/>
      <c r="CS26" s="23"/>
      <c r="CV26" s="8" t="s">
        <v>342</v>
      </c>
      <c r="CW26" s="8">
        <v>25</v>
      </c>
    </row>
    <row r="27" spans="1:103" x14ac:dyDescent="0.25">
      <c r="A27" s="13"/>
      <c r="B27" s="14"/>
      <c r="C27" s="14"/>
      <c r="D27" s="13"/>
      <c r="E27" s="13"/>
      <c r="F27" s="13"/>
      <c r="G27" s="13"/>
      <c r="H27" s="13"/>
      <c r="I27" s="1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14"/>
      <c r="AI27" s="14"/>
      <c r="AJ27" s="13"/>
      <c r="AK27" s="13"/>
      <c r="AL27" s="13"/>
      <c r="AM27" s="13"/>
      <c r="AN27" s="13"/>
      <c r="AO27" s="1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14"/>
      <c r="BO27" s="14"/>
      <c r="BP27" s="13"/>
      <c r="BQ27" s="13"/>
      <c r="BR27" s="13"/>
      <c r="BS27" s="13"/>
      <c r="BT27" s="13"/>
      <c r="BU27" s="1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3"/>
      <c r="CR27" s="23"/>
      <c r="CS27" s="23"/>
      <c r="CV27" s="8" t="s">
        <v>343</v>
      </c>
      <c r="CW27" s="8">
        <v>26</v>
      </c>
    </row>
    <row r="28" spans="1:103" x14ac:dyDescent="0.25">
      <c r="A28" s="13"/>
      <c r="B28" s="14"/>
      <c r="C28" s="14"/>
      <c r="D28" s="13"/>
      <c r="E28" s="13"/>
      <c r="F28" s="13"/>
      <c r="G28" s="13"/>
      <c r="H28" s="13"/>
      <c r="I28" s="1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6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14"/>
      <c r="AI28" s="14"/>
      <c r="AJ28" s="13"/>
      <c r="AK28" s="13"/>
      <c r="AL28" s="13"/>
      <c r="AM28" s="13"/>
      <c r="AN28" s="13"/>
      <c r="AO28" s="1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6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14"/>
      <c r="BO28" s="14"/>
      <c r="BP28" s="13"/>
      <c r="BQ28" s="13"/>
      <c r="BR28" s="13"/>
      <c r="BS28" s="13"/>
      <c r="BT28" s="13"/>
      <c r="BU28" s="1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6"/>
      <c r="CJ28" s="23"/>
      <c r="CK28" s="23"/>
      <c r="CL28" s="23"/>
      <c r="CM28" s="23"/>
      <c r="CN28" s="23"/>
      <c r="CO28" s="23"/>
      <c r="CP28" s="23"/>
      <c r="CQ28" s="23"/>
      <c r="CR28" s="23"/>
      <c r="CS28" s="23"/>
      <c r="CV28" s="8" t="s">
        <v>344</v>
      </c>
      <c r="CW28" s="8">
        <v>27</v>
      </c>
      <c r="CY28" s="3"/>
    </row>
    <row r="29" spans="1:103" x14ac:dyDescent="0.25">
      <c r="A29" s="13"/>
      <c r="B29" s="14"/>
      <c r="C29" s="14"/>
      <c r="D29" s="13"/>
      <c r="E29" s="13"/>
      <c r="F29" s="13"/>
      <c r="G29" s="13"/>
      <c r="H29" s="13"/>
      <c r="I29" s="1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14"/>
      <c r="AI29" s="14"/>
      <c r="AJ29" s="13"/>
      <c r="AK29" s="13"/>
      <c r="AL29" s="13"/>
      <c r="AM29" s="13"/>
      <c r="AN29" s="13"/>
      <c r="AO29" s="1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3"/>
      <c r="BM29" s="23"/>
      <c r="BN29" s="14"/>
      <c r="BO29" s="14"/>
      <c r="BP29" s="13"/>
      <c r="BQ29" s="13"/>
      <c r="BR29" s="13"/>
      <c r="BS29" s="13"/>
      <c r="BT29" s="13"/>
      <c r="BU29" s="1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  <c r="CN29" s="23"/>
      <c r="CO29" s="23"/>
      <c r="CP29" s="23"/>
      <c r="CQ29" s="23"/>
      <c r="CR29" s="23"/>
      <c r="CS29" s="23"/>
      <c r="CV29" s="8" t="s">
        <v>345</v>
      </c>
      <c r="CW29" s="8">
        <v>28</v>
      </c>
    </row>
    <row r="30" spans="1:103" x14ac:dyDescent="0.25">
      <c r="A30" s="4"/>
      <c r="B30" s="12" t="s">
        <v>207</v>
      </c>
      <c r="C30" s="47"/>
      <c r="D30" s="47"/>
      <c r="E30" s="47"/>
      <c r="F30" s="47"/>
      <c r="G30" s="47"/>
      <c r="H30" s="19"/>
      <c r="I30" s="19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5" t="s">
        <v>208</v>
      </c>
      <c r="AI30" s="47"/>
      <c r="AJ30" s="47"/>
      <c r="AK30" s="47"/>
      <c r="AL30" s="47"/>
      <c r="AM30" s="47"/>
      <c r="AN30" s="19"/>
      <c r="AO30" s="19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41" t="s">
        <v>206</v>
      </c>
      <c r="BO30" s="47"/>
      <c r="BP30" s="47"/>
      <c r="BQ30" s="47"/>
      <c r="BR30" s="47"/>
      <c r="BS30" s="47"/>
      <c r="BT30" s="19"/>
      <c r="BU30" s="19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1"/>
      <c r="CV30" s="8" t="s">
        <v>346</v>
      </c>
      <c r="CW30" s="8">
        <v>29</v>
      </c>
      <c r="CY30" s="3"/>
    </row>
    <row r="31" spans="1:103" x14ac:dyDescent="0.25">
      <c r="A31" s="4"/>
      <c r="B31" s="9" t="s">
        <v>209</v>
      </c>
      <c r="C31" s="11" t="s">
        <v>238</v>
      </c>
      <c r="D31" s="9" t="s">
        <v>210</v>
      </c>
      <c r="E31" s="9" t="s">
        <v>211</v>
      </c>
      <c r="F31" s="9" t="s">
        <v>212</v>
      </c>
      <c r="G31" s="9" t="s">
        <v>213</v>
      </c>
      <c r="H31" s="9" t="s">
        <v>214</v>
      </c>
      <c r="I31" s="9" t="s">
        <v>215</v>
      </c>
      <c r="J31" s="9" t="s">
        <v>216</v>
      </c>
      <c r="K31" s="9" t="s">
        <v>217</v>
      </c>
      <c r="L31" s="9" t="s">
        <v>218</v>
      </c>
      <c r="M31" s="9" t="s">
        <v>219</v>
      </c>
      <c r="N31" s="9" t="s">
        <v>220</v>
      </c>
      <c r="O31" s="9" t="s">
        <v>221</v>
      </c>
      <c r="P31" s="9" t="s">
        <v>222</v>
      </c>
      <c r="Q31" s="9" t="s">
        <v>223</v>
      </c>
      <c r="R31" s="9" t="s">
        <v>224</v>
      </c>
      <c r="S31" s="9" t="s">
        <v>333</v>
      </c>
      <c r="T31" s="9" t="s">
        <v>334</v>
      </c>
      <c r="U31" s="9" t="s">
        <v>335</v>
      </c>
      <c r="V31" s="9" t="s">
        <v>336</v>
      </c>
      <c r="W31" s="9" t="s">
        <v>337</v>
      </c>
      <c r="X31" s="9" t="s">
        <v>338</v>
      </c>
      <c r="Y31" s="9" t="s">
        <v>339</v>
      </c>
      <c r="Z31" s="9" t="s">
        <v>340</v>
      </c>
      <c r="AA31" s="9" t="s">
        <v>341</v>
      </c>
      <c r="AB31" s="9" t="s">
        <v>342</v>
      </c>
      <c r="AC31" s="9" t="s">
        <v>343</v>
      </c>
      <c r="AD31" s="9" t="s">
        <v>344</v>
      </c>
      <c r="AE31" s="9" t="s">
        <v>345</v>
      </c>
      <c r="AF31" s="9" t="s">
        <v>346</v>
      </c>
      <c r="AG31" s="9" t="s">
        <v>347</v>
      </c>
      <c r="AH31" s="6" t="s">
        <v>209</v>
      </c>
      <c r="AI31" s="36" t="s">
        <v>238</v>
      </c>
      <c r="AJ31" s="6" t="s">
        <v>210</v>
      </c>
      <c r="AK31" s="6" t="s">
        <v>211</v>
      </c>
      <c r="AL31" s="6" t="s">
        <v>212</v>
      </c>
      <c r="AM31" s="6" t="s">
        <v>213</v>
      </c>
      <c r="AN31" s="6" t="s">
        <v>214</v>
      </c>
      <c r="AO31" s="6" t="s">
        <v>215</v>
      </c>
      <c r="AP31" s="6" t="s">
        <v>216</v>
      </c>
      <c r="AQ31" s="6" t="s">
        <v>217</v>
      </c>
      <c r="AR31" s="6" t="s">
        <v>218</v>
      </c>
      <c r="AS31" s="6" t="s">
        <v>219</v>
      </c>
      <c r="AT31" s="6" t="s">
        <v>220</v>
      </c>
      <c r="AU31" s="6" t="s">
        <v>221</v>
      </c>
      <c r="AV31" s="6" t="s">
        <v>222</v>
      </c>
      <c r="AW31" s="6" t="s">
        <v>223</v>
      </c>
      <c r="AX31" s="6" t="s">
        <v>224</v>
      </c>
      <c r="AY31" s="6" t="s">
        <v>333</v>
      </c>
      <c r="AZ31" s="6" t="s">
        <v>334</v>
      </c>
      <c r="BA31" s="6" t="s">
        <v>335</v>
      </c>
      <c r="BB31" s="6" t="s">
        <v>336</v>
      </c>
      <c r="BC31" s="6" t="s">
        <v>337</v>
      </c>
      <c r="BD31" s="6" t="s">
        <v>338</v>
      </c>
      <c r="BE31" s="6" t="s">
        <v>339</v>
      </c>
      <c r="BF31" s="6" t="s">
        <v>340</v>
      </c>
      <c r="BG31" s="6" t="s">
        <v>341</v>
      </c>
      <c r="BH31" s="6" t="s">
        <v>342</v>
      </c>
      <c r="BI31" s="6" t="s">
        <v>343</v>
      </c>
      <c r="BJ31" s="6" t="s">
        <v>344</v>
      </c>
      <c r="BK31" s="6" t="s">
        <v>345</v>
      </c>
      <c r="BL31" s="6" t="s">
        <v>346</v>
      </c>
      <c r="BM31" s="6" t="s">
        <v>347</v>
      </c>
      <c r="BN31" s="18" t="s">
        <v>209</v>
      </c>
      <c r="BO31" s="42" t="s">
        <v>238</v>
      </c>
      <c r="BP31" s="18" t="s">
        <v>210</v>
      </c>
      <c r="BQ31" s="18" t="s">
        <v>211</v>
      </c>
      <c r="BR31" s="18" t="s">
        <v>212</v>
      </c>
      <c r="BS31" s="18" t="s">
        <v>213</v>
      </c>
      <c r="BT31" s="18" t="s">
        <v>214</v>
      </c>
      <c r="BU31" s="18" t="s">
        <v>215</v>
      </c>
      <c r="BV31" s="18" t="s">
        <v>216</v>
      </c>
      <c r="BW31" s="18" t="s">
        <v>217</v>
      </c>
      <c r="BX31" s="18" t="s">
        <v>218</v>
      </c>
      <c r="BY31" s="18" t="s">
        <v>219</v>
      </c>
      <c r="BZ31" s="18" t="s">
        <v>220</v>
      </c>
      <c r="CA31" s="18" t="s">
        <v>221</v>
      </c>
      <c r="CB31" s="18" t="s">
        <v>222</v>
      </c>
      <c r="CC31" s="18" t="s">
        <v>223</v>
      </c>
      <c r="CD31" s="18" t="s">
        <v>224</v>
      </c>
      <c r="CE31" s="18" t="s">
        <v>333</v>
      </c>
      <c r="CF31" s="18" t="s">
        <v>334</v>
      </c>
      <c r="CG31" s="18" t="s">
        <v>335</v>
      </c>
      <c r="CH31" s="18" t="s">
        <v>336</v>
      </c>
      <c r="CI31" s="18" t="s">
        <v>337</v>
      </c>
      <c r="CJ31" s="18" t="s">
        <v>338</v>
      </c>
      <c r="CK31" s="18" t="s">
        <v>339</v>
      </c>
      <c r="CL31" s="18" t="s">
        <v>340</v>
      </c>
      <c r="CM31" s="18" t="s">
        <v>341</v>
      </c>
      <c r="CN31" s="18" t="s">
        <v>342</v>
      </c>
      <c r="CO31" s="18" t="s">
        <v>343</v>
      </c>
      <c r="CP31" s="18" t="s">
        <v>344</v>
      </c>
      <c r="CQ31" s="18" t="s">
        <v>345</v>
      </c>
      <c r="CR31" s="18" t="s">
        <v>346</v>
      </c>
      <c r="CS31" s="18" t="s">
        <v>347</v>
      </c>
      <c r="CV31" s="8" t="s">
        <v>347</v>
      </c>
      <c r="CW31" s="8">
        <v>30</v>
      </c>
      <c r="CY31" s="3"/>
    </row>
    <row r="32" spans="1:103" x14ac:dyDescent="0.25">
      <c r="A32" s="4" t="s">
        <v>227</v>
      </c>
      <c r="B32" s="11"/>
      <c r="D32" s="54">
        <v>311</v>
      </c>
      <c r="E32" s="54">
        <v>900</v>
      </c>
      <c r="F32" s="54">
        <v>889</v>
      </c>
      <c r="G32" s="54">
        <v>941</v>
      </c>
      <c r="H32" s="54">
        <v>978</v>
      </c>
      <c r="I32" s="9"/>
      <c r="AH32" s="36"/>
      <c r="AI32" s="36"/>
      <c r="AJ32" s="6"/>
      <c r="AK32" s="6"/>
      <c r="AL32" s="6"/>
      <c r="AM32" s="35"/>
      <c r="AN32" s="6"/>
      <c r="AO32" s="6"/>
      <c r="BN32" s="42"/>
      <c r="BO32" s="42"/>
      <c r="BP32" s="18"/>
      <c r="BQ32" s="18"/>
      <c r="BR32" s="18"/>
      <c r="BS32" s="41"/>
      <c r="BT32" s="18"/>
      <c r="BU32" s="18"/>
      <c r="CV32" s="8" t="s">
        <v>207</v>
      </c>
      <c r="CW32" s="8">
        <v>1</v>
      </c>
    </row>
    <row r="33" spans="1:103" x14ac:dyDescent="0.25">
      <c r="A33" s="4" t="s">
        <v>228</v>
      </c>
      <c r="B33" s="11"/>
      <c r="C33" s="11"/>
      <c r="D33" s="54">
        <v>720</v>
      </c>
      <c r="E33" s="54">
        <v>1008</v>
      </c>
      <c r="F33" s="54">
        <v>1019</v>
      </c>
      <c r="G33" s="54">
        <v>937</v>
      </c>
      <c r="H33" s="54">
        <v>972</v>
      </c>
      <c r="I33" s="9"/>
      <c r="AH33" s="36"/>
      <c r="AI33" s="36"/>
      <c r="AJ33" s="6"/>
      <c r="AK33" s="6"/>
      <c r="AL33" s="6"/>
      <c r="AM33" s="35"/>
      <c r="AN33" s="6"/>
      <c r="AO33" s="6"/>
      <c r="BN33" s="42"/>
      <c r="BO33" s="42"/>
      <c r="BP33" s="18"/>
      <c r="BQ33" s="18"/>
      <c r="BR33" s="18"/>
      <c r="BS33" s="41"/>
      <c r="BT33" s="18"/>
      <c r="BU33" s="18"/>
      <c r="CV33" s="8" t="s">
        <v>208</v>
      </c>
      <c r="CW33" s="8">
        <v>33</v>
      </c>
    </row>
    <row r="34" spans="1:103" x14ac:dyDescent="0.25">
      <c r="A34" s="4" t="s">
        <v>229</v>
      </c>
      <c r="B34" s="11"/>
      <c r="C34" s="11"/>
      <c r="D34" s="54">
        <v>364</v>
      </c>
      <c r="E34" s="54">
        <v>865</v>
      </c>
      <c r="F34" s="54">
        <v>909</v>
      </c>
      <c r="G34" s="54">
        <v>898</v>
      </c>
      <c r="H34" s="54">
        <v>834</v>
      </c>
      <c r="I34" s="9"/>
      <c r="AH34" s="36"/>
      <c r="AI34" s="36"/>
      <c r="AJ34" s="6"/>
      <c r="AK34" s="6"/>
      <c r="AL34" s="6"/>
      <c r="AM34" s="35"/>
      <c r="AN34" s="6"/>
      <c r="AO34" s="6"/>
      <c r="BN34" s="42"/>
      <c r="BO34" s="42"/>
      <c r="BP34" s="18"/>
      <c r="BQ34" s="18"/>
      <c r="BR34" s="18"/>
      <c r="BS34" s="41"/>
      <c r="BT34" s="18"/>
      <c r="BU34" s="18"/>
      <c r="CV34" s="23" t="s">
        <v>206</v>
      </c>
      <c r="CW34" s="8">
        <v>65</v>
      </c>
      <c r="CY34" s="3"/>
    </row>
    <row r="35" spans="1:103" x14ac:dyDescent="0.25">
      <c r="A35" s="4" t="s">
        <v>230</v>
      </c>
      <c r="B35" s="11"/>
      <c r="C35" s="11"/>
      <c r="D35" s="9"/>
      <c r="E35" s="9"/>
      <c r="F35" s="9"/>
      <c r="G35" s="12"/>
      <c r="H35" s="9"/>
      <c r="I35" s="9"/>
      <c r="AH35" s="36"/>
      <c r="AI35" s="36"/>
      <c r="AJ35" s="6"/>
      <c r="AK35" s="6"/>
      <c r="AL35" s="6"/>
      <c r="AM35" s="35"/>
      <c r="AN35" s="6"/>
      <c r="AO35" s="6"/>
      <c r="BN35" s="42"/>
      <c r="BO35" s="42"/>
      <c r="BP35" s="18"/>
      <c r="BQ35" s="18"/>
      <c r="BR35" s="18"/>
      <c r="BS35" s="41"/>
      <c r="BT35" s="18"/>
      <c r="BU35" s="18"/>
      <c r="CV35" s="8" t="s">
        <v>227</v>
      </c>
      <c r="CW35" s="8">
        <v>1</v>
      </c>
    </row>
    <row r="36" spans="1:103" x14ac:dyDescent="0.25">
      <c r="A36" s="4" t="s">
        <v>231</v>
      </c>
      <c r="B36" s="11"/>
      <c r="C36" s="11"/>
      <c r="D36" s="9"/>
      <c r="E36" s="9"/>
      <c r="F36" s="9"/>
      <c r="G36" s="9"/>
      <c r="H36" s="9"/>
      <c r="I36" s="9"/>
      <c r="AH36" s="36"/>
      <c r="AI36" s="36"/>
      <c r="AJ36" s="6"/>
      <c r="AK36" s="6"/>
      <c r="AL36" s="6"/>
      <c r="AM36" s="6"/>
      <c r="AN36" s="6"/>
      <c r="AO36" s="6"/>
      <c r="BN36" s="42"/>
      <c r="BO36" s="42"/>
      <c r="BP36" s="18"/>
      <c r="BQ36" s="18"/>
      <c r="BR36" s="18"/>
      <c r="BS36" s="18"/>
      <c r="BT36" s="18"/>
      <c r="BU36" s="18"/>
      <c r="CV36" s="8" t="s">
        <v>228</v>
      </c>
      <c r="CW36" s="8">
        <v>2</v>
      </c>
      <c r="CY36" s="3"/>
    </row>
    <row r="37" spans="1:103" x14ac:dyDescent="0.25">
      <c r="A37" s="4" t="s">
        <v>232</v>
      </c>
      <c r="B37" s="11"/>
      <c r="C37" s="11"/>
      <c r="D37" s="9"/>
      <c r="E37" s="9"/>
      <c r="F37" s="9"/>
      <c r="G37" s="9"/>
      <c r="H37" s="9"/>
      <c r="I37" s="9"/>
      <c r="W37" s="30"/>
      <c r="AH37" s="36"/>
      <c r="AI37" s="36"/>
      <c r="AJ37" s="6"/>
      <c r="AK37" s="6"/>
      <c r="AL37" s="6"/>
      <c r="AM37" s="6"/>
      <c r="AN37" s="6"/>
      <c r="AO37" s="6"/>
      <c r="BC37" s="37"/>
      <c r="BN37" s="42"/>
      <c r="BO37" s="42"/>
      <c r="BP37" s="18"/>
      <c r="BQ37" s="18"/>
      <c r="BR37" s="18"/>
      <c r="BS37" s="18"/>
      <c r="BT37" s="18"/>
      <c r="BU37" s="18"/>
      <c r="CI37" s="43"/>
      <c r="CV37" s="8" t="s">
        <v>229</v>
      </c>
      <c r="CW37" s="8">
        <v>3</v>
      </c>
      <c r="CY37" s="3"/>
    </row>
    <row r="38" spans="1:103" x14ac:dyDescent="0.25">
      <c r="A38" s="4" t="s">
        <v>233</v>
      </c>
      <c r="B38" s="11"/>
      <c r="C38" s="11"/>
      <c r="D38" s="9"/>
      <c r="E38" s="9"/>
      <c r="F38" s="9"/>
      <c r="G38" s="9"/>
      <c r="H38" s="9"/>
      <c r="I38" s="9"/>
      <c r="AH38" s="36"/>
      <c r="AI38" s="36"/>
      <c r="AJ38" s="6"/>
      <c r="AK38" s="6"/>
      <c r="AL38" s="6"/>
      <c r="AM38" s="6"/>
      <c r="AN38" s="6"/>
      <c r="AO38" s="6"/>
      <c r="BN38" s="42"/>
      <c r="BO38" s="42"/>
      <c r="BP38" s="18"/>
      <c r="BQ38" s="18"/>
      <c r="BR38" s="18"/>
      <c r="BS38" s="18"/>
      <c r="BT38" s="18"/>
      <c r="BU38" s="18"/>
      <c r="CV38" s="8" t="s">
        <v>230</v>
      </c>
      <c r="CW38" s="8">
        <v>4</v>
      </c>
    </row>
    <row r="39" spans="1:103" x14ac:dyDescent="0.25">
      <c r="A39" s="4" t="s">
        <v>234</v>
      </c>
      <c r="B39" s="11"/>
      <c r="C39" s="11"/>
      <c r="D39" s="9"/>
      <c r="E39" s="9"/>
      <c r="F39" s="9"/>
      <c r="G39" s="9"/>
      <c r="H39" s="9"/>
      <c r="I39" s="9"/>
      <c r="W39" s="29"/>
      <c r="AH39" s="36"/>
      <c r="AI39" s="36"/>
      <c r="AJ39" s="6"/>
      <c r="AK39" s="6"/>
      <c r="AL39" s="6"/>
      <c r="AM39" s="6"/>
      <c r="AN39" s="6"/>
      <c r="AO39" s="6"/>
      <c r="BC39" s="38"/>
      <c r="BN39" s="42"/>
      <c r="BO39" s="42"/>
      <c r="BP39" s="18"/>
      <c r="BQ39" s="18"/>
      <c r="BR39" s="18"/>
      <c r="BS39" s="18"/>
      <c r="BT39" s="18"/>
      <c r="BU39" s="18"/>
      <c r="CI39" s="44"/>
      <c r="CV39" s="8" t="s">
        <v>231</v>
      </c>
      <c r="CW39" s="8">
        <v>5</v>
      </c>
    </row>
    <row r="40" spans="1:103" x14ac:dyDescent="0.25">
      <c r="A40" s="4" t="s">
        <v>235</v>
      </c>
      <c r="B40" s="11"/>
      <c r="C40" s="11"/>
      <c r="D40" s="9"/>
      <c r="E40" s="9"/>
      <c r="F40" s="9"/>
      <c r="G40" s="9"/>
      <c r="H40" s="9"/>
      <c r="I40" s="9"/>
      <c r="AH40" s="36"/>
      <c r="AI40" s="36"/>
      <c r="AJ40" s="6"/>
      <c r="AK40" s="6"/>
      <c r="AL40" s="6"/>
      <c r="AM40" s="6"/>
      <c r="AN40" s="6"/>
      <c r="AO40" s="6"/>
      <c r="BN40" s="42"/>
      <c r="BO40" s="42"/>
      <c r="BP40" s="18"/>
      <c r="BQ40" s="18"/>
      <c r="BR40" s="18"/>
      <c r="BS40" s="18"/>
      <c r="BT40" s="18"/>
      <c r="BU40" s="18"/>
      <c r="CV40" s="8" t="s">
        <v>232</v>
      </c>
      <c r="CW40" s="8">
        <v>6</v>
      </c>
      <c r="CY40" s="3"/>
    </row>
    <row r="41" spans="1:103" x14ac:dyDescent="0.25">
      <c r="A41" s="4" t="s">
        <v>236</v>
      </c>
      <c r="B41" s="11"/>
      <c r="C41" s="11"/>
      <c r="D41" s="9"/>
      <c r="E41" s="9"/>
      <c r="F41" s="9"/>
      <c r="G41" s="9"/>
      <c r="H41" s="9"/>
      <c r="I41" s="9"/>
      <c r="W41" s="29"/>
      <c r="AH41" s="36"/>
      <c r="AI41" s="36"/>
      <c r="AJ41" s="6"/>
      <c r="AK41" s="6"/>
      <c r="AL41" s="6"/>
      <c r="AM41" s="6"/>
      <c r="AN41" s="6"/>
      <c r="AO41" s="6"/>
      <c r="BC41" s="38"/>
      <c r="BN41" s="42"/>
      <c r="BO41" s="42"/>
      <c r="BP41" s="18"/>
      <c r="BQ41" s="18"/>
      <c r="BR41" s="18"/>
      <c r="BS41" s="18"/>
      <c r="BT41" s="18"/>
      <c r="BU41" s="18"/>
      <c r="CI41" s="44"/>
      <c r="CV41" s="8" t="s">
        <v>233</v>
      </c>
      <c r="CW41" s="8">
        <v>7</v>
      </c>
    </row>
    <row r="42" spans="1:103" x14ac:dyDescent="0.25">
      <c r="A42" s="4" t="s">
        <v>237</v>
      </c>
      <c r="B42" s="11"/>
      <c r="C42" s="11"/>
      <c r="D42" s="9"/>
      <c r="E42" s="9"/>
      <c r="F42" s="9"/>
      <c r="G42" s="9"/>
      <c r="H42" s="9"/>
      <c r="I42" s="9"/>
      <c r="W42" s="29"/>
      <c r="AH42" s="36"/>
      <c r="AI42" s="36"/>
      <c r="AJ42" s="6"/>
      <c r="AK42" s="6"/>
      <c r="AL42" s="6"/>
      <c r="AM42" s="6"/>
      <c r="AN42" s="6"/>
      <c r="AO42" s="6"/>
      <c r="BC42" s="38"/>
      <c r="BN42" s="42"/>
      <c r="BO42" s="42"/>
      <c r="BP42" s="18"/>
      <c r="BQ42" s="18"/>
      <c r="BR42" s="18"/>
      <c r="BS42" s="18"/>
      <c r="BT42" s="18"/>
      <c r="BU42" s="18"/>
      <c r="CI42" s="44"/>
      <c r="CV42" s="8" t="s">
        <v>234</v>
      </c>
      <c r="CW42" s="8">
        <v>8</v>
      </c>
      <c r="CY42" s="3"/>
    </row>
    <row r="43" spans="1:103" x14ac:dyDescent="0.25">
      <c r="A43" s="4" t="s">
        <v>239</v>
      </c>
      <c r="B43" s="11"/>
      <c r="C43" s="11"/>
      <c r="D43" s="9"/>
      <c r="E43" s="9"/>
      <c r="F43" s="9"/>
      <c r="G43" s="9"/>
      <c r="H43" s="9"/>
      <c r="I43" s="9"/>
      <c r="AH43" s="36"/>
      <c r="AI43" s="36"/>
      <c r="AJ43" s="6"/>
      <c r="AK43" s="6"/>
      <c r="AL43" s="6"/>
      <c r="AM43" s="6"/>
      <c r="AN43" s="6"/>
      <c r="AO43" s="6"/>
      <c r="BN43" s="42"/>
      <c r="BO43" s="42"/>
      <c r="BP43" s="18"/>
      <c r="BQ43" s="18"/>
      <c r="BR43" s="18"/>
      <c r="BS43" s="18"/>
      <c r="BT43" s="18"/>
      <c r="BU43" s="18"/>
      <c r="CV43" s="8" t="s">
        <v>235</v>
      </c>
      <c r="CW43" s="8">
        <v>9</v>
      </c>
      <c r="CY43" s="3"/>
    </row>
    <row r="44" spans="1:103" x14ac:dyDescent="0.25">
      <c r="A44" s="4" t="s">
        <v>240</v>
      </c>
      <c r="B44" s="11"/>
      <c r="C44" s="11"/>
      <c r="D44" s="9"/>
      <c r="E44" s="9"/>
      <c r="F44" s="9"/>
      <c r="G44" s="9"/>
      <c r="H44" s="9"/>
      <c r="I44" s="9"/>
      <c r="J44" s="34"/>
      <c r="K44" s="34"/>
      <c r="AH44" s="36"/>
      <c r="AI44" s="36"/>
      <c r="AJ44" s="6"/>
      <c r="AK44" s="6"/>
      <c r="AL44" s="6"/>
      <c r="AM44" s="6"/>
      <c r="AN44" s="6"/>
      <c r="AO44" s="6"/>
      <c r="AP44" s="39"/>
      <c r="AQ44" s="39"/>
      <c r="BN44" s="42"/>
      <c r="BO44" s="42"/>
      <c r="BP44" s="18"/>
      <c r="BQ44" s="18"/>
      <c r="BR44" s="18"/>
      <c r="BS44" s="18"/>
      <c r="BT44" s="18"/>
      <c r="BU44" s="18"/>
      <c r="BV44" s="45"/>
      <c r="BW44" s="45"/>
      <c r="CV44" s="8" t="s">
        <v>236</v>
      </c>
      <c r="CW44" s="8">
        <v>10</v>
      </c>
    </row>
    <row r="45" spans="1:103" x14ac:dyDescent="0.25">
      <c r="A45" s="4" t="s">
        <v>241</v>
      </c>
      <c r="B45" s="11"/>
      <c r="C45" s="11"/>
      <c r="D45" s="9"/>
      <c r="E45" s="9"/>
      <c r="F45" s="9"/>
      <c r="G45" s="9"/>
      <c r="H45" s="9"/>
      <c r="I45" s="9"/>
      <c r="W45" s="29"/>
      <c r="AH45" s="36"/>
      <c r="AI45" s="36"/>
      <c r="AJ45" s="6"/>
      <c r="AK45" s="6"/>
      <c r="AL45" s="6"/>
      <c r="AM45" s="6"/>
      <c r="AN45" s="6"/>
      <c r="AO45" s="6"/>
      <c r="BC45" s="38"/>
      <c r="BN45" s="42"/>
      <c r="BO45" s="42"/>
      <c r="BP45" s="18"/>
      <c r="BQ45" s="18"/>
      <c r="BR45" s="18"/>
      <c r="BS45" s="18"/>
      <c r="BT45" s="18"/>
      <c r="BU45" s="18"/>
      <c r="CI45" s="44"/>
      <c r="CV45" s="8" t="s">
        <v>237</v>
      </c>
      <c r="CW45" s="8">
        <v>11</v>
      </c>
    </row>
    <row r="46" spans="1:103" x14ac:dyDescent="0.25">
      <c r="A46" s="4" t="s">
        <v>242</v>
      </c>
      <c r="B46" s="11"/>
      <c r="C46" s="11"/>
      <c r="D46" s="9"/>
      <c r="E46" s="9"/>
      <c r="F46" s="9"/>
      <c r="G46" s="9"/>
      <c r="H46" s="9"/>
      <c r="I46" s="9"/>
      <c r="K46" s="34"/>
      <c r="AH46" s="36"/>
      <c r="AI46" s="36"/>
      <c r="AJ46" s="6"/>
      <c r="AK46" s="6"/>
      <c r="AL46" s="6"/>
      <c r="AM46" s="6"/>
      <c r="AN46" s="6"/>
      <c r="AO46" s="6"/>
      <c r="AQ46" s="39"/>
      <c r="BN46" s="42"/>
      <c r="BO46" s="42"/>
      <c r="BP46" s="18"/>
      <c r="BQ46" s="18"/>
      <c r="BR46" s="18"/>
      <c r="BS46" s="18"/>
      <c r="BT46" s="18"/>
      <c r="BU46" s="18"/>
      <c r="BW46" s="45"/>
      <c r="CV46" s="8" t="s">
        <v>239</v>
      </c>
      <c r="CW46" s="8">
        <v>12</v>
      </c>
      <c r="CY46" s="3"/>
    </row>
    <row r="47" spans="1:103" x14ac:dyDescent="0.25">
      <c r="A47" s="4" t="s">
        <v>243</v>
      </c>
      <c r="B47" s="11"/>
      <c r="C47" s="11"/>
      <c r="D47" s="9"/>
      <c r="E47" s="9"/>
      <c r="F47" s="9"/>
      <c r="G47" s="9"/>
      <c r="H47" s="9"/>
      <c r="I47" s="9"/>
      <c r="K47" s="34"/>
      <c r="W47" s="29"/>
      <c r="AH47" s="36"/>
      <c r="AI47" s="36"/>
      <c r="AJ47" s="6"/>
      <c r="AK47" s="6"/>
      <c r="AL47" s="6"/>
      <c r="AM47" s="6"/>
      <c r="AN47" s="6"/>
      <c r="AO47" s="6"/>
      <c r="AQ47" s="39"/>
      <c r="BC47" s="38"/>
      <c r="BN47" s="42"/>
      <c r="BO47" s="42"/>
      <c r="BP47" s="18"/>
      <c r="BQ47" s="18"/>
      <c r="BR47" s="18"/>
      <c r="BS47" s="18"/>
      <c r="BT47" s="18"/>
      <c r="BU47" s="18"/>
      <c r="BW47" s="45"/>
      <c r="CI47" s="44"/>
      <c r="CV47" s="8" t="s">
        <v>240</v>
      </c>
      <c r="CW47" s="8">
        <v>13</v>
      </c>
    </row>
    <row r="48" spans="1:103" x14ac:dyDescent="0.25">
      <c r="A48" s="4" t="s">
        <v>244</v>
      </c>
      <c r="B48" s="11"/>
      <c r="C48" s="11"/>
      <c r="D48" s="9"/>
      <c r="E48" s="9"/>
      <c r="F48" s="9"/>
      <c r="G48" s="9"/>
      <c r="H48" s="9"/>
      <c r="I48" s="9"/>
      <c r="K48" s="34"/>
      <c r="W48" s="29"/>
      <c r="AH48" s="36"/>
      <c r="AI48" s="36"/>
      <c r="AJ48" s="6"/>
      <c r="AK48" s="6"/>
      <c r="AL48" s="6"/>
      <c r="AM48" s="6"/>
      <c r="AN48" s="6"/>
      <c r="AO48" s="6"/>
      <c r="AQ48" s="39"/>
      <c r="BC48" s="38"/>
      <c r="BN48" s="42"/>
      <c r="BO48" s="42"/>
      <c r="BP48" s="18"/>
      <c r="BQ48" s="18"/>
      <c r="BR48" s="18"/>
      <c r="BS48" s="18"/>
      <c r="BT48" s="18"/>
      <c r="BU48" s="18"/>
      <c r="BW48" s="45"/>
      <c r="CI48" s="44"/>
      <c r="CV48" s="8" t="s">
        <v>241</v>
      </c>
      <c r="CW48" s="8">
        <v>14</v>
      </c>
      <c r="CY48" s="3"/>
    </row>
    <row r="49" spans="1:103" x14ac:dyDescent="0.25">
      <c r="A49" s="4" t="s">
        <v>245</v>
      </c>
      <c r="B49" s="11"/>
      <c r="C49" s="11"/>
      <c r="D49" s="9"/>
      <c r="E49" s="9"/>
      <c r="F49" s="9"/>
      <c r="G49" s="9"/>
      <c r="H49" s="9"/>
      <c r="I49" s="9"/>
      <c r="K49" s="34"/>
      <c r="AH49" s="36"/>
      <c r="AI49" s="36"/>
      <c r="AJ49" s="6"/>
      <c r="AK49" s="6"/>
      <c r="AL49" s="6"/>
      <c r="AM49" s="6"/>
      <c r="AN49" s="6"/>
      <c r="AO49" s="6"/>
      <c r="AQ49" s="39"/>
      <c r="BN49" s="42"/>
      <c r="BO49" s="42"/>
      <c r="BP49" s="18"/>
      <c r="BQ49" s="18"/>
      <c r="BR49" s="18"/>
      <c r="BS49" s="18"/>
      <c r="BT49" s="18"/>
      <c r="BU49" s="18"/>
      <c r="BW49" s="45"/>
      <c r="CV49" s="8" t="s">
        <v>242</v>
      </c>
      <c r="CW49" s="8">
        <v>15</v>
      </c>
      <c r="CY49" s="3"/>
    </row>
    <row r="50" spans="1:103" x14ac:dyDescent="0.25">
      <c r="A50" s="4" t="s">
        <v>246</v>
      </c>
      <c r="B50" s="11"/>
      <c r="C50" s="11"/>
      <c r="D50" s="9"/>
      <c r="E50" s="9"/>
      <c r="F50" s="9"/>
      <c r="G50" s="9"/>
      <c r="H50" s="9"/>
      <c r="I50" s="9"/>
      <c r="AH50" s="36"/>
      <c r="AI50" s="36"/>
      <c r="AJ50" s="6"/>
      <c r="AK50" s="6"/>
      <c r="AL50" s="6"/>
      <c r="AM50" s="6"/>
      <c r="AN50" s="6"/>
      <c r="AO50" s="6"/>
      <c r="BN50" s="42"/>
      <c r="BO50" s="42"/>
      <c r="BP50" s="18"/>
      <c r="BQ50" s="18"/>
      <c r="BR50" s="18"/>
      <c r="BS50" s="18"/>
      <c r="BT50" s="18"/>
      <c r="BU50" s="18"/>
      <c r="CV50" s="8" t="s">
        <v>243</v>
      </c>
      <c r="CW50" s="8">
        <v>16</v>
      </c>
    </row>
    <row r="51" spans="1:103" x14ac:dyDescent="0.25">
      <c r="A51" s="4" t="s">
        <v>247</v>
      </c>
      <c r="B51" s="11"/>
      <c r="C51" s="11"/>
      <c r="D51" s="9"/>
      <c r="E51" s="9"/>
      <c r="F51" s="9"/>
      <c r="G51" s="9"/>
      <c r="H51" s="9"/>
      <c r="I51" s="9"/>
      <c r="W51" s="29"/>
      <c r="AH51" s="36"/>
      <c r="AI51" s="36"/>
      <c r="AJ51" s="6"/>
      <c r="AK51" s="6"/>
      <c r="AL51" s="6"/>
      <c r="AM51" s="6"/>
      <c r="AN51" s="6"/>
      <c r="AO51" s="6"/>
      <c r="BC51" s="38"/>
      <c r="BN51" s="42"/>
      <c r="BO51" s="42"/>
      <c r="BP51" s="18"/>
      <c r="BQ51" s="18"/>
      <c r="BR51" s="18"/>
      <c r="BS51" s="18"/>
      <c r="BT51" s="18"/>
      <c r="BU51" s="18"/>
      <c r="CI51" s="44"/>
      <c r="CV51" s="8" t="s">
        <v>244</v>
      </c>
      <c r="CW51" s="8">
        <v>17</v>
      </c>
    </row>
    <row r="52" spans="1:103" x14ac:dyDescent="0.25">
      <c r="A52" s="4" t="s">
        <v>248</v>
      </c>
      <c r="B52" s="11"/>
      <c r="C52" s="11"/>
      <c r="D52" s="9"/>
      <c r="E52" s="9"/>
      <c r="F52" s="9"/>
      <c r="G52" s="9"/>
      <c r="H52" s="9"/>
      <c r="I52" s="9"/>
      <c r="AH52" s="36"/>
      <c r="AI52" s="36"/>
      <c r="AJ52" s="6"/>
      <c r="AK52" s="6"/>
      <c r="AL52" s="6"/>
      <c r="AM52" s="6"/>
      <c r="AN52" s="6"/>
      <c r="AO52" s="6"/>
      <c r="BN52" s="42"/>
      <c r="BO52" s="42"/>
      <c r="BP52" s="18"/>
      <c r="BQ52" s="18"/>
      <c r="BR52" s="18"/>
      <c r="BS52" s="18"/>
      <c r="BT52" s="18"/>
      <c r="BU52" s="18"/>
      <c r="CV52" s="8" t="s">
        <v>245</v>
      </c>
      <c r="CW52" s="8">
        <v>18</v>
      </c>
      <c r="CY52" s="3"/>
    </row>
    <row r="53" spans="1:103" x14ac:dyDescent="0.25">
      <c r="A53" s="4" t="s">
        <v>249</v>
      </c>
      <c r="B53" s="11"/>
      <c r="C53" s="11"/>
      <c r="D53" s="9"/>
      <c r="E53" s="9"/>
      <c r="F53" s="9"/>
      <c r="G53" s="9"/>
      <c r="H53" s="9"/>
      <c r="I53" s="9"/>
      <c r="W53" s="29"/>
      <c r="AH53" s="36"/>
      <c r="AI53" s="36"/>
      <c r="AJ53" s="6"/>
      <c r="AK53" s="6"/>
      <c r="AL53" s="6"/>
      <c r="AM53" s="6"/>
      <c r="AN53" s="6"/>
      <c r="AO53" s="6"/>
      <c r="BC53" s="38"/>
      <c r="BN53" s="42"/>
      <c r="BO53" s="42"/>
      <c r="BP53" s="18"/>
      <c r="BQ53" s="18"/>
      <c r="BR53" s="18"/>
      <c r="BS53" s="18"/>
      <c r="BT53" s="18"/>
      <c r="BU53" s="18"/>
      <c r="CI53" s="44"/>
      <c r="CV53" s="8" t="s">
        <v>246</v>
      </c>
      <c r="CW53" s="8">
        <v>19</v>
      </c>
    </row>
    <row r="54" spans="1:103" x14ac:dyDescent="0.25">
      <c r="A54" s="4" t="s">
        <v>250</v>
      </c>
      <c r="B54" s="11"/>
      <c r="C54" s="11"/>
      <c r="D54" s="9"/>
      <c r="E54" s="9"/>
      <c r="F54" s="9"/>
      <c r="G54" s="9"/>
      <c r="H54" s="9"/>
      <c r="I54" s="9"/>
      <c r="W54" s="29"/>
      <c r="AH54" s="36"/>
      <c r="AI54" s="36"/>
      <c r="AJ54" s="6"/>
      <c r="AK54" s="6"/>
      <c r="AL54" s="6"/>
      <c r="AM54" s="6"/>
      <c r="AN54" s="6"/>
      <c r="AO54" s="6"/>
      <c r="BC54" s="38"/>
      <c r="BN54" s="42"/>
      <c r="BO54" s="42"/>
      <c r="BP54" s="18"/>
      <c r="BQ54" s="18"/>
      <c r="BR54" s="18"/>
      <c r="BS54" s="18"/>
      <c r="BT54" s="18"/>
      <c r="BU54" s="18"/>
      <c r="CI54" s="44"/>
      <c r="CV54" s="8" t="s">
        <v>247</v>
      </c>
      <c r="CW54" s="8">
        <v>20</v>
      </c>
      <c r="CY54" s="3"/>
    </row>
    <row r="55" spans="1:103" x14ac:dyDescent="0.25">
      <c r="A55" s="4" t="s">
        <v>251</v>
      </c>
      <c r="B55" s="11"/>
      <c r="C55" s="11"/>
      <c r="D55" s="9"/>
      <c r="E55" s="9"/>
      <c r="F55" s="9"/>
      <c r="G55" s="9"/>
      <c r="H55" s="9"/>
      <c r="I55" s="9"/>
      <c r="AH55" s="36"/>
      <c r="AI55" s="36"/>
      <c r="AJ55" s="6"/>
      <c r="AK55" s="6"/>
      <c r="AL55" s="6"/>
      <c r="AM55" s="6"/>
      <c r="AN55" s="6"/>
      <c r="AO55" s="6"/>
      <c r="BN55" s="42"/>
      <c r="BO55" s="42"/>
      <c r="BP55" s="18"/>
      <c r="BQ55" s="18"/>
      <c r="BR55" s="18"/>
      <c r="BS55" s="18"/>
      <c r="BT55" s="18"/>
      <c r="BU55" s="18"/>
      <c r="CV55" s="8" t="s">
        <v>248</v>
      </c>
      <c r="CW55" s="8">
        <v>21</v>
      </c>
      <c r="CY55" s="3"/>
    </row>
    <row r="56" spans="1:103" x14ac:dyDescent="0.25">
      <c r="A56" s="4" t="s">
        <v>252</v>
      </c>
      <c r="B56" s="11"/>
      <c r="C56" s="11"/>
      <c r="D56" s="9"/>
      <c r="E56" s="9"/>
      <c r="F56" s="9"/>
      <c r="G56" s="9"/>
      <c r="H56" s="9"/>
      <c r="I56" s="9"/>
      <c r="AH56" s="36"/>
      <c r="AI56" s="36"/>
      <c r="AJ56" s="6"/>
      <c r="AK56" s="6"/>
      <c r="AL56" s="6"/>
      <c r="AM56" s="6"/>
      <c r="AN56" s="6"/>
      <c r="AO56" s="6"/>
      <c r="BN56" s="42"/>
      <c r="BO56" s="42"/>
      <c r="BP56" s="18"/>
      <c r="BQ56" s="18"/>
      <c r="BR56" s="18"/>
      <c r="BS56" s="18"/>
      <c r="BT56" s="18"/>
      <c r="BU56" s="18"/>
      <c r="CV56" s="8" t="s">
        <v>249</v>
      </c>
      <c r="CW56" s="8">
        <v>22</v>
      </c>
    </row>
    <row r="57" spans="1:103" x14ac:dyDescent="0.25">
      <c r="A57" s="4" t="s">
        <v>253</v>
      </c>
      <c r="B57" s="11"/>
      <c r="C57" s="11"/>
      <c r="D57" s="9"/>
      <c r="E57" s="9"/>
      <c r="F57" s="9"/>
      <c r="G57" s="9"/>
      <c r="H57" s="9"/>
      <c r="I57" s="9"/>
      <c r="W57" s="29"/>
      <c r="AH57" s="36"/>
      <c r="AI57" s="36"/>
      <c r="AJ57" s="6"/>
      <c r="AK57" s="6"/>
      <c r="AL57" s="6"/>
      <c r="AM57" s="6"/>
      <c r="AN57" s="6"/>
      <c r="AO57" s="6"/>
      <c r="BC57" s="38"/>
      <c r="BN57" s="42"/>
      <c r="BO57" s="42"/>
      <c r="BP57" s="18"/>
      <c r="BQ57" s="18"/>
      <c r="BR57" s="18"/>
      <c r="BS57" s="18"/>
      <c r="BT57" s="18"/>
      <c r="BU57" s="18"/>
      <c r="CI57" s="44"/>
      <c r="CV57" s="8" t="s">
        <v>250</v>
      </c>
      <c r="CW57" s="8">
        <v>23</v>
      </c>
    </row>
    <row r="58" spans="1:103" x14ac:dyDescent="0.25">
      <c r="A58" s="4" t="s">
        <v>254</v>
      </c>
      <c r="B58" s="11"/>
      <c r="C58" s="11"/>
      <c r="D58" s="9"/>
      <c r="E58" s="9"/>
      <c r="F58" s="9"/>
      <c r="G58" s="9"/>
      <c r="H58" s="9"/>
      <c r="I58" s="9"/>
      <c r="AH58" s="36"/>
      <c r="AI58" s="36"/>
      <c r="AJ58" s="6"/>
      <c r="AK58" s="6"/>
      <c r="AL58" s="6"/>
      <c r="AM58" s="6"/>
      <c r="AN58" s="6"/>
      <c r="AO58" s="6"/>
      <c r="BN58" s="42"/>
      <c r="BO58" s="42"/>
      <c r="BP58" s="18"/>
      <c r="BQ58" s="18"/>
      <c r="BR58" s="18"/>
      <c r="BS58" s="18"/>
      <c r="BT58" s="18"/>
      <c r="BU58" s="18"/>
      <c r="CV58" s="8" t="s">
        <v>251</v>
      </c>
      <c r="CW58" s="8">
        <v>24</v>
      </c>
      <c r="CY58" s="3"/>
    </row>
    <row r="59" spans="1:103" x14ac:dyDescent="0.25">
      <c r="A59" s="4" t="s">
        <v>255</v>
      </c>
      <c r="B59" s="9"/>
      <c r="C59" s="11"/>
      <c r="D59" s="9"/>
      <c r="E59" s="9"/>
      <c r="F59" s="9"/>
      <c r="G59" s="9"/>
      <c r="H59" s="9"/>
      <c r="I59" s="9"/>
      <c r="W59" s="29"/>
      <c r="AH59" s="6"/>
      <c r="AI59" s="36"/>
      <c r="AJ59" s="6"/>
      <c r="AK59" s="6"/>
      <c r="AL59" s="6"/>
      <c r="AM59" s="6"/>
      <c r="AN59" s="6"/>
      <c r="AO59" s="6"/>
      <c r="BC59" s="38"/>
      <c r="BN59" s="18"/>
      <c r="BO59" s="42"/>
      <c r="BP59" s="18"/>
      <c r="BQ59" s="18"/>
      <c r="BR59" s="18"/>
      <c r="BS59" s="18"/>
      <c r="BT59" s="18"/>
      <c r="BU59" s="18"/>
      <c r="CI59" s="44"/>
      <c r="CV59" s="8" t="s">
        <v>252</v>
      </c>
      <c r="CW59" s="8">
        <v>25</v>
      </c>
    </row>
    <row r="60" spans="1:103" x14ac:dyDescent="0.25">
      <c r="A60" s="4" t="s">
        <v>256</v>
      </c>
      <c r="B60" s="9"/>
      <c r="C60" s="11"/>
      <c r="D60" s="9"/>
      <c r="E60" s="9"/>
      <c r="F60" s="9"/>
      <c r="G60" s="9"/>
      <c r="H60" s="9"/>
      <c r="I60" s="9"/>
      <c r="W60" s="29"/>
      <c r="AH60" s="6"/>
      <c r="AI60" s="36"/>
      <c r="AJ60" s="6"/>
      <c r="AK60" s="6"/>
      <c r="AL60" s="6"/>
      <c r="AM60" s="6"/>
      <c r="AN60" s="6"/>
      <c r="AO60" s="6"/>
      <c r="BC60" s="38"/>
      <c r="BN60" s="18"/>
      <c r="BO60" s="42"/>
      <c r="BP60" s="18"/>
      <c r="BQ60" s="18"/>
      <c r="BR60" s="18"/>
      <c r="BS60" s="18"/>
      <c r="BT60" s="18"/>
      <c r="BU60" s="18"/>
      <c r="CI60" s="44"/>
      <c r="CV60" s="8" t="s">
        <v>253</v>
      </c>
      <c r="CW60" s="8">
        <v>26</v>
      </c>
      <c r="CY60" s="3"/>
    </row>
    <row r="61" spans="1:103" x14ac:dyDescent="0.25">
      <c r="A61" s="4" t="s">
        <v>257</v>
      </c>
      <c r="B61" s="9"/>
      <c r="C61" s="11"/>
      <c r="D61" s="9"/>
      <c r="E61" s="9"/>
      <c r="F61" s="9"/>
      <c r="G61" s="9"/>
      <c r="H61" s="9"/>
      <c r="I61" s="9"/>
      <c r="AH61" s="6"/>
      <c r="AI61" s="36"/>
      <c r="AJ61" s="6"/>
      <c r="AK61" s="6"/>
      <c r="AL61" s="6"/>
      <c r="AM61" s="6"/>
      <c r="AN61" s="6"/>
      <c r="AO61" s="6"/>
      <c r="BN61" s="18"/>
      <c r="BO61" s="42"/>
      <c r="BP61" s="18"/>
      <c r="BQ61" s="18"/>
      <c r="BR61" s="18"/>
      <c r="BS61" s="18"/>
      <c r="BT61" s="18"/>
      <c r="BU61" s="18"/>
      <c r="CV61" s="8" t="s">
        <v>254</v>
      </c>
      <c r="CW61" s="8">
        <v>27</v>
      </c>
      <c r="CY61" s="3"/>
    </row>
    <row r="62" spans="1:103" x14ac:dyDescent="0.25">
      <c r="A62" s="4" t="s">
        <v>258</v>
      </c>
      <c r="B62" s="9"/>
      <c r="C62" s="11"/>
      <c r="D62" s="9"/>
      <c r="E62" s="9"/>
      <c r="F62" s="9"/>
      <c r="G62" s="9"/>
      <c r="H62" s="9"/>
      <c r="I62" s="9"/>
      <c r="AH62" s="6"/>
      <c r="AI62" s="36"/>
      <c r="AJ62" s="6"/>
      <c r="AK62" s="6"/>
      <c r="AL62" s="6"/>
      <c r="AM62" s="6"/>
      <c r="AN62" s="6"/>
      <c r="AO62" s="6"/>
      <c r="BN62" s="18"/>
      <c r="BO62" s="42"/>
      <c r="BP62" s="18"/>
      <c r="BQ62" s="18"/>
      <c r="BR62" s="18"/>
      <c r="BS62" s="18"/>
      <c r="BT62" s="18"/>
      <c r="BU62" s="18"/>
      <c r="CV62" s="8" t="s">
        <v>255</v>
      </c>
      <c r="CW62" s="8">
        <v>28</v>
      </c>
    </row>
    <row r="63" spans="1:103" x14ac:dyDescent="0.25">
      <c r="A63" s="4" t="s">
        <v>259</v>
      </c>
      <c r="B63" s="9"/>
      <c r="C63" s="11"/>
      <c r="D63" s="9"/>
      <c r="E63" s="9"/>
      <c r="F63" s="9"/>
      <c r="G63" s="9"/>
      <c r="H63" s="9"/>
      <c r="I63" s="9"/>
      <c r="W63" s="29"/>
      <c r="AH63" s="6"/>
      <c r="AI63" s="36"/>
      <c r="AJ63" s="6"/>
      <c r="AK63" s="6"/>
      <c r="AL63" s="6"/>
      <c r="AM63" s="6"/>
      <c r="AN63" s="6"/>
      <c r="AO63" s="6"/>
      <c r="BC63" s="38"/>
      <c r="BN63" s="18"/>
      <c r="BO63" s="42"/>
      <c r="BP63" s="18"/>
      <c r="BQ63" s="18"/>
      <c r="BR63" s="18"/>
      <c r="BS63" s="18"/>
      <c r="BT63" s="18"/>
      <c r="BU63" s="18"/>
      <c r="CI63" s="44"/>
      <c r="CV63" s="8" t="s">
        <v>256</v>
      </c>
      <c r="CW63" s="8">
        <v>29</v>
      </c>
    </row>
    <row r="64" spans="1:103" x14ac:dyDescent="0.25">
      <c r="A64" s="4" t="s">
        <v>260</v>
      </c>
      <c r="B64" s="9"/>
      <c r="C64" s="11"/>
      <c r="D64" s="9"/>
      <c r="E64" s="9"/>
      <c r="F64" s="9"/>
      <c r="G64" s="9"/>
      <c r="H64" s="9"/>
      <c r="I64" s="9"/>
      <c r="AH64" s="6"/>
      <c r="AI64" s="36"/>
      <c r="AJ64" s="6"/>
      <c r="AK64" s="6"/>
      <c r="AL64" s="6"/>
      <c r="AM64" s="6"/>
      <c r="AN64" s="6"/>
      <c r="AO64" s="6"/>
      <c r="BN64" s="18"/>
      <c r="BO64" s="42"/>
      <c r="BP64" s="18"/>
      <c r="BQ64" s="18"/>
      <c r="BR64" s="18"/>
      <c r="BS64" s="18"/>
      <c r="BT64" s="18"/>
      <c r="BU64" s="18"/>
      <c r="CV64" s="8" t="s">
        <v>257</v>
      </c>
      <c r="CW64" s="8">
        <v>30</v>
      </c>
      <c r="CY64" s="3"/>
    </row>
    <row r="65" spans="1:103" x14ac:dyDescent="0.25">
      <c r="A65" s="4" t="s">
        <v>261</v>
      </c>
      <c r="B65" s="9"/>
      <c r="C65" s="11"/>
      <c r="D65" s="9"/>
      <c r="E65" s="9"/>
      <c r="F65" s="9"/>
      <c r="G65" s="9"/>
      <c r="H65" s="9"/>
      <c r="I65" s="9"/>
      <c r="W65" s="29"/>
      <c r="AH65" s="6"/>
      <c r="AI65" s="36"/>
      <c r="AJ65" s="6"/>
      <c r="AK65" s="6"/>
      <c r="AL65" s="6"/>
      <c r="AM65" s="6"/>
      <c r="AN65" s="6"/>
      <c r="AO65" s="6"/>
      <c r="BC65" s="38"/>
      <c r="BN65" s="18"/>
      <c r="BO65" s="42"/>
      <c r="BP65" s="18"/>
      <c r="BQ65" s="18"/>
      <c r="BR65" s="18"/>
      <c r="BS65" s="18"/>
      <c r="BT65" s="18"/>
      <c r="BU65" s="18"/>
      <c r="CI65" s="44"/>
      <c r="CV65" s="8" t="s">
        <v>258</v>
      </c>
      <c r="CW65" s="8">
        <v>31</v>
      </c>
    </row>
    <row r="66" spans="1:103" x14ac:dyDescent="0.25">
      <c r="A66" s="4" t="s">
        <v>262</v>
      </c>
      <c r="B66" s="9"/>
      <c r="C66" s="11"/>
      <c r="D66" s="9"/>
      <c r="E66" s="9"/>
      <c r="F66" s="9"/>
      <c r="G66" s="9"/>
      <c r="H66" s="9"/>
      <c r="I66" s="9"/>
      <c r="W66" s="29"/>
      <c r="AH66" s="6"/>
      <c r="AI66" s="36"/>
      <c r="AJ66" s="6"/>
      <c r="AK66" s="6"/>
      <c r="AL66" s="6"/>
      <c r="AM66" s="6"/>
      <c r="AN66" s="6"/>
      <c r="AO66" s="6"/>
      <c r="BC66" s="38"/>
      <c r="BN66" s="18"/>
      <c r="BO66" s="42"/>
      <c r="BP66" s="18"/>
      <c r="BQ66" s="18"/>
      <c r="BR66" s="18"/>
      <c r="BS66" s="18"/>
      <c r="BT66" s="18"/>
      <c r="BU66" s="18"/>
      <c r="CI66" s="44"/>
      <c r="CV66" s="8" t="s">
        <v>259</v>
      </c>
      <c r="CW66" s="8">
        <v>32</v>
      </c>
      <c r="CY66" s="3"/>
    </row>
    <row r="67" spans="1:103" x14ac:dyDescent="0.25">
      <c r="A67" s="4" t="s">
        <v>263</v>
      </c>
      <c r="B67" s="9"/>
      <c r="C67" s="11"/>
      <c r="D67" s="9"/>
      <c r="E67" s="9"/>
      <c r="F67" s="9"/>
      <c r="G67" s="9"/>
      <c r="H67" s="9"/>
      <c r="I67" s="9"/>
      <c r="AH67" s="6"/>
      <c r="AI67" s="36"/>
      <c r="AJ67" s="6"/>
      <c r="AK67" s="6"/>
      <c r="AL67" s="6"/>
      <c r="AM67" s="6"/>
      <c r="AN67" s="6"/>
      <c r="AO67" s="6"/>
      <c r="BN67" s="18"/>
      <c r="BO67" s="42"/>
      <c r="BP67" s="18"/>
      <c r="BQ67" s="18"/>
      <c r="BR67" s="18"/>
      <c r="BS67" s="18"/>
      <c r="BT67" s="18"/>
      <c r="BU67" s="18"/>
      <c r="CV67" s="8" t="s">
        <v>260</v>
      </c>
      <c r="CW67" s="8">
        <v>33</v>
      </c>
      <c r="CY67" s="3"/>
    </row>
    <row r="68" spans="1:103" x14ac:dyDescent="0.25">
      <c r="A68" s="4" t="s">
        <v>264</v>
      </c>
      <c r="B68" s="9"/>
      <c r="C68" s="11"/>
      <c r="D68" s="9"/>
      <c r="E68" s="9"/>
      <c r="F68" s="9"/>
      <c r="G68" s="9"/>
      <c r="H68" s="9"/>
      <c r="I68" s="9"/>
      <c r="AH68" s="6"/>
      <c r="AI68" s="36"/>
      <c r="AJ68" s="6"/>
      <c r="AK68" s="6"/>
      <c r="AL68" s="6"/>
      <c r="AM68" s="6"/>
      <c r="AN68" s="6"/>
      <c r="AO68" s="6"/>
      <c r="BN68" s="18"/>
      <c r="BO68" s="42"/>
      <c r="BP68" s="18"/>
      <c r="BQ68" s="18"/>
      <c r="BR68" s="18"/>
      <c r="BS68" s="18"/>
      <c r="BT68" s="18"/>
      <c r="BU68" s="18"/>
      <c r="CV68" s="8" t="s">
        <v>261</v>
      </c>
      <c r="CW68" s="8">
        <v>34</v>
      </c>
    </row>
    <row r="69" spans="1:103" x14ac:dyDescent="0.25">
      <c r="A69" s="4" t="s">
        <v>265</v>
      </c>
      <c r="B69" s="9"/>
      <c r="C69" s="11"/>
      <c r="D69" s="9"/>
      <c r="E69" s="9"/>
      <c r="F69" s="9"/>
      <c r="G69" s="9"/>
      <c r="H69" s="9"/>
      <c r="I69" s="9"/>
      <c r="W69" s="29"/>
      <c r="AH69" s="6"/>
      <c r="AI69" s="36"/>
      <c r="AJ69" s="6"/>
      <c r="AK69" s="6"/>
      <c r="AL69" s="6"/>
      <c r="AM69" s="6"/>
      <c r="AN69" s="6"/>
      <c r="AO69" s="6"/>
      <c r="BC69" s="38"/>
      <c r="BN69" s="18"/>
      <c r="BO69" s="42"/>
      <c r="BP69" s="18"/>
      <c r="BQ69" s="18"/>
      <c r="BR69" s="18"/>
      <c r="BS69" s="18"/>
      <c r="BT69" s="18"/>
      <c r="BU69" s="18"/>
      <c r="CI69" s="44"/>
      <c r="CV69" s="8" t="s">
        <v>262</v>
      </c>
      <c r="CW69" s="8">
        <v>35</v>
      </c>
    </row>
    <row r="70" spans="1:103" x14ac:dyDescent="0.25">
      <c r="A70" s="4" t="s">
        <v>266</v>
      </c>
      <c r="B70" s="9"/>
      <c r="C70" s="11"/>
      <c r="D70" s="9"/>
      <c r="E70" s="9"/>
      <c r="F70" s="9"/>
      <c r="G70" s="9"/>
      <c r="H70" s="9"/>
      <c r="I70" s="9"/>
      <c r="AH70" s="6"/>
      <c r="AI70" s="36"/>
      <c r="AJ70" s="6"/>
      <c r="AK70" s="6"/>
      <c r="AL70" s="6"/>
      <c r="AM70" s="6"/>
      <c r="AN70" s="6"/>
      <c r="AO70" s="6"/>
      <c r="BN70" s="18"/>
      <c r="BO70" s="42"/>
      <c r="BP70" s="18"/>
      <c r="BQ70" s="18"/>
      <c r="BR70" s="18"/>
      <c r="BS70" s="18"/>
      <c r="BT70" s="18"/>
      <c r="BU70" s="18"/>
      <c r="CV70" s="8" t="s">
        <v>263</v>
      </c>
      <c r="CW70" s="8">
        <v>36</v>
      </c>
      <c r="CY70" s="3"/>
    </row>
    <row r="71" spans="1:103" x14ac:dyDescent="0.25">
      <c r="A71" s="4" t="s">
        <v>267</v>
      </c>
      <c r="B71" s="9"/>
      <c r="C71" s="11"/>
      <c r="D71" s="9"/>
      <c r="E71" s="9"/>
      <c r="F71" s="9"/>
      <c r="G71" s="9"/>
      <c r="H71" s="9"/>
      <c r="I71" s="9"/>
      <c r="W71" s="29"/>
      <c r="AH71" s="6"/>
      <c r="AI71" s="36"/>
      <c r="AJ71" s="6"/>
      <c r="AK71" s="6"/>
      <c r="AL71" s="6"/>
      <c r="AM71" s="6"/>
      <c r="AN71" s="6"/>
      <c r="AO71" s="6"/>
      <c r="BC71" s="38"/>
      <c r="BN71" s="18"/>
      <c r="BO71" s="42"/>
      <c r="BP71" s="18"/>
      <c r="BQ71" s="18"/>
      <c r="BR71" s="18"/>
      <c r="BS71" s="18"/>
      <c r="BT71" s="18"/>
      <c r="BU71" s="18"/>
      <c r="CI71" s="44"/>
      <c r="CV71" s="8" t="s">
        <v>264</v>
      </c>
      <c r="CW71" s="8">
        <v>37</v>
      </c>
    </row>
    <row r="72" spans="1:103" x14ac:dyDescent="0.25">
      <c r="A72" s="4" t="s">
        <v>268</v>
      </c>
      <c r="B72" s="9"/>
      <c r="C72" s="11"/>
      <c r="D72" s="9"/>
      <c r="E72" s="9"/>
      <c r="F72" s="9"/>
      <c r="G72" s="9"/>
      <c r="H72" s="9"/>
      <c r="I72" s="9"/>
      <c r="W72" s="29"/>
      <c r="AH72" s="6"/>
      <c r="AI72" s="36"/>
      <c r="AJ72" s="6"/>
      <c r="AK72" s="6"/>
      <c r="AL72" s="6"/>
      <c r="AM72" s="6"/>
      <c r="AN72" s="6"/>
      <c r="AO72" s="6"/>
      <c r="BC72" s="38"/>
      <c r="BN72" s="18"/>
      <c r="BO72" s="42"/>
      <c r="BP72" s="18"/>
      <c r="BQ72" s="18"/>
      <c r="BR72" s="18"/>
      <c r="BS72" s="18"/>
      <c r="BT72" s="18"/>
      <c r="BU72" s="18"/>
      <c r="CI72" s="44"/>
      <c r="CV72" s="8" t="s">
        <v>265</v>
      </c>
      <c r="CW72" s="8">
        <v>38</v>
      </c>
      <c r="CY72" s="3"/>
    </row>
    <row r="73" spans="1:103" x14ac:dyDescent="0.25">
      <c r="A73" s="4" t="s">
        <v>269</v>
      </c>
      <c r="B73" s="9"/>
      <c r="C73" s="11"/>
      <c r="D73" s="9"/>
      <c r="E73" s="9"/>
      <c r="F73" s="9"/>
      <c r="G73" s="9"/>
      <c r="H73" s="9"/>
      <c r="I73" s="9"/>
      <c r="AH73" s="6"/>
      <c r="AI73" s="36"/>
      <c r="AJ73" s="6"/>
      <c r="AK73" s="6"/>
      <c r="AL73" s="6"/>
      <c r="AM73" s="6"/>
      <c r="AN73" s="6"/>
      <c r="AO73" s="6"/>
      <c r="BN73" s="18"/>
      <c r="BO73" s="42"/>
      <c r="BP73" s="18"/>
      <c r="BQ73" s="18"/>
      <c r="BR73" s="18"/>
      <c r="BS73" s="18"/>
      <c r="BT73" s="18"/>
      <c r="BU73" s="18"/>
      <c r="CV73" s="8" t="s">
        <v>266</v>
      </c>
      <c r="CW73" s="8">
        <v>39</v>
      </c>
      <c r="CY73" s="3"/>
    </row>
    <row r="74" spans="1:103" x14ac:dyDescent="0.25">
      <c r="A74" s="4" t="s">
        <v>270</v>
      </c>
      <c r="B74" s="9"/>
      <c r="C74" s="11"/>
      <c r="D74" s="9"/>
      <c r="E74" s="9"/>
      <c r="F74" s="9"/>
      <c r="G74" s="9"/>
      <c r="H74" s="9"/>
      <c r="I74" s="9"/>
      <c r="AH74" s="6"/>
      <c r="AI74" s="36"/>
      <c r="AJ74" s="6"/>
      <c r="AK74" s="6"/>
      <c r="AL74" s="6"/>
      <c r="AM74" s="6"/>
      <c r="AN74" s="6"/>
      <c r="AO74" s="6"/>
      <c r="BN74" s="18"/>
      <c r="BO74" s="42"/>
      <c r="BP74" s="18"/>
      <c r="BQ74" s="18"/>
      <c r="BR74" s="18"/>
      <c r="BS74" s="18"/>
      <c r="BT74" s="18"/>
      <c r="BU74" s="18"/>
      <c r="CV74" s="8" t="s">
        <v>267</v>
      </c>
      <c r="CW74" s="8">
        <v>40</v>
      </c>
    </row>
    <row r="75" spans="1:103" x14ac:dyDescent="0.25">
      <c r="A75" s="4" t="s">
        <v>271</v>
      </c>
      <c r="B75" s="9"/>
      <c r="C75" s="11"/>
      <c r="D75" s="9"/>
      <c r="E75" s="9"/>
      <c r="F75" s="9"/>
      <c r="G75" s="9"/>
      <c r="H75" s="9"/>
      <c r="I75" s="9"/>
      <c r="W75" s="29"/>
      <c r="AH75" s="6"/>
      <c r="AI75" s="36"/>
      <c r="AJ75" s="6"/>
      <c r="AK75" s="6"/>
      <c r="AL75" s="6"/>
      <c r="AM75" s="6"/>
      <c r="AN75" s="6"/>
      <c r="AO75" s="6"/>
      <c r="BC75" s="38"/>
      <c r="BN75" s="18"/>
      <c r="BO75" s="42"/>
      <c r="BP75" s="18"/>
      <c r="BQ75" s="18"/>
      <c r="BR75" s="18"/>
      <c r="BS75" s="18"/>
      <c r="BT75" s="18"/>
      <c r="BU75" s="18"/>
      <c r="CI75" s="44"/>
      <c r="CV75" s="8" t="s">
        <v>268</v>
      </c>
      <c r="CW75" s="8">
        <v>41</v>
      </c>
    </row>
    <row r="76" spans="1:103" x14ac:dyDescent="0.25">
      <c r="A76" s="4" t="s">
        <v>272</v>
      </c>
      <c r="B76" s="9"/>
      <c r="C76" s="11"/>
      <c r="D76" s="9"/>
      <c r="E76" s="9"/>
      <c r="F76" s="9"/>
      <c r="G76" s="9"/>
      <c r="H76" s="9"/>
      <c r="I76" s="9"/>
      <c r="AH76" s="6"/>
      <c r="AI76" s="36"/>
      <c r="AJ76" s="6"/>
      <c r="AK76" s="6"/>
      <c r="AL76" s="6"/>
      <c r="AM76" s="6"/>
      <c r="AN76" s="6"/>
      <c r="AO76" s="6"/>
      <c r="BN76" s="18"/>
      <c r="BO76" s="42"/>
      <c r="BP76" s="18"/>
      <c r="BQ76" s="18"/>
      <c r="BR76" s="18"/>
      <c r="BS76" s="18"/>
      <c r="BT76" s="18"/>
      <c r="BU76" s="18"/>
      <c r="CV76" s="8" t="s">
        <v>269</v>
      </c>
      <c r="CW76" s="8">
        <v>42</v>
      </c>
      <c r="CY76" s="3"/>
    </row>
    <row r="77" spans="1:103" x14ac:dyDescent="0.25">
      <c r="A77" s="4" t="s">
        <v>273</v>
      </c>
      <c r="B77" s="9"/>
      <c r="C77" s="11"/>
      <c r="D77" s="9"/>
      <c r="E77" s="9"/>
      <c r="F77" s="9"/>
      <c r="G77" s="9"/>
      <c r="H77" s="9"/>
      <c r="I77" s="9"/>
      <c r="W77" s="29"/>
      <c r="AH77" s="6"/>
      <c r="AI77" s="36"/>
      <c r="AJ77" s="6"/>
      <c r="AK77" s="6"/>
      <c r="AL77" s="6"/>
      <c r="AM77" s="6"/>
      <c r="AN77" s="6"/>
      <c r="AO77" s="6"/>
      <c r="BC77" s="38"/>
      <c r="BN77" s="18"/>
      <c r="BO77" s="42"/>
      <c r="BP77" s="18"/>
      <c r="BQ77" s="18"/>
      <c r="BR77" s="18"/>
      <c r="BS77" s="18"/>
      <c r="BT77" s="18"/>
      <c r="BU77" s="18"/>
      <c r="CI77" s="44"/>
      <c r="CV77" s="8" t="s">
        <v>270</v>
      </c>
      <c r="CW77" s="8">
        <v>43</v>
      </c>
    </row>
    <row r="78" spans="1:103" x14ac:dyDescent="0.25">
      <c r="A78" s="4" t="s">
        <v>274</v>
      </c>
      <c r="B78" s="9"/>
      <c r="C78" s="11"/>
      <c r="D78" s="9"/>
      <c r="E78" s="9"/>
      <c r="F78" s="9"/>
      <c r="G78" s="9"/>
      <c r="H78" s="9"/>
      <c r="I78" s="9"/>
      <c r="W78" s="29"/>
      <c r="AH78" s="6"/>
      <c r="AI78" s="36"/>
      <c r="AJ78" s="6"/>
      <c r="AK78" s="6"/>
      <c r="AL78" s="6"/>
      <c r="AM78" s="6"/>
      <c r="AN78" s="6"/>
      <c r="AO78" s="6"/>
      <c r="BC78" s="38"/>
      <c r="BN78" s="18"/>
      <c r="BO78" s="42"/>
      <c r="BP78" s="18"/>
      <c r="BQ78" s="18"/>
      <c r="BR78" s="18"/>
      <c r="BS78" s="18"/>
      <c r="BT78" s="18"/>
      <c r="BU78" s="18"/>
      <c r="CI78" s="44"/>
      <c r="CV78" s="8" t="s">
        <v>271</v>
      </c>
      <c r="CW78" s="8">
        <v>44</v>
      </c>
      <c r="CY78" s="3"/>
    </row>
    <row r="79" spans="1:103" x14ac:dyDescent="0.25">
      <c r="A79" s="4" t="s">
        <v>275</v>
      </c>
      <c r="B79" s="10"/>
      <c r="C79" s="11"/>
      <c r="D79" s="9"/>
      <c r="E79" s="9"/>
      <c r="F79" s="9"/>
      <c r="G79" s="9"/>
      <c r="H79" s="9"/>
      <c r="I79" s="9"/>
      <c r="AH79" s="40"/>
      <c r="AI79" s="36"/>
      <c r="AJ79" s="6"/>
      <c r="AK79" s="6"/>
      <c r="AL79" s="6"/>
      <c r="AM79" s="6"/>
      <c r="AN79" s="6"/>
      <c r="AO79" s="6"/>
      <c r="BN79" s="46"/>
      <c r="BO79" s="42"/>
      <c r="BP79" s="18"/>
      <c r="BQ79" s="18"/>
      <c r="BR79" s="18"/>
      <c r="BS79" s="18"/>
      <c r="BT79" s="18"/>
      <c r="BU79" s="18"/>
      <c r="CV79" s="8" t="s">
        <v>272</v>
      </c>
      <c r="CW79" s="8">
        <v>45</v>
      </c>
      <c r="CY79" s="3"/>
    </row>
    <row r="80" spans="1:103" x14ac:dyDescent="0.25">
      <c r="A80" s="4" t="s">
        <v>276</v>
      </c>
      <c r="B80" s="9"/>
      <c r="C80" s="11"/>
      <c r="D80" s="9"/>
      <c r="E80" s="9"/>
      <c r="F80" s="9"/>
      <c r="G80" s="9"/>
      <c r="H80" s="9"/>
      <c r="I80" s="9"/>
      <c r="AH80" s="6"/>
      <c r="AI80" s="36"/>
      <c r="AJ80" s="6"/>
      <c r="AK80" s="6"/>
      <c r="AL80" s="6"/>
      <c r="AM80" s="6"/>
      <c r="AN80" s="6"/>
      <c r="AO80" s="6"/>
      <c r="BN80" s="18"/>
      <c r="BO80" s="42"/>
      <c r="BP80" s="18"/>
      <c r="BQ80" s="18"/>
      <c r="BR80" s="18"/>
      <c r="BS80" s="18"/>
      <c r="BT80" s="18"/>
      <c r="BU80" s="18"/>
      <c r="CV80" s="8" t="s">
        <v>273</v>
      </c>
      <c r="CW80" s="8">
        <v>46</v>
      </c>
    </row>
    <row r="81" spans="1:103" x14ac:dyDescent="0.25">
      <c r="A81" s="4" t="s">
        <v>277</v>
      </c>
      <c r="B81" s="9"/>
      <c r="C81" s="11"/>
      <c r="D81" s="9"/>
      <c r="E81" s="9"/>
      <c r="F81" s="9"/>
      <c r="G81" s="9"/>
      <c r="H81" s="9"/>
      <c r="I81" s="9"/>
      <c r="W81" s="29"/>
      <c r="AH81" s="6"/>
      <c r="AI81" s="36"/>
      <c r="AJ81" s="6"/>
      <c r="AK81" s="6"/>
      <c r="AL81" s="6"/>
      <c r="AM81" s="6"/>
      <c r="AN81" s="6"/>
      <c r="AO81" s="6"/>
      <c r="BC81" s="38"/>
      <c r="BN81" s="18"/>
      <c r="BO81" s="42"/>
      <c r="BP81" s="18"/>
      <c r="BQ81" s="18"/>
      <c r="BR81" s="18"/>
      <c r="BS81" s="18"/>
      <c r="BT81" s="18"/>
      <c r="BU81" s="18"/>
      <c r="CI81" s="44"/>
      <c r="CV81" s="8" t="s">
        <v>274</v>
      </c>
      <c r="CW81" s="8">
        <v>47</v>
      </c>
    </row>
    <row r="82" spans="1:103" x14ac:dyDescent="0.25">
      <c r="A82" s="4" t="s">
        <v>278</v>
      </c>
      <c r="B82" s="9"/>
      <c r="C82" s="11"/>
      <c r="D82" s="9"/>
      <c r="E82" s="9"/>
      <c r="F82" s="9"/>
      <c r="G82" s="9"/>
      <c r="H82" s="9"/>
      <c r="I82" s="9"/>
      <c r="AH82" s="6"/>
      <c r="AI82" s="36"/>
      <c r="AJ82" s="6"/>
      <c r="AK82" s="6"/>
      <c r="AL82" s="6"/>
      <c r="AM82" s="6"/>
      <c r="AN82" s="6"/>
      <c r="AO82" s="6"/>
      <c r="BN82" s="18"/>
      <c r="BO82" s="42"/>
      <c r="BP82" s="18"/>
      <c r="BQ82" s="18"/>
      <c r="BR82" s="18"/>
      <c r="BS82" s="18"/>
      <c r="BT82" s="18"/>
      <c r="BU82" s="18"/>
      <c r="CV82" s="8" t="s">
        <v>275</v>
      </c>
      <c r="CW82" s="8">
        <v>48</v>
      </c>
      <c r="CY82" s="3"/>
    </row>
    <row r="83" spans="1:103" x14ac:dyDescent="0.25">
      <c r="A83" s="4" t="s">
        <v>279</v>
      </c>
      <c r="B83" s="9"/>
      <c r="C83" s="11"/>
      <c r="D83" s="9"/>
      <c r="E83" s="9"/>
      <c r="F83" s="9"/>
      <c r="G83" s="9"/>
      <c r="H83" s="9"/>
      <c r="I83" s="9"/>
      <c r="W83" s="29"/>
      <c r="AH83" s="6"/>
      <c r="AI83" s="36"/>
      <c r="AJ83" s="6"/>
      <c r="AK83" s="6"/>
      <c r="AL83" s="6"/>
      <c r="AM83" s="6"/>
      <c r="AN83" s="6"/>
      <c r="AO83" s="6"/>
      <c r="BC83" s="38"/>
      <c r="BN83" s="18"/>
      <c r="BO83" s="42"/>
      <c r="BP83" s="18"/>
      <c r="BQ83" s="18"/>
      <c r="BR83" s="18"/>
      <c r="BS83" s="18"/>
      <c r="BT83" s="18"/>
      <c r="BU83" s="18"/>
      <c r="CI83" s="44"/>
      <c r="CV83" s="8" t="s">
        <v>276</v>
      </c>
      <c r="CW83" s="8">
        <v>49</v>
      </c>
    </row>
    <row r="84" spans="1:103" x14ac:dyDescent="0.25">
      <c r="A84" s="4" t="s">
        <v>280</v>
      </c>
      <c r="B84" s="9"/>
      <c r="C84" s="11"/>
      <c r="D84" s="9"/>
      <c r="E84" s="9"/>
      <c r="F84" s="9"/>
      <c r="G84" s="9"/>
      <c r="H84" s="9"/>
      <c r="I84" s="9"/>
      <c r="W84" s="29"/>
      <c r="AH84" s="6"/>
      <c r="AI84" s="36"/>
      <c r="AJ84" s="6"/>
      <c r="AK84" s="6"/>
      <c r="AL84" s="6"/>
      <c r="AM84" s="6"/>
      <c r="AN84" s="6"/>
      <c r="AO84" s="6"/>
      <c r="BC84" s="38"/>
      <c r="BN84" s="18"/>
      <c r="BO84" s="42"/>
      <c r="BP84" s="18"/>
      <c r="BQ84" s="18"/>
      <c r="BR84" s="18"/>
      <c r="BS84" s="18"/>
      <c r="BT84" s="18"/>
      <c r="BU84" s="18"/>
      <c r="CI84" s="44"/>
      <c r="CV84" s="8" t="s">
        <v>277</v>
      </c>
      <c r="CW84" s="8">
        <v>50</v>
      </c>
      <c r="CY84" s="3"/>
    </row>
    <row r="85" spans="1:103" x14ac:dyDescent="0.25">
      <c r="A85" s="4" t="s">
        <v>281</v>
      </c>
      <c r="B85" s="9"/>
      <c r="C85" s="11"/>
      <c r="D85" s="9"/>
      <c r="E85" s="9"/>
      <c r="F85" s="9"/>
      <c r="G85" s="9"/>
      <c r="H85" s="9"/>
      <c r="I85" s="9"/>
      <c r="AH85" s="6"/>
      <c r="AI85" s="36"/>
      <c r="AJ85" s="6"/>
      <c r="AK85" s="6"/>
      <c r="AL85" s="6"/>
      <c r="AM85" s="6"/>
      <c r="AN85" s="6"/>
      <c r="AO85" s="6"/>
      <c r="BN85" s="18"/>
      <c r="BO85" s="42"/>
      <c r="BP85" s="18"/>
      <c r="BQ85" s="18"/>
      <c r="BR85" s="18"/>
      <c r="BS85" s="18"/>
      <c r="BT85" s="18"/>
      <c r="BU85" s="18"/>
      <c r="CV85" s="8" t="s">
        <v>278</v>
      </c>
      <c r="CW85" s="8">
        <v>51</v>
      </c>
      <c r="CY85" s="3"/>
    </row>
    <row r="86" spans="1:103" x14ac:dyDescent="0.25">
      <c r="A86" s="4" t="s">
        <v>282</v>
      </c>
      <c r="B86" s="9"/>
      <c r="C86" s="11"/>
      <c r="D86" s="9"/>
      <c r="E86" s="9"/>
      <c r="F86" s="9"/>
      <c r="G86" s="9"/>
      <c r="H86" s="9"/>
      <c r="I86" s="9"/>
      <c r="AH86" s="6"/>
      <c r="AI86" s="36"/>
      <c r="AJ86" s="6"/>
      <c r="AK86" s="6"/>
      <c r="AL86" s="6"/>
      <c r="AM86" s="6"/>
      <c r="AN86" s="6"/>
      <c r="AO86" s="6"/>
      <c r="BN86" s="18"/>
      <c r="BO86" s="42"/>
      <c r="BP86" s="18"/>
      <c r="BQ86" s="18"/>
      <c r="BR86" s="18"/>
      <c r="BS86" s="18"/>
      <c r="BT86" s="18"/>
      <c r="BU86" s="18"/>
      <c r="CV86" s="8" t="s">
        <v>279</v>
      </c>
      <c r="CW86" s="8">
        <v>52</v>
      </c>
    </row>
    <row r="87" spans="1:103" x14ac:dyDescent="0.25">
      <c r="A87" s="4" t="s">
        <v>283</v>
      </c>
      <c r="B87" s="9"/>
      <c r="C87" s="11"/>
      <c r="D87" s="9"/>
      <c r="E87" s="9"/>
      <c r="F87" s="9"/>
      <c r="G87" s="9"/>
      <c r="H87" s="9"/>
      <c r="I87" s="9"/>
      <c r="W87" s="29"/>
      <c r="AH87" s="6"/>
      <c r="AI87" s="36"/>
      <c r="AJ87" s="6"/>
      <c r="AK87" s="6"/>
      <c r="AL87" s="6"/>
      <c r="AM87" s="6"/>
      <c r="AN87" s="6"/>
      <c r="AO87" s="6"/>
      <c r="BC87" s="38"/>
      <c r="BN87" s="18"/>
      <c r="BO87" s="42"/>
      <c r="BP87" s="18"/>
      <c r="BQ87" s="18"/>
      <c r="BR87" s="18"/>
      <c r="BS87" s="18"/>
      <c r="BT87" s="18"/>
      <c r="BU87" s="18"/>
      <c r="CI87" s="44"/>
      <c r="CV87" s="8" t="s">
        <v>280</v>
      </c>
      <c r="CW87" s="8">
        <v>53</v>
      </c>
    </row>
    <row r="88" spans="1:103" x14ac:dyDescent="0.25">
      <c r="A88" s="4" t="s">
        <v>284</v>
      </c>
      <c r="B88" s="9"/>
      <c r="C88" s="11"/>
      <c r="D88" s="9"/>
      <c r="E88" s="9"/>
      <c r="F88" s="9"/>
      <c r="G88" s="9"/>
      <c r="H88" s="9"/>
      <c r="I88" s="9"/>
      <c r="AH88" s="6"/>
      <c r="AI88" s="36"/>
      <c r="AJ88" s="6"/>
      <c r="AK88" s="6"/>
      <c r="AL88" s="6"/>
      <c r="AM88" s="6"/>
      <c r="AN88" s="6"/>
      <c r="AO88" s="6"/>
      <c r="BN88" s="18"/>
      <c r="BO88" s="42"/>
      <c r="BP88" s="18"/>
      <c r="BQ88" s="18"/>
      <c r="BR88" s="18"/>
      <c r="BS88" s="18"/>
      <c r="BT88" s="18"/>
      <c r="BU88" s="18"/>
      <c r="CV88" s="8" t="s">
        <v>281</v>
      </c>
      <c r="CW88" s="8">
        <v>54</v>
      </c>
      <c r="CY88" s="3"/>
    </row>
    <row r="89" spans="1:103" x14ac:dyDescent="0.25">
      <c r="A89" s="4" t="s">
        <v>285</v>
      </c>
      <c r="B89" s="9"/>
      <c r="C89" s="11"/>
      <c r="D89" s="9"/>
      <c r="E89" s="9"/>
      <c r="F89" s="9"/>
      <c r="G89" s="9"/>
      <c r="H89" s="9"/>
      <c r="I89" s="9"/>
      <c r="W89" s="29"/>
      <c r="AH89" s="6"/>
      <c r="AI89" s="36"/>
      <c r="AJ89" s="6"/>
      <c r="AK89" s="6"/>
      <c r="AL89" s="6"/>
      <c r="AM89" s="6"/>
      <c r="AN89" s="6"/>
      <c r="AO89" s="6"/>
      <c r="BC89" s="38"/>
      <c r="BN89" s="18"/>
      <c r="BO89" s="42"/>
      <c r="BP89" s="18"/>
      <c r="BQ89" s="18"/>
      <c r="BR89" s="18"/>
      <c r="BS89" s="18"/>
      <c r="BT89" s="18"/>
      <c r="BU89" s="18"/>
      <c r="CI89" s="44"/>
      <c r="CV89" s="8" t="s">
        <v>282</v>
      </c>
      <c r="CW89" s="8">
        <v>55</v>
      </c>
    </row>
    <row r="90" spans="1:103" x14ac:dyDescent="0.25">
      <c r="A90" s="4" t="s">
        <v>286</v>
      </c>
      <c r="B90" s="9"/>
      <c r="C90" s="11"/>
      <c r="D90" s="9"/>
      <c r="E90" s="9"/>
      <c r="F90" s="9"/>
      <c r="G90" s="9"/>
      <c r="H90" s="9"/>
      <c r="I90" s="9"/>
      <c r="W90" s="29"/>
      <c r="AH90" s="6"/>
      <c r="AI90" s="36"/>
      <c r="AJ90" s="6"/>
      <c r="AK90" s="6"/>
      <c r="AL90" s="6"/>
      <c r="AM90" s="6"/>
      <c r="AN90" s="6"/>
      <c r="AO90" s="6"/>
      <c r="BC90" s="38"/>
      <c r="BN90" s="18"/>
      <c r="BO90" s="42"/>
      <c r="BP90" s="18"/>
      <c r="BQ90" s="18"/>
      <c r="BR90" s="18"/>
      <c r="BS90" s="18"/>
      <c r="BT90" s="18"/>
      <c r="BU90" s="18"/>
      <c r="CI90" s="44"/>
      <c r="CV90" s="8" t="s">
        <v>283</v>
      </c>
      <c r="CW90" s="8">
        <v>56</v>
      </c>
      <c r="CY90" s="3"/>
    </row>
    <row r="91" spans="1:103" x14ac:dyDescent="0.25">
      <c r="A91" s="4" t="s">
        <v>287</v>
      </c>
      <c r="B91" s="9"/>
      <c r="C91" s="11"/>
      <c r="D91" s="9"/>
      <c r="E91" s="9"/>
      <c r="F91" s="9"/>
      <c r="G91" s="9"/>
      <c r="H91" s="9"/>
      <c r="I91" s="9"/>
      <c r="AH91" s="6"/>
      <c r="AI91" s="36"/>
      <c r="AJ91" s="6"/>
      <c r="AK91" s="6"/>
      <c r="AL91" s="6"/>
      <c r="AM91" s="6"/>
      <c r="AN91" s="6"/>
      <c r="AO91" s="6"/>
      <c r="BN91" s="18"/>
      <c r="BO91" s="42"/>
      <c r="BP91" s="18"/>
      <c r="BQ91" s="18"/>
      <c r="BR91" s="18"/>
      <c r="BS91" s="18"/>
      <c r="BT91" s="18"/>
      <c r="BU91" s="18"/>
      <c r="CV91" s="8" t="s">
        <v>284</v>
      </c>
      <c r="CW91" s="8">
        <v>57</v>
      </c>
      <c r="CY91" s="3"/>
    </row>
    <row r="92" spans="1:103" x14ac:dyDescent="0.25">
      <c r="A92" s="4" t="s">
        <v>288</v>
      </c>
      <c r="B92" s="9"/>
      <c r="C92" s="11"/>
      <c r="D92" s="9"/>
      <c r="E92" s="9"/>
      <c r="F92" s="9"/>
      <c r="G92" s="9"/>
      <c r="H92" s="9"/>
      <c r="I92" s="9"/>
      <c r="AH92" s="6"/>
      <c r="AI92" s="36"/>
      <c r="AJ92" s="6"/>
      <c r="AK92" s="6"/>
      <c r="AL92" s="6"/>
      <c r="AM92" s="6"/>
      <c r="AN92" s="6"/>
      <c r="AO92" s="6"/>
      <c r="BN92" s="18"/>
      <c r="BO92" s="42"/>
      <c r="BP92" s="18"/>
      <c r="BQ92" s="18"/>
      <c r="BR92" s="18"/>
      <c r="BS92" s="18"/>
      <c r="BT92" s="18"/>
      <c r="BU92" s="18"/>
      <c r="CV92" s="8" t="s">
        <v>285</v>
      </c>
      <c r="CW92" s="8">
        <v>58</v>
      </c>
    </row>
    <row r="93" spans="1:103" x14ac:dyDescent="0.25">
      <c r="A93" s="4" t="s">
        <v>289</v>
      </c>
      <c r="B93" s="9"/>
      <c r="C93" s="11"/>
      <c r="D93" s="9"/>
      <c r="E93" s="9"/>
      <c r="F93" s="9"/>
      <c r="G93" s="9"/>
      <c r="H93" s="9"/>
      <c r="I93" s="9"/>
      <c r="W93" s="29"/>
      <c r="AH93" s="6"/>
      <c r="AI93" s="36"/>
      <c r="AJ93" s="6"/>
      <c r="AK93" s="6"/>
      <c r="AL93" s="6"/>
      <c r="AM93" s="6"/>
      <c r="AN93" s="6"/>
      <c r="AO93" s="6"/>
      <c r="BC93" s="38"/>
      <c r="BN93" s="18"/>
      <c r="BO93" s="42"/>
      <c r="BP93" s="18"/>
      <c r="BQ93" s="18"/>
      <c r="BR93" s="18"/>
      <c r="BS93" s="18"/>
      <c r="BT93" s="18"/>
      <c r="BU93" s="18"/>
      <c r="CI93" s="44"/>
      <c r="CV93" s="8" t="s">
        <v>286</v>
      </c>
      <c r="CW93" s="8">
        <v>59</v>
      </c>
    </row>
    <row r="94" spans="1:103" x14ac:dyDescent="0.25">
      <c r="A94" s="4" t="s">
        <v>290</v>
      </c>
      <c r="B94" s="9"/>
      <c r="C94" s="11"/>
      <c r="D94" s="9"/>
      <c r="E94" s="9"/>
      <c r="F94" s="9"/>
      <c r="G94" s="9"/>
      <c r="H94" s="9"/>
      <c r="I94" s="9"/>
      <c r="AH94" s="6"/>
      <c r="AI94" s="36"/>
      <c r="AJ94" s="6"/>
      <c r="AK94" s="6"/>
      <c r="AL94" s="6"/>
      <c r="AM94" s="6"/>
      <c r="AN94" s="6"/>
      <c r="AO94" s="6"/>
      <c r="BN94" s="18"/>
      <c r="BO94" s="42"/>
      <c r="BP94" s="18"/>
      <c r="BQ94" s="18"/>
      <c r="BR94" s="18"/>
      <c r="BS94" s="18"/>
      <c r="BT94" s="18"/>
      <c r="BU94" s="18"/>
      <c r="CV94" s="8" t="s">
        <v>287</v>
      </c>
      <c r="CW94" s="8">
        <v>60</v>
      </c>
      <c r="CY94" s="3"/>
    </row>
    <row r="95" spans="1:103" x14ac:dyDescent="0.25">
      <c r="A95" s="4" t="s">
        <v>291</v>
      </c>
      <c r="B95" s="9"/>
      <c r="C95" s="11"/>
      <c r="D95" s="9"/>
      <c r="E95" s="9"/>
      <c r="F95" s="9"/>
      <c r="G95" s="9"/>
      <c r="H95" s="9"/>
      <c r="I95" s="9"/>
      <c r="W95" s="29"/>
      <c r="AH95" s="6"/>
      <c r="AI95" s="36"/>
      <c r="AJ95" s="6"/>
      <c r="AK95" s="6"/>
      <c r="AL95" s="6"/>
      <c r="AM95" s="6"/>
      <c r="AN95" s="6"/>
      <c r="AO95" s="6"/>
      <c r="BC95" s="38"/>
      <c r="BN95" s="18"/>
      <c r="BO95" s="42"/>
      <c r="BP95" s="18"/>
      <c r="BQ95" s="18"/>
      <c r="BR95" s="18"/>
      <c r="BS95" s="18"/>
      <c r="BT95" s="18"/>
      <c r="BU95" s="18"/>
      <c r="CI95" s="44"/>
      <c r="CV95" s="8" t="s">
        <v>288</v>
      </c>
      <c r="CW95" s="8">
        <v>61</v>
      </c>
    </row>
    <row r="96" spans="1:103" x14ac:dyDescent="0.25">
      <c r="A96" s="4" t="s">
        <v>292</v>
      </c>
      <c r="B96" s="9"/>
      <c r="C96" s="11"/>
      <c r="D96" s="9"/>
      <c r="E96" s="9"/>
      <c r="F96" s="9"/>
      <c r="G96" s="9"/>
      <c r="H96" s="9"/>
      <c r="I96" s="9"/>
      <c r="W96" s="29"/>
      <c r="AH96" s="6"/>
      <c r="AI96" s="36"/>
      <c r="AJ96" s="6"/>
      <c r="AK96" s="6"/>
      <c r="AL96" s="6"/>
      <c r="AM96" s="6"/>
      <c r="AN96" s="6"/>
      <c r="AO96" s="6"/>
      <c r="BC96" s="38"/>
      <c r="BN96" s="18"/>
      <c r="BO96" s="42"/>
      <c r="BP96" s="18"/>
      <c r="BQ96" s="18"/>
      <c r="BR96" s="18"/>
      <c r="BS96" s="18"/>
      <c r="BT96" s="18"/>
      <c r="BU96" s="18"/>
      <c r="CI96" s="44"/>
      <c r="CV96" s="8" t="s">
        <v>289</v>
      </c>
      <c r="CW96" s="8">
        <v>62</v>
      </c>
      <c r="CY96" s="3"/>
    </row>
    <row r="97" spans="1:103" x14ac:dyDescent="0.25">
      <c r="A97" s="4" t="s">
        <v>293</v>
      </c>
      <c r="B97" s="9"/>
      <c r="C97" s="11"/>
      <c r="D97" s="9"/>
      <c r="E97" s="9"/>
      <c r="F97" s="9"/>
      <c r="G97" s="9"/>
      <c r="H97" s="9"/>
      <c r="I97" s="9"/>
      <c r="AH97" s="6"/>
      <c r="AI97" s="36"/>
      <c r="AJ97" s="6"/>
      <c r="AK97" s="6"/>
      <c r="AL97" s="6"/>
      <c r="AM97" s="6"/>
      <c r="AN97" s="6"/>
      <c r="AO97" s="6"/>
      <c r="BN97" s="18"/>
      <c r="BO97" s="42"/>
      <c r="BP97" s="18"/>
      <c r="BQ97" s="18"/>
      <c r="BR97" s="18"/>
      <c r="BS97" s="18"/>
      <c r="BT97" s="18"/>
      <c r="BU97" s="18"/>
      <c r="CV97" s="8" t="s">
        <v>290</v>
      </c>
      <c r="CW97" s="8">
        <v>63</v>
      </c>
      <c r="CY97" s="3"/>
    </row>
    <row r="98" spans="1:103" x14ac:dyDescent="0.25">
      <c r="A98" s="4" t="s">
        <v>294</v>
      </c>
      <c r="B98" s="9"/>
      <c r="C98" s="11"/>
      <c r="D98" s="9"/>
      <c r="E98" s="9"/>
      <c r="F98" s="9"/>
      <c r="G98" s="9"/>
      <c r="H98" s="9"/>
      <c r="I98" s="9"/>
      <c r="AH98" s="6"/>
      <c r="AI98" s="36"/>
      <c r="AJ98" s="6"/>
      <c r="AK98" s="6"/>
      <c r="AL98" s="6"/>
      <c r="AM98" s="6"/>
      <c r="AN98" s="6"/>
      <c r="AO98" s="6"/>
      <c r="BN98" s="18"/>
      <c r="BO98" s="42"/>
      <c r="BP98" s="18"/>
      <c r="BQ98" s="18"/>
      <c r="BR98" s="18"/>
      <c r="BS98" s="18"/>
      <c r="BT98" s="18"/>
      <c r="BU98" s="18"/>
      <c r="CV98" s="8" t="s">
        <v>291</v>
      </c>
      <c r="CW98" s="8">
        <v>64</v>
      </c>
    </row>
    <row r="99" spans="1:103" x14ac:dyDescent="0.25">
      <c r="A99" s="4" t="s">
        <v>295</v>
      </c>
      <c r="B99" s="9"/>
      <c r="C99" s="11"/>
      <c r="D99" s="9"/>
      <c r="E99" s="9"/>
      <c r="F99" s="9"/>
      <c r="G99" s="9"/>
      <c r="H99" s="9"/>
      <c r="I99" s="9"/>
      <c r="W99" s="29"/>
      <c r="AH99" s="6"/>
      <c r="AI99" s="36"/>
      <c r="AJ99" s="6"/>
      <c r="AK99" s="6"/>
      <c r="AL99" s="6"/>
      <c r="AM99" s="6"/>
      <c r="AN99" s="6"/>
      <c r="AO99" s="6"/>
      <c r="BC99" s="38"/>
      <c r="BN99" s="18"/>
      <c r="BO99" s="42"/>
      <c r="BP99" s="18"/>
      <c r="BQ99" s="18"/>
      <c r="BR99" s="18"/>
      <c r="BS99" s="18"/>
      <c r="BT99" s="18"/>
      <c r="BU99" s="18"/>
      <c r="CI99" s="44"/>
      <c r="CV99" s="8" t="s">
        <v>292</v>
      </c>
      <c r="CW99" s="8">
        <v>65</v>
      </c>
    </row>
    <row r="100" spans="1:103" x14ac:dyDescent="0.25">
      <c r="A100" s="4" t="s">
        <v>296</v>
      </c>
      <c r="B100" s="9"/>
      <c r="C100" s="11"/>
      <c r="D100" s="9"/>
      <c r="E100" s="9"/>
      <c r="F100" s="9"/>
      <c r="G100" s="9"/>
      <c r="H100" s="9"/>
      <c r="I100" s="9"/>
      <c r="AH100" s="6"/>
      <c r="AI100" s="36"/>
      <c r="AJ100" s="6"/>
      <c r="AK100" s="6"/>
      <c r="AL100" s="6"/>
      <c r="AM100" s="6"/>
      <c r="AN100" s="6"/>
      <c r="AO100" s="6"/>
      <c r="BN100" s="18"/>
      <c r="BO100" s="42"/>
      <c r="BP100" s="18"/>
      <c r="BQ100" s="18"/>
      <c r="BR100" s="18"/>
      <c r="BS100" s="18"/>
      <c r="BT100" s="18"/>
      <c r="BU100" s="18"/>
      <c r="CV100" s="8" t="s">
        <v>293</v>
      </c>
      <c r="CW100" s="8">
        <v>66</v>
      </c>
      <c r="CY100" s="3"/>
    </row>
    <row r="101" spans="1:103" x14ac:dyDescent="0.25">
      <c r="A101" s="4" t="s">
        <v>297</v>
      </c>
      <c r="B101" s="9"/>
      <c r="C101" s="11"/>
      <c r="D101" s="9"/>
      <c r="E101" s="9"/>
      <c r="F101" s="9"/>
      <c r="G101" s="9"/>
      <c r="H101" s="9"/>
      <c r="I101" s="9"/>
      <c r="W101" s="29"/>
      <c r="AH101" s="6"/>
      <c r="AI101" s="36"/>
      <c r="AJ101" s="6"/>
      <c r="AK101" s="6"/>
      <c r="AL101" s="6"/>
      <c r="AM101" s="6"/>
      <c r="AN101" s="6"/>
      <c r="AO101" s="6"/>
      <c r="BC101" s="38"/>
      <c r="BN101" s="18"/>
      <c r="BO101" s="42"/>
      <c r="BP101" s="18"/>
      <c r="BQ101" s="18"/>
      <c r="BR101" s="18"/>
      <c r="BS101" s="18"/>
      <c r="BT101" s="18"/>
      <c r="BU101" s="18"/>
      <c r="CI101" s="44"/>
      <c r="CV101" s="8" t="s">
        <v>294</v>
      </c>
      <c r="CW101" s="8">
        <v>67</v>
      </c>
    </row>
    <row r="102" spans="1:103" x14ac:dyDescent="0.25">
      <c r="A102" s="4" t="s">
        <v>298</v>
      </c>
      <c r="B102" s="9"/>
      <c r="C102" s="11"/>
      <c r="D102" s="9"/>
      <c r="E102" s="9"/>
      <c r="F102" s="9"/>
      <c r="G102" s="9"/>
      <c r="H102" s="9"/>
      <c r="I102" s="9"/>
      <c r="W102" s="29"/>
      <c r="AH102" s="6"/>
      <c r="AI102" s="36"/>
      <c r="AJ102" s="6"/>
      <c r="AK102" s="6"/>
      <c r="AL102" s="6"/>
      <c r="AM102" s="6"/>
      <c r="AN102" s="6"/>
      <c r="AO102" s="6"/>
      <c r="BC102" s="38"/>
      <c r="BN102" s="18"/>
      <c r="BO102" s="42"/>
      <c r="BP102" s="18"/>
      <c r="BQ102" s="18"/>
      <c r="BR102" s="18"/>
      <c r="BS102" s="18"/>
      <c r="BT102" s="18"/>
      <c r="BU102" s="18"/>
      <c r="CI102" s="44"/>
      <c r="CV102" s="8" t="s">
        <v>295</v>
      </c>
      <c r="CW102" s="8">
        <v>68</v>
      </c>
      <c r="CY102" s="3"/>
    </row>
    <row r="103" spans="1:103" x14ac:dyDescent="0.25">
      <c r="A103" s="4" t="s">
        <v>299</v>
      </c>
      <c r="B103" s="9"/>
      <c r="C103" s="11"/>
      <c r="D103" s="9"/>
      <c r="E103" s="9"/>
      <c r="F103" s="9"/>
      <c r="G103" s="9"/>
      <c r="H103" s="9"/>
      <c r="I103" s="9"/>
      <c r="AH103" s="6"/>
      <c r="AI103" s="36"/>
      <c r="AJ103" s="6"/>
      <c r="AK103" s="6"/>
      <c r="AL103" s="6"/>
      <c r="AM103" s="6"/>
      <c r="AN103" s="6"/>
      <c r="AO103" s="6"/>
      <c r="BN103" s="18"/>
      <c r="BO103" s="42"/>
      <c r="BP103" s="18"/>
      <c r="BQ103" s="18"/>
      <c r="BR103" s="18"/>
      <c r="BS103" s="18"/>
      <c r="BT103" s="18"/>
      <c r="BU103" s="18"/>
      <c r="CV103" s="8" t="s">
        <v>296</v>
      </c>
      <c r="CW103" s="8">
        <v>69</v>
      </c>
      <c r="CY103" s="3"/>
    </row>
    <row r="104" spans="1:103" x14ac:dyDescent="0.25">
      <c r="A104" s="4" t="s">
        <v>300</v>
      </c>
      <c r="B104" s="9"/>
      <c r="C104" s="11"/>
      <c r="D104" s="9"/>
      <c r="E104" s="9"/>
      <c r="F104" s="9"/>
      <c r="G104" s="9"/>
      <c r="H104" s="9"/>
      <c r="I104" s="9"/>
      <c r="AH104" s="6"/>
      <c r="AI104" s="36"/>
      <c r="AJ104" s="6"/>
      <c r="AK104" s="6"/>
      <c r="AL104" s="6"/>
      <c r="AM104" s="6"/>
      <c r="AN104" s="6"/>
      <c r="AO104" s="6"/>
      <c r="BN104" s="18"/>
      <c r="BO104" s="42"/>
      <c r="BP104" s="18"/>
      <c r="BQ104" s="18"/>
      <c r="BR104" s="18"/>
      <c r="BS104" s="18"/>
      <c r="BT104" s="18"/>
      <c r="BU104" s="18"/>
      <c r="CV104" s="8" t="s">
        <v>297</v>
      </c>
      <c r="CW104" s="8">
        <v>70</v>
      </c>
    </row>
    <row r="105" spans="1:103" x14ac:dyDescent="0.25">
      <c r="A105" s="4" t="s">
        <v>301</v>
      </c>
      <c r="B105" s="9"/>
      <c r="C105" s="11"/>
      <c r="D105" s="9"/>
      <c r="E105" s="9"/>
      <c r="F105" s="9"/>
      <c r="G105" s="9"/>
      <c r="H105" s="9"/>
      <c r="I105" s="9"/>
      <c r="W105" s="29"/>
      <c r="AH105" s="6"/>
      <c r="AI105" s="36"/>
      <c r="AJ105" s="6"/>
      <c r="AK105" s="6"/>
      <c r="AL105" s="6"/>
      <c r="AM105" s="6"/>
      <c r="AN105" s="6"/>
      <c r="AO105" s="6"/>
      <c r="BC105" s="38"/>
      <c r="BN105" s="18"/>
      <c r="BO105" s="42"/>
      <c r="BP105" s="18"/>
      <c r="BQ105" s="18"/>
      <c r="BR105" s="18"/>
      <c r="BS105" s="18"/>
      <c r="BT105" s="18"/>
      <c r="BU105" s="18"/>
      <c r="CI105" s="44"/>
      <c r="CV105" s="8" t="s">
        <v>298</v>
      </c>
      <c r="CW105" s="8">
        <v>71</v>
      </c>
    </row>
    <row r="106" spans="1:103" x14ac:dyDescent="0.25">
      <c r="A106" s="4" t="s">
        <v>302</v>
      </c>
      <c r="B106" s="9"/>
      <c r="C106" s="11"/>
      <c r="D106" s="9"/>
      <c r="E106" s="9"/>
      <c r="F106" s="9"/>
      <c r="G106" s="9"/>
      <c r="H106" s="9"/>
      <c r="I106" s="9"/>
      <c r="AH106" s="6"/>
      <c r="AI106" s="36"/>
      <c r="AJ106" s="6"/>
      <c r="AK106" s="6"/>
      <c r="AL106" s="6"/>
      <c r="AM106" s="6"/>
      <c r="AN106" s="6"/>
      <c r="AO106" s="6"/>
      <c r="BN106" s="18"/>
      <c r="BO106" s="42"/>
      <c r="BP106" s="18"/>
      <c r="BQ106" s="18"/>
      <c r="BR106" s="18"/>
      <c r="BS106" s="18"/>
      <c r="BT106" s="18"/>
      <c r="BU106" s="18"/>
      <c r="CV106" s="8" t="s">
        <v>299</v>
      </c>
      <c r="CW106" s="8">
        <v>72</v>
      </c>
      <c r="CY106" s="3"/>
    </row>
    <row r="107" spans="1:103" x14ac:dyDescent="0.25">
      <c r="A107" s="4" t="s">
        <v>303</v>
      </c>
      <c r="B107" s="9"/>
      <c r="C107" s="11"/>
      <c r="D107" s="9"/>
      <c r="E107" s="9"/>
      <c r="F107" s="9"/>
      <c r="G107" s="9"/>
      <c r="H107" s="9"/>
      <c r="I107" s="9"/>
      <c r="W107" s="29"/>
      <c r="AH107" s="6"/>
      <c r="AI107" s="36"/>
      <c r="AJ107" s="6"/>
      <c r="AK107" s="6"/>
      <c r="AL107" s="6"/>
      <c r="AM107" s="6"/>
      <c r="AN107" s="6"/>
      <c r="AO107" s="6"/>
      <c r="BC107" s="38"/>
      <c r="BN107" s="18"/>
      <c r="BO107" s="42"/>
      <c r="BP107" s="18"/>
      <c r="BQ107" s="18"/>
      <c r="BR107" s="18"/>
      <c r="BS107" s="18"/>
      <c r="BT107" s="18"/>
      <c r="BU107" s="18"/>
      <c r="CI107" s="44"/>
      <c r="CV107" s="8" t="s">
        <v>300</v>
      </c>
      <c r="CW107" s="8">
        <v>73</v>
      </c>
    </row>
    <row r="108" spans="1:103" x14ac:dyDescent="0.25">
      <c r="A108" s="4" t="s">
        <v>304</v>
      </c>
      <c r="B108" s="9"/>
      <c r="C108" s="11"/>
      <c r="D108" s="9"/>
      <c r="E108" s="9"/>
      <c r="F108" s="9"/>
      <c r="G108" s="9"/>
      <c r="H108" s="9"/>
      <c r="I108" s="9"/>
      <c r="W108" s="29"/>
      <c r="AH108" s="6"/>
      <c r="AI108" s="36"/>
      <c r="AJ108" s="6"/>
      <c r="AK108" s="6"/>
      <c r="AL108" s="6"/>
      <c r="AM108" s="6"/>
      <c r="AN108" s="6"/>
      <c r="AO108" s="6"/>
      <c r="BC108" s="38"/>
      <c r="BN108" s="18"/>
      <c r="BO108" s="42"/>
      <c r="BP108" s="18"/>
      <c r="BQ108" s="18"/>
      <c r="BR108" s="18"/>
      <c r="BS108" s="18"/>
      <c r="BT108" s="18"/>
      <c r="BU108" s="18"/>
      <c r="CI108" s="44"/>
      <c r="CV108" s="8" t="s">
        <v>301</v>
      </c>
      <c r="CW108" s="8">
        <v>74</v>
      </c>
      <c r="CY108" s="3"/>
    </row>
    <row r="109" spans="1:103" x14ac:dyDescent="0.25">
      <c r="A109" s="4" t="s">
        <v>305</v>
      </c>
      <c r="B109" s="9"/>
      <c r="C109" s="11"/>
      <c r="D109" s="9"/>
      <c r="E109" s="9"/>
      <c r="F109" s="9"/>
      <c r="G109" s="9"/>
      <c r="H109" s="9"/>
      <c r="I109" s="9"/>
      <c r="AH109" s="6"/>
      <c r="AI109" s="36"/>
      <c r="AJ109" s="6"/>
      <c r="AK109" s="6"/>
      <c r="AL109" s="6"/>
      <c r="AM109" s="6"/>
      <c r="AN109" s="6"/>
      <c r="AO109" s="6"/>
      <c r="BN109" s="18"/>
      <c r="BO109" s="42"/>
      <c r="BP109" s="18"/>
      <c r="BQ109" s="18"/>
      <c r="BR109" s="18"/>
      <c r="BS109" s="18"/>
      <c r="BT109" s="18"/>
      <c r="BU109" s="18"/>
      <c r="CV109" s="8" t="s">
        <v>302</v>
      </c>
      <c r="CW109" s="8">
        <v>75</v>
      </c>
      <c r="CY109" s="3"/>
    </row>
    <row r="110" spans="1:103" x14ac:dyDescent="0.25">
      <c r="A110" s="4" t="s">
        <v>306</v>
      </c>
      <c r="B110" s="9"/>
      <c r="C110" s="11"/>
      <c r="D110" s="9"/>
      <c r="E110" s="9"/>
      <c r="F110" s="9"/>
      <c r="G110" s="9"/>
      <c r="H110" s="9"/>
      <c r="I110" s="9"/>
      <c r="AH110" s="6"/>
      <c r="AI110" s="36"/>
      <c r="AJ110" s="6"/>
      <c r="AK110" s="6"/>
      <c r="AL110" s="6"/>
      <c r="AM110" s="6"/>
      <c r="AN110" s="6"/>
      <c r="AO110" s="6"/>
      <c r="BN110" s="18"/>
      <c r="BO110" s="42"/>
      <c r="BP110" s="18"/>
      <c r="BQ110" s="18"/>
      <c r="BR110" s="18"/>
      <c r="BS110" s="18"/>
      <c r="BT110" s="18"/>
      <c r="BU110" s="18"/>
      <c r="CV110" s="8" t="s">
        <v>303</v>
      </c>
      <c r="CW110" s="8">
        <v>76</v>
      </c>
    </row>
    <row r="111" spans="1:103" x14ac:dyDescent="0.25">
      <c r="A111" s="4" t="s">
        <v>307</v>
      </c>
      <c r="B111" s="9"/>
      <c r="C111" s="11"/>
      <c r="D111" s="9"/>
      <c r="E111" s="9"/>
      <c r="F111" s="9"/>
      <c r="G111" s="9"/>
      <c r="H111" s="9"/>
      <c r="I111" s="9"/>
      <c r="W111" s="29"/>
      <c r="AH111" s="6"/>
      <c r="AI111" s="36"/>
      <c r="AJ111" s="6"/>
      <c r="AK111" s="6"/>
      <c r="AL111" s="6"/>
      <c r="AM111" s="6"/>
      <c r="AN111" s="6"/>
      <c r="AO111" s="6"/>
      <c r="BC111" s="38"/>
      <c r="BN111" s="18"/>
      <c r="BO111" s="42"/>
      <c r="BP111" s="18"/>
      <c r="BQ111" s="18"/>
      <c r="BR111" s="18"/>
      <c r="BS111" s="18"/>
      <c r="BT111" s="18"/>
      <c r="BU111" s="18"/>
      <c r="CI111" s="44"/>
      <c r="CV111" s="8" t="s">
        <v>304</v>
      </c>
      <c r="CW111" s="8">
        <v>77</v>
      </c>
    </row>
    <row r="112" spans="1:103" x14ac:dyDescent="0.25">
      <c r="A112" s="4" t="s">
        <v>308</v>
      </c>
      <c r="B112" s="9"/>
      <c r="C112" s="11"/>
      <c r="D112" s="9"/>
      <c r="E112" s="9"/>
      <c r="F112" s="9"/>
      <c r="G112" s="9"/>
      <c r="H112" s="9"/>
      <c r="I112" s="9"/>
      <c r="AH112" s="6"/>
      <c r="AI112" s="36"/>
      <c r="AJ112" s="6"/>
      <c r="AK112" s="6"/>
      <c r="AL112" s="6"/>
      <c r="AM112" s="6"/>
      <c r="AN112" s="6"/>
      <c r="AO112" s="6"/>
      <c r="BN112" s="18"/>
      <c r="BO112" s="42"/>
      <c r="BP112" s="18"/>
      <c r="BQ112" s="18"/>
      <c r="BR112" s="18"/>
      <c r="BS112" s="18"/>
      <c r="BT112" s="18"/>
      <c r="BU112" s="18"/>
      <c r="CV112" s="8" t="s">
        <v>305</v>
      </c>
      <c r="CW112" s="8">
        <v>78</v>
      </c>
      <c r="CY112" s="3"/>
    </row>
    <row r="113" spans="1:103" x14ac:dyDescent="0.25">
      <c r="A113" s="4" t="s">
        <v>309</v>
      </c>
      <c r="B113" s="9"/>
      <c r="C113" s="11"/>
      <c r="D113" s="9"/>
      <c r="E113" s="9"/>
      <c r="F113" s="9"/>
      <c r="G113" s="9"/>
      <c r="H113" s="9"/>
      <c r="I113" s="9"/>
      <c r="W113" s="29"/>
      <c r="AH113" s="6"/>
      <c r="AI113" s="36"/>
      <c r="AJ113" s="6"/>
      <c r="AK113" s="6"/>
      <c r="AL113" s="6"/>
      <c r="AM113" s="6"/>
      <c r="AN113" s="6"/>
      <c r="AO113" s="6"/>
      <c r="BC113" s="38"/>
      <c r="BN113" s="18"/>
      <c r="BO113" s="42"/>
      <c r="BP113" s="18"/>
      <c r="BQ113" s="18"/>
      <c r="BR113" s="18"/>
      <c r="BS113" s="18"/>
      <c r="BT113" s="18"/>
      <c r="BU113" s="18"/>
      <c r="CI113" s="44"/>
      <c r="CV113" s="8" t="s">
        <v>306</v>
      </c>
      <c r="CW113" s="8">
        <v>79</v>
      </c>
    </row>
    <row r="114" spans="1:103" x14ac:dyDescent="0.25">
      <c r="A114" s="4" t="s">
        <v>310</v>
      </c>
      <c r="B114" s="9"/>
      <c r="C114" s="11"/>
      <c r="D114" s="9"/>
      <c r="E114" s="9"/>
      <c r="F114" s="9"/>
      <c r="G114" s="9"/>
      <c r="H114" s="9"/>
      <c r="I114" s="9"/>
      <c r="W114" s="29"/>
      <c r="AH114" s="6"/>
      <c r="AI114" s="36"/>
      <c r="AJ114" s="6"/>
      <c r="AK114" s="6"/>
      <c r="AL114" s="6"/>
      <c r="AM114" s="6"/>
      <c r="AN114" s="6"/>
      <c r="AO114" s="6"/>
      <c r="BC114" s="38"/>
      <c r="BN114" s="18"/>
      <c r="BO114" s="42"/>
      <c r="BP114" s="18"/>
      <c r="BQ114" s="18"/>
      <c r="BR114" s="18"/>
      <c r="BS114" s="18"/>
      <c r="BT114" s="18"/>
      <c r="BU114" s="18"/>
      <c r="CI114" s="44"/>
      <c r="CV114" s="8" t="s">
        <v>307</v>
      </c>
      <c r="CW114" s="8">
        <v>80</v>
      </c>
      <c r="CY114" s="3"/>
    </row>
    <row r="115" spans="1:103" x14ac:dyDescent="0.25">
      <c r="A115" s="4" t="s">
        <v>311</v>
      </c>
      <c r="B115" s="9"/>
      <c r="C115" s="11"/>
      <c r="D115" s="9"/>
      <c r="E115" s="9"/>
      <c r="F115" s="9"/>
      <c r="G115" s="9"/>
      <c r="H115" s="9"/>
      <c r="I115" s="9"/>
      <c r="AH115" s="6"/>
      <c r="AI115" s="36"/>
      <c r="AJ115" s="6"/>
      <c r="AK115" s="6"/>
      <c r="AL115" s="6"/>
      <c r="AM115" s="6"/>
      <c r="AN115" s="6"/>
      <c r="AO115" s="6"/>
      <c r="BN115" s="18"/>
      <c r="BO115" s="42"/>
      <c r="BP115" s="18"/>
      <c r="BQ115" s="18"/>
      <c r="BR115" s="18"/>
      <c r="BS115" s="18"/>
      <c r="BT115" s="18"/>
      <c r="BU115" s="18"/>
      <c r="CV115" s="8" t="s">
        <v>308</v>
      </c>
      <c r="CW115" s="8">
        <v>81</v>
      </c>
      <c r="CY115" s="3"/>
    </row>
    <row r="116" spans="1:103" x14ac:dyDescent="0.25">
      <c r="A116" s="4" t="s">
        <v>312</v>
      </c>
      <c r="B116" s="9"/>
      <c r="C116" s="11"/>
      <c r="D116" s="9"/>
      <c r="E116" s="9"/>
      <c r="F116" s="9"/>
      <c r="G116" s="9"/>
      <c r="H116" s="9"/>
      <c r="I116" s="9"/>
      <c r="AH116" s="6"/>
      <c r="AI116" s="36"/>
      <c r="AJ116" s="6"/>
      <c r="AK116" s="6"/>
      <c r="AL116" s="6"/>
      <c r="AM116" s="6"/>
      <c r="AN116" s="6"/>
      <c r="AO116" s="6"/>
      <c r="BN116" s="18"/>
      <c r="BO116" s="42"/>
      <c r="BP116" s="18"/>
      <c r="BQ116" s="18"/>
      <c r="BR116" s="18"/>
      <c r="BS116" s="18"/>
      <c r="BT116" s="18"/>
      <c r="BU116" s="18"/>
      <c r="CV116" s="8" t="s">
        <v>309</v>
      </c>
      <c r="CW116" s="8">
        <v>82</v>
      </c>
    </row>
    <row r="117" spans="1:103" x14ac:dyDescent="0.25">
      <c r="A117" s="4" t="s">
        <v>313</v>
      </c>
      <c r="B117" s="9"/>
      <c r="C117" s="11"/>
      <c r="D117" s="9"/>
      <c r="E117" s="9"/>
      <c r="F117" s="9"/>
      <c r="G117" s="9"/>
      <c r="H117" s="9"/>
      <c r="I117" s="9"/>
      <c r="W117" s="29"/>
      <c r="AH117" s="6"/>
      <c r="AI117" s="36"/>
      <c r="AJ117" s="6"/>
      <c r="AK117" s="6"/>
      <c r="AL117" s="6"/>
      <c r="AM117" s="6"/>
      <c r="AN117" s="6"/>
      <c r="AO117" s="6"/>
      <c r="BC117" s="38"/>
      <c r="BN117" s="18"/>
      <c r="BO117" s="42"/>
      <c r="BP117" s="18"/>
      <c r="BQ117" s="18"/>
      <c r="BR117" s="18"/>
      <c r="BS117" s="18"/>
      <c r="BT117" s="18"/>
      <c r="BU117" s="18"/>
      <c r="CI117" s="44"/>
      <c r="CV117" s="8" t="s">
        <v>310</v>
      </c>
      <c r="CW117" s="8">
        <v>83</v>
      </c>
    </row>
    <row r="118" spans="1:103" x14ac:dyDescent="0.25">
      <c r="A118" s="4" t="s">
        <v>314</v>
      </c>
      <c r="B118" s="9"/>
      <c r="C118" s="11"/>
      <c r="D118" s="9"/>
      <c r="E118" s="9"/>
      <c r="F118" s="9"/>
      <c r="G118" s="9"/>
      <c r="H118" s="9"/>
      <c r="I118" s="9"/>
      <c r="AH118" s="6"/>
      <c r="AI118" s="36"/>
      <c r="AJ118" s="6"/>
      <c r="AK118" s="6"/>
      <c r="AL118" s="6"/>
      <c r="AM118" s="6"/>
      <c r="AN118" s="6"/>
      <c r="AO118" s="6"/>
      <c r="BN118" s="18"/>
      <c r="BO118" s="42"/>
      <c r="BP118" s="18"/>
      <c r="BQ118" s="18"/>
      <c r="BR118" s="18"/>
      <c r="BS118" s="18"/>
      <c r="BT118" s="18"/>
      <c r="BU118" s="18"/>
      <c r="CV118" s="8" t="s">
        <v>311</v>
      </c>
      <c r="CW118" s="8">
        <v>84</v>
      </c>
      <c r="CY118" s="3"/>
    </row>
    <row r="119" spans="1:103" x14ac:dyDescent="0.25">
      <c r="A119" s="4" t="s">
        <v>315</v>
      </c>
      <c r="B119" s="9"/>
      <c r="C119" s="11"/>
      <c r="D119" s="9"/>
      <c r="E119" s="9"/>
      <c r="F119" s="9"/>
      <c r="G119" s="9"/>
      <c r="H119" s="9"/>
      <c r="I119" s="9"/>
      <c r="W119" s="29"/>
      <c r="AH119" s="6"/>
      <c r="AI119" s="36"/>
      <c r="AJ119" s="6"/>
      <c r="AK119" s="6"/>
      <c r="AL119" s="6"/>
      <c r="AM119" s="6"/>
      <c r="AN119" s="6"/>
      <c r="AO119" s="6"/>
      <c r="BC119" s="38"/>
      <c r="BN119" s="18"/>
      <c r="BO119" s="42"/>
      <c r="BP119" s="18"/>
      <c r="BQ119" s="18"/>
      <c r="BR119" s="18"/>
      <c r="BS119" s="18"/>
      <c r="BT119" s="18"/>
      <c r="BU119" s="18"/>
      <c r="CI119" s="44"/>
      <c r="CV119" s="8" t="s">
        <v>312</v>
      </c>
      <c r="CW119" s="8">
        <v>85</v>
      </c>
    </row>
    <row r="120" spans="1:103" x14ac:dyDescent="0.25">
      <c r="A120" s="4" t="s">
        <v>316</v>
      </c>
      <c r="B120" s="9"/>
      <c r="C120" s="11"/>
      <c r="D120" s="9"/>
      <c r="E120" s="9"/>
      <c r="F120" s="9"/>
      <c r="G120" s="9"/>
      <c r="H120" s="9"/>
      <c r="I120" s="9"/>
      <c r="W120" s="29"/>
      <c r="AH120" s="6"/>
      <c r="AI120" s="36"/>
      <c r="AJ120" s="6"/>
      <c r="AK120" s="6"/>
      <c r="AL120" s="6"/>
      <c r="AM120" s="6"/>
      <c r="AN120" s="6"/>
      <c r="AO120" s="6"/>
      <c r="BC120" s="38"/>
      <c r="BN120" s="18"/>
      <c r="BO120" s="42"/>
      <c r="BP120" s="18"/>
      <c r="BQ120" s="18"/>
      <c r="BR120" s="18"/>
      <c r="BS120" s="18"/>
      <c r="BT120" s="18"/>
      <c r="BU120" s="18"/>
      <c r="CI120" s="44"/>
      <c r="CV120" s="8" t="s">
        <v>313</v>
      </c>
      <c r="CW120" s="8">
        <v>86</v>
      </c>
      <c r="CY120" s="3"/>
    </row>
    <row r="121" spans="1:103" x14ac:dyDescent="0.25">
      <c r="A121" s="4" t="s">
        <v>317</v>
      </c>
      <c r="B121" s="9"/>
      <c r="C121" s="11"/>
      <c r="D121" s="9"/>
      <c r="E121" s="9"/>
      <c r="F121" s="9"/>
      <c r="G121" s="9"/>
      <c r="H121" s="9"/>
      <c r="I121" s="9"/>
      <c r="AH121" s="6"/>
      <c r="AI121" s="36"/>
      <c r="AJ121" s="6"/>
      <c r="AK121" s="6"/>
      <c r="AL121" s="6"/>
      <c r="AM121" s="6"/>
      <c r="AN121" s="6"/>
      <c r="AO121" s="6"/>
      <c r="BN121" s="18"/>
      <c r="BO121" s="42"/>
      <c r="BP121" s="18"/>
      <c r="BQ121" s="18"/>
      <c r="BR121" s="18"/>
      <c r="BS121" s="18"/>
      <c r="BT121" s="18"/>
      <c r="BU121" s="18"/>
      <c r="CV121" s="8" t="s">
        <v>314</v>
      </c>
      <c r="CW121" s="8">
        <v>87</v>
      </c>
      <c r="CY121" s="17"/>
    </row>
    <row r="122" spans="1:103" x14ac:dyDescent="0.25">
      <c r="A122" s="4" t="s">
        <v>318</v>
      </c>
      <c r="B122" s="9"/>
      <c r="C122" s="11"/>
      <c r="D122" s="9"/>
      <c r="E122" s="9"/>
      <c r="F122" s="9"/>
      <c r="G122" s="9"/>
      <c r="H122" s="9"/>
      <c r="I122" s="9"/>
      <c r="AH122" s="6"/>
      <c r="AI122" s="36"/>
      <c r="AJ122" s="6"/>
      <c r="AK122" s="6"/>
      <c r="AL122" s="6"/>
      <c r="AM122" s="6"/>
      <c r="AN122" s="6"/>
      <c r="AO122" s="6"/>
      <c r="BN122" s="18"/>
      <c r="BO122" s="42"/>
      <c r="BP122" s="18"/>
      <c r="BQ122" s="18"/>
      <c r="BR122" s="18"/>
      <c r="BS122" s="18"/>
      <c r="BT122" s="18"/>
      <c r="BU122" s="18"/>
      <c r="CV122" s="8" t="s">
        <v>315</v>
      </c>
      <c r="CW122" s="8">
        <v>88</v>
      </c>
    </row>
    <row r="123" spans="1:103" x14ac:dyDescent="0.25">
      <c r="A123" s="4" t="s">
        <v>319</v>
      </c>
      <c r="B123" s="9"/>
      <c r="C123" s="11"/>
      <c r="D123" s="9"/>
      <c r="E123" s="9"/>
      <c r="F123" s="9"/>
      <c r="G123" s="9"/>
      <c r="H123" s="9"/>
      <c r="I123" s="9"/>
      <c r="W123" s="29"/>
      <c r="AH123" s="6"/>
      <c r="AI123" s="36"/>
      <c r="AJ123" s="6"/>
      <c r="AK123" s="6"/>
      <c r="AL123" s="6"/>
      <c r="AM123" s="6"/>
      <c r="AN123" s="6"/>
      <c r="AO123" s="6"/>
      <c r="BC123" s="38"/>
      <c r="BN123" s="18"/>
      <c r="BO123" s="42"/>
      <c r="BP123" s="18"/>
      <c r="BQ123" s="18"/>
      <c r="BR123" s="18"/>
      <c r="BS123" s="18"/>
      <c r="BT123" s="18"/>
      <c r="BU123" s="18"/>
      <c r="CI123" s="44"/>
      <c r="CV123" s="8" t="s">
        <v>316</v>
      </c>
      <c r="CW123" s="8">
        <v>89</v>
      </c>
    </row>
    <row r="124" spans="1:103" x14ac:dyDescent="0.25">
      <c r="A124" s="4" t="s">
        <v>320</v>
      </c>
      <c r="B124" s="9"/>
      <c r="C124" s="11"/>
      <c r="D124" s="9"/>
      <c r="E124" s="9"/>
      <c r="F124" s="9"/>
      <c r="G124" s="9"/>
      <c r="H124" s="9"/>
      <c r="I124" s="9"/>
      <c r="AH124" s="6"/>
      <c r="AI124" s="36"/>
      <c r="AJ124" s="6"/>
      <c r="AK124" s="6"/>
      <c r="AL124" s="6"/>
      <c r="AM124" s="6"/>
      <c r="AN124" s="6"/>
      <c r="AO124" s="6"/>
      <c r="BN124" s="18"/>
      <c r="BO124" s="42"/>
      <c r="BP124" s="18"/>
      <c r="BQ124" s="18"/>
      <c r="BR124" s="18"/>
      <c r="BS124" s="18"/>
      <c r="BT124" s="18"/>
      <c r="BU124" s="18"/>
      <c r="CV124" s="8" t="s">
        <v>317</v>
      </c>
      <c r="CW124" s="8">
        <v>90</v>
      </c>
      <c r="CY124" s="3"/>
    </row>
    <row r="125" spans="1:103" x14ac:dyDescent="0.25">
      <c r="A125" s="4" t="s">
        <v>321</v>
      </c>
      <c r="B125" s="9"/>
      <c r="C125" s="11"/>
      <c r="D125" s="9"/>
      <c r="E125" s="9"/>
      <c r="F125" s="9"/>
      <c r="G125" s="9"/>
      <c r="H125" s="9"/>
      <c r="I125" s="9"/>
      <c r="W125" s="29"/>
      <c r="AH125" s="6"/>
      <c r="AI125" s="36"/>
      <c r="AJ125" s="6"/>
      <c r="AK125" s="6"/>
      <c r="AL125" s="6"/>
      <c r="AM125" s="6"/>
      <c r="AN125" s="6"/>
      <c r="AO125" s="6"/>
      <c r="BC125" s="38"/>
      <c r="BN125" s="18"/>
      <c r="BO125" s="42"/>
      <c r="BP125" s="18"/>
      <c r="BQ125" s="18"/>
      <c r="BR125" s="18"/>
      <c r="BS125" s="18"/>
      <c r="BT125" s="18"/>
      <c r="BU125" s="18"/>
      <c r="CI125" s="44"/>
      <c r="CV125" s="8" t="s">
        <v>318</v>
      </c>
      <c r="CW125" s="8">
        <v>91</v>
      </c>
    </row>
    <row r="126" spans="1:103" x14ac:dyDescent="0.25">
      <c r="A126" s="4" t="s">
        <v>322</v>
      </c>
      <c r="B126" s="9"/>
      <c r="C126" s="11"/>
      <c r="D126" s="9"/>
      <c r="E126" s="9"/>
      <c r="F126" s="9"/>
      <c r="G126" s="9"/>
      <c r="H126" s="9"/>
      <c r="I126" s="9"/>
      <c r="W126" s="29"/>
      <c r="AH126" s="6"/>
      <c r="AI126" s="36"/>
      <c r="AJ126" s="6"/>
      <c r="AK126" s="6"/>
      <c r="AL126" s="6"/>
      <c r="AM126" s="6"/>
      <c r="AN126" s="6"/>
      <c r="AO126" s="6"/>
      <c r="BC126" s="38"/>
      <c r="BN126" s="18"/>
      <c r="BO126" s="42"/>
      <c r="BP126" s="18"/>
      <c r="BQ126" s="18"/>
      <c r="BR126" s="18"/>
      <c r="BS126" s="18"/>
      <c r="BT126" s="18"/>
      <c r="BU126" s="18"/>
      <c r="CI126" s="44"/>
      <c r="CV126" s="8" t="s">
        <v>319</v>
      </c>
      <c r="CW126" s="8">
        <v>92</v>
      </c>
      <c r="CY126" s="3"/>
    </row>
    <row r="127" spans="1:103" x14ac:dyDescent="0.25">
      <c r="A127" s="4" t="s">
        <v>323</v>
      </c>
      <c r="B127" s="9"/>
      <c r="C127" s="11"/>
      <c r="D127" s="9"/>
      <c r="E127" s="9"/>
      <c r="F127" s="9"/>
      <c r="G127" s="9"/>
      <c r="H127" s="9"/>
      <c r="I127" s="9"/>
      <c r="AH127" s="6"/>
      <c r="AI127" s="36"/>
      <c r="AJ127" s="6"/>
      <c r="AK127" s="6"/>
      <c r="AL127" s="6"/>
      <c r="AM127" s="6"/>
      <c r="AN127" s="6"/>
      <c r="AO127" s="6"/>
      <c r="BN127" s="18"/>
      <c r="BO127" s="42"/>
      <c r="BP127" s="18"/>
      <c r="BQ127" s="18"/>
      <c r="BR127" s="18"/>
      <c r="BS127" s="18"/>
      <c r="BT127" s="18"/>
      <c r="BU127" s="18"/>
      <c r="CV127" s="8" t="s">
        <v>320</v>
      </c>
      <c r="CW127" s="8">
        <v>93</v>
      </c>
      <c r="CY127" s="3"/>
    </row>
    <row r="128" spans="1:103" x14ac:dyDescent="0.25">
      <c r="A128" s="4" t="s">
        <v>324</v>
      </c>
      <c r="B128" s="9"/>
      <c r="C128" s="11"/>
      <c r="D128" s="9"/>
      <c r="E128" s="9"/>
      <c r="F128" s="9"/>
      <c r="G128" s="9"/>
      <c r="H128" s="9"/>
      <c r="I128" s="9"/>
      <c r="AH128" s="6"/>
      <c r="AI128" s="36"/>
      <c r="AJ128" s="6"/>
      <c r="AK128" s="6"/>
      <c r="AL128" s="6"/>
      <c r="AM128" s="6"/>
      <c r="AN128" s="6"/>
      <c r="AO128" s="6"/>
      <c r="BN128" s="18"/>
      <c r="BO128" s="42"/>
      <c r="BP128" s="18"/>
      <c r="BQ128" s="18"/>
      <c r="BR128" s="18"/>
      <c r="BS128" s="18"/>
      <c r="BT128" s="18"/>
      <c r="BU128" s="18"/>
      <c r="CV128" s="8" t="s">
        <v>321</v>
      </c>
      <c r="CW128" s="8">
        <v>94</v>
      </c>
    </row>
    <row r="129" spans="1:103" x14ac:dyDescent="0.25">
      <c r="A129" s="4" t="s">
        <v>325</v>
      </c>
      <c r="B129" s="9"/>
      <c r="C129" s="11"/>
      <c r="D129" s="9"/>
      <c r="E129" s="9"/>
      <c r="F129" s="9"/>
      <c r="G129" s="9"/>
      <c r="H129" s="9"/>
      <c r="I129" s="9"/>
      <c r="W129" s="29"/>
      <c r="AH129" s="6"/>
      <c r="AI129" s="36"/>
      <c r="AJ129" s="6"/>
      <c r="AK129" s="6"/>
      <c r="AL129" s="6"/>
      <c r="AM129" s="6"/>
      <c r="AN129" s="6"/>
      <c r="AO129" s="6"/>
      <c r="BC129" s="38"/>
      <c r="BN129" s="18"/>
      <c r="BO129" s="42"/>
      <c r="BP129" s="18"/>
      <c r="BQ129" s="18"/>
      <c r="BR129" s="18"/>
      <c r="BS129" s="18"/>
      <c r="BT129" s="18"/>
      <c r="BU129" s="18"/>
      <c r="CI129" s="44"/>
      <c r="CV129" s="8" t="s">
        <v>322</v>
      </c>
      <c r="CW129" s="8">
        <v>95</v>
      </c>
    </row>
    <row r="130" spans="1:103" x14ac:dyDescent="0.25">
      <c r="A130" s="4" t="s">
        <v>326</v>
      </c>
      <c r="B130" s="9"/>
      <c r="C130" s="11"/>
      <c r="D130" s="9"/>
      <c r="E130" s="9"/>
      <c r="F130" s="9"/>
      <c r="G130" s="9"/>
      <c r="H130" s="9"/>
      <c r="I130" s="9"/>
      <c r="AH130" s="6"/>
      <c r="AI130" s="36"/>
      <c r="AJ130" s="6"/>
      <c r="AK130" s="6"/>
      <c r="AL130" s="6"/>
      <c r="AM130" s="6"/>
      <c r="AN130" s="6"/>
      <c r="AO130" s="6"/>
      <c r="BN130" s="18"/>
      <c r="BO130" s="42"/>
      <c r="BP130" s="18"/>
      <c r="BQ130" s="18"/>
      <c r="BR130" s="18"/>
      <c r="BS130" s="18"/>
      <c r="BT130" s="18"/>
      <c r="BU130" s="18"/>
      <c r="CV130" s="8" t="s">
        <v>323</v>
      </c>
      <c r="CW130" s="8">
        <v>96</v>
      </c>
      <c r="CY130" s="3"/>
    </row>
    <row r="131" spans="1:103" x14ac:dyDescent="0.25">
      <c r="A131" s="4" t="s">
        <v>327</v>
      </c>
      <c r="B131" s="9"/>
      <c r="C131" s="11"/>
      <c r="D131" s="9"/>
      <c r="E131" s="9"/>
      <c r="F131" s="9"/>
      <c r="G131" s="9"/>
      <c r="H131" s="9"/>
      <c r="I131" s="9"/>
      <c r="W131" s="29"/>
      <c r="AH131" s="6"/>
      <c r="AI131" s="36"/>
      <c r="AJ131" s="6"/>
      <c r="AK131" s="6"/>
      <c r="AL131" s="6"/>
      <c r="AM131" s="6"/>
      <c r="AN131" s="6"/>
      <c r="AO131" s="6"/>
      <c r="BC131" s="38"/>
      <c r="BN131" s="18"/>
      <c r="BO131" s="42"/>
      <c r="BP131" s="18"/>
      <c r="BQ131" s="18"/>
      <c r="BR131" s="18"/>
      <c r="BS131" s="18"/>
      <c r="BT131" s="18"/>
      <c r="BU131" s="18"/>
      <c r="CI131" s="44"/>
      <c r="CV131" s="8" t="s">
        <v>324</v>
      </c>
      <c r="CW131" s="8">
        <v>97</v>
      </c>
    </row>
    <row r="132" spans="1:103" x14ac:dyDescent="0.25">
      <c r="A132" s="4" t="s">
        <v>328</v>
      </c>
      <c r="B132" s="9"/>
      <c r="C132" s="9"/>
      <c r="D132" s="9"/>
      <c r="E132" s="9"/>
      <c r="F132" s="9"/>
      <c r="G132" s="9"/>
      <c r="H132" s="9"/>
      <c r="I132" s="9"/>
      <c r="W132" s="29"/>
      <c r="AH132" s="6"/>
      <c r="AI132" s="6"/>
      <c r="AJ132" s="6"/>
      <c r="AK132" s="6"/>
      <c r="AL132" s="6"/>
      <c r="AM132" s="6"/>
      <c r="AN132" s="6"/>
      <c r="AO132" s="6"/>
      <c r="BC132" s="38"/>
      <c r="BN132" s="18"/>
      <c r="BO132" s="18"/>
      <c r="BP132" s="18"/>
      <c r="BQ132" s="18"/>
      <c r="BR132" s="18"/>
      <c r="BS132" s="18"/>
      <c r="BT132" s="18"/>
      <c r="BU132" s="18"/>
      <c r="CI132" s="44"/>
      <c r="CV132" s="8" t="s">
        <v>325</v>
      </c>
      <c r="CW132" s="8">
        <v>98</v>
      </c>
      <c r="CY132" s="3"/>
    </row>
    <row r="133" spans="1:103" x14ac:dyDescent="0.25">
      <c r="A133" s="4" t="s">
        <v>329</v>
      </c>
      <c r="B133" s="9"/>
      <c r="C133" s="11"/>
      <c r="D133" s="9"/>
      <c r="E133" s="9"/>
      <c r="F133" s="9"/>
      <c r="G133" s="9"/>
      <c r="H133" s="9"/>
      <c r="I133" s="9"/>
      <c r="AH133" s="6"/>
      <c r="AI133" s="36"/>
      <c r="AJ133" s="6"/>
      <c r="AK133" s="6"/>
      <c r="AL133" s="6"/>
      <c r="AM133" s="6"/>
      <c r="AN133" s="6"/>
      <c r="AO133" s="6"/>
      <c r="BN133" s="18"/>
      <c r="BO133" s="42"/>
      <c r="BP133" s="18"/>
      <c r="BQ133" s="18"/>
      <c r="BR133" s="18"/>
      <c r="BS133" s="18"/>
      <c r="BT133" s="18"/>
      <c r="BU133" s="18"/>
      <c r="CV133" s="8" t="s">
        <v>326</v>
      </c>
      <c r="CW133" s="8">
        <v>99</v>
      </c>
      <c r="CY133" s="3"/>
    </row>
    <row r="134" spans="1:103" x14ac:dyDescent="0.25">
      <c r="A134" s="4" t="s">
        <v>330</v>
      </c>
      <c r="B134" s="9"/>
      <c r="C134" s="9"/>
      <c r="D134" s="9"/>
      <c r="E134" s="9"/>
      <c r="F134" s="9"/>
      <c r="G134" s="9"/>
      <c r="H134" s="9"/>
      <c r="I134" s="9"/>
      <c r="AH134" s="6"/>
      <c r="AI134" s="6"/>
      <c r="AJ134" s="6"/>
      <c r="AK134" s="6"/>
      <c r="AL134" s="6"/>
      <c r="AM134" s="6"/>
      <c r="AN134" s="6"/>
      <c r="AO134" s="6"/>
      <c r="BN134" s="18"/>
      <c r="BO134" s="18"/>
      <c r="BP134" s="18"/>
      <c r="BQ134" s="18"/>
      <c r="BR134" s="18"/>
      <c r="BS134" s="18"/>
      <c r="BT134" s="18"/>
      <c r="BU134" s="18"/>
      <c r="CV134" s="8" t="s">
        <v>327</v>
      </c>
      <c r="CW134" s="8">
        <v>100</v>
      </c>
    </row>
    <row r="135" spans="1:103" x14ac:dyDescent="0.25">
      <c r="A135" s="4" t="s">
        <v>331</v>
      </c>
      <c r="B135" s="9"/>
      <c r="C135" s="11"/>
      <c r="D135" s="9"/>
      <c r="E135" s="9"/>
      <c r="F135" s="9"/>
      <c r="G135" s="9"/>
      <c r="H135" s="9"/>
      <c r="I135" s="9"/>
      <c r="W135" s="29"/>
      <c r="AH135" s="6"/>
      <c r="AI135" s="36"/>
      <c r="AJ135" s="6"/>
      <c r="AK135" s="6"/>
      <c r="AL135" s="6"/>
      <c r="AM135" s="6"/>
      <c r="AN135" s="6"/>
      <c r="AO135" s="6"/>
      <c r="BC135" s="38"/>
      <c r="BN135" s="18"/>
      <c r="BO135" s="42"/>
      <c r="BP135" s="18"/>
      <c r="BQ135" s="18"/>
      <c r="BR135" s="18"/>
      <c r="BS135" s="18"/>
      <c r="BT135" s="18"/>
      <c r="BU135" s="18"/>
      <c r="CI135" s="44"/>
      <c r="CV135" s="8" t="s">
        <v>328</v>
      </c>
      <c r="CW135" s="8">
        <v>101</v>
      </c>
    </row>
    <row r="136" spans="1:103" x14ac:dyDescent="0.25">
      <c r="A136" s="15" t="s">
        <v>351</v>
      </c>
      <c r="B136" s="16"/>
      <c r="C136" s="16" t="e">
        <f>AVERAGE(C32:C135)</f>
        <v>#DIV/0!</v>
      </c>
      <c r="D136" s="16">
        <f>AVERAGE(D32:D135)</f>
        <v>465</v>
      </c>
      <c r="E136" s="16">
        <f t="shared" ref="E136:BP136" si="0">AVERAGE(E32:E135)</f>
        <v>924.33333333333337</v>
      </c>
      <c r="F136" s="16">
        <f t="shared" si="0"/>
        <v>939</v>
      </c>
      <c r="G136" s="16">
        <f t="shared" si="0"/>
        <v>925.33333333333337</v>
      </c>
      <c r="H136" s="16">
        <f t="shared" si="0"/>
        <v>928</v>
      </c>
      <c r="I136" s="16" t="e">
        <f t="shared" si="0"/>
        <v>#DIV/0!</v>
      </c>
      <c r="J136" s="16" t="e">
        <f t="shared" si="0"/>
        <v>#DIV/0!</v>
      </c>
      <c r="K136" s="16" t="e">
        <f t="shared" si="0"/>
        <v>#DIV/0!</v>
      </c>
      <c r="L136" s="16" t="e">
        <f t="shared" si="0"/>
        <v>#DIV/0!</v>
      </c>
      <c r="M136" s="16" t="e">
        <f t="shared" si="0"/>
        <v>#DIV/0!</v>
      </c>
      <c r="N136" s="16" t="e">
        <f t="shared" si="0"/>
        <v>#DIV/0!</v>
      </c>
      <c r="O136" s="16" t="e">
        <f t="shared" si="0"/>
        <v>#DIV/0!</v>
      </c>
      <c r="P136" s="16" t="e">
        <f t="shared" si="0"/>
        <v>#DIV/0!</v>
      </c>
      <c r="Q136" s="16" t="e">
        <f t="shared" si="0"/>
        <v>#DIV/0!</v>
      </c>
      <c r="R136" s="16" t="e">
        <f t="shared" si="0"/>
        <v>#DIV/0!</v>
      </c>
      <c r="S136" s="16" t="e">
        <f t="shared" si="0"/>
        <v>#DIV/0!</v>
      </c>
      <c r="T136" s="16" t="e">
        <f t="shared" si="0"/>
        <v>#DIV/0!</v>
      </c>
      <c r="U136" s="16" t="e">
        <f t="shared" si="0"/>
        <v>#DIV/0!</v>
      </c>
      <c r="V136" s="16" t="e">
        <f t="shared" si="0"/>
        <v>#DIV/0!</v>
      </c>
      <c r="W136" s="16" t="e">
        <f t="shared" si="0"/>
        <v>#DIV/0!</v>
      </c>
      <c r="X136" s="16" t="e">
        <f t="shared" si="0"/>
        <v>#DIV/0!</v>
      </c>
      <c r="Y136" s="16" t="e">
        <f t="shared" si="0"/>
        <v>#DIV/0!</v>
      </c>
      <c r="Z136" s="16" t="e">
        <f t="shared" si="0"/>
        <v>#DIV/0!</v>
      </c>
      <c r="AA136" s="16" t="e">
        <f t="shared" si="0"/>
        <v>#DIV/0!</v>
      </c>
      <c r="AB136" s="16" t="e">
        <f t="shared" si="0"/>
        <v>#DIV/0!</v>
      </c>
      <c r="AC136" s="16" t="e">
        <f t="shared" si="0"/>
        <v>#DIV/0!</v>
      </c>
      <c r="AD136" s="16" t="e">
        <f t="shared" si="0"/>
        <v>#DIV/0!</v>
      </c>
      <c r="AE136" s="16" t="e">
        <f t="shared" si="0"/>
        <v>#DIV/0!</v>
      </c>
      <c r="AF136" s="16" t="e">
        <f t="shared" si="0"/>
        <v>#DIV/0!</v>
      </c>
      <c r="AG136" s="16" t="e">
        <f t="shared" si="0"/>
        <v>#DIV/0!</v>
      </c>
      <c r="AH136" s="16" t="e">
        <f t="shared" si="0"/>
        <v>#DIV/0!</v>
      </c>
      <c r="AI136" s="16" t="e">
        <f t="shared" si="0"/>
        <v>#DIV/0!</v>
      </c>
      <c r="AJ136" s="16" t="e">
        <f t="shared" si="0"/>
        <v>#DIV/0!</v>
      </c>
      <c r="AK136" s="16" t="e">
        <f t="shared" si="0"/>
        <v>#DIV/0!</v>
      </c>
      <c r="AL136" s="16" t="e">
        <f t="shared" si="0"/>
        <v>#DIV/0!</v>
      </c>
      <c r="AM136" s="16" t="e">
        <f t="shared" si="0"/>
        <v>#DIV/0!</v>
      </c>
      <c r="AN136" s="16" t="e">
        <f t="shared" si="0"/>
        <v>#DIV/0!</v>
      </c>
      <c r="AO136" s="16" t="e">
        <f t="shared" si="0"/>
        <v>#DIV/0!</v>
      </c>
      <c r="AP136" s="16" t="e">
        <f t="shared" si="0"/>
        <v>#DIV/0!</v>
      </c>
      <c r="AQ136" s="16" t="e">
        <f t="shared" si="0"/>
        <v>#DIV/0!</v>
      </c>
      <c r="AR136" s="16" t="e">
        <f t="shared" si="0"/>
        <v>#DIV/0!</v>
      </c>
      <c r="AS136" s="16" t="e">
        <f t="shared" si="0"/>
        <v>#DIV/0!</v>
      </c>
      <c r="AT136" s="16" t="e">
        <f t="shared" si="0"/>
        <v>#DIV/0!</v>
      </c>
      <c r="AU136" s="16" t="e">
        <f t="shared" si="0"/>
        <v>#DIV/0!</v>
      </c>
      <c r="AV136" s="16" t="e">
        <f t="shared" si="0"/>
        <v>#DIV/0!</v>
      </c>
      <c r="AW136" s="16" t="e">
        <f t="shared" si="0"/>
        <v>#DIV/0!</v>
      </c>
      <c r="AX136" s="16" t="e">
        <f t="shared" si="0"/>
        <v>#DIV/0!</v>
      </c>
      <c r="AY136" s="16" t="e">
        <f t="shared" si="0"/>
        <v>#DIV/0!</v>
      </c>
      <c r="AZ136" s="16" t="e">
        <f t="shared" si="0"/>
        <v>#DIV/0!</v>
      </c>
      <c r="BA136" s="16" t="e">
        <f t="shared" si="0"/>
        <v>#DIV/0!</v>
      </c>
      <c r="BB136" s="16" t="e">
        <f t="shared" si="0"/>
        <v>#DIV/0!</v>
      </c>
      <c r="BC136" s="16" t="e">
        <f t="shared" si="0"/>
        <v>#DIV/0!</v>
      </c>
      <c r="BD136" s="16" t="e">
        <f t="shared" si="0"/>
        <v>#DIV/0!</v>
      </c>
      <c r="BE136" s="16" t="e">
        <f t="shared" si="0"/>
        <v>#DIV/0!</v>
      </c>
      <c r="BF136" s="16" t="e">
        <f t="shared" si="0"/>
        <v>#DIV/0!</v>
      </c>
      <c r="BG136" s="16" t="e">
        <f t="shared" si="0"/>
        <v>#DIV/0!</v>
      </c>
      <c r="BH136" s="16" t="e">
        <f t="shared" si="0"/>
        <v>#DIV/0!</v>
      </c>
      <c r="BI136" s="16" t="e">
        <f t="shared" si="0"/>
        <v>#DIV/0!</v>
      </c>
      <c r="BJ136" s="16" t="e">
        <f t="shared" si="0"/>
        <v>#DIV/0!</v>
      </c>
      <c r="BK136" s="16" t="e">
        <f t="shared" si="0"/>
        <v>#DIV/0!</v>
      </c>
      <c r="BL136" s="16" t="e">
        <f t="shared" si="0"/>
        <v>#DIV/0!</v>
      </c>
      <c r="BM136" s="16" t="e">
        <f t="shared" si="0"/>
        <v>#DIV/0!</v>
      </c>
      <c r="BN136" s="16" t="e">
        <f t="shared" si="0"/>
        <v>#DIV/0!</v>
      </c>
      <c r="BO136" s="16" t="e">
        <f t="shared" si="0"/>
        <v>#DIV/0!</v>
      </c>
      <c r="BP136" s="16" t="e">
        <f t="shared" si="0"/>
        <v>#DIV/0!</v>
      </c>
      <c r="BQ136" s="16" t="e">
        <f t="shared" ref="BQ136:CS136" si="1">AVERAGE(BQ32:BQ135)</f>
        <v>#DIV/0!</v>
      </c>
      <c r="BR136" s="16" t="e">
        <f t="shared" si="1"/>
        <v>#DIV/0!</v>
      </c>
      <c r="BS136" s="16" t="e">
        <f t="shared" si="1"/>
        <v>#DIV/0!</v>
      </c>
      <c r="BT136" s="16" t="e">
        <f t="shared" si="1"/>
        <v>#DIV/0!</v>
      </c>
      <c r="BU136" s="16" t="e">
        <f t="shared" si="1"/>
        <v>#DIV/0!</v>
      </c>
      <c r="BV136" s="16" t="e">
        <f t="shared" si="1"/>
        <v>#DIV/0!</v>
      </c>
      <c r="BW136" s="16" t="e">
        <f t="shared" si="1"/>
        <v>#DIV/0!</v>
      </c>
      <c r="BX136" s="16" t="e">
        <f t="shared" si="1"/>
        <v>#DIV/0!</v>
      </c>
      <c r="BY136" s="16" t="e">
        <f t="shared" si="1"/>
        <v>#DIV/0!</v>
      </c>
      <c r="BZ136" s="16" t="e">
        <f t="shared" si="1"/>
        <v>#DIV/0!</v>
      </c>
      <c r="CA136" s="16" t="e">
        <f t="shared" si="1"/>
        <v>#DIV/0!</v>
      </c>
      <c r="CB136" s="16" t="e">
        <f t="shared" si="1"/>
        <v>#DIV/0!</v>
      </c>
      <c r="CC136" s="16" t="e">
        <f t="shared" si="1"/>
        <v>#DIV/0!</v>
      </c>
      <c r="CD136" s="16" t="e">
        <f t="shared" si="1"/>
        <v>#DIV/0!</v>
      </c>
      <c r="CE136" s="16" t="e">
        <f t="shared" si="1"/>
        <v>#DIV/0!</v>
      </c>
      <c r="CF136" s="16" t="e">
        <f t="shared" si="1"/>
        <v>#DIV/0!</v>
      </c>
      <c r="CG136" s="16" t="e">
        <f t="shared" si="1"/>
        <v>#DIV/0!</v>
      </c>
      <c r="CH136" s="16" t="e">
        <f t="shared" si="1"/>
        <v>#DIV/0!</v>
      </c>
      <c r="CI136" s="16" t="e">
        <f t="shared" si="1"/>
        <v>#DIV/0!</v>
      </c>
      <c r="CJ136" s="16" t="e">
        <f t="shared" si="1"/>
        <v>#DIV/0!</v>
      </c>
      <c r="CK136" s="16" t="e">
        <f t="shared" si="1"/>
        <v>#DIV/0!</v>
      </c>
      <c r="CL136" s="16" t="e">
        <f t="shared" si="1"/>
        <v>#DIV/0!</v>
      </c>
      <c r="CM136" s="16" t="e">
        <f t="shared" si="1"/>
        <v>#DIV/0!</v>
      </c>
      <c r="CN136" s="16" t="e">
        <f t="shared" si="1"/>
        <v>#DIV/0!</v>
      </c>
      <c r="CO136" s="16" t="e">
        <f t="shared" si="1"/>
        <v>#DIV/0!</v>
      </c>
      <c r="CP136" s="16" t="e">
        <f t="shared" si="1"/>
        <v>#DIV/0!</v>
      </c>
      <c r="CQ136" s="16" t="e">
        <f t="shared" si="1"/>
        <v>#DIV/0!</v>
      </c>
      <c r="CR136" s="16" t="e">
        <f t="shared" si="1"/>
        <v>#DIV/0!</v>
      </c>
      <c r="CS136" s="16" t="e">
        <f t="shared" si="1"/>
        <v>#DIV/0!</v>
      </c>
      <c r="CV136" s="8" t="s">
        <v>329</v>
      </c>
      <c r="CW136" s="8">
        <v>102</v>
      </c>
      <c r="CY136" s="3"/>
    </row>
    <row r="137" spans="1:103" x14ac:dyDescent="0.25">
      <c r="CV137" s="8" t="s">
        <v>330</v>
      </c>
      <c r="CW137" s="8">
        <v>103</v>
      </c>
    </row>
    <row r="138" spans="1:103" x14ac:dyDescent="0.25">
      <c r="B138" s="32"/>
      <c r="C138" s="32"/>
      <c r="G138" s="32"/>
      <c r="W138" s="29"/>
      <c r="AH138" s="38"/>
      <c r="AI138" s="38"/>
      <c r="AM138" s="38"/>
      <c r="BC138" s="38"/>
      <c r="BN138" s="44"/>
      <c r="BO138" s="44"/>
      <c r="BS138" s="44"/>
      <c r="CI138" s="44"/>
      <c r="CV138" s="8" t="s">
        <v>331</v>
      </c>
      <c r="CW138" s="8">
        <v>104</v>
      </c>
      <c r="CY138" s="3"/>
    </row>
    <row r="139" spans="1:103" x14ac:dyDescent="0.25">
      <c r="W139" s="29"/>
      <c r="BC139" s="38"/>
      <c r="CI139" s="44"/>
      <c r="CY139" s="3"/>
    </row>
    <row r="140" spans="1:103" x14ac:dyDescent="0.25">
      <c r="G140" s="32"/>
      <c r="AM140" s="38"/>
      <c r="BS140" s="44"/>
    </row>
    <row r="142" spans="1:103" x14ac:dyDescent="0.25">
      <c r="G142" s="32"/>
      <c r="W142" s="29"/>
      <c r="AM142" s="38"/>
      <c r="BC142" s="38"/>
      <c r="BS142" s="44"/>
      <c r="CI142" s="44"/>
      <c r="CY142" s="3"/>
    </row>
    <row r="144" spans="1:103" x14ac:dyDescent="0.25">
      <c r="B144" s="32"/>
      <c r="C144" s="32"/>
      <c r="G144" s="32"/>
      <c r="W144" s="29"/>
      <c r="AH144" s="38"/>
      <c r="AI144" s="38"/>
      <c r="AM144" s="38"/>
      <c r="BC144" s="38"/>
      <c r="BN144" s="44"/>
      <c r="BO144" s="44"/>
      <c r="BS144" s="44"/>
      <c r="CI144" s="44"/>
      <c r="CY144" s="3"/>
    </row>
    <row r="145" spans="2:103" x14ac:dyDescent="0.25">
      <c r="W145" s="29"/>
      <c r="BC145" s="38"/>
      <c r="CI145" s="44"/>
      <c r="CY145" s="3"/>
    </row>
    <row r="146" spans="2:103" x14ac:dyDescent="0.25">
      <c r="G146" s="32"/>
      <c r="AM146" s="38"/>
      <c r="BS146" s="44"/>
    </row>
    <row r="148" spans="2:103" x14ac:dyDescent="0.25">
      <c r="G148" s="32"/>
      <c r="W148" s="29"/>
      <c r="AM148" s="38"/>
      <c r="BC148" s="38"/>
      <c r="BS148" s="44"/>
      <c r="CI148" s="44"/>
      <c r="CY148" s="3"/>
    </row>
    <row r="150" spans="2:103" x14ac:dyDescent="0.25">
      <c r="B150" s="32"/>
      <c r="C150" s="32"/>
      <c r="G150" s="32"/>
      <c r="W150" s="29"/>
      <c r="AH150" s="38"/>
      <c r="AI150" s="38"/>
      <c r="AM150" s="38"/>
      <c r="BC150" s="38"/>
      <c r="BN150" s="44"/>
      <c r="BO150" s="44"/>
      <c r="BS150" s="44"/>
      <c r="CI150" s="44"/>
      <c r="CY150" s="3"/>
    </row>
    <row r="151" spans="2:103" x14ac:dyDescent="0.25">
      <c r="W151" s="29"/>
      <c r="BC151" s="38"/>
      <c r="CI151" s="44"/>
      <c r="CY151" s="3"/>
    </row>
    <row r="152" spans="2:103" x14ac:dyDescent="0.25">
      <c r="G152" s="32"/>
      <c r="AM152" s="38"/>
      <c r="BS152" s="44"/>
    </row>
    <row r="154" spans="2:103" x14ac:dyDescent="0.25">
      <c r="G154" s="32"/>
      <c r="W154" s="29"/>
      <c r="AM154" s="38"/>
      <c r="BC154" s="38"/>
      <c r="BS154" s="44"/>
      <c r="CI154" s="44"/>
      <c r="CY154" s="3"/>
    </row>
    <row r="156" spans="2:103" x14ac:dyDescent="0.25">
      <c r="B156" s="32"/>
      <c r="C156" s="32"/>
      <c r="G156" s="32"/>
      <c r="W156" s="29"/>
      <c r="AH156" s="38"/>
      <c r="AI156" s="38"/>
      <c r="AM156" s="38"/>
      <c r="BC156" s="38"/>
      <c r="BN156" s="44"/>
      <c r="BO156" s="44"/>
      <c r="BS156" s="44"/>
      <c r="CI156" s="44"/>
      <c r="CY156" s="3"/>
    </row>
    <row r="157" spans="2:103" x14ac:dyDescent="0.25">
      <c r="W157" s="29"/>
      <c r="BC157" s="38"/>
      <c r="CI157" s="44"/>
      <c r="CY157" s="3"/>
    </row>
    <row r="158" spans="2:103" x14ac:dyDescent="0.25">
      <c r="G158" s="32"/>
      <c r="AM158" s="38"/>
      <c r="BS158" s="44"/>
    </row>
    <row r="160" spans="2:103" x14ac:dyDescent="0.25">
      <c r="G160" s="32"/>
      <c r="W160" s="29"/>
      <c r="AM160" s="38"/>
      <c r="BC160" s="38"/>
      <c r="BS160" s="44"/>
      <c r="CI160" s="44"/>
      <c r="CY160" s="3"/>
    </row>
    <row r="162" spans="2:103" x14ac:dyDescent="0.25">
      <c r="B162" s="32"/>
      <c r="C162" s="32"/>
      <c r="G162" s="32"/>
      <c r="W162" s="29"/>
      <c r="AH162" s="38"/>
      <c r="AI162" s="38"/>
      <c r="AM162" s="38"/>
      <c r="BC162" s="38"/>
      <c r="BN162" s="44"/>
      <c r="BO162" s="44"/>
      <c r="BS162" s="44"/>
      <c r="CI162" s="44"/>
      <c r="CY162" s="3"/>
    </row>
    <row r="163" spans="2:103" x14ac:dyDescent="0.25">
      <c r="W163" s="29"/>
      <c r="BC163" s="38"/>
      <c r="CI163" s="44"/>
      <c r="CY163" s="3"/>
    </row>
    <row r="164" spans="2:103" x14ac:dyDescent="0.25">
      <c r="G164" s="32"/>
      <c r="AM164" s="38"/>
      <c r="BS164" s="44"/>
    </row>
    <row r="166" spans="2:103" x14ac:dyDescent="0.25">
      <c r="G166" s="32"/>
      <c r="W166" s="29"/>
      <c r="AM166" s="38"/>
      <c r="BC166" s="38"/>
      <c r="BS166" s="44"/>
      <c r="CI166" s="44"/>
      <c r="CY166" s="3"/>
    </row>
    <row r="168" spans="2:103" x14ac:dyDescent="0.25">
      <c r="B168" s="32"/>
      <c r="C168" s="32"/>
      <c r="G168" s="32"/>
      <c r="W168" s="29"/>
      <c r="AH168" s="38"/>
      <c r="AI168" s="38"/>
      <c r="AM168" s="38"/>
      <c r="BC168" s="38"/>
      <c r="BN168" s="44"/>
      <c r="BO168" s="44"/>
      <c r="BS168" s="44"/>
      <c r="CI168" s="44"/>
      <c r="CY168" s="3"/>
    </row>
    <row r="169" spans="2:103" x14ac:dyDescent="0.25">
      <c r="W169" s="29"/>
      <c r="BC169" s="38"/>
      <c r="CI169" s="44"/>
      <c r="CY169" s="3"/>
    </row>
    <row r="170" spans="2:103" x14ac:dyDescent="0.25">
      <c r="G170" s="32"/>
      <c r="AM170" s="38"/>
      <c r="BS170" s="44"/>
    </row>
    <row r="172" spans="2:103" x14ac:dyDescent="0.25">
      <c r="G172" s="32"/>
      <c r="W172" s="29"/>
      <c r="AM172" s="38"/>
      <c r="BC172" s="38"/>
      <c r="BS172" s="44"/>
      <c r="CI172" s="44"/>
      <c r="CY172" s="3"/>
    </row>
    <row r="174" spans="2:103" x14ac:dyDescent="0.25">
      <c r="B174" s="32"/>
      <c r="C174" s="32"/>
      <c r="G174" s="32"/>
      <c r="W174" s="29"/>
      <c r="AH174" s="38"/>
      <c r="AI174" s="38"/>
      <c r="AM174" s="38"/>
      <c r="BC174" s="38"/>
      <c r="BN174" s="44"/>
      <c r="BO174" s="44"/>
      <c r="BS174" s="44"/>
      <c r="CI174" s="44"/>
      <c r="CY174" s="3"/>
    </row>
    <row r="175" spans="2:103" x14ac:dyDescent="0.25">
      <c r="W175" s="29"/>
      <c r="BC175" s="38"/>
      <c r="CI175" s="44"/>
      <c r="CY175" s="3"/>
    </row>
    <row r="176" spans="2:103" x14ac:dyDescent="0.25">
      <c r="G176" s="32"/>
      <c r="AM176" s="38"/>
      <c r="BS176" s="44"/>
    </row>
    <row r="178" spans="2:103" x14ac:dyDescent="0.25">
      <c r="G178" s="32"/>
      <c r="W178" s="29"/>
      <c r="AM178" s="38"/>
      <c r="BC178" s="38"/>
      <c r="BS178" s="44"/>
      <c r="CI178" s="44"/>
      <c r="CY178" s="3"/>
    </row>
    <row r="180" spans="2:103" x14ac:dyDescent="0.25">
      <c r="B180" s="32"/>
      <c r="C180" s="32"/>
      <c r="G180" s="32"/>
      <c r="W180" s="29"/>
      <c r="AH180" s="38"/>
      <c r="AI180" s="38"/>
      <c r="AM180" s="38"/>
      <c r="BC180" s="38"/>
      <c r="BN180" s="44"/>
      <c r="BO180" s="44"/>
      <c r="BS180" s="44"/>
      <c r="CI180" s="44"/>
      <c r="CY180" s="3"/>
    </row>
    <row r="181" spans="2:103" x14ac:dyDescent="0.25">
      <c r="W181" s="29"/>
      <c r="BC181" s="38"/>
      <c r="CI181" s="44"/>
      <c r="CY181" s="3"/>
    </row>
    <row r="182" spans="2:103" x14ac:dyDescent="0.25">
      <c r="G182" s="32"/>
      <c r="AM182" s="38"/>
      <c r="BS182" s="44"/>
    </row>
    <row r="184" spans="2:103" x14ac:dyDescent="0.25">
      <c r="G184" s="32"/>
      <c r="W184" s="29"/>
      <c r="AM184" s="38"/>
      <c r="BC184" s="38"/>
      <c r="BS184" s="44"/>
      <c r="CI184" s="44"/>
      <c r="CY184" s="3"/>
    </row>
    <row r="186" spans="2:103" x14ac:dyDescent="0.25">
      <c r="B186" s="32"/>
      <c r="C186" s="32"/>
      <c r="G186" s="32"/>
      <c r="W186" s="29"/>
      <c r="AH186" s="38"/>
      <c r="AI186" s="38"/>
      <c r="AM186" s="38"/>
      <c r="BC186" s="38"/>
      <c r="BN186" s="44"/>
      <c r="BO186" s="44"/>
      <c r="BS186" s="44"/>
      <c r="CI186" s="44"/>
      <c r="CY186" s="3"/>
    </row>
    <row r="187" spans="2:103" x14ac:dyDescent="0.25">
      <c r="W187" s="29"/>
      <c r="BC187" s="38"/>
      <c r="CI187" s="44"/>
      <c r="CY187" s="3"/>
    </row>
    <row r="188" spans="2:103" x14ac:dyDescent="0.25">
      <c r="G188" s="32"/>
      <c r="AM188" s="38"/>
      <c r="BS188" s="44"/>
    </row>
    <row r="190" spans="2:103" x14ac:dyDescent="0.25">
      <c r="G190" s="32"/>
      <c r="W190" s="29"/>
      <c r="AM190" s="38"/>
      <c r="BC190" s="38"/>
      <c r="BS190" s="44"/>
      <c r="CI190" s="44"/>
      <c r="CY190" s="3"/>
    </row>
    <row r="192" spans="2:103" x14ac:dyDescent="0.25">
      <c r="B192" s="32"/>
      <c r="C192" s="32"/>
      <c r="G192" s="32"/>
      <c r="W192" s="29"/>
      <c r="AH192" s="38"/>
      <c r="AI192" s="38"/>
      <c r="AM192" s="38"/>
      <c r="BC192" s="38"/>
      <c r="BN192" s="44"/>
      <c r="BO192" s="44"/>
      <c r="BS192" s="44"/>
      <c r="CI192" s="44"/>
      <c r="CY192" s="3"/>
    </row>
    <row r="193" spans="2:103" x14ac:dyDescent="0.25">
      <c r="W193" s="29"/>
      <c r="BC193" s="38"/>
      <c r="CI193" s="44"/>
      <c r="CY193" s="3"/>
    </row>
    <row r="194" spans="2:103" x14ac:dyDescent="0.25">
      <c r="G194" s="32"/>
      <c r="AM194" s="38"/>
      <c r="BS194" s="44"/>
    </row>
    <row r="196" spans="2:103" x14ac:dyDescent="0.25">
      <c r="G196" s="32"/>
      <c r="W196" s="29"/>
      <c r="AM196" s="38"/>
      <c r="BC196" s="38"/>
      <c r="BS196" s="44"/>
      <c r="CI196" s="44"/>
      <c r="CY196" s="3"/>
    </row>
    <row r="198" spans="2:103" x14ac:dyDescent="0.25">
      <c r="B198" s="32"/>
      <c r="C198" s="32"/>
      <c r="G198" s="32"/>
      <c r="W198" s="29"/>
      <c r="AH198" s="38"/>
      <c r="AI198" s="38"/>
      <c r="AM198" s="38"/>
      <c r="BC198" s="38"/>
      <c r="BN198" s="44"/>
      <c r="BO198" s="44"/>
      <c r="BS198" s="44"/>
      <c r="CI198" s="44"/>
      <c r="CY198" s="3"/>
    </row>
    <row r="199" spans="2:103" x14ac:dyDescent="0.25">
      <c r="W199" s="29"/>
      <c r="BC199" s="38"/>
      <c r="CI199" s="44"/>
      <c r="CY199" s="3"/>
    </row>
    <row r="200" spans="2:103" x14ac:dyDescent="0.25">
      <c r="G200" s="32"/>
      <c r="AM200" s="38"/>
      <c r="BS200" s="44"/>
    </row>
    <row r="202" spans="2:103" x14ac:dyDescent="0.25">
      <c r="G202" s="32"/>
      <c r="W202" s="29"/>
      <c r="AM202" s="38"/>
      <c r="BC202" s="38"/>
      <c r="BS202" s="44"/>
      <c r="CI202" s="44"/>
      <c r="CY202" s="3"/>
    </row>
    <row r="204" spans="2:103" x14ac:dyDescent="0.25">
      <c r="B204" s="32"/>
      <c r="C204" s="32"/>
      <c r="G204" s="32"/>
      <c r="W204" s="29"/>
      <c r="AH204" s="38"/>
      <c r="AI204" s="38"/>
      <c r="AM204" s="38"/>
      <c r="BC204" s="38"/>
      <c r="BN204" s="44"/>
      <c r="BO204" s="44"/>
      <c r="BS204" s="44"/>
      <c r="CI204" s="44"/>
      <c r="CY204" s="3"/>
    </row>
    <row r="205" spans="2:103" x14ac:dyDescent="0.25">
      <c r="W205" s="29"/>
      <c r="BC205" s="38"/>
      <c r="CI205" s="44"/>
      <c r="CY205" s="3"/>
    </row>
    <row r="206" spans="2:103" x14ac:dyDescent="0.25">
      <c r="G206" s="32"/>
      <c r="AM206" s="38"/>
      <c r="BS206" s="44"/>
    </row>
    <row r="208" spans="2:103" x14ac:dyDescent="0.25">
      <c r="G208" s="32"/>
      <c r="W208" s="29"/>
      <c r="AM208" s="38"/>
      <c r="BC208" s="38"/>
      <c r="BS208" s="44"/>
      <c r="CI208" s="44"/>
      <c r="CY208" s="3"/>
    </row>
    <row r="210" spans="2:103" x14ac:dyDescent="0.25">
      <c r="B210" s="32"/>
      <c r="C210" s="32"/>
      <c r="G210" s="32"/>
      <c r="W210" s="29"/>
      <c r="AH210" s="38"/>
      <c r="AI210" s="38"/>
      <c r="AM210" s="38"/>
      <c r="BC210" s="38"/>
      <c r="BN210" s="44"/>
      <c r="BO210" s="44"/>
      <c r="BS210" s="44"/>
      <c r="CI210" s="44"/>
      <c r="CY210" s="3"/>
    </row>
    <row r="211" spans="2:103" x14ac:dyDescent="0.25">
      <c r="W211" s="29"/>
      <c r="BC211" s="38"/>
      <c r="CI211" s="44"/>
      <c r="CY211" s="3"/>
    </row>
    <row r="212" spans="2:103" x14ac:dyDescent="0.25">
      <c r="G212" s="32"/>
      <c r="AM212" s="38"/>
      <c r="BS212" s="44"/>
    </row>
    <row r="214" spans="2:103" x14ac:dyDescent="0.25">
      <c r="G214" s="32"/>
      <c r="W214" s="29"/>
      <c r="AM214" s="38"/>
      <c r="BC214" s="38"/>
      <c r="BS214" s="44"/>
      <c r="CI214" s="44"/>
      <c r="CY214" s="3"/>
    </row>
    <row r="216" spans="2:103" x14ac:dyDescent="0.25">
      <c r="B216" s="32"/>
      <c r="C216" s="32"/>
      <c r="G216" s="32"/>
      <c r="W216" s="29"/>
      <c r="AH216" s="38"/>
      <c r="AI216" s="38"/>
      <c r="AM216" s="38"/>
      <c r="BC216" s="38"/>
      <c r="BN216" s="44"/>
      <c r="BO216" s="44"/>
      <c r="BS216" s="44"/>
      <c r="CI216" s="44"/>
      <c r="CY216" s="3"/>
    </row>
    <row r="217" spans="2:103" x14ac:dyDescent="0.25">
      <c r="W217" s="29"/>
      <c r="BC217" s="38"/>
      <c r="CI217" s="44"/>
      <c r="CY217" s="3"/>
    </row>
    <row r="220" spans="2:103" x14ac:dyDescent="0.25">
      <c r="W220" s="29"/>
      <c r="BC220" s="38"/>
      <c r="CI220" s="44"/>
      <c r="CY220" s="3"/>
    </row>
    <row r="222" spans="2:103" x14ac:dyDescent="0.25">
      <c r="B222" s="32"/>
      <c r="C222" s="32"/>
      <c r="W222" s="29"/>
      <c r="AH222" s="38"/>
      <c r="AI222" s="38"/>
      <c r="BC222" s="38"/>
      <c r="BN222" s="44"/>
      <c r="BO222" s="44"/>
      <c r="CI222" s="44"/>
      <c r="CY222" s="3"/>
    </row>
    <row r="223" spans="2:103" x14ac:dyDescent="0.25">
      <c r="W223" s="29"/>
      <c r="BC223" s="38"/>
      <c r="CI223" s="44"/>
      <c r="CY223" s="3"/>
    </row>
    <row r="226" spans="2:103" x14ac:dyDescent="0.25">
      <c r="W226" s="29"/>
      <c r="BC226" s="38"/>
      <c r="CI226" s="44"/>
      <c r="CY226" s="3"/>
    </row>
    <row r="228" spans="2:103" x14ac:dyDescent="0.25">
      <c r="B228" s="32"/>
      <c r="C228" s="32"/>
      <c r="W228" s="29"/>
      <c r="AH228" s="38"/>
      <c r="AI228" s="38"/>
      <c r="BC228" s="38"/>
      <c r="BN228" s="44"/>
      <c r="BO228" s="44"/>
      <c r="CI228" s="44"/>
      <c r="CY228" s="3"/>
    </row>
    <row r="229" spans="2:103" x14ac:dyDescent="0.25">
      <c r="W229" s="29"/>
      <c r="BC229" s="38"/>
      <c r="CI229" s="44"/>
      <c r="CY229" s="3"/>
    </row>
    <row r="232" spans="2:103" x14ac:dyDescent="0.25">
      <c r="W232" s="29"/>
      <c r="BC232" s="38"/>
      <c r="CI232" s="44"/>
      <c r="CY232" s="3"/>
    </row>
    <row r="234" spans="2:103" x14ac:dyDescent="0.25">
      <c r="B234" s="32"/>
      <c r="C234" s="32"/>
      <c r="W234" s="29"/>
      <c r="AH234" s="38"/>
      <c r="AI234" s="38"/>
      <c r="BC234" s="38"/>
      <c r="BN234" s="44"/>
      <c r="BO234" s="44"/>
      <c r="CI234" s="44"/>
      <c r="CY234" s="3"/>
    </row>
    <row r="235" spans="2:103" x14ac:dyDescent="0.25">
      <c r="W235" s="29"/>
      <c r="BC235" s="38"/>
      <c r="CI235" s="44"/>
      <c r="CY235" s="3"/>
    </row>
    <row r="238" spans="2:103" x14ac:dyDescent="0.25">
      <c r="W238" s="29"/>
      <c r="BC238" s="38"/>
      <c r="CI238" s="44"/>
      <c r="CY238" s="3"/>
    </row>
    <row r="240" spans="2:103" x14ac:dyDescent="0.25">
      <c r="B240" s="32"/>
      <c r="C240" s="32"/>
      <c r="W240" s="29"/>
      <c r="AH240" s="38"/>
      <c r="AI240" s="38"/>
      <c r="BC240" s="38"/>
      <c r="BN240" s="44"/>
      <c r="BO240" s="44"/>
      <c r="CI240" s="44"/>
      <c r="CY240" s="3"/>
    </row>
    <row r="241" spans="2:103" x14ac:dyDescent="0.25">
      <c r="W241" s="29"/>
      <c r="BC241" s="38"/>
      <c r="CI241" s="44"/>
      <c r="CY241" s="3"/>
    </row>
    <row r="244" spans="2:103" x14ac:dyDescent="0.25">
      <c r="W244" s="29"/>
      <c r="BC244" s="38"/>
      <c r="CI244" s="44"/>
      <c r="CY244" s="3"/>
    </row>
    <row r="246" spans="2:103" x14ac:dyDescent="0.25">
      <c r="B246" s="32"/>
      <c r="C246" s="32"/>
      <c r="W246" s="29"/>
      <c r="AH246" s="38"/>
      <c r="AI246" s="38"/>
      <c r="BC246" s="38"/>
      <c r="BN246" s="44"/>
      <c r="BO246" s="44"/>
      <c r="CI246" s="44"/>
      <c r="CY246" s="3"/>
    </row>
    <row r="247" spans="2:103" x14ac:dyDescent="0.25">
      <c r="W247" s="29"/>
      <c r="BC247" s="38"/>
      <c r="CI247" s="44"/>
      <c r="CY247" s="3"/>
    </row>
    <row r="250" spans="2:103" x14ac:dyDescent="0.25">
      <c r="W250" s="29"/>
      <c r="BC250" s="38"/>
      <c r="CI250" s="44"/>
      <c r="CY250" s="3"/>
    </row>
    <row r="252" spans="2:103" x14ac:dyDescent="0.25">
      <c r="B252" s="32"/>
      <c r="C252" s="32"/>
      <c r="W252" s="29"/>
      <c r="AH252" s="38"/>
      <c r="AI252" s="38"/>
      <c r="BC252" s="38"/>
      <c r="BN252" s="44"/>
      <c r="BO252" s="44"/>
      <c r="CI252" s="44"/>
      <c r="CY252" s="3"/>
    </row>
    <row r="253" spans="2:103" x14ac:dyDescent="0.25">
      <c r="W253" s="29"/>
      <c r="BC253" s="38"/>
      <c r="CI253" s="44"/>
      <c r="CY253" s="3"/>
    </row>
    <row r="256" spans="2:103" x14ac:dyDescent="0.25">
      <c r="W256" s="29"/>
      <c r="BC256" s="38"/>
      <c r="CI256" s="44"/>
      <c r="CY256" s="3"/>
    </row>
    <row r="258" spans="2:103" x14ac:dyDescent="0.25">
      <c r="B258" s="32"/>
      <c r="C258" s="32"/>
      <c r="W258" s="29"/>
      <c r="AH258" s="38"/>
      <c r="AI258" s="38"/>
      <c r="BC258" s="38"/>
      <c r="BN258" s="44"/>
      <c r="BO258" s="44"/>
      <c r="CI258" s="44"/>
      <c r="CY258" s="3"/>
    </row>
    <row r="259" spans="2:103" x14ac:dyDescent="0.25">
      <c r="W259" s="29"/>
      <c r="BC259" s="38"/>
      <c r="CI259" s="44"/>
      <c r="CY259" s="3"/>
    </row>
    <row r="262" spans="2:103" x14ac:dyDescent="0.25">
      <c r="W262" s="29"/>
      <c r="BC262" s="38"/>
      <c r="CI262" s="44"/>
      <c r="CY262" s="3"/>
    </row>
    <row r="264" spans="2:103" x14ac:dyDescent="0.25">
      <c r="B264" s="32"/>
      <c r="C264" s="32"/>
      <c r="W264" s="29"/>
      <c r="AH264" s="38"/>
      <c r="AI264" s="38"/>
      <c r="BC264" s="38"/>
      <c r="BN264" s="44"/>
      <c r="BO264" s="44"/>
      <c r="CI264" s="44"/>
      <c r="CY264" s="3"/>
    </row>
    <row r="265" spans="2:103" x14ac:dyDescent="0.25">
      <c r="W265" s="29"/>
      <c r="BC265" s="38"/>
      <c r="CI265" s="44"/>
      <c r="CY265" s="3"/>
    </row>
    <row r="268" spans="2:103" x14ac:dyDescent="0.25">
      <c r="W268" s="29"/>
      <c r="BC268" s="38"/>
      <c r="CI268" s="44"/>
      <c r="CY268" s="3"/>
    </row>
    <row r="270" spans="2:103" x14ac:dyDescent="0.25">
      <c r="B270" s="32"/>
      <c r="C270" s="32"/>
      <c r="W270" s="29"/>
      <c r="AH270" s="38"/>
      <c r="AI270" s="38"/>
      <c r="BC270" s="38"/>
      <c r="BN270" s="44"/>
      <c r="BO270" s="44"/>
      <c r="CI270" s="44"/>
      <c r="CY270" s="3"/>
    </row>
    <row r="271" spans="2:103" x14ac:dyDescent="0.25">
      <c r="W271" s="29"/>
      <c r="BC271" s="38"/>
      <c r="CI271" s="44"/>
      <c r="CY271" s="3"/>
    </row>
    <row r="274" spans="2:103" x14ac:dyDescent="0.25">
      <c r="W274" s="29"/>
      <c r="BC274" s="38"/>
      <c r="CI274" s="44"/>
      <c r="CY274" s="3"/>
    </row>
    <row r="276" spans="2:103" x14ac:dyDescent="0.25">
      <c r="B276" s="32"/>
      <c r="C276" s="32"/>
      <c r="W276" s="29"/>
      <c r="AH276" s="38"/>
      <c r="AI276" s="38"/>
      <c r="BC276" s="38"/>
      <c r="BN276" s="44"/>
      <c r="BO276" s="44"/>
      <c r="CI276" s="44"/>
      <c r="CY276" s="3"/>
    </row>
    <row r="277" spans="2:103" x14ac:dyDescent="0.25">
      <c r="W277" s="29"/>
      <c r="BC277" s="38"/>
      <c r="CI277" s="44"/>
      <c r="CY277" s="3"/>
    </row>
    <row r="280" spans="2:103" x14ac:dyDescent="0.25">
      <c r="W280" s="29"/>
      <c r="BC280" s="38"/>
      <c r="CI280" s="44"/>
      <c r="CY280" s="3"/>
    </row>
    <row r="282" spans="2:103" x14ac:dyDescent="0.25">
      <c r="B282" s="32"/>
      <c r="C282" s="32"/>
      <c r="W282" s="29"/>
      <c r="AH282" s="38"/>
      <c r="AI282" s="38"/>
      <c r="BC282" s="38"/>
      <c r="BN282" s="44"/>
      <c r="BO282" s="44"/>
      <c r="CI282" s="44"/>
      <c r="CY282" s="3"/>
    </row>
    <row r="283" spans="2:103" x14ac:dyDescent="0.25">
      <c r="W283" s="29"/>
      <c r="BC283" s="38"/>
      <c r="CI283" s="44"/>
      <c r="CY283" s="3"/>
    </row>
    <row r="286" spans="2:103" x14ac:dyDescent="0.25">
      <c r="W286" s="29"/>
      <c r="BC286" s="38"/>
      <c r="CI286" s="44"/>
      <c r="CY286" s="3"/>
    </row>
    <row r="288" spans="2:103" x14ac:dyDescent="0.25">
      <c r="B288" s="32"/>
      <c r="C288" s="32"/>
      <c r="W288" s="29"/>
      <c r="AH288" s="38"/>
      <c r="AI288" s="38"/>
      <c r="BC288" s="38"/>
      <c r="BN288" s="44"/>
      <c r="BO288" s="44"/>
      <c r="CI288" s="44"/>
      <c r="CY288" s="3"/>
    </row>
    <row r="289" spans="2:103" x14ac:dyDescent="0.25">
      <c r="W289" s="29"/>
      <c r="BC289" s="38"/>
      <c r="CI289" s="44"/>
      <c r="CY289" s="3"/>
    </row>
    <row r="292" spans="2:103" x14ac:dyDescent="0.25">
      <c r="W292" s="29"/>
      <c r="BC292" s="38"/>
      <c r="CI292" s="44"/>
      <c r="CY292" s="3"/>
    </row>
    <row r="294" spans="2:103" x14ac:dyDescent="0.25">
      <c r="B294" s="32"/>
      <c r="C294" s="32"/>
      <c r="W294" s="29"/>
      <c r="AH294" s="38"/>
      <c r="AI294" s="38"/>
      <c r="BC294" s="38"/>
      <c r="BN294" s="44"/>
      <c r="BO294" s="44"/>
      <c r="CI294" s="44"/>
      <c r="CY294" s="3"/>
    </row>
    <row r="295" spans="2:103" x14ac:dyDescent="0.25">
      <c r="W295" s="29"/>
      <c r="BC295" s="38"/>
      <c r="CI295" s="44"/>
      <c r="CY295" s="3"/>
    </row>
    <row r="298" spans="2:103" x14ac:dyDescent="0.25">
      <c r="W298" s="29"/>
      <c r="BC298" s="38"/>
      <c r="CI298" s="44"/>
      <c r="CY298" s="3"/>
    </row>
    <row r="300" spans="2:103" x14ac:dyDescent="0.25">
      <c r="B300" s="32"/>
      <c r="C300" s="32"/>
      <c r="W300" s="29"/>
      <c r="AH300" s="38"/>
      <c r="AI300" s="38"/>
      <c r="BC300" s="38"/>
      <c r="BN300" s="44"/>
      <c r="BO300" s="44"/>
      <c r="CI300" s="44"/>
      <c r="CY300" s="3"/>
    </row>
    <row r="301" spans="2:103" x14ac:dyDescent="0.25">
      <c r="W301" s="29"/>
      <c r="BC301" s="38"/>
      <c r="CI301" s="44"/>
      <c r="CY301" s="3"/>
    </row>
    <row r="304" spans="2:103" x14ac:dyDescent="0.25">
      <c r="W304" s="29"/>
      <c r="BC304" s="38"/>
      <c r="CI304" s="44"/>
      <c r="CY304" s="3"/>
    </row>
    <row r="306" spans="2:103" x14ac:dyDescent="0.25">
      <c r="B306" s="32"/>
      <c r="C306" s="32"/>
      <c r="W306" s="29"/>
      <c r="AH306" s="38"/>
      <c r="AI306" s="38"/>
      <c r="BC306" s="38"/>
      <c r="BN306" s="44"/>
      <c r="BO306" s="44"/>
      <c r="CI306" s="44"/>
      <c r="CY306" s="3"/>
    </row>
    <row r="307" spans="2:103" x14ac:dyDescent="0.25">
      <c r="W307" s="29"/>
      <c r="BC307" s="38"/>
      <c r="CI307" s="44"/>
      <c r="CY307" s="3"/>
    </row>
    <row r="310" spans="2:103" x14ac:dyDescent="0.25">
      <c r="W310" s="29"/>
      <c r="BC310" s="38"/>
      <c r="CI310" s="44"/>
      <c r="CY310" s="3"/>
    </row>
    <row r="312" spans="2:103" x14ac:dyDescent="0.25">
      <c r="B312" s="32"/>
      <c r="C312" s="32"/>
      <c r="W312" s="29"/>
      <c r="AH312" s="38"/>
      <c r="AI312" s="38"/>
      <c r="BC312" s="38"/>
      <c r="BN312" s="44"/>
      <c r="BO312" s="44"/>
      <c r="CI312" s="44"/>
      <c r="CY312" s="3"/>
    </row>
    <row r="313" spans="2:103" x14ac:dyDescent="0.25">
      <c r="W313" s="29"/>
      <c r="BC313" s="38"/>
      <c r="CI313" s="44"/>
      <c r="CY313" s="3"/>
    </row>
    <row r="316" spans="2:103" x14ac:dyDescent="0.25">
      <c r="W316" s="29"/>
      <c r="BC316" s="38"/>
      <c r="CI316" s="44"/>
      <c r="CY316" s="3"/>
    </row>
    <row r="318" spans="2:103" x14ac:dyDescent="0.25">
      <c r="B318" s="32"/>
      <c r="C318" s="32"/>
      <c r="W318" s="29"/>
      <c r="AH318" s="38"/>
      <c r="AI318" s="38"/>
      <c r="BC318" s="38"/>
      <c r="BN318" s="44"/>
      <c r="BO318" s="44"/>
      <c r="CI318" s="44"/>
      <c r="CY318" s="3"/>
    </row>
    <row r="319" spans="2:103" x14ac:dyDescent="0.25">
      <c r="W319" s="29"/>
      <c r="BC319" s="38"/>
      <c r="CI319" s="44"/>
      <c r="CY319" s="3"/>
    </row>
    <row r="322" spans="2:103" x14ac:dyDescent="0.25">
      <c r="W322" s="29"/>
      <c r="BC322" s="38"/>
      <c r="CI322" s="44"/>
      <c r="CY322" s="3"/>
    </row>
    <row r="324" spans="2:103" x14ac:dyDescent="0.25">
      <c r="B324" s="32"/>
      <c r="C324" s="32"/>
      <c r="W324" s="29"/>
      <c r="AH324" s="38"/>
      <c r="AI324" s="38"/>
      <c r="BC324" s="38"/>
      <c r="BN324" s="44"/>
      <c r="BO324" s="44"/>
      <c r="CI324" s="44"/>
      <c r="CY324" s="3"/>
    </row>
    <row r="325" spans="2:103" x14ac:dyDescent="0.25">
      <c r="W325" s="29"/>
      <c r="BC325" s="38"/>
      <c r="CI325" s="44"/>
      <c r="CY325" s="3"/>
    </row>
    <row r="328" spans="2:103" x14ac:dyDescent="0.25">
      <c r="W328" s="29"/>
      <c r="BC328" s="38"/>
      <c r="CI328" s="44"/>
      <c r="CY328" s="3"/>
    </row>
    <row r="330" spans="2:103" x14ac:dyDescent="0.25">
      <c r="B330" s="32"/>
      <c r="C330" s="32"/>
      <c r="W330" s="29"/>
      <c r="AH330" s="38"/>
      <c r="AI330" s="38"/>
      <c r="BC330" s="38"/>
      <c r="BN330" s="44"/>
      <c r="BO330" s="44"/>
      <c r="CI330" s="44"/>
      <c r="CY330" s="3"/>
    </row>
    <row r="331" spans="2:103" x14ac:dyDescent="0.25">
      <c r="W331" s="29"/>
      <c r="BC331" s="38"/>
      <c r="CI331" s="44"/>
      <c r="CY331" s="3"/>
    </row>
    <row r="334" spans="2:103" x14ac:dyDescent="0.25">
      <c r="W334" s="29"/>
      <c r="BC334" s="38"/>
      <c r="CI334" s="44"/>
      <c r="CY334" s="3"/>
    </row>
    <row r="336" spans="2:103" x14ac:dyDescent="0.25">
      <c r="B336" s="32"/>
      <c r="C336" s="32"/>
      <c r="W336" s="29"/>
      <c r="AH336" s="38"/>
      <c r="AI336" s="38"/>
      <c r="BC336" s="38"/>
      <c r="BN336" s="44"/>
      <c r="BO336" s="44"/>
      <c r="CI336" s="44"/>
      <c r="CY336" s="3"/>
    </row>
    <row r="337" spans="2:103" x14ac:dyDescent="0.25">
      <c r="W337" s="29"/>
      <c r="BC337" s="38"/>
      <c r="CI337" s="44"/>
      <c r="CY337" s="3"/>
    </row>
    <row r="340" spans="2:103" x14ac:dyDescent="0.25">
      <c r="W340" s="29"/>
      <c r="BC340" s="38"/>
      <c r="CI340" s="44"/>
      <c r="CY340" s="3"/>
    </row>
    <row r="342" spans="2:103" x14ac:dyDescent="0.25">
      <c r="B342" s="32"/>
      <c r="C342" s="32"/>
      <c r="W342" s="29"/>
      <c r="AH342" s="38"/>
      <c r="AI342" s="38"/>
      <c r="BC342" s="38"/>
      <c r="BN342" s="44"/>
      <c r="BO342" s="44"/>
      <c r="CI342" s="44"/>
      <c r="CY342" s="3"/>
    </row>
    <row r="343" spans="2:103" x14ac:dyDescent="0.25">
      <c r="W343" s="29"/>
      <c r="BC343" s="38"/>
      <c r="CI343" s="44"/>
      <c r="CY343" s="3"/>
    </row>
    <row r="346" spans="2:103" x14ac:dyDescent="0.25">
      <c r="W346" s="29"/>
      <c r="BC346" s="38"/>
      <c r="CI346" s="44"/>
      <c r="CY346" s="3"/>
    </row>
    <row r="348" spans="2:103" x14ac:dyDescent="0.25">
      <c r="B348" s="32"/>
      <c r="C348" s="32"/>
      <c r="W348" s="29"/>
      <c r="AH348" s="38"/>
      <c r="AI348" s="38"/>
      <c r="BC348" s="38"/>
      <c r="BN348" s="44"/>
      <c r="BO348" s="44"/>
      <c r="CI348" s="44"/>
      <c r="CY348" s="3"/>
    </row>
    <row r="349" spans="2:103" x14ac:dyDescent="0.25">
      <c r="W349" s="29"/>
      <c r="BC349" s="38"/>
      <c r="CI349" s="44"/>
      <c r="CY349" s="3"/>
    </row>
    <row r="352" spans="2:103" x14ac:dyDescent="0.25">
      <c r="W352" s="29"/>
      <c r="BC352" s="38"/>
      <c r="CI352" s="44"/>
      <c r="CY352" s="3"/>
    </row>
    <row r="354" spans="2:103" x14ac:dyDescent="0.25">
      <c r="B354" s="32"/>
      <c r="C354" s="32"/>
      <c r="W354" s="29"/>
      <c r="AH354" s="38"/>
      <c r="AI354" s="38"/>
      <c r="BC354" s="38"/>
      <c r="BN354" s="44"/>
      <c r="BO354" s="44"/>
      <c r="CI354" s="44"/>
      <c r="CY354" s="3"/>
    </row>
    <row r="355" spans="2:103" x14ac:dyDescent="0.25">
      <c r="W355" s="29"/>
      <c r="BC355" s="38"/>
      <c r="CI355" s="44"/>
      <c r="CY355" s="3"/>
    </row>
    <row r="358" spans="2:103" x14ac:dyDescent="0.25">
      <c r="W358" s="29"/>
      <c r="BC358" s="38"/>
      <c r="CI358" s="44"/>
      <c r="CY358" s="3"/>
    </row>
    <row r="360" spans="2:103" x14ac:dyDescent="0.25">
      <c r="B360" s="32"/>
      <c r="C360" s="32"/>
      <c r="W360" s="29"/>
      <c r="AH360" s="38"/>
      <c r="AI360" s="38"/>
      <c r="BC360" s="38"/>
      <c r="BN360" s="44"/>
      <c r="BO360" s="44"/>
      <c r="CI360" s="44"/>
      <c r="CY360" s="3"/>
    </row>
    <row r="361" spans="2:103" x14ac:dyDescent="0.25">
      <c r="W361" s="29"/>
      <c r="BC361" s="38"/>
      <c r="CI361" s="44"/>
      <c r="CY361" s="3"/>
    </row>
    <row r="364" spans="2:103" x14ac:dyDescent="0.25">
      <c r="W364" s="29"/>
      <c r="BC364" s="38"/>
      <c r="CI364" s="44"/>
      <c r="CY364" s="3"/>
    </row>
    <row r="366" spans="2:103" x14ac:dyDescent="0.25">
      <c r="B366" s="32"/>
      <c r="C366" s="32"/>
      <c r="W366" s="29"/>
      <c r="AH366" s="38"/>
      <c r="AI366" s="38"/>
      <c r="BC366" s="38"/>
      <c r="BN366" s="44"/>
      <c r="BO366" s="44"/>
      <c r="CI366" s="44"/>
      <c r="CY366" s="3"/>
    </row>
    <row r="367" spans="2:103" x14ac:dyDescent="0.25">
      <c r="W367" s="29"/>
      <c r="BC367" s="38"/>
      <c r="CI367" s="44"/>
      <c r="CY367" s="3"/>
    </row>
    <row r="370" spans="2:103" x14ac:dyDescent="0.25">
      <c r="W370" s="29"/>
      <c r="BC370" s="38"/>
      <c r="CI370" s="44"/>
      <c r="CY370" s="3"/>
    </row>
    <row r="372" spans="2:103" x14ac:dyDescent="0.25">
      <c r="B372" s="32"/>
      <c r="C372" s="32"/>
      <c r="W372" s="29"/>
      <c r="AH372" s="38"/>
      <c r="AI372" s="38"/>
      <c r="BC372" s="38"/>
      <c r="BN372" s="44"/>
      <c r="BO372" s="44"/>
      <c r="CI372" s="44"/>
      <c r="CY372" s="3"/>
    </row>
    <row r="373" spans="2:103" x14ac:dyDescent="0.25">
      <c r="W373" s="29"/>
      <c r="BC373" s="38"/>
      <c r="CI373" s="44"/>
      <c r="CY373" s="3"/>
    </row>
    <row r="376" spans="2:103" x14ac:dyDescent="0.25">
      <c r="W376" s="29"/>
      <c r="BC376" s="38"/>
      <c r="CI376" s="44"/>
      <c r="CY376" s="3"/>
    </row>
    <row r="378" spans="2:103" x14ac:dyDescent="0.25">
      <c r="B378" s="32"/>
      <c r="C378" s="32"/>
      <c r="W378" s="29"/>
      <c r="AH378" s="38"/>
      <c r="AI378" s="38"/>
      <c r="BC378" s="38"/>
      <c r="BN378" s="44"/>
      <c r="BO378" s="44"/>
      <c r="CI378" s="44"/>
      <c r="CY378" s="3"/>
    </row>
    <row r="379" spans="2:103" x14ac:dyDescent="0.25">
      <c r="W379" s="29"/>
      <c r="BC379" s="38"/>
      <c r="CI379" s="44"/>
      <c r="CY379" s="3"/>
    </row>
    <row r="382" spans="2:103" x14ac:dyDescent="0.25">
      <c r="W382" s="29"/>
      <c r="BC382" s="38"/>
      <c r="CI382" s="44"/>
      <c r="CY382" s="3"/>
    </row>
    <row r="384" spans="2:103" x14ac:dyDescent="0.25">
      <c r="B384" s="32"/>
      <c r="C384" s="32"/>
      <c r="W384" s="29"/>
      <c r="AH384" s="38"/>
      <c r="AI384" s="38"/>
      <c r="BC384" s="38"/>
      <c r="BN384" s="44"/>
      <c r="BO384" s="44"/>
      <c r="CI384" s="44"/>
      <c r="CY384" s="3"/>
    </row>
    <row r="385" spans="2:103" x14ac:dyDescent="0.25">
      <c r="W385" s="29"/>
      <c r="BC385" s="38"/>
      <c r="CI385" s="44"/>
      <c r="CY385" s="3"/>
    </row>
    <row r="388" spans="2:103" x14ac:dyDescent="0.25">
      <c r="W388" s="29"/>
      <c r="BC388" s="38"/>
      <c r="CI388" s="44"/>
      <c r="CY388" s="3"/>
    </row>
    <row r="390" spans="2:103" x14ac:dyDescent="0.25">
      <c r="B390" s="32"/>
      <c r="C390" s="32"/>
      <c r="W390" s="29"/>
      <c r="AH390" s="38"/>
      <c r="AI390" s="38"/>
      <c r="BC390" s="38"/>
      <c r="BN390" s="44"/>
      <c r="BO390" s="44"/>
      <c r="CI390" s="44"/>
      <c r="CY390" s="3"/>
    </row>
    <row r="391" spans="2:103" x14ac:dyDescent="0.25">
      <c r="W391" s="29"/>
      <c r="BC391" s="38"/>
      <c r="CI391" s="44"/>
      <c r="CY391" s="3"/>
    </row>
    <row r="394" spans="2:103" x14ac:dyDescent="0.25">
      <c r="W394" s="29"/>
      <c r="BC394" s="38"/>
      <c r="CI394" s="44"/>
      <c r="CY394" s="3"/>
    </row>
    <row r="396" spans="2:103" x14ac:dyDescent="0.25">
      <c r="B396" s="32"/>
      <c r="C396" s="32"/>
      <c r="W396" s="29"/>
      <c r="AH396" s="38"/>
      <c r="AI396" s="38"/>
      <c r="BC396" s="38"/>
      <c r="BN396" s="44"/>
      <c r="BO396" s="44"/>
      <c r="CI396" s="44"/>
      <c r="CY396" s="3"/>
    </row>
    <row r="397" spans="2:103" x14ac:dyDescent="0.25">
      <c r="W397" s="29"/>
      <c r="BC397" s="38"/>
      <c r="CI397" s="44"/>
      <c r="CY397" s="3"/>
    </row>
    <row r="400" spans="2:103" x14ac:dyDescent="0.25">
      <c r="W400" s="29"/>
      <c r="BC400" s="38"/>
      <c r="CI400" s="44"/>
      <c r="CY400" s="3"/>
    </row>
    <row r="402" spans="2:103" x14ac:dyDescent="0.25">
      <c r="B402" s="32"/>
      <c r="C402" s="32"/>
      <c r="W402" s="29"/>
      <c r="AH402" s="38"/>
      <c r="AI402" s="38"/>
      <c r="BC402" s="38"/>
      <c r="BN402" s="44"/>
      <c r="BO402" s="44"/>
      <c r="CI402" s="44"/>
      <c r="CY402" s="3"/>
    </row>
    <row r="403" spans="2:103" x14ac:dyDescent="0.25">
      <c r="W403" s="29"/>
      <c r="BC403" s="38"/>
      <c r="CI403" s="44"/>
      <c r="CY403" s="3"/>
    </row>
    <row r="406" spans="2:103" x14ac:dyDescent="0.25">
      <c r="W406" s="29"/>
      <c r="BC406" s="38"/>
      <c r="CI406" s="44"/>
      <c r="CY406" s="3"/>
    </row>
    <row r="408" spans="2:103" x14ac:dyDescent="0.25">
      <c r="B408" s="32"/>
      <c r="C408" s="32"/>
      <c r="W408" s="29"/>
      <c r="AH408" s="38"/>
      <c r="AI408" s="38"/>
      <c r="BC408" s="38"/>
      <c r="BN408" s="44"/>
      <c r="BO408" s="44"/>
      <c r="CI408" s="44"/>
      <c r="CY408" s="3"/>
    </row>
    <row r="409" spans="2:103" x14ac:dyDescent="0.25">
      <c r="W409" s="29"/>
      <c r="BC409" s="38"/>
      <c r="CI409" s="44"/>
      <c r="CY409" s="3"/>
    </row>
    <row r="412" spans="2:103" x14ac:dyDescent="0.25">
      <c r="W412" s="29"/>
      <c r="BC412" s="38"/>
      <c r="CI412" s="44"/>
      <c r="CY412" s="3"/>
    </row>
    <row r="414" spans="2:103" x14ac:dyDescent="0.25">
      <c r="B414" s="32"/>
      <c r="C414" s="32"/>
      <c r="W414" s="29"/>
      <c r="AH414" s="38"/>
      <c r="AI414" s="38"/>
      <c r="BC414" s="38"/>
      <c r="BN414" s="44"/>
      <c r="BO414" s="44"/>
      <c r="CI414" s="44"/>
      <c r="CY414" s="3"/>
    </row>
    <row r="415" spans="2:103" x14ac:dyDescent="0.25">
      <c r="W415" s="29"/>
      <c r="BC415" s="38"/>
      <c r="CI415" s="44"/>
      <c r="CY415" s="3"/>
    </row>
    <row r="418" spans="2:103" x14ac:dyDescent="0.25">
      <c r="W418" s="29"/>
      <c r="BC418" s="38"/>
      <c r="CI418" s="44"/>
      <c r="CY418" s="3"/>
    </row>
    <row r="420" spans="2:103" x14ac:dyDescent="0.25">
      <c r="B420" s="32"/>
      <c r="C420" s="32"/>
      <c r="W420" s="29"/>
      <c r="AH420" s="38"/>
      <c r="AI420" s="38"/>
      <c r="BC420" s="38"/>
      <c r="BN420" s="44"/>
      <c r="BO420" s="44"/>
      <c r="CI420" s="44"/>
      <c r="CY420" s="3"/>
    </row>
    <row r="421" spans="2:103" x14ac:dyDescent="0.25">
      <c r="W421" s="29"/>
      <c r="BC421" s="38"/>
      <c r="CI421" s="44"/>
      <c r="CY421" s="3"/>
    </row>
    <row r="424" spans="2:103" x14ac:dyDescent="0.25">
      <c r="W424" s="29"/>
      <c r="BC424" s="38"/>
      <c r="CI424" s="44"/>
      <c r="CY424" s="3"/>
    </row>
    <row r="426" spans="2:103" x14ac:dyDescent="0.25">
      <c r="B426" s="32"/>
      <c r="C426" s="32"/>
      <c r="W426" s="29"/>
      <c r="AH426" s="38"/>
      <c r="AI426" s="38"/>
      <c r="BC426" s="38"/>
      <c r="BN426" s="44"/>
      <c r="BO426" s="44"/>
      <c r="CI426" s="44"/>
      <c r="CY426" s="3"/>
    </row>
    <row r="427" spans="2:103" x14ac:dyDescent="0.25">
      <c r="W427" s="29"/>
      <c r="BC427" s="38"/>
      <c r="CI427" s="44"/>
      <c r="CY427" s="3"/>
    </row>
    <row r="430" spans="2:103" x14ac:dyDescent="0.25">
      <c r="W430" s="29"/>
      <c r="BC430" s="38"/>
      <c r="CI430" s="44"/>
      <c r="CY430" s="3"/>
    </row>
    <row r="432" spans="2:103" x14ac:dyDescent="0.25">
      <c r="B432" s="32"/>
      <c r="C432" s="32"/>
      <c r="W432" s="29"/>
      <c r="AH432" s="38"/>
      <c r="AI432" s="38"/>
      <c r="BC432" s="38"/>
      <c r="BN432" s="44"/>
      <c r="BO432" s="44"/>
      <c r="CI432" s="44"/>
      <c r="CY432" s="3"/>
    </row>
    <row r="433" spans="2:103" x14ac:dyDescent="0.25">
      <c r="W433" s="29"/>
      <c r="BC433" s="38"/>
      <c r="CI433" s="44"/>
      <c r="CY433" s="3"/>
    </row>
    <row r="436" spans="2:103" x14ac:dyDescent="0.25">
      <c r="W436" s="29"/>
      <c r="BC436" s="38"/>
      <c r="CI436" s="44"/>
      <c r="CY436" s="3"/>
    </row>
    <row r="438" spans="2:103" x14ac:dyDescent="0.25">
      <c r="B438" s="32"/>
      <c r="C438" s="32"/>
      <c r="W438" s="29"/>
      <c r="AH438" s="38"/>
      <c r="AI438" s="38"/>
      <c r="BC438" s="38"/>
      <c r="BN438" s="44"/>
      <c r="BO438" s="44"/>
      <c r="CI438" s="44"/>
      <c r="CY438" s="3"/>
    </row>
    <row r="439" spans="2:103" x14ac:dyDescent="0.25">
      <c r="W439" s="29"/>
      <c r="BC439" s="38"/>
      <c r="CI439" s="44"/>
      <c r="CY439" s="3"/>
    </row>
    <row r="442" spans="2:103" x14ac:dyDescent="0.25">
      <c r="W442" s="29"/>
      <c r="BC442" s="38"/>
      <c r="CI442" s="44"/>
      <c r="CY442" s="3"/>
    </row>
    <row r="444" spans="2:103" x14ac:dyDescent="0.25">
      <c r="B444" s="32"/>
      <c r="C444" s="32"/>
      <c r="W444" s="29"/>
      <c r="AH444" s="38"/>
      <c r="AI444" s="38"/>
      <c r="BC444" s="38"/>
      <c r="BN444" s="44"/>
      <c r="BO444" s="44"/>
      <c r="CI444" s="44"/>
      <c r="CY444" s="3"/>
    </row>
    <row r="445" spans="2:103" x14ac:dyDescent="0.25">
      <c r="W445" s="29"/>
      <c r="BC445" s="38"/>
      <c r="CI445" s="44"/>
      <c r="CY445" s="3"/>
    </row>
    <row r="448" spans="2:103" x14ac:dyDescent="0.25">
      <c r="W448" s="29"/>
      <c r="BC448" s="38"/>
      <c r="CI448" s="44"/>
      <c r="CY448" s="3"/>
    </row>
    <row r="450" spans="2:103" x14ac:dyDescent="0.25">
      <c r="B450" s="32"/>
      <c r="C450" s="32"/>
      <c r="W450" s="29"/>
      <c r="AH450" s="38"/>
      <c r="AI450" s="38"/>
      <c r="BC450" s="38"/>
      <c r="BN450" s="44"/>
      <c r="BO450" s="44"/>
      <c r="CI450" s="44"/>
      <c r="CY450" s="3"/>
    </row>
    <row r="451" spans="2:103" x14ac:dyDescent="0.25">
      <c r="W451" s="29"/>
      <c r="BC451" s="38"/>
      <c r="CI451" s="44"/>
      <c r="CY451" s="3"/>
    </row>
    <row r="454" spans="2:103" x14ac:dyDescent="0.25">
      <c r="W454" s="29"/>
      <c r="BC454" s="38"/>
      <c r="CI454" s="44"/>
      <c r="CY454" s="3"/>
    </row>
    <row r="456" spans="2:103" x14ac:dyDescent="0.25">
      <c r="B456" s="32"/>
      <c r="C456" s="32"/>
      <c r="W456" s="29"/>
      <c r="AH456" s="38"/>
      <c r="AI456" s="38"/>
      <c r="BC456" s="38"/>
      <c r="BN456" s="44"/>
      <c r="BO456" s="44"/>
      <c r="CI456" s="44"/>
      <c r="CY456" s="3"/>
    </row>
    <row r="457" spans="2:103" x14ac:dyDescent="0.25">
      <c r="W457" s="29"/>
      <c r="BC457" s="38"/>
      <c r="CI457" s="44"/>
      <c r="CY457" s="3"/>
    </row>
    <row r="460" spans="2:103" x14ac:dyDescent="0.25">
      <c r="W460" s="29"/>
      <c r="BC460" s="38"/>
      <c r="CI460" s="44"/>
      <c r="CY460" s="3"/>
    </row>
    <row r="462" spans="2:103" x14ac:dyDescent="0.25">
      <c r="B462" s="32"/>
      <c r="C462" s="32"/>
      <c r="W462" s="29"/>
      <c r="AH462" s="38"/>
      <c r="AI462" s="38"/>
      <c r="BC462" s="38"/>
      <c r="BN462" s="44"/>
      <c r="BO462" s="44"/>
      <c r="CI462" s="44"/>
      <c r="CY462" s="3"/>
    </row>
    <row r="463" spans="2:103" x14ac:dyDescent="0.25">
      <c r="W463" s="29"/>
      <c r="BC463" s="38"/>
      <c r="CI463" s="44"/>
      <c r="CY463" s="3"/>
    </row>
    <row r="466" spans="2:103" x14ac:dyDescent="0.25">
      <c r="W466" s="29"/>
      <c r="BC466" s="38"/>
      <c r="CI466" s="44"/>
      <c r="CY466" s="3"/>
    </row>
    <row r="468" spans="2:103" x14ac:dyDescent="0.25">
      <c r="B468" s="32"/>
      <c r="C468" s="32"/>
      <c r="W468" s="29"/>
      <c r="AH468" s="38"/>
      <c r="AI468" s="38"/>
      <c r="BC468" s="38"/>
      <c r="BN468" s="44"/>
      <c r="BO468" s="44"/>
      <c r="CI468" s="44"/>
      <c r="CY468" s="3"/>
    </row>
    <row r="469" spans="2:103" x14ac:dyDescent="0.25">
      <c r="W469" s="29"/>
      <c r="BC469" s="38"/>
      <c r="CI469" s="44"/>
      <c r="CY469" s="3"/>
    </row>
    <row r="472" spans="2:103" x14ac:dyDescent="0.25">
      <c r="W472" s="29"/>
      <c r="BC472" s="38"/>
      <c r="CI472" s="44"/>
      <c r="CY472" s="3"/>
    </row>
    <row r="474" spans="2:103" x14ac:dyDescent="0.25">
      <c r="B474" s="32"/>
      <c r="C474" s="32"/>
      <c r="W474" s="29"/>
      <c r="AH474" s="38"/>
      <c r="AI474" s="38"/>
      <c r="BC474" s="38"/>
      <c r="BN474" s="44"/>
      <c r="BO474" s="44"/>
      <c r="CI474" s="44"/>
      <c r="CY474" s="3"/>
    </row>
    <row r="475" spans="2:103" x14ac:dyDescent="0.25">
      <c r="W475" s="29"/>
      <c r="BC475" s="38"/>
      <c r="CI475" s="44"/>
      <c r="CY475" s="3"/>
    </row>
    <row r="478" spans="2:103" x14ac:dyDescent="0.25">
      <c r="W478" s="29"/>
      <c r="BC478" s="38"/>
      <c r="CI478" s="44"/>
      <c r="CY478" s="3"/>
    </row>
    <row r="480" spans="2:103" x14ac:dyDescent="0.25">
      <c r="B480" s="32"/>
      <c r="C480" s="32"/>
      <c r="W480" s="29"/>
      <c r="AH480" s="38"/>
      <c r="AI480" s="38"/>
      <c r="BC480" s="38"/>
      <c r="BN480" s="44"/>
      <c r="BO480" s="44"/>
      <c r="CI480" s="44"/>
      <c r="CY480" s="3"/>
    </row>
    <row r="481" spans="2:103" x14ac:dyDescent="0.25">
      <c r="W481" s="29"/>
      <c r="BC481" s="38"/>
      <c r="CI481" s="44"/>
      <c r="CY481" s="3"/>
    </row>
    <row r="484" spans="2:103" x14ac:dyDescent="0.25">
      <c r="W484" s="29"/>
      <c r="BC484" s="38"/>
      <c r="CI484" s="44"/>
      <c r="CY484" s="3"/>
    </row>
    <row r="486" spans="2:103" x14ac:dyDescent="0.25">
      <c r="B486" s="32"/>
      <c r="C486" s="32"/>
      <c r="W486" s="29"/>
      <c r="AH486" s="38"/>
      <c r="AI486" s="38"/>
      <c r="BC486" s="38"/>
      <c r="BN486" s="44"/>
      <c r="BO486" s="44"/>
      <c r="CI486" s="44"/>
      <c r="CY486" s="3"/>
    </row>
    <row r="487" spans="2:103" x14ac:dyDescent="0.25">
      <c r="W487" s="29"/>
      <c r="BC487" s="38"/>
      <c r="CI487" s="44"/>
      <c r="CY487" s="3"/>
    </row>
    <row r="490" spans="2:103" x14ac:dyDescent="0.25">
      <c r="W490" s="29"/>
      <c r="BC490" s="38"/>
      <c r="CI490" s="44"/>
      <c r="CY490" s="3"/>
    </row>
    <row r="492" spans="2:103" x14ac:dyDescent="0.25">
      <c r="B492" s="32"/>
      <c r="C492" s="32"/>
      <c r="W492" s="29"/>
      <c r="AH492" s="38"/>
      <c r="AI492" s="38"/>
      <c r="BC492" s="38"/>
      <c r="BN492" s="44"/>
      <c r="BO492" s="44"/>
      <c r="CI492" s="44"/>
      <c r="CY492" s="3"/>
    </row>
    <row r="493" spans="2:103" x14ac:dyDescent="0.25">
      <c r="W493" s="29"/>
      <c r="BC493" s="38"/>
      <c r="CI493" s="44"/>
      <c r="CY493" s="3"/>
    </row>
    <row r="496" spans="2:103" x14ac:dyDescent="0.25">
      <c r="W496" s="29"/>
      <c r="BC496" s="38"/>
      <c r="CI496" s="44"/>
      <c r="CY496" s="3"/>
    </row>
    <row r="498" spans="2:103" x14ac:dyDescent="0.25">
      <c r="B498" s="32"/>
      <c r="C498" s="32"/>
      <c r="W498" s="29"/>
      <c r="AH498" s="38"/>
      <c r="AI498" s="38"/>
      <c r="BC498" s="38"/>
      <c r="BN498" s="44"/>
      <c r="BO498" s="44"/>
      <c r="CI498" s="44"/>
      <c r="CY498" s="3"/>
    </row>
    <row r="499" spans="2:103" x14ac:dyDescent="0.25">
      <c r="W499" s="29"/>
      <c r="BC499" s="38"/>
      <c r="CI499" s="44"/>
      <c r="CY499" s="3"/>
    </row>
    <row r="502" spans="2:103" x14ac:dyDescent="0.25">
      <c r="W502" s="29"/>
      <c r="BC502" s="38"/>
      <c r="CI502" s="44"/>
      <c r="CY502" s="3"/>
    </row>
    <row r="504" spans="2:103" x14ac:dyDescent="0.25">
      <c r="B504" s="32"/>
      <c r="C504" s="32"/>
      <c r="W504" s="29"/>
      <c r="AH504" s="38"/>
      <c r="AI504" s="38"/>
      <c r="BC504" s="38"/>
      <c r="BN504" s="44"/>
      <c r="BO504" s="44"/>
      <c r="CI504" s="44"/>
      <c r="CY504" s="3"/>
    </row>
    <row r="505" spans="2:103" x14ac:dyDescent="0.25">
      <c r="W505" s="29"/>
      <c r="BC505" s="38"/>
      <c r="CI505" s="44"/>
      <c r="CY505" s="3"/>
    </row>
    <row r="508" spans="2:103" x14ac:dyDescent="0.25">
      <c r="W508" s="29"/>
      <c r="BC508" s="38"/>
      <c r="CI508" s="44"/>
      <c r="CY508" s="3"/>
    </row>
    <row r="510" spans="2:103" x14ac:dyDescent="0.25">
      <c r="B510" s="32"/>
      <c r="C510" s="32"/>
      <c r="W510" s="29"/>
      <c r="AH510" s="38"/>
      <c r="AI510" s="38"/>
      <c r="BC510" s="38"/>
      <c r="BN510" s="44"/>
      <c r="BO510" s="44"/>
      <c r="CI510" s="44"/>
      <c r="CY510" s="3"/>
    </row>
    <row r="511" spans="2:103" x14ac:dyDescent="0.25">
      <c r="W511" s="29"/>
      <c r="BC511" s="38"/>
      <c r="CI511" s="44"/>
      <c r="CY511" s="3"/>
    </row>
    <row r="514" spans="2:103" x14ac:dyDescent="0.25">
      <c r="W514" s="29"/>
      <c r="BC514" s="38"/>
      <c r="CI514" s="44"/>
      <c r="CY514" s="3"/>
    </row>
    <row r="516" spans="2:103" x14ac:dyDescent="0.25">
      <c r="B516" s="32"/>
      <c r="C516" s="32"/>
      <c r="W516" s="29"/>
      <c r="AH516" s="38"/>
      <c r="AI516" s="38"/>
      <c r="BC516" s="38"/>
      <c r="BN516" s="44"/>
      <c r="BO516" s="44"/>
      <c r="CI516" s="44"/>
      <c r="CY516" s="3"/>
    </row>
    <row r="517" spans="2:103" x14ac:dyDescent="0.25">
      <c r="W517" s="29"/>
      <c r="BC517" s="38"/>
      <c r="CI517" s="44"/>
      <c r="CY517" s="3"/>
    </row>
    <row r="520" spans="2:103" x14ac:dyDescent="0.25">
      <c r="W520" s="29"/>
      <c r="BC520" s="38"/>
      <c r="CI520" s="44"/>
      <c r="CY520" s="3"/>
    </row>
    <row r="522" spans="2:103" x14ac:dyDescent="0.25">
      <c r="B522" s="32"/>
      <c r="C522" s="32"/>
      <c r="W522" s="29"/>
      <c r="AH522" s="38"/>
      <c r="AI522" s="38"/>
      <c r="BC522" s="38"/>
      <c r="BN522" s="44"/>
      <c r="BO522" s="44"/>
      <c r="CI522" s="44"/>
      <c r="CY522" s="3"/>
    </row>
    <row r="523" spans="2:103" x14ac:dyDescent="0.25">
      <c r="W523" s="29"/>
      <c r="BC523" s="38"/>
      <c r="CI523" s="44"/>
      <c r="CY523" s="3"/>
    </row>
    <row r="526" spans="2:103" x14ac:dyDescent="0.25">
      <c r="W526" s="29"/>
      <c r="BC526" s="38"/>
      <c r="CI526" s="44"/>
      <c r="CY526" s="3"/>
    </row>
    <row r="528" spans="2:103" x14ac:dyDescent="0.25">
      <c r="B528" s="32"/>
      <c r="C528" s="32"/>
      <c r="W528" s="29"/>
      <c r="AH528" s="38"/>
      <c r="AI528" s="38"/>
      <c r="BC528" s="38"/>
      <c r="BN528" s="44"/>
      <c r="BO528" s="44"/>
      <c r="CI528" s="44"/>
      <c r="CY528" s="3"/>
    </row>
    <row r="529" spans="2:103" x14ac:dyDescent="0.25">
      <c r="W529" s="29"/>
      <c r="BC529" s="38"/>
      <c r="CI529" s="44"/>
      <c r="CY529" s="3"/>
    </row>
    <row r="532" spans="2:103" x14ac:dyDescent="0.25">
      <c r="W532" s="29"/>
      <c r="BC532" s="38"/>
      <c r="CI532" s="44"/>
      <c r="CY532" s="3"/>
    </row>
    <row r="534" spans="2:103" x14ac:dyDescent="0.25">
      <c r="B534" s="32"/>
      <c r="C534" s="32"/>
      <c r="W534" s="29"/>
      <c r="AH534" s="38"/>
      <c r="AI534" s="38"/>
      <c r="BC534" s="38"/>
      <c r="BN534" s="44"/>
      <c r="BO534" s="44"/>
      <c r="CI534" s="44"/>
      <c r="CY534" s="3"/>
    </row>
    <row r="535" spans="2:103" x14ac:dyDescent="0.25">
      <c r="W535" s="29"/>
      <c r="BC535" s="38"/>
      <c r="CI535" s="44"/>
      <c r="CY535" s="3"/>
    </row>
    <row r="538" spans="2:103" x14ac:dyDescent="0.25">
      <c r="W538" s="29"/>
      <c r="BC538" s="38"/>
      <c r="CI538" s="44"/>
      <c r="CY538" s="3"/>
    </row>
    <row r="540" spans="2:103" x14ac:dyDescent="0.25">
      <c r="B540" s="32"/>
      <c r="C540" s="32"/>
      <c r="W540" s="29"/>
      <c r="AH540" s="38"/>
      <c r="AI540" s="38"/>
      <c r="BC540" s="38"/>
      <c r="BN540" s="44"/>
      <c r="BO540" s="44"/>
      <c r="CI540" s="44"/>
      <c r="CY540" s="3"/>
    </row>
    <row r="541" spans="2:103" x14ac:dyDescent="0.25">
      <c r="W541" s="29"/>
      <c r="BC541" s="38"/>
      <c r="CI541" s="44"/>
      <c r="CY541" s="3"/>
    </row>
    <row r="544" spans="2:103" x14ac:dyDescent="0.25">
      <c r="W544" s="29"/>
      <c r="BC544" s="38"/>
      <c r="CI544" s="44"/>
      <c r="CY544" s="3"/>
    </row>
    <row r="546" spans="2:103" x14ac:dyDescent="0.25">
      <c r="B546" s="32"/>
      <c r="C546" s="32"/>
      <c r="W546" s="29"/>
      <c r="AH546" s="38"/>
      <c r="AI546" s="38"/>
      <c r="BC546" s="38"/>
      <c r="BN546" s="44"/>
      <c r="BO546" s="44"/>
      <c r="CI546" s="44"/>
      <c r="CY546" s="3"/>
    </row>
    <row r="547" spans="2:103" x14ac:dyDescent="0.25">
      <c r="W547" s="29"/>
      <c r="BC547" s="38"/>
      <c r="CI547" s="44"/>
      <c r="CY547" s="3"/>
    </row>
    <row r="550" spans="2:103" x14ac:dyDescent="0.25">
      <c r="W550" s="29"/>
      <c r="BC550" s="38"/>
      <c r="CI550" s="44"/>
      <c r="CY550" s="3"/>
    </row>
    <row r="552" spans="2:103" x14ac:dyDescent="0.25">
      <c r="B552" s="32"/>
      <c r="C552" s="32"/>
      <c r="W552" s="29"/>
      <c r="AH552" s="38"/>
      <c r="AI552" s="38"/>
      <c r="BC552" s="38"/>
      <c r="BN552" s="44"/>
      <c r="BO552" s="44"/>
      <c r="CI552" s="44"/>
      <c r="CY552" s="3"/>
    </row>
    <row r="553" spans="2:103" x14ac:dyDescent="0.25">
      <c r="W553" s="29"/>
      <c r="BC553" s="38"/>
      <c r="CI553" s="44"/>
      <c r="CY553" s="3"/>
    </row>
    <row r="556" spans="2:103" x14ac:dyDescent="0.25">
      <c r="W556" s="29"/>
      <c r="BC556" s="38"/>
      <c r="CI556" s="44"/>
      <c r="CY556" s="3"/>
    </row>
    <row r="558" spans="2:103" x14ac:dyDescent="0.25">
      <c r="B558" s="32"/>
      <c r="C558" s="32"/>
      <c r="W558" s="29"/>
      <c r="AH558" s="38"/>
      <c r="AI558" s="38"/>
      <c r="BC558" s="38"/>
      <c r="BN558" s="44"/>
      <c r="BO558" s="44"/>
      <c r="CI558" s="44"/>
      <c r="CY558" s="3"/>
    </row>
    <row r="559" spans="2:103" x14ac:dyDescent="0.25">
      <c r="W559" s="29"/>
      <c r="BC559" s="38"/>
      <c r="CI559" s="44"/>
      <c r="CY559" s="3"/>
    </row>
    <row r="562" spans="2:103" x14ac:dyDescent="0.25">
      <c r="W562" s="29"/>
      <c r="BC562" s="38"/>
      <c r="CI562" s="44"/>
      <c r="CY562" s="3"/>
    </row>
    <row r="564" spans="2:103" x14ac:dyDescent="0.25">
      <c r="B564" s="32"/>
      <c r="C564" s="32"/>
      <c r="W564" s="29"/>
      <c r="AH564" s="38"/>
      <c r="AI564" s="38"/>
      <c r="BC564" s="38"/>
      <c r="BN564" s="44"/>
      <c r="BO564" s="44"/>
      <c r="CI564" s="44"/>
      <c r="CY564" s="3"/>
    </row>
    <row r="565" spans="2:103" x14ac:dyDescent="0.25">
      <c r="W565" s="29"/>
      <c r="BC565" s="38"/>
      <c r="CI565" s="44"/>
      <c r="CY565" s="3"/>
    </row>
    <row r="568" spans="2:103" x14ac:dyDescent="0.25">
      <c r="W568" s="29"/>
      <c r="BC568" s="38"/>
      <c r="CI568" s="44"/>
      <c r="CY568" s="3"/>
    </row>
    <row r="570" spans="2:103" x14ac:dyDescent="0.25">
      <c r="B570" s="32"/>
      <c r="C570" s="32"/>
      <c r="W570" s="29"/>
      <c r="AH570" s="38"/>
      <c r="AI570" s="38"/>
      <c r="BC570" s="38"/>
      <c r="BN570" s="44"/>
      <c r="BO570" s="44"/>
      <c r="CI570" s="44"/>
      <c r="CY570" s="3"/>
    </row>
    <row r="571" spans="2:103" x14ac:dyDescent="0.25">
      <c r="W571" s="29"/>
      <c r="BC571" s="38"/>
      <c r="CI571" s="44"/>
      <c r="CY571" s="3"/>
    </row>
    <row r="574" spans="2:103" x14ac:dyDescent="0.25">
      <c r="W574" s="29"/>
      <c r="BC574" s="38"/>
      <c r="CI574" s="44"/>
      <c r="CY574" s="3"/>
    </row>
    <row r="576" spans="2:103" x14ac:dyDescent="0.25">
      <c r="B576" s="32"/>
      <c r="C576" s="32"/>
      <c r="W576" s="29"/>
      <c r="AH576" s="38"/>
      <c r="AI576" s="38"/>
      <c r="BC576" s="38"/>
      <c r="BN576" s="44"/>
      <c r="BO576" s="44"/>
      <c r="CI576" s="44"/>
      <c r="CY576" s="3"/>
    </row>
    <row r="577" spans="2:103" x14ac:dyDescent="0.25">
      <c r="W577" s="29"/>
      <c r="BC577" s="38"/>
      <c r="CI577" s="44"/>
      <c r="CY577" s="3"/>
    </row>
    <row r="580" spans="2:103" x14ac:dyDescent="0.25">
      <c r="W580" s="29"/>
      <c r="BC580" s="38"/>
      <c r="CI580" s="44"/>
      <c r="CY580" s="3"/>
    </row>
    <row r="582" spans="2:103" x14ac:dyDescent="0.25">
      <c r="B582" s="32"/>
      <c r="C582" s="32"/>
      <c r="W582" s="29"/>
      <c r="AH582" s="38"/>
      <c r="AI582" s="38"/>
      <c r="BC582" s="38"/>
      <c r="BN582" s="44"/>
      <c r="BO582" s="44"/>
      <c r="CI582" s="44"/>
      <c r="CY582" s="3"/>
    </row>
    <row r="583" spans="2:103" x14ac:dyDescent="0.25">
      <c r="W583" s="29"/>
      <c r="BC583" s="38"/>
      <c r="CI583" s="44"/>
      <c r="CY583" s="3"/>
    </row>
    <row r="586" spans="2:103" x14ac:dyDescent="0.25">
      <c r="W586" s="29"/>
      <c r="BC586" s="38"/>
      <c r="CI586" s="44"/>
      <c r="CY586" s="3"/>
    </row>
    <row r="588" spans="2:103" x14ac:dyDescent="0.25">
      <c r="B588" s="32"/>
      <c r="C588" s="32"/>
      <c r="W588" s="29"/>
      <c r="AH588" s="38"/>
      <c r="AI588" s="38"/>
      <c r="BC588" s="38"/>
      <c r="BN588" s="44"/>
      <c r="BO588" s="44"/>
      <c r="CI588" s="44"/>
      <c r="CY588" s="3"/>
    </row>
    <row r="589" spans="2:103" x14ac:dyDescent="0.25">
      <c r="W589" s="29"/>
      <c r="BC589" s="38"/>
      <c r="CI589" s="44"/>
      <c r="CY589" s="3"/>
    </row>
    <row r="592" spans="2:103" x14ac:dyDescent="0.25">
      <c r="W592" s="29"/>
      <c r="BC592" s="38"/>
      <c r="CI592" s="44"/>
      <c r="CY592" s="3"/>
    </row>
    <row r="594" spans="2:103" x14ac:dyDescent="0.25">
      <c r="B594" s="32"/>
      <c r="C594" s="32"/>
      <c r="W594" s="29"/>
      <c r="AH594" s="38"/>
      <c r="AI594" s="38"/>
      <c r="BC594" s="38"/>
      <c r="BN594" s="44"/>
      <c r="BO594" s="44"/>
      <c r="CI594" s="44"/>
      <c r="CY594" s="3"/>
    </row>
    <row r="595" spans="2:103" x14ac:dyDescent="0.25">
      <c r="W595" s="29"/>
      <c r="BC595" s="38"/>
      <c r="CI595" s="44"/>
      <c r="CY595" s="3"/>
    </row>
    <row r="598" spans="2:103" x14ac:dyDescent="0.25">
      <c r="W598" s="29"/>
      <c r="BC598" s="38"/>
      <c r="CI598" s="44"/>
      <c r="CY598" s="3"/>
    </row>
    <row r="600" spans="2:103" x14ac:dyDescent="0.25">
      <c r="B600" s="32"/>
      <c r="C600" s="32"/>
      <c r="W600" s="29"/>
      <c r="AH600" s="38"/>
      <c r="AI600" s="38"/>
      <c r="BC600" s="38"/>
      <c r="BN600" s="44"/>
      <c r="BO600" s="44"/>
      <c r="CI600" s="44"/>
      <c r="CY600" s="3"/>
    </row>
    <row r="601" spans="2:103" x14ac:dyDescent="0.25">
      <c r="W601" s="29"/>
      <c r="BC601" s="38"/>
      <c r="CI601" s="44"/>
      <c r="CY601" s="3"/>
    </row>
    <row r="604" spans="2:103" x14ac:dyDescent="0.25">
      <c r="W604" s="29"/>
      <c r="BC604" s="38"/>
      <c r="CI604" s="44"/>
      <c r="CY604" s="3"/>
    </row>
    <row r="606" spans="2:103" x14ac:dyDescent="0.25">
      <c r="B606" s="32"/>
      <c r="C606" s="32"/>
      <c r="W606" s="29"/>
      <c r="AH606" s="38"/>
      <c r="AI606" s="38"/>
      <c r="BC606" s="38"/>
      <c r="BN606" s="44"/>
      <c r="BO606" s="44"/>
      <c r="CI606" s="44"/>
      <c r="CY606" s="3"/>
    </row>
    <row r="607" spans="2:103" x14ac:dyDescent="0.25">
      <c r="W607" s="29"/>
      <c r="BC607" s="38"/>
      <c r="CI607" s="44"/>
      <c r="CY607" s="3"/>
    </row>
    <row r="610" spans="2:103" x14ac:dyDescent="0.25">
      <c r="W610" s="29"/>
      <c r="BC610" s="38"/>
      <c r="CI610" s="44"/>
      <c r="CY610" s="3"/>
    </row>
    <row r="612" spans="2:103" x14ac:dyDescent="0.25">
      <c r="B612" s="32"/>
      <c r="C612" s="32"/>
      <c r="W612" s="29"/>
      <c r="AH612" s="38"/>
      <c r="AI612" s="38"/>
      <c r="BC612" s="38"/>
      <c r="BN612" s="44"/>
      <c r="BO612" s="44"/>
      <c r="CI612" s="44"/>
      <c r="CY612" s="3"/>
    </row>
    <row r="613" spans="2:103" x14ac:dyDescent="0.25">
      <c r="W613" s="29"/>
      <c r="BC613" s="38"/>
      <c r="CI613" s="44"/>
      <c r="CY613" s="3"/>
    </row>
    <row r="616" spans="2:103" x14ac:dyDescent="0.25">
      <c r="W616" s="29"/>
      <c r="BC616" s="38"/>
      <c r="CI616" s="44"/>
      <c r="CY616" s="3"/>
    </row>
    <row r="618" spans="2:103" x14ac:dyDescent="0.25">
      <c r="B618" s="32"/>
      <c r="C618" s="32"/>
      <c r="W618" s="29"/>
      <c r="AH618" s="38"/>
      <c r="AI618" s="38"/>
      <c r="BC618" s="38"/>
      <c r="BN618" s="44"/>
      <c r="BO618" s="44"/>
      <c r="CI618" s="44"/>
      <c r="CY618" s="3"/>
    </row>
    <row r="619" spans="2:103" x14ac:dyDescent="0.25">
      <c r="W619" s="29"/>
      <c r="BC619" s="38"/>
      <c r="CI619" s="44"/>
      <c r="CY619" s="3"/>
    </row>
    <row r="622" spans="2:103" x14ac:dyDescent="0.25">
      <c r="W622" s="29"/>
      <c r="BC622" s="38"/>
      <c r="CI622" s="44"/>
      <c r="CY622" s="3"/>
    </row>
    <row r="624" spans="2:103" x14ac:dyDescent="0.25">
      <c r="B624" s="32"/>
      <c r="C624" s="32"/>
      <c r="W624" s="29"/>
      <c r="AH624" s="38"/>
      <c r="AI624" s="38"/>
      <c r="BC624" s="38"/>
      <c r="BN624" s="44"/>
      <c r="BO624" s="44"/>
      <c r="CI624" s="44"/>
      <c r="CY624" s="3"/>
    </row>
    <row r="625" spans="2:103" x14ac:dyDescent="0.25">
      <c r="W625" s="29"/>
      <c r="BC625" s="38"/>
      <c r="CI625" s="44"/>
      <c r="CY625" s="3"/>
    </row>
    <row r="628" spans="2:103" x14ac:dyDescent="0.25">
      <c r="W628" s="29"/>
      <c r="BC628" s="38"/>
      <c r="CI628" s="44"/>
      <c r="CY628" s="3"/>
    </row>
    <row r="630" spans="2:103" x14ac:dyDescent="0.25">
      <c r="B630" s="32"/>
      <c r="C630" s="32"/>
      <c r="W630" s="29"/>
      <c r="AH630" s="38"/>
      <c r="AI630" s="38"/>
      <c r="BC630" s="38"/>
      <c r="BN630" s="44"/>
      <c r="BO630" s="44"/>
      <c r="CI630" s="44"/>
      <c r="CY630" s="3"/>
    </row>
    <row r="631" spans="2:103" x14ac:dyDescent="0.25">
      <c r="W631" s="29"/>
      <c r="BC631" s="38"/>
      <c r="CI631" s="44"/>
      <c r="CY631" s="3"/>
    </row>
    <row r="634" spans="2:103" x14ac:dyDescent="0.25">
      <c r="W634" s="29"/>
      <c r="BC634" s="38"/>
      <c r="CI634" s="44"/>
      <c r="CY634" s="3"/>
    </row>
    <row r="636" spans="2:103" x14ac:dyDescent="0.25">
      <c r="B636" s="32"/>
      <c r="C636" s="32"/>
      <c r="W636" s="29"/>
      <c r="AH636" s="38"/>
      <c r="AI636" s="38"/>
      <c r="BC636" s="38"/>
      <c r="BN636" s="44"/>
      <c r="BO636" s="44"/>
      <c r="CI636" s="44"/>
      <c r="CY636" s="3"/>
    </row>
    <row r="637" spans="2:103" x14ac:dyDescent="0.25">
      <c r="W637" s="29"/>
      <c r="BC637" s="38"/>
      <c r="CI637" s="44"/>
      <c r="CY637" s="3"/>
    </row>
    <row r="640" spans="2:103" x14ac:dyDescent="0.25">
      <c r="W640" s="29"/>
      <c r="BC640" s="38"/>
      <c r="CI640" s="44"/>
      <c r="CY640" s="3"/>
    </row>
    <row r="642" spans="2:103" x14ac:dyDescent="0.25">
      <c r="B642" s="32"/>
      <c r="C642" s="32"/>
      <c r="W642" s="29"/>
      <c r="AH642" s="38"/>
      <c r="AI642" s="38"/>
      <c r="BC642" s="38"/>
      <c r="BN642" s="44"/>
      <c r="BO642" s="44"/>
      <c r="CI642" s="44"/>
      <c r="CY642" s="3"/>
    </row>
    <row r="643" spans="2:103" x14ac:dyDescent="0.25">
      <c r="W643" s="29"/>
      <c r="BC643" s="38"/>
      <c r="CI643" s="44"/>
      <c r="CY643" s="3"/>
    </row>
    <row r="646" spans="2:103" x14ac:dyDescent="0.25">
      <c r="W646" s="29"/>
      <c r="BC646" s="38"/>
      <c r="CI646" s="44"/>
      <c r="CY646" s="3"/>
    </row>
    <row r="648" spans="2:103" x14ac:dyDescent="0.25">
      <c r="B648" s="32"/>
      <c r="C648" s="32"/>
      <c r="W648" s="29"/>
      <c r="AH648" s="38"/>
      <c r="AI648" s="38"/>
      <c r="BC648" s="38"/>
      <c r="BN648" s="44"/>
      <c r="BO648" s="44"/>
      <c r="CI648" s="44"/>
      <c r="CY648" s="3"/>
    </row>
    <row r="649" spans="2:103" x14ac:dyDescent="0.25">
      <c r="W649" s="29"/>
      <c r="BC649" s="38"/>
      <c r="CI649" s="44"/>
      <c r="CY649" s="3"/>
    </row>
    <row r="652" spans="2:103" x14ac:dyDescent="0.25">
      <c r="W652" s="29"/>
      <c r="BC652" s="38"/>
      <c r="CI652" s="44"/>
      <c r="CY652" s="3"/>
    </row>
    <row r="654" spans="2:103" x14ac:dyDescent="0.25">
      <c r="B654" s="32"/>
      <c r="C654" s="32"/>
      <c r="W654" s="29"/>
      <c r="AH654" s="38"/>
      <c r="AI654" s="38"/>
      <c r="BC654" s="38"/>
      <c r="BN654" s="44"/>
      <c r="BO654" s="44"/>
      <c r="CI654" s="44"/>
      <c r="CY654" s="3"/>
    </row>
    <row r="655" spans="2:103" x14ac:dyDescent="0.25">
      <c r="W655" s="29"/>
      <c r="BC655" s="38"/>
      <c r="CI655" s="44"/>
      <c r="CY655" s="3"/>
    </row>
    <row r="658" spans="2:103" x14ac:dyDescent="0.25">
      <c r="W658" s="29"/>
      <c r="BC658" s="38"/>
      <c r="CI658" s="44"/>
      <c r="CY658" s="3"/>
    </row>
    <row r="660" spans="2:103" x14ac:dyDescent="0.25">
      <c r="B660" s="32"/>
      <c r="C660" s="32"/>
      <c r="W660" s="29"/>
      <c r="AH660" s="38"/>
      <c r="AI660" s="38"/>
      <c r="BC660" s="38"/>
      <c r="BN660" s="44"/>
      <c r="BO660" s="44"/>
      <c r="CI660" s="44"/>
      <c r="CY660" s="3"/>
    </row>
    <row r="661" spans="2:103" x14ac:dyDescent="0.25">
      <c r="W661" s="29"/>
      <c r="BC661" s="38"/>
      <c r="CI661" s="44"/>
      <c r="CY661" s="3"/>
    </row>
    <row r="664" spans="2:103" x14ac:dyDescent="0.25">
      <c r="W664" s="29"/>
      <c r="BC664" s="38"/>
      <c r="CI664" s="44"/>
      <c r="CY664" s="3"/>
    </row>
    <row r="666" spans="2:103" x14ac:dyDescent="0.25">
      <c r="B666" s="32"/>
      <c r="C666" s="32"/>
      <c r="W666" s="29"/>
      <c r="AH666" s="38"/>
      <c r="AI666" s="38"/>
      <c r="BC666" s="38"/>
      <c r="BN666" s="44"/>
      <c r="BO666" s="44"/>
      <c r="CI666" s="44"/>
      <c r="CY666" s="3"/>
    </row>
    <row r="667" spans="2:103" x14ac:dyDescent="0.25">
      <c r="W667" s="29"/>
      <c r="BC667" s="38"/>
      <c r="CI667" s="44"/>
      <c r="CY667" s="3"/>
    </row>
    <row r="670" spans="2:103" x14ac:dyDescent="0.25">
      <c r="W670" s="29"/>
      <c r="BC670" s="38"/>
      <c r="CI670" s="44"/>
      <c r="CY670" s="3"/>
    </row>
    <row r="672" spans="2:103" x14ac:dyDescent="0.25">
      <c r="B672" s="32"/>
      <c r="C672" s="32"/>
      <c r="W672" s="29"/>
      <c r="AH672" s="38"/>
      <c r="AI672" s="38"/>
      <c r="BC672" s="38"/>
      <c r="BN672" s="44"/>
      <c r="BO672" s="44"/>
      <c r="CI672" s="44"/>
      <c r="CY672" s="3"/>
    </row>
    <row r="673" spans="2:103" x14ac:dyDescent="0.25">
      <c r="W673" s="29"/>
      <c r="BC673" s="38"/>
      <c r="CI673" s="44"/>
      <c r="CY673" s="3"/>
    </row>
    <row r="676" spans="2:103" x14ac:dyDescent="0.25">
      <c r="W676" s="29"/>
      <c r="BC676" s="38"/>
      <c r="CI676" s="44"/>
      <c r="CY676" s="3"/>
    </row>
    <row r="678" spans="2:103" x14ac:dyDescent="0.25">
      <c r="B678" s="32"/>
      <c r="C678" s="32"/>
      <c r="W678" s="29"/>
      <c r="AH678" s="38"/>
      <c r="AI678" s="38"/>
      <c r="BC678" s="38"/>
      <c r="BN678" s="44"/>
      <c r="BO678" s="44"/>
      <c r="CI678" s="44"/>
      <c r="CY678" s="3"/>
    </row>
    <row r="679" spans="2:103" x14ac:dyDescent="0.25">
      <c r="W679" s="29"/>
      <c r="BC679" s="38"/>
      <c r="CI679" s="44"/>
      <c r="CY679" s="3"/>
    </row>
    <row r="682" spans="2:103" x14ac:dyDescent="0.25">
      <c r="W682" s="29"/>
      <c r="BC682" s="38"/>
      <c r="CI682" s="44"/>
      <c r="CY682" s="3"/>
    </row>
    <row r="684" spans="2:103" x14ac:dyDescent="0.25">
      <c r="B684" s="32"/>
      <c r="C684" s="32"/>
      <c r="W684" s="29"/>
      <c r="AH684" s="38"/>
      <c r="AI684" s="38"/>
      <c r="BC684" s="38"/>
      <c r="BN684" s="44"/>
      <c r="BO684" s="44"/>
      <c r="CI684" s="44"/>
      <c r="CY684" s="3"/>
    </row>
    <row r="685" spans="2:103" x14ac:dyDescent="0.25">
      <c r="W685" s="29"/>
      <c r="BC685" s="38"/>
      <c r="CI685" s="44"/>
      <c r="CY685" s="3"/>
    </row>
    <row r="688" spans="2:103" x14ac:dyDescent="0.25">
      <c r="W688" s="29"/>
      <c r="BC688" s="38"/>
      <c r="CI688" s="44"/>
      <c r="CY688" s="3"/>
    </row>
    <row r="690" spans="2:103" x14ac:dyDescent="0.25">
      <c r="B690" s="32"/>
      <c r="C690" s="32"/>
      <c r="W690" s="29"/>
      <c r="AH690" s="38"/>
      <c r="AI690" s="38"/>
      <c r="BC690" s="38"/>
      <c r="BN690" s="44"/>
      <c r="BO690" s="44"/>
      <c r="CI690" s="44"/>
      <c r="CY690" s="3"/>
    </row>
    <row r="691" spans="2:103" x14ac:dyDescent="0.25">
      <c r="W691" s="29"/>
      <c r="BC691" s="38"/>
      <c r="CI691" s="44"/>
      <c r="CY691" s="3"/>
    </row>
    <row r="694" spans="2:103" x14ac:dyDescent="0.25">
      <c r="W694" s="29"/>
      <c r="BC694" s="38"/>
      <c r="CI694" s="44"/>
      <c r="CY694" s="3"/>
    </row>
    <row r="696" spans="2:103" x14ac:dyDescent="0.25">
      <c r="B696" s="32"/>
      <c r="C696" s="32"/>
      <c r="W696" s="29"/>
      <c r="AH696" s="38"/>
      <c r="AI696" s="38"/>
      <c r="BC696" s="38"/>
      <c r="BN696" s="44"/>
      <c r="BO696" s="44"/>
      <c r="CI696" s="44"/>
      <c r="CY696" s="3"/>
    </row>
    <row r="697" spans="2:103" x14ac:dyDescent="0.25">
      <c r="W697" s="29"/>
      <c r="BC697" s="38"/>
      <c r="CI697" s="44"/>
      <c r="CY697" s="3"/>
    </row>
    <row r="700" spans="2:103" x14ac:dyDescent="0.25">
      <c r="W700" s="29"/>
      <c r="BC700" s="38"/>
      <c r="CI700" s="44"/>
      <c r="CY700" s="3"/>
    </row>
    <row r="702" spans="2:103" x14ac:dyDescent="0.25">
      <c r="B702" s="32"/>
      <c r="C702" s="32"/>
      <c r="W702" s="29"/>
      <c r="AH702" s="38"/>
      <c r="AI702" s="38"/>
      <c r="BC702" s="38"/>
      <c r="BN702" s="44"/>
      <c r="BO702" s="44"/>
      <c r="CI702" s="44"/>
      <c r="CY702" s="3"/>
    </row>
    <row r="703" spans="2:103" x14ac:dyDescent="0.25">
      <c r="W703" s="29"/>
      <c r="BC703" s="38"/>
      <c r="CI703" s="44"/>
      <c r="CY703" s="3"/>
    </row>
    <row r="706" spans="2:103" x14ac:dyDescent="0.25">
      <c r="W706" s="29"/>
      <c r="BC706" s="38"/>
      <c r="CI706" s="44"/>
      <c r="CY706" s="3"/>
    </row>
    <row r="708" spans="2:103" x14ac:dyDescent="0.25">
      <c r="B708" s="32"/>
      <c r="C708" s="32"/>
      <c r="W708" s="29"/>
      <c r="AH708" s="38"/>
      <c r="AI708" s="38"/>
      <c r="BC708" s="38"/>
      <c r="BN708" s="44"/>
      <c r="BO708" s="44"/>
      <c r="CI708" s="44"/>
      <c r="CY708" s="3"/>
    </row>
    <row r="709" spans="2:103" x14ac:dyDescent="0.25">
      <c r="W709" s="29"/>
      <c r="BC709" s="38"/>
      <c r="CI709" s="44"/>
      <c r="CY709" s="3"/>
    </row>
    <row r="712" spans="2:103" x14ac:dyDescent="0.25">
      <c r="W712" s="29"/>
      <c r="BC712" s="38"/>
      <c r="CI712" s="44"/>
      <c r="CY712" s="3"/>
    </row>
    <row r="714" spans="2:103" x14ac:dyDescent="0.25">
      <c r="B714" s="32"/>
      <c r="C714" s="32"/>
      <c r="W714" s="29"/>
      <c r="AH714" s="38"/>
      <c r="AI714" s="38"/>
      <c r="BC714" s="38"/>
      <c r="BN714" s="44"/>
      <c r="BO714" s="44"/>
      <c r="CI714" s="44"/>
      <c r="CY714" s="3"/>
    </row>
    <row r="715" spans="2:103" x14ac:dyDescent="0.25">
      <c r="W715" s="29"/>
      <c r="BC715" s="38"/>
      <c r="CI715" s="44"/>
      <c r="CY715" s="3"/>
    </row>
    <row r="718" spans="2:103" x14ac:dyDescent="0.25">
      <c r="W718" s="29"/>
      <c r="BC718" s="38"/>
      <c r="CI718" s="44"/>
      <c r="CY718" s="3"/>
    </row>
    <row r="720" spans="2:103" x14ac:dyDescent="0.25">
      <c r="B720" s="32"/>
      <c r="C720" s="32"/>
      <c r="W720" s="29"/>
      <c r="AH720" s="38"/>
      <c r="AI720" s="38"/>
      <c r="BC720" s="38"/>
      <c r="BN720" s="44"/>
      <c r="BO720" s="44"/>
      <c r="CI720" s="44"/>
      <c r="CY720" s="3"/>
    </row>
    <row r="721" spans="2:103" x14ac:dyDescent="0.25">
      <c r="W721" s="29"/>
      <c r="BC721" s="38"/>
      <c r="CI721" s="44"/>
      <c r="CY721" s="3"/>
    </row>
    <row r="724" spans="2:103" x14ac:dyDescent="0.25">
      <c r="W724" s="29"/>
      <c r="BC724" s="38"/>
      <c r="CI724" s="44"/>
      <c r="CY724" s="3"/>
    </row>
    <row r="726" spans="2:103" x14ac:dyDescent="0.25">
      <c r="B726" s="32"/>
      <c r="C726" s="32"/>
      <c r="W726" s="29"/>
      <c r="AH726" s="38"/>
      <c r="AI726" s="38"/>
      <c r="BC726" s="38"/>
      <c r="BN726" s="44"/>
      <c r="BO726" s="44"/>
      <c r="CI726" s="44"/>
      <c r="CY726" s="3"/>
    </row>
    <row r="727" spans="2:103" x14ac:dyDescent="0.25">
      <c r="W727" s="29"/>
      <c r="BC727" s="38"/>
      <c r="CI727" s="44"/>
      <c r="CY727" s="3"/>
    </row>
    <row r="730" spans="2:103" x14ac:dyDescent="0.25">
      <c r="W730" s="29"/>
      <c r="BC730" s="38"/>
      <c r="CI730" s="44"/>
      <c r="CY730" s="3"/>
    </row>
    <row r="732" spans="2:103" x14ac:dyDescent="0.25">
      <c r="B732" s="32"/>
      <c r="C732" s="32"/>
      <c r="W732" s="29"/>
      <c r="AH732" s="38"/>
      <c r="AI732" s="38"/>
      <c r="BC732" s="38"/>
      <c r="BN732" s="44"/>
      <c r="BO732" s="44"/>
      <c r="CI732" s="44"/>
      <c r="CY732" s="3"/>
    </row>
    <row r="733" spans="2:103" x14ac:dyDescent="0.25">
      <c r="W733" s="29"/>
      <c r="BC733" s="38"/>
      <c r="CI733" s="44"/>
      <c r="CY733" s="3"/>
    </row>
    <row r="736" spans="2:103" x14ac:dyDescent="0.25">
      <c r="W736" s="29"/>
      <c r="BC736" s="38"/>
      <c r="CI736" s="44"/>
      <c r="CY736" s="3"/>
    </row>
    <row r="738" spans="2:103" x14ac:dyDescent="0.25">
      <c r="B738" s="32"/>
      <c r="C738" s="32"/>
      <c r="W738" s="29"/>
      <c r="AH738" s="38"/>
      <c r="AI738" s="38"/>
      <c r="BC738" s="38"/>
      <c r="BN738" s="44"/>
      <c r="BO738" s="44"/>
      <c r="CI738" s="44"/>
      <c r="CY738" s="3"/>
    </row>
    <row r="739" spans="2:103" x14ac:dyDescent="0.25">
      <c r="W739" s="29"/>
      <c r="BC739" s="38"/>
      <c r="CI739" s="44"/>
      <c r="CY739" s="3"/>
    </row>
    <row r="742" spans="2:103" x14ac:dyDescent="0.25">
      <c r="W742" s="29"/>
      <c r="BC742" s="38"/>
      <c r="CI742" s="44"/>
      <c r="CY742" s="3"/>
    </row>
    <row r="744" spans="2:103" x14ac:dyDescent="0.25">
      <c r="B744" s="32"/>
      <c r="C744" s="32"/>
      <c r="W744" s="29"/>
      <c r="AH744" s="38"/>
      <c r="AI744" s="38"/>
      <c r="BC744" s="38"/>
      <c r="BN744" s="44"/>
      <c r="BO744" s="44"/>
      <c r="CI744" s="44"/>
      <c r="CY744" s="3"/>
    </row>
    <row r="745" spans="2:103" x14ac:dyDescent="0.25">
      <c r="W745" s="29"/>
      <c r="BC745" s="38"/>
      <c r="CI745" s="44"/>
      <c r="CY745" s="3"/>
    </row>
    <row r="748" spans="2:103" x14ac:dyDescent="0.25">
      <c r="W748" s="29"/>
      <c r="BC748" s="38"/>
      <c r="CI748" s="44"/>
      <c r="CY748" s="3"/>
    </row>
    <row r="750" spans="2:103" x14ac:dyDescent="0.25">
      <c r="B750" s="32"/>
      <c r="C750" s="32"/>
      <c r="W750" s="29"/>
      <c r="AH750" s="38"/>
      <c r="AI750" s="38"/>
      <c r="BC750" s="38"/>
      <c r="BN750" s="44"/>
      <c r="BO750" s="44"/>
      <c r="CI750" s="44"/>
      <c r="CY750" s="3"/>
    </row>
    <row r="751" spans="2:103" x14ac:dyDescent="0.25">
      <c r="W751" s="29"/>
      <c r="BC751" s="38"/>
      <c r="CI751" s="44"/>
      <c r="CY751" s="3"/>
    </row>
    <row r="754" spans="2:103" x14ac:dyDescent="0.25">
      <c r="W754" s="29"/>
      <c r="BC754" s="38"/>
      <c r="CI754" s="44"/>
      <c r="CY754" s="3"/>
    </row>
    <row r="756" spans="2:103" x14ac:dyDescent="0.25">
      <c r="B756" s="32"/>
      <c r="C756" s="32"/>
      <c r="W756" s="29"/>
      <c r="AH756" s="38"/>
      <c r="AI756" s="38"/>
      <c r="BC756" s="38"/>
      <c r="BN756" s="44"/>
      <c r="BO756" s="44"/>
      <c r="CI756" s="44"/>
      <c r="CY756" s="3"/>
    </row>
    <row r="757" spans="2:103" x14ac:dyDescent="0.25">
      <c r="W757" s="29"/>
      <c r="BC757" s="38"/>
      <c r="CI757" s="44"/>
      <c r="CY757" s="3"/>
    </row>
    <row r="760" spans="2:103" x14ac:dyDescent="0.25">
      <c r="W760" s="29"/>
      <c r="BC760" s="38"/>
      <c r="CI760" s="44"/>
      <c r="CY760" s="3"/>
    </row>
    <row r="762" spans="2:103" x14ac:dyDescent="0.25">
      <c r="B762" s="32"/>
      <c r="C762" s="32"/>
      <c r="W762" s="29"/>
      <c r="AH762" s="38"/>
      <c r="AI762" s="38"/>
      <c r="BC762" s="38"/>
      <c r="BN762" s="44"/>
      <c r="BO762" s="44"/>
      <c r="CI762" s="44"/>
      <c r="CY762" s="3"/>
    </row>
    <row r="763" spans="2:103" x14ac:dyDescent="0.25">
      <c r="W763" s="29"/>
      <c r="BC763" s="38"/>
      <c r="CI763" s="44"/>
      <c r="CY763" s="3"/>
    </row>
    <row r="766" spans="2:103" x14ac:dyDescent="0.25">
      <c r="W766" s="29"/>
      <c r="BC766" s="38"/>
      <c r="CI766" s="44"/>
      <c r="CY766" s="3"/>
    </row>
    <row r="768" spans="2:103" x14ac:dyDescent="0.25">
      <c r="B768" s="32"/>
      <c r="C768" s="32"/>
      <c r="W768" s="29"/>
      <c r="AH768" s="38"/>
      <c r="AI768" s="38"/>
      <c r="BC768" s="38"/>
      <c r="BN768" s="44"/>
      <c r="BO768" s="44"/>
      <c r="CI768" s="44"/>
      <c r="CY768" s="3"/>
    </row>
    <row r="769" spans="2:103" x14ac:dyDescent="0.25">
      <c r="W769" s="29"/>
      <c r="BC769" s="38"/>
      <c r="CI769" s="44"/>
      <c r="CY769" s="3"/>
    </row>
    <row r="772" spans="2:103" x14ac:dyDescent="0.25">
      <c r="W772" s="29"/>
      <c r="BC772" s="38"/>
      <c r="CI772" s="44"/>
      <c r="CY772" s="3"/>
    </row>
    <row r="774" spans="2:103" x14ac:dyDescent="0.25">
      <c r="B774" s="32"/>
      <c r="C774" s="32"/>
      <c r="W774" s="29"/>
      <c r="AH774" s="38"/>
      <c r="AI774" s="38"/>
      <c r="BC774" s="38"/>
      <c r="BN774" s="44"/>
      <c r="BO774" s="44"/>
      <c r="CI774" s="44"/>
      <c r="CY774" s="3"/>
    </row>
    <row r="775" spans="2:103" x14ac:dyDescent="0.25">
      <c r="W775" s="29"/>
      <c r="BC775" s="38"/>
      <c r="CI775" s="44"/>
      <c r="CY775" s="3"/>
    </row>
    <row r="778" spans="2:103" x14ac:dyDescent="0.25">
      <c r="W778" s="29"/>
      <c r="BC778" s="38"/>
      <c r="CI778" s="44"/>
      <c r="CY778" s="3"/>
    </row>
    <row r="780" spans="2:103" x14ac:dyDescent="0.25">
      <c r="B780" s="32"/>
      <c r="C780" s="32"/>
      <c r="W780" s="29"/>
      <c r="AH780" s="38"/>
      <c r="AI780" s="38"/>
      <c r="BC780" s="38"/>
      <c r="BN780" s="44"/>
      <c r="BO780" s="44"/>
      <c r="CI780" s="44"/>
      <c r="CY780" s="3"/>
    </row>
    <row r="781" spans="2:103" x14ac:dyDescent="0.25">
      <c r="W781" s="29"/>
      <c r="BC781" s="38"/>
      <c r="CI781" s="44"/>
      <c r="CY781" s="3"/>
    </row>
    <row r="784" spans="2:103" x14ac:dyDescent="0.25">
      <c r="W784" s="29"/>
      <c r="BC784" s="38"/>
      <c r="CI784" s="44"/>
      <c r="CY784" s="3"/>
    </row>
    <row r="786" spans="2:103" x14ac:dyDescent="0.25">
      <c r="B786" s="32"/>
      <c r="C786" s="32"/>
      <c r="W786" s="29"/>
      <c r="AH786" s="38"/>
      <c r="AI786" s="38"/>
      <c r="BC786" s="38"/>
      <c r="BN786" s="44"/>
      <c r="BO786" s="44"/>
      <c r="CI786" s="44"/>
      <c r="CY786" s="3"/>
    </row>
    <row r="787" spans="2:103" x14ac:dyDescent="0.25">
      <c r="W787" s="29"/>
      <c r="BC787" s="38"/>
      <c r="CI787" s="44"/>
      <c r="CY787" s="3"/>
    </row>
    <row r="790" spans="2:103" x14ac:dyDescent="0.25">
      <c r="W790" s="29"/>
      <c r="BC790" s="38"/>
      <c r="CI790" s="44"/>
      <c r="CY790" s="3"/>
    </row>
    <row r="792" spans="2:103" x14ac:dyDescent="0.25">
      <c r="B792" s="32"/>
      <c r="C792" s="32"/>
      <c r="W792" s="29"/>
      <c r="AH792" s="38"/>
      <c r="AI792" s="38"/>
      <c r="BC792" s="38"/>
      <c r="BN792" s="44"/>
      <c r="BO792" s="44"/>
      <c r="CI792" s="44"/>
      <c r="CY792" s="3"/>
    </row>
    <row r="793" spans="2:103" x14ac:dyDescent="0.25">
      <c r="W793" s="29"/>
      <c r="BC793" s="38"/>
      <c r="CI793" s="44"/>
      <c r="CY793" s="3"/>
    </row>
    <row r="796" spans="2:103" x14ac:dyDescent="0.25">
      <c r="W796" s="29"/>
      <c r="BC796" s="38"/>
      <c r="CI796" s="44"/>
      <c r="CY796" s="3"/>
    </row>
    <row r="798" spans="2:103" x14ac:dyDescent="0.25">
      <c r="B798" s="32"/>
      <c r="C798" s="32"/>
      <c r="W798" s="29"/>
      <c r="AH798" s="38"/>
      <c r="AI798" s="38"/>
      <c r="BC798" s="38"/>
      <c r="BN798" s="44"/>
      <c r="BO798" s="44"/>
      <c r="CI798" s="44"/>
      <c r="CY798" s="3"/>
    </row>
    <row r="799" spans="2:103" x14ac:dyDescent="0.25">
      <c r="W799" s="29"/>
      <c r="BC799" s="38"/>
      <c r="CI799" s="44"/>
      <c r="CY799" s="3"/>
    </row>
    <row r="802" spans="2:103" x14ac:dyDescent="0.25">
      <c r="W802" s="29"/>
      <c r="BC802" s="38"/>
      <c r="CI802" s="44"/>
      <c r="CY802" s="3"/>
    </row>
    <row r="804" spans="2:103" x14ac:dyDescent="0.25">
      <c r="B804" s="32"/>
      <c r="C804" s="32"/>
      <c r="W804" s="29"/>
      <c r="AH804" s="38"/>
      <c r="AI804" s="38"/>
      <c r="BC804" s="38"/>
      <c r="BN804" s="44"/>
      <c r="BO804" s="44"/>
      <c r="CI804" s="44"/>
      <c r="CY804" s="3"/>
    </row>
    <row r="805" spans="2:103" x14ac:dyDescent="0.25">
      <c r="W805" s="29"/>
      <c r="BC805" s="38"/>
      <c r="CI805" s="44"/>
      <c r="CY805" s="3"/>
    </row>
    <row r="808" spans="2:103" x14ac:dyDescent="0.25">
      <c r="W808" s="29"/>
      <c r="BC808" s="38"/>
      <c r="CI808" s="44"/>
      <c r="CY808" s="3"/>
    </row>
    <row r="810" spans="2:103" x14ac:dyDescent="0.25">
      <c r="B810" s="32"/>
      <c r="C810" s="32"/>
      <c r="W810" s="29"/>
      <c r="AH810" s="38"/>
      <c r="AI810" s="38"/>
      <c r="BC810" s="38"/>
      <c r="BN810" s="44"/>
      <c r="BO810" s="44"/>
      <c r="CI810" s="44"/>
      <c r="CY810" s="3"/>
    </row>
    <row r="811" spans="2:103" x14ac:dyDescent="0.25">
      <c r="W811" s="29"/>
      <c r="BC811" s="38"/>
      <c r="CI811" s="44"/>
      <c r="CY811" s="3"/>
    </row>
    <row r="814" spans="2:103" x14ac:dyDescent="0.25">
      <c r="W814" s="29"/>
      <c r="BC814" s="38"/>
      <c r="CI814" s="44"/>
      <c r="CY814" s="3"/>
    </row>
    <row r="816" spans="2:103" x14ac:dyDescent="0.25">
      <c r="B816" s="32"/>
      <c r="C816" s="32"/>
      <c r="W816" s="29"/>
      <c r="AH816" s="38"/>
      <c r="AI816" s="38"/>
      <c r="BC816" s="38"/>
      <c r="BN816" s="44"/>
      <c r="BO816" s="44"/>
      <c r="CI816" s="44"/>
      <c r="CY816" s="3"/>
    </row>
    <row r="817" spans="2:103" x14ac:dyDescent="0.25">
      <c r="W817" s="29"/>
      <c r="BC817" s="38"/>
      <c r="CI817" s="44"/>
      <c r="CY817" s="3"/>
    </row>
    <row r="820" spans="2:103" x14ac:dyDescent="0.25">
      <c r="W820" s="29"/>
      <c r="BC820" s="38"/>
      <c r="CI820" s="44"/>
      <c r="CY820" s="3"/>
    </row>
    <row r="822" spans="2:103" x14ac:dyDescent="0.25">
      <c r="B822" s="32"/>
      <c r="C822" s="32"/>
      <c r="W822" s="29"/>
      <c r="AH822" s="38"/>
      <c r="AI822" s="38"/>
      <c r="BC822" s="38"/>
      <c r="BN822" s="44"/>
      <c r="BO822" s="44"/>
      <c r="CI822" s="44"/>
      <c r="CY822" s="3"/>
    </row>
    <row r="823" spans="2:103" x14ac:dyDescent="0.25">
      <c r="W823" s="29"/>
      <c r="BC823" s="38"/>
      <c r="CI823" s="44"/>
      <c r="CY823" s="3"/>
    </row>
    <row r="826" spans="2:103" x14ac:dyDescent="0.25">
      <c r="W826" s="29"/>
      <c r="BC826" s="38"/>
      <c r="CI826" s="44"/>
      <c r="CY826" s="3"/>
    </row>
    <row r="828" spans="2:103" x14ac:dyDescent="0.25">
      <c r="B828" s="32"/>
      <c r="C828" s="32"/>
      <c r="W828" s="29"/>
      <c r="AH828" s="38"/>
      <c r="AI828" s="38"/>
      <c r="BC828" s="38"/>
      <c r="BN828" s="44"/>
      <c r="BO828" s="44"/>
      <c r="CI828" s="44"/>
      <c r="CY828" s="3"/>
    </row>
    <row r="829" spans="2:103" x14ac:dyDescent="0.25">
      <c r="W829" s="29"/>
      <c r="BC829" s="38"/>
      <c r="CI829" s="44"/>
      <c r="CY829" s="3"/>
    </row>
    <row r="832" spans="2:103" x14ac:dyDescent="0.25">
      <c r="W832" s="29"/>
      <c r="BC832" s="38"/>
      <c r="CI832" s="44"/>
      <c r="CY832" s="3"/>
    </row>
    <row r="834" spans="2:103" x14ac:dyDescent="0.25">
      <c r="B834" s="32"/>
      <c r="C834" s="32"/>
      <c r="W834" s="29"/>
      <c r="AH834" s="38"/>
      <c r="AI834" s="38"/>
      <c r="BC834" s="38"/>
      <c r="BN834" s="44"/>
      <c r="BO834" s="44"/>
      <c r="CI834" s="44"/>
      <c r="CY834" s="3"/>
    </row>
    <row r="835" spans="2:103" x14ac:dyDescent="0.25">
      <c r="W835" s="29"/>
      <c r="BC835" s="38"/>
      <c r="CI835" s="44"/>
      <c r="CY835" s="3"/>
    </row>
    <row r="838" spans="2:103" x14ac:dyDescent="0.25">
      <c r="W838" s="29"/>
      <c r="BC838" s="38"/>
      <c r="CI838" s="44"/>
      <c r="CY838" s="3"/>
    </row>
    <row r="840" spans="2:103" x14ac:dyDescent="0.25">
      <c r="B840" s="32"/>
      <c r="C840" s="32"/>
      <c r="W840" s="29"/>
      <c r="AH840" s="38"/>
      <c r="AI840" s="38"/>
      <c r="BC840" s="38"/>
      <c r="BN840" s="44"/>
      <c r="BO840" s="44"/>
      <c r="CI840" s="44"/>
      <c r="CY840" s="3"/>
    </row>
    <row r="841" spans="2:103" x14ac:dyDescent="0.25">
      <c r="W841" s="29"/>
      <c r="BC841" s="38"/>
      <c r="CI841" s="44"/>
      <c r="CY841" s="3"/>
    </row>
    <row r="844" spans="2:103" x14ac:dyDescent="0.25">
      <c r="W844" s="29"/>
      <c r="BC844" s="38"/>
      <c r="CI844" s="44"/>
      <c r="CY844" s="3"/>
    </row>
    <row r="846" spans="2:103" x14ac:dyDescent="0.25">
      <c r="B846" s="32"/>
      <c r="C846" s="32"/>
      <c r="W846" s="29"/>
      <c r="AH846" s="38"/>
      <c r="AI846" s="38"/>
      <c r="BC846" s="38"/>
      <c r="BN846" s="44"/>
      <c r="BO846" s="44"/>
      <c r="CI846" s="44"/>
      <c r="CY846" s="3"/>
    </row>
    <row r="847" spans="2:103" x14ac:dyDescent="0.25">
      <c r="W847" s="29"/>
      <c r="BC847" s="38"/>
      <c r="CI847" s="44"/>
      <c r="CY847" s="3"/>
    </row>
    <row r="850" spans="2:103" x14ac:dyDescent="0.25">
      <c r="W850" s="29"/>
      <c r="BC850" s="38"/>
      <c r="CI850" s="44"/>
      <c r="CY850" s="3"/>
    </row>
    <row r="852" spans="2:103" x14ac:dyDescent="0.25">
      <c r="B852" s="32"/>
      <c r="C852" s="32"/>
      <c r="W852" s="29"/>
      <c r="AH852" s="38"/>
      <c r="AI852" s="38"/>
      <c r="BC852" s="38"/>
      <c r="BN852" s="44"/>
      <c r="BO852" s="44"/>
      <c r="CI852" s="44"/>
      <c r="CY852" s="3"/>
    </row>
    <row r="853" spans="2:103" x14ac:dyDescent="0.25">
      <c r="W853" s="29"/>
      <c r="BC853" s="38"/>
      <c r="CI853" s="44"/>
      <c r="CY853" s="3"/>
    </row>
    <row r="856" spans="2:103" x14ac:dyDescent="0.25">
      <c r="W856" s="29"/>
      <c r="BC856" s="38"/>
      <c r="CI856" s="44"/>
      <c r="CY856" s="3"/>
    </row>
    <row r="858" spans="2:103" x14ac:dyDescent="0.25">
      <c r="B858" s="32"/>
      <c r="C858" s="32"/>
      <c r="W858" s="29"/>
      <c r="AH858" s="38"/>
      <c r="AI858" s="38"/>
      <c r="BC858" s="38"/>
      <c r="BN858" s="44"/>
      <c r="BO858" s="44"/>
      <c r="CI858" s="44"/>
      <c r="CY858" s="3"/>
    </row>
    <row r="859" spans="2:103" x14ac:dyDescent="0.25">
      <c r="W859" s="29"/>
      <c r="BC859" s="38"/>
      <c r="CI859" s="44"/>
      <c r="CY859" s="3"/>
    </row>
    <row r="862" spans="2:103" x14ac:dyDescent="0.25">
      <c r="W862" s="29"/>
      <c r="BC862" s="38"/>
      <c r="CI862" s="44"/>
      <c r="CY862" s="3"/>
    </row>
    <row r="864" spans="2:103" x14ac:dyDescent="0.25">
      <c r="B864" s="32"/>
      <c r="C864" s="32"/>
      <c r="W864" s="29"/>
      <c r="AH864" s="38"/>
      <c r="AI864" s="38"/>
      <c r="BC864" s="38"/>
      <c r="BN864" s="44"/>
      <c r="BO864" s="44"/>
      <c r="CI864" s="44"/>
      <c r="CY864" s="3"/>
    </row>
    <row r="865" spans="2:103" x14ac:dyDescent="0.25">
      <c r="W865" s="29"/>
      <c r="BC865" s="38"/>
      <c r="CI865" s="44"/>
      <c r="CY865" s="3"/>
    </row>
    <row r="868" spans="2:103" x14ac:dyDescent="0.25">
      <c r="W868" s="29"/>
      <c r="BC868" s="38"/>
      <c r="CI868" s="44"/>
      <c r="CY868" s="3"/>
    </row>
    <row r="870" spans="2:103" x14ac:dyDescent="0.25">
      <c r="B870" s="32"/>
      <c r="C870" s="32"/>
      <c r="W870" s="29"/>
      <c r="AH870" s="38"/>
      <c r="AI870" s="38"/>
      <c r="BC870" s="38"/>
      <c r="BN870" s="44"/>
      <c r="BO870" s="44"/>
      <c r="CI870" s="44"/>
      <c r="CY870" s="3"/>
    </row>
    <row r="871" spans="2:103" x14ac:dyDescent="0.25">
      <c r="W871" s="29"/>
      <c r="BC871" s="38"/>
      <c r="CI871" s="44"/>
      <c r="CY871" s="3"/>
    </row>
    <row r="874" spans="2:103" x14ac:dyDescent="0.25">
      <c r="W874" s="29"/>
      <c r="BC874" s="38"/>
      <c r="CI874" s="44"/>
      <c r="CY874" s="3"/>
    </row>
    <row r="876" spans="2:103" x14ac:dyDescent="0.25">
      <c r="B876" s="32"/>
      <c r="C876" s="32"/>
      <c r="W876" s="29"/>
      <c r="AH876" s="38"/>
      <c r="AI876" s="38"/>
      <c r="BC876" s="38"/>
      <c r="BN876" s="44"/>
      <c r="BO876" s="44"/>
      <c r="CI876" s="44"/>
      <c r="CY876" s="3"/>
    </row>
    <row r="877" spans="2:103" x14ac:dyDescent="0.25">
      <c r="W877" s="29"/>
      <c r="BC877" s="38"/>
      <c r="CI877" s="44"/>
      <c r="CY877" s="3"/>
    </row>
    <row r="880" spans="2:103" x14ac:dyDescent="0.25">
      <c r="W880" s="29"/>
      <c r="BC880" s="38"/>
      <c r="CI880" s="44"/>
      <c r="CY880" s="3"/>
    </row>
    <row r="882" spans="2:103" x14ac:dyDescent="0.25">
      <c r="B882" s="32"/>
      <c r="C882" s="32"/>
      <c r="W882" s="29"/>
      <c r="AH882" s="38"/>
      <c r="AI882" s="38"/>
      <c r="BC882" s="38"/>
      <c r="BN882" s="44"/>
      <c r="BO882" s="44"/>
      <c r="CI882" s="44"/>
      <c r="CY882" s="3"/>
    </row>
    <row r="883" spans="2:103" x14ac:dyDescent="0.25">
      <c r="W883" s="29"/>
      <c r="BC883" s="38"/>
      <c r="CI883" s="44"/>
      <c r="CY883" s="3"/>
    </row>
    <row r="886" spans="2:103" x14ac:dyDescent="0.25">
      <c r="W886" s="29"/>
      <c r="BC886" s="38"/>
      <c r="CI886" s="44"/>
      <c r="CY886" s="3"/>
    </row>
    <row r="888" spans="2:103" x14ac:dyDescent="0.25">
      <c r="B888" s="32"/>
      <c r="C888" s="32"/>
      <c r="W888" s="29"/>
      <c r="AH888" s="38"/>
      <c r="AI888" s="38"/>
      <c r="BC888" s="38"/>
      <c r="BN888" s="44"/>
      <c r="BO888" s="44"/>
      <c r="CI888" s="44"/>
      <c r="CY888" s="3"/>
    </row>
    <row r="889" spans="2:103" x14ac:dyDescent="0.25">
      <c r="W889" s="29"/>
      <c r="BC889" s="38"/>
      <c r="CI889" s="44"/>
      <c r="CY889" s="3"/>
    </row>
    <row r="892" spans="2:103" x14ac:dyDescent="0.25">
      <c r="W892" s="29"/>
      <c r="BC892" s="38"/>
      <c r="CI892" s="44"/>
      <c r="CY892" s="3"/>
    </row>
    <row r="894" spans="2:103" x14ac:dyDescent="0.25">
      <c r="B894" s="32"/>
      <c r="C894" s="32"/>
      <c r="W894" s="29"/>
      <c r="AH894" s="38"/>
      <c r="AI894" s="38"/>
      <c r="BC894" s="38"/>
      <c r="BN894" s="44"/>
      <c r="BO894" s="44"/>
      <c r="CI894" s="44"/>
      <c r="CY894" s="3"/>
    </row>
    <row r="895" spans="2:103" x14ac:dyDescent="0.25">
      <c r="W895" s="29"/>
      <c r="BC895" s="38"/>
      <c r="CI895" s="44"/>
      <c r="CY895" s="3"/>
    </row>
    <row r="898" spans="2:103" x14ac:dyDescent="0.25">
      <c r="W898" s="29"/>
      <c r="BC898" s="38"/>
      <c r="CI898" s="44"/>
      <c r="CY898" s="3"/>
    </row>
    <row r="900" spans="2:103" x14ac:dyDescent="0.25">
      <c r="B900" s="32"/>
      <c r="C900" s="32"/>
      <c r="W900" s="29"/>
      <c r="AH900" s="38"/>
      <c r="AI900" s="38"/>
      <c r="BC900" s="38"/>
      <c r="BN900" s="44"/>
      <c r="BO900" s="44"/>
      <c r="CI900" s="44"/>
      <c r="CY900" s="3"/>
    </row>
    <row r="901" spans="2:103" x14ac:dyDescent="0.25">
      <c r="W901" s="29"/>
      <c r="BC901" s="38"/>
      <c r="CI901" s="44"/>
      <c r="CY901" s="3"/>
    </row>
    <row r="904" spans="2:103" x14ac:dyDescent="0.25">
      <c r="W904" s="29"/>
      <c r="BC904" s="38"/>
      <c r="CI904" s="44"/>
      <c r="CY904" s="3"/>
    </row>
    <row r="906" spans="2:103" x14ac:dyDescent="0.25">
      <c r="B906" s="32"/>
      <c r="C906" s="32"/>
      <c r="W906" s="29"/>
      <c r="AH906" s="38"/>
      <c r="AI906" s="38"/>
      <c r="BC906" s="38"/>
      <c r="BN906" s="44"/>
      <c r="BO906" s="44"/>
      <c r="CI906" s="44"/>
      <c r="CY906" s="3"/>
    </row>
    <row r="907" spans="2:103" x14ac:dyDescent="0.25">
      <c r="W907" s="29"/>
      <c r="BC907" s="38"/>
      <c r="CI907" s="44"/>
      <c r="CY907" s="3"/>
    </row>
    <row r="910" spans="2:103" x14ac:dyDescent="0.25">
      <c r="W910" s="29"/>
      <c r="BC910" s="38"/>
      <c r="CI910" s="44"/>
      <c r="CY910" s="3"/>
    </row>
    <row r="912" spans="2:103" x14ac:dyDescent="0.25">
      <c r="B912" s="32"/>
      <c r="C912" s="32"/>
      <c r="W912" s="29"/>
      <c r="AH912" s="38"/>
      <c r="AI912" s="38"/>
      <c r="BC912" s="38"/>
      <c r="BN912" s="44"/>
      <c r="BO912" s="44"/>
      <c r="CI912" s="44"/>
      <c r="CY912" s="3"/>
    </row>
    <row r="913" spans="2:103" x14ac:dyDescent="0.25">
      <c r="W913" s="29"/>
      <c r="BC913" s="38"/>
      <c r="CI913" s="44"/>
      <c r="CY913" s="3"/>
    </row>
    <row r="916" spans="2:103" x14ac:dyDescent="0.25">
      <c r="W916" s="29"/>
      <c r="BC916" s="38"/>
      <c r="CI916" s="44"/>
      <c r="CY916" s="3"/>
    </row>
    <row r="918" spans="2:103" x14ac:dyDescent="0.25">
      <c r="B918" s="32"/>
      <c r="C918" s="32"/>
      <c r="W918" s="29"/>
      <c r="AH918" s="38"/>
      <c r="AI918" s="38"/>
      <c r="BC918" s="38"/>
      <c r="BN918" s="44"/>
      <c r="BO918" s="44"/>
      <c r="CI918" s="44"/>
      <c r="CY918" s="3"/>
    </row>
    <row r="919" spans="2:103" x14ac:dyDescent="0.25">
      <c r="W919" s="29"/>
      <c r="BC919" s="38"/>
      <c r="CI919" s="44"/>
      <c r="CY919" s="3"/>
    </row>
    <row r="922" spans="2:103" x14ac:dyDescent="0.25">
      <c r="W922" s="29"/>
      <c r="BC922" s="38"/>
      <c r="CI922" s="44"/>
      <c r="CY922" s="3"/>
    </row>
    <row r="924" spans="2:103" x14ac:dyDescent="0.25">
      <c r="B924" s="32"/>
      <c r="C924" s="32"/>
      <c r="W924" s="29"/>
      <c r="AH924" s="38"/>
      <c r="AI924" s="38"/>
      <c r="BC924" s="38"/>
      <c r="BN924" s="44"/>
      <c r="BO924" s="44"/>
      <c r="CI924" s="44"/>
      <c r="CY924" s="3"/>
    </row>
    <row r="925" spans="2:103" x14ac:dyDescent="0.25">
      <c r="W925" s="29"/>
      <c r="BC925" s="38"/>
      <c r="CI925" s="44"/>
      <c r="CY925" s="3"/>
    </row>
    <row r="928" spans="2:103" x14ac:dyDescent="0.25">
      <c r="W928" s="29"/>
      <c r="BC928" s="38"/>
      <c r="CI928" s="44"/>
      <c r="CY928" s="3"/>
    </row>
    <row r="930" spans="2:103" x14ac:dyDescent="0.25">
      <c r="B930" s="32"/>
      <c r="C930" s="32"/>
      <c r="W930" s="29"/>
      <c r="AH930" s="38"/>
      <c r="AI930" s="38"/>
      <c r="BC930" s="38"/>
      <c r="BN930" s="44"/>
      <c r="BO930" s="44"/>
      <c r="CI930" s="44"/>
      <c r="CY930" s="3"/>
    </row>
    <row r="931" spans="2:103" x14ac:dyDescent="0.25">
      <c r="W931" s="29"/>
      <c r="BC931" s="38"/>
      <c r="CI931" s="44"/>
      <c r="CY931" s="3"/>
    </row>
    <row r="934" spans="2:103" x14ac:dyDescent="0.25">
      <c r="W934" s="29"/>
      <c r="BC934" s="38"/>
      <c r="CI934" s="44"/>
      <c r="CY934" s="3"/>
    </row>
    <row r="936" spans="2:103" x14ac:dyDescent="0.25">
      <c r="B936" s="32"/>
      <c r="C936" s="32"/>
      <c r="W936" s="29"/>
      <c r="AH936" s="38"/>
      <c r="AI936" s="38"/>
      <c r="BC936" s="38"/>
      <c r="BN936" s="44"/>
      <c r="BO936" s="44"/>
      <c r="CI936" s="44"/>
      <c r="CY936" s="3"/>
    </row>
    <row r="937" spans="2:103" x14ac:dyDescent="0.25">
      <c r="W937" s="29"/>
      <c r="BC937" s="38"/>
      <c r="CI937" s="44"/>
      <c r="CY937" s="3"/>
    </row>
    <row r="940" spans="2:103" x14ac:dyDescent="0.25">
      <c r="W940" s="29"/>
      <c r="BC940" s="38"/>
      <c r="CI940" s="44"/>
      <c r="CY940" s="3"/>
    </row>
    <row r="942" spans="2:103" x14ac:dyDescent="0.25">
      <c r="B942" s="32"/>
      <c r="C942" s="32"/>
      <c r="W942" s="29"/>
      <c r="AH942" s="38"/>
      <c r="AI942" s="38"/>
      <c r="BC942" s="38"/>
      <c r="BN942" s="44"/>
      <c r="BO942" s="44"/>
      <c r="CI942" s="44"/>
      <c r="CY942" s="3"/>
    </row>
    <row r="943" spans="2:103" x14ac:dyDescent="0.25">
      <c r="W943" s="29"/>
      <c r="BC943" s="38"/>
      <c r="CI943" s="44"/>
      <c r="CY943" s="3"/>
    </row>
    <row r="946" spans="2:103" x14ac:dyDescent="0.25">
      <c r="W946" s="29"/>
      <c r="BC946" s="38"/>
      <c r="CI946" s="44"/>
      <c r="CY946" s="3"/>
    </row>
    <row r="948" spans="2:103" x14ac:dyDescent="0.25">
      <c r="B948" s="32"/>
      <c r="C948" s="32"/>
      <c r="W948" s="29"/>
      <c r="AH948" s="38"/>
      <c r="AI948" s="38"/>
      <c r="BC948" s="38"/>
      <c r="BN948" s="44"/>
      <c r="BO948" s="44"/>
      <c r="CI948" s="44"/>
      <c r="CY948" s="3"/>
    </row>
    <row r="949" spans="2:103" x14ac:dyDescent="0.25">
      <c r="W949" s="29"/>
      <c r="BC949" s="38"/>
      <c r="CI949" s="44"/>
      <c r="CY949" s="3"/>
    </row>
    <row r="952" spans="2:103" x14ac:dyDescent="0.25">
      <c r="W952" s="29"/>
      <c r="BC952" s="38"/>
      <c r="CI952" s="44"/>
      <c r="CY952" s="3"/>
    </row>
    <row r="954" spans="2:103" x14ac:dyDescent="0.25">
      <c r="B954" s="32"/>
      <c r="C954" s="32"/>
      <c r="W954" s="29"/>
      <c r="AH954" s="38"/>
      <c r="AI954" s="38"/>
      <c r="BC954" s="38"/>
      <c r="BN954" s="44"/>
      <c r="BO954" s="44"/>
      <c r="CI954" s="44"/>
      <c r="CY954" s="3"/>
    </row>
    <row r="955" spans="2:103" x14ac:dyDescent="0.25">
      <c r="W955" s="29"/>
      <c r="BC955" s="38"/>
      <c r="CI955" s="44"/>
      <c r="CY955" s="3"/>
    </row>
    <row r="958" spans="2:103" x14ac:dyDescent="0.25">
      <c r="W958" s="29"/>
      <c r="BC958" s="38"/>
      <c r="CI958" s="44"/>
      <c r="CY958" s="3"/>
    </row>
    <row r="960" spans="2:103" x14ac:dyDescent="0.25">
      <c r="B960" s="32"/>
      <c r="C960" s="32"/>
      <c r="W960" s="29"/>
      <c r="AH960" s="38"/>
      <c r="AI960" s="38"/>
      <c r="BC960" s="38"/>
      <c r="BN960" s="44"/>
      <c r="BO960" s="44"/>
      <c r="CI960" s="44"/>
      <c r="CY960" s="3"/>
    </row>
    <row r="961" spans="2:103" x14ac:dyDescent="0.25">
      <c r="W961" s="29"/>
      <c r="BC961" s="38"/>
      <c r="CI961" s="44"/>
      <c r="CY961" s="3"/>
    </row>
    <row r="964" spans="2:103" x14ac:dyDescent="0.25">
      <c r="W964" s="29"/>
      <c r="BC964" s="38"/>
      <c r="CI964" s="44"/>
      <c r="CY964" s="3"/>
    </row>
    <row r="966" spans="2:103" x14ac:dyDescent="0.25">
      <c r="B966" s="32"/>
      <c r="C966" s="32"/>
      <c r="W966" s="29"/>
      <c r="AH966" s="38"/>
      <c r="AI966" s="38"/>
      <c r="BC966" s="38"/>
      <c r="BN966" s="44"/>
      <c r="BO966" s="44"/>
      <c r="CI966" s="44"/>
      <c r="CY966" s="3"/>
    </row>
    <row r="967" spans="2:103" x14ac:dyDescent="0.25">
      <c r="W967" s="29"/>
      <c r="BC967" s="38"/>
      <c r="CI967" s="44"/>
      <c r="CY967" s="3"/>
    </row>
    <row r="970" spans="2:103" x14ac:dyDescent="0.25">
      <c r="W970" s="29"/>
      <c r="BC970" s="38"/>
      <c r="CI970" s="44"/>
      <c r="CY970" s="3"/>
    </row>
    <row r="972" spans="2:103" x14ac:dyDescent="0.25">
      <c r="B972" s="32"/>
      <c r="C972" s="32"/>
      <c r="W972" s="29"/>
      <c r="AH972" s="38"/>
      <c r="AI972" s="38"/>
      <c r="BC972" s="38"/>
      <c r="BN972" s="44"/>
      <c r="BO972" s="44"/>
      <c r="CI972" s="44"/>
      <c r="CY972" s="3"/>
    </row>
    <row r="973" spans="2:103" x14ac:dyDescent="0.25">
      <c r="W973" s="29"/>
      <c r="BC973" s="38"/>
      <c r="CI973" s="44"/>
      <c r="CY973" s="3"/>
    </row>
    <row r="976" spans="2:103" x14ac:dyDescent="0.25">
      <c r="W976" s="29"/>
      <c r="BC976" s="38"/>
      <c r="CI976" s="44"/>
      <c r="CY976" s="3"/>
    </row>
    <row r="978" spans="2:103" x14ac:dyDescent="0.25">
      <c r="B978" s="32"/>
      <c r="C978" s="32"/>
      <c r="W978" s="29"/>
      <c r="AH978" s="38"/>
      <c r="AI978" s="38"/>
      <c r="BC978" s="38"/>
      <c r="BN978" s="44"/>
      <c r="BO978" s="44"/>
      <c r="CI978" s="44"/>
      <c r="CY978" s="3"/>
    </row>
    <row r="979" spans="2:103" x14ac:dyDescent="0.25">
      <c r="W979" s="29"/>
      <c r="BC979" s="38"/>
      <c r="CI979" s="44"/>
      <c r="CY979" s="3"/>
    </row>
    <row r="982" spans="2:103" x14ac:dyDescent="0.25">
      <c r="W982" s="29"/>
      <c r="BC982" s="38"/>
      <c r="CI982" s="44"/>
      <c r="CY982" s="3"/>
    </row>
    <row r="984" spans="2:103" x14ac:dyDescent="0.25">
      <c r="B984" s="32"/>
      <c r="C984" s="32"/>
      <c r="W984" s="29"/>
      <c r="AH984" s="38"/>
      <c r="AI984" s="38"/>
      <c r="BC984" s="38"/>
      <c r="BN984" s="44"/>
      <c r="BO984" s="44"/>
      <c r="CI984" s="44"/>
      <c r="CY984" s="3"/>
    </row>
    <row r="985" spans="2:103" x14ac:dyDescent="0.25">
      <c r="W985" s="29"/>
      <c r="BC985" s="38"/>
      <c r="CI985" s="44"/>
      <c r="CY985" s="3"/>
    </row>
    <row r="988" spans="2:103" x14ac:dyDescent="0.25">
      <c r="W988" s="29"/>
      <c r="BC988" s="38"/>
      <c r="CI988" s="44"/>
      <c r="CY988" s="3"/>
    </row>
    <row r="990" spans="2:103" x14ac:dyDescent="0.25">
      <c r="B990" s="32"/>
      <c r="C990" s="32"/>
      <c r="W990" s="29"/>
      <c r="AH990" s="38"/>
      <c r="AI990" s="38"/>
      <c r="BC990" s="38"/>
      <c r="BN990" s="44"/>
      <c r="BO990" s="44"/>
      <c r="CI990" s="44"/>
      <c r="CY990" s="3"/>
    </row>
    <row r="991" spans="2:103" x14ac:dyDescent="0.25">
      <c r="W991" s="29"/>
      <c r="BC991" s="38"/>
      <c r="CI991" s="44"/>
      <c r="CY991" s="3"/>
    </row>
    <row r="994" spans="2:103" x14ac:dyDescent="0.25">
      <c r="W994" s="29"/>
      <c r="BC994" s="38"/>
      <c r="CI994" s="44"/>
      <c r="CY994" s="3"/>
    </row>
    <row r="996" spans="2:103" x14ac:dyDescent="0.25">
      <c r="B996" s="32"/>
      <c r="C996" s="32"/>
      <c r="W996" s="29"/>
      <c r="AH996" s="38"/>
      <c r="AI996" s="38"/>
      <c r="BC996" s="38"/>
      <c r="BN996" s="44"/>
      <c r="BO996" s="44"/>
      <c r="CI996" s="44"/>
      <c r="CY996" s="3"/>
    </row>
    <row r="997" spans="2:103" x14ac:dyDescent="0.25">
      <c r="W997" s="29"/>
      <c r="BC997" s="38"/>
      <c r="CI997" s="44"/>
      <c r="CY997" s="3"/>
    </row>
    <row r="1000" spans="2:103" x14ac:dyDescent="0.25">
      <c r="W1000" s="29"/>
      <c r="BC1000" s="38"/>
      <c r="CI1000" s="44"/>
      <c r="CY1000" s="3"/>
    </row>
    <row r="1002" spans="2:103" x14ac:dyDescent="0.25">
      <c r="B1002" s="32"/>
      <c r="C1002" s="32"/>
      <c r="W1002" s="29"/>
      <c r="AH1002" s="38"/>
      <c r="AI1002" s="38"/>
      <c r="BC1002" s="38"/>
      <c r="BN1002" s="44"/>
      <c r="BO1002" s="44"/>
      <c r="CI1002" s="44"/>
      <c r="CY1002" s="3"/>
    </row>
    <row r="1003" spans="2:103" x14ac:dyDescent="0.25">
      <c r="W1003" s="29"/>
      <c r="BC1003" s="38"/>
      <c r="CI1003" s="44"/>
      <c r="CY1003" s="3"/>
    </row>
    <row r="1006" spans="2:103" x14ac:dyDescent="0.25">
      <c r="W1006" s="29"/>
      <c r="BC1006" s="38"/>
      <c r="CI1006" s="44"/>
      <c r="CY1006" s="3"/>
    </row>
    <row r="1008" spans="2:103" x14ac:dyDescent="0.25">
      <c r="B1008" s="32"/>
      <c r="C1008" s="32"/>
      <c r="W1008" s="29"/>
      <c r="AH1008" s="38"/>
      <c r="AI1008" s="38"/>
      <c r="BC1008" s="38"/>
      <c r="BN1008" s="44"/>
      <c r="BO1008" s="44"/>
      <c r="CI1008" s="44"/>
      <c r="CY1008" s="3"/>
    </row>
    <row r="1009" spans="2:103" x14ac:dyDescent="0.25">
      <c r="W1009" s="29"/>
      <c r="BC1009" s="38"/>
      <c r="CI1009" s="44"/>
      <c r="CY1009" s="3"/>
    </row>
    <row r="1012" spans="2:103" x14ac:dyDescent="0.25">
      <c r="W1012" s="29"/>
      <c r="BC1012" s="38"/>
      <c r="CI1012" s="44"/>
      <c r="CY1012" s="3"/>
    </row>
    <row r="1014" spans="2:103" x14ac:dyDescent="0.25">
      <c r="B1014" s="32"/>
      <c r="C1014" s="32"/>
      <c r="W1014" s="29"/>
      <c r="AH1014" s="38"/>
      <c r="AI1014" s="38"/>
      <c r="BC1014" s="38"/>
      <c r="BN1014" s="44"/>
      <c r="BO1014" s="44"/>
      <c r="CI1014" s="44"/>
      <c r="CY1014" s="3"/>
    </row>
    <row r="1015" spans="2:103" x14ac:dyDescent="0.25">
      <c r="W1015" s="29"/>
      <c r="BC1015" s="38"/>
      <c r="CI1015" s="44"/>
      <c r="CY1015" s="3"/>
    </row>
    <row r="1018" spans="2:103" x14ac:dyDescent="0.25">
      <c r="W1018" s="29"/>
      <c r="BC1018" s="38"/>
      <c r="CI1018" s="44"/>
      <c r="CY1018" s="3"/>
    </row>
    <row r="1020" spans="2:103" x14ac:dyDescent="0.25">
      <c r="B1020" s="32"/>
      <c r="C1020" s="32"/>
      <c r="W1020" s="29"/>
      <c r="AH1020" s="38"/>
      <c r="AI1020" s="38"/>
      <c r="BC1020" s="38"/>
      <c r="BN1020" s="44"/>
      <c r="BO1020" s="44"/>
      <c r="CI1020" s="44"/>
      <c r="CY1020" s="3"/>
    </row>
    <row r="1021" spans="2:103" x14ac:dyDescent="0.25">
      <c r="W1021" s="29"/>
      <c r="BC1021" s="38"/>
      <c r="CI1021" s="44"/>
      <c r="CY1021" s="3"/>
    </row>
    <row r="1024" spans="2:103" x14ac:dyDescent="0.25">
      <c r="W1024" s="29"/>
      <c r="BC1024" s="38"/>
      <c r="CI1024" s="44"/>
      <c r="CY1024" s="3"/>
    </row>
    <row r="1026" spans="2:103" x14ac:dyDescent="0.25">
      <c r="B1026" s="32"/>
      <c r="C1026" s="32"/>
      <c r="W1026" s="29"/>
      <c r="AH1026" s="38"/>
      <c r="AI1026" s="38"/>
      <c r="BC1026" s="38"/>
      <c r="BN1026" s="44"/>
      <c r="BO1026" s="44"/>
      <c r="CI1026" s="44"/>
      <c r="CY1026" s="3"/>
    </row>
    <row r="1027" spans="2:103" x14ac:dyDescent="0.25">
      <c r="W1027" s="29"/>
      <c r="BC1027" s="38"/>
      <c r="CI1027" s="44"/>
      <c r="CY1027" s="3"/>
    </row>
    <row r="1030" spans="2:103" x14ac:dyDescent="0.25">
      <c r="W1030" s="29"/>
      <c r="BC1030" s="38"/>
      <c r="CI1030" s="44"/>
      <c r="CY1030" s="3"/>
    </row>
    <row r="1032" spans="2:103" x14ac:dyDescent="0.25">
      <c r="B1032" s="32"/>
      <c r="C1032" s="32"/>
      <c r="W1032" s="29"/>
      <c r="AH1032" s="38"/>
      <c r="AI1032" s="38"/>
      <c r="BC1032" s="38"/>
      <c r="BN1032" s="44"/>
      <c r="BO1032" s="44"/>
      <c r="CI1032" s="44"/>
      <c r="CY1032" s="3"/>
    </row>
    <row r="1033" spans="2:103" x14ac:dyDescent="0.25">
      <c r="W1033" s="29"/>
      <c r="BC1033" s="38"/>
      <c r="CI1033" s="44"/>
      <c r="CY1033" s="3"/>
    </row>
    <row r="1036" spans="2:103" x14ac:dyDescent="0.25">
      <c r="W1036" s="29"/>
      <c r="BC1036" s="38"/>
      <c r="CI1036" s="44"/>
      <c r="CY1036" s="3"/>
    </row>
    <row r="1038" spans="2:103" x14ac:dyDescent="0.25">
      <c r="B1038" s="32"/>
      <c r="C1038" s="32"/>
      <c r="W1038" s="29"/>
      <c r="AH1038" s="38"/>
      <c r="AI1038" s="38"/>
      <c r="BC1038" s="38"/>
      <c r="BN1038" s="44"/>
      <c r="BO1038" s="44"/>
      <c r="CI1038" s="44"/>
      <c r="CY1038" s="3"/>
    </row>
    <row r="1039" spans="2:103" x14ac:dyDescent="0.25">
      <c r="W1039" s="29"/>
      <c r="BC1039" s="38"/>
      <c r="CI1039" s="44"/>
      <c r="CY1039" s="3"/>
    </row>
    <row r="1042" spans="2:103" x14ac:dyDescent="0.25">
      <c r="W1042" s="29"/>
      <c r="BC1042" s="38"/>
      <c r="CI1042" s="44"/>
      <c r="CY1042" s="3"/>
    </row>
    <row r="1044" spans="2:103" x14ac:dyDescent="0.25">
      <c r="B1044" s="32"/>
      <c r="C1044" s="32"/>
      <c r="W1044" s="29"/>
      <c r="AH1044" s="38"/>
      <c r="AI1044" s="38"/>
      <c r="BC1044" s="38"/>
      <c r="BN1044" s="44"/>
      <c r="BO1044" s="44"/>
      <c r="CI1044" s="44"/>
      <c r="CY1044" s="3"/>
    </row>
    <row r="1045" spans="2:103" x14ac:dyDescent="0.25">
      <c r="W1045" s="29"/>
      <c r="BC1045" s="38"/>
      <c r="CI1045" s="44"/>
      <c r="CY1045" s="3"/>
    </row>
    <row r="1048" spans="2:103" x14ac:dyDescent="0.25">
      <c r="W1048" s="29"/>
      <c r="BC1048" s="38"/>
      <c r="CI1048" s="44"/>
      <c r="CY1048" s="3"/>
    </row>
    <row r="1050" spans="2:103" x14ac:dyDescent="0.25">
      <c r="B1050" s="32"/>
      <c r="C1050" s="32"/>
      <c r="W1050" s="29"/>
      <c r="AH1050" s="38"/>
      <c r="AI1050" s="38"/>
      <c r="BC1050" s="38"/>
      <c r="BN1050" s="44"/>
      <c r="BO1050" s="44"/>
      <c r="CI1050" s="44"/>
      <c r="CY1050" s="3"/>
    </row>
    <row r="1051" spans="2:103" x14ac:dyDescent="0.25">
      <c r="W1051" s="29"/>
      <c r="BC1051" s="38"/>
      <c r="CI1051" s="44"/>
      <c r="CY1051" s="3"/>
    </row>
    <row r="1054" spans="2:103" x14ac:dyDescent="0.25">
      <c r="W1054" s="29"/>
      <c r="BC1054" s="38"/>
      <c r="CI1054" s="44"/>
      <c r="CY1054" s="3"/>
    </row>
    <row r="1056" spans="2:103" x14ac:dyDescent="0.25">
      <c r="B1056" s="32"/>
      <c r="C1056" s="32"/>
      <c r="W1056" s="29"/>
      <c r="AH1056" s="38"/>
      <c r="AI1056" s="38"/>
      <c r="BC1056" s="38"/>
      <c r="BN1056" s="44"/>
      <c r="BO1056" s="44"/>
      <c r="CI1056" s="44"/>
      <c r="CY1056" s="3"/>
    </row>
    <row r="1057" spans="2:103" x14ac:dyDescent="0.25">
      <c r="W1057" s="29"/>
      <c r="BC1057" s="38"/>
      <c r="CI1057" s="44"/>
      <c r="CY1057" s="3"/>
    </row>
    <row r="1060" spans="2:103" x14ac:dyDescent="0.25">
      <c r="W1060" s="29"/>
      <c r="BC1060" s="38"/>
      <c r="CI1060" s="44"/>
      <c r="CY1060" s="3"/>
    </row>
    <row r="1062" spans="2:103" x14ac:dyDescent="0.25">
      <c r="B1062" s="32"/>
      <c r="C1062" s="32"/>
      <c r="W1062" s="29"/>
      <c r="AH1062" s="38"/>
      <c r="AI1062" s="38"/>
      <c r="BC1062" s="38"/>
      <c r="BN1062" s="44"/>
      <c r="BO1062" s="44"/>
      <c r="CI1062" s="44"/>
      <c r="CY1062" s="3"/>
    </row>
    <row r="1063" spans="2:103" x14ac:dyDescent="0.25">
      <c r="W1063" s="29"/>
      <c r="BC1063" s="38"/>
      <c r="CI1063" s="44"/>
      <c r="CY1063" s="3"/>
    </row>
    <row r="1066" spans="2:103" x14ac:dyDescent="0.25">
      <c r="W1066" s="29"/>
      <c r="BC1066" s="38"/>
      <c r="CI1066" s="44"/>
      <c r="CY1066" s="3"/>
    </row>
    <row r="1068" spans="2:103" x14ac:dyDescent="0.25">
      <c r="B1068" s="32"/>
      <c r="C1068" s="32"/>
      <c r="W1068" s="29"/>
      <c r="AH1068" s="38"/>
      <c r="AI1068" s="38"/>
      <c r="BC1068" s="38"/>
      <c r="BN1068" s="44"/>
      <c r="BO1068" s="44"/>
      <c r="CI1068" s="44"/>
      <c r="CY1068" s="3"/>
    </row>
    <row r="1069" spans="2:103" x14ac:dyDescent="0.25">
      <c r="W1069" s="29"/>
      <c r="BC1069" s="38"/>
      <c r="CI1069" s="44"/>
      <c r="CY1069" s="3"/>
    </row>
    <row r="1072" spans="2:103" x14ac:dyDescent="0.25">
      <c r="W1072" s="29"/>
      <c r="BC1072" s="38"/>
      <c r="CI1072" s="44"/>
      <c r="CY1072" s="3"/>
    </row>
    <row r="1074" spans="2:103" x14ac:dyDescent="0.25">
      <c r="B1074" s="32"/>
      <c r="C1074" s="32"/>
      <c r="W1074" s="29"/>
      <c r="AH1074" s="38"/>
      <c r="AI1074" s="38"/>
      <c r="BC1074" s="38"/>
      <c r="BN1074" s="44"/>
      <c r="BO1074" s="44"/>
      <c r="CI1074" s="44"/>
      <c r="CY1074" s="3"/>
    </row>
    <row r="1075" spans="2:103" x14ac:dyDescent="0.25">
      <c r="W1075" s="29"/>
      <c r="BC1075" s="38"/>
      <c r="CI1075" s="44"/>
      <c r="CY1075" s="3"/>
    </row>
    <row r="1078" spans="2:103" x14ac:dyDescent="0.25">
      <c r="W1078" s="29"/>
      <c r="BC1078" s="38"/>
      <c r="CI1078" s="44"/>
      <c r="CY1078" s="3"/>
    </row>
    <row r="1080" spans="2:103" x14ac:dyDescent="0.25">
      <c r="B1080" s="32"/>
      <c r="C1080" s="32"/>
      <c r="W1080" s="29"/>
      <c r="AH1080" s="38"/>
      <c r="AI1080" s="38"/>
      <c r="BC1080" s="38"/>
      <c r="BN1080" s="44"/>
      <c r="BO1080" s="44"/>
      <c r="CI1080" s="44"/>
      <c r="CY1080" s="3"/>
    </row>
    <row r="1081" spans="2:103" x14ac:dyDescent="0.25">
      <c r="W1081" s="29"/>
      <c r="BC1081" s="38"/>
      <c r="CI1081" s="44"/>
      <c r="CY1081" s="3"/>
    </row>
    <row r="1084" spans="2:103" x14ac:dyDescent="0.25">
      <c r="W1084" s="29"/>
      <c r="BC1084" s="38"/>
      <c r="CI1084" s="44"/>
      <c r="CY1084" s="3"/>
    </row>
    <row r="1086" spans="2:103" x14ac:dyDescent="0.25">
      <c r="B1086" s="32"/>
      <c r="C1086" s="32"/>
      <c r="W1086" s="29"/>
      <c r="AH1086" s="38"/>
      <c r="AI1086" s="38"/>
      <c r="BC1086" s="38"/>
      <c r="BN1086" s="44"/>
      <c r="BO1086" s="44"/>
      <c r="CI1086" s="44"/>
      <c r="CY1086" s="3"/>
    </row>
    <row r="1087" spans="2:103" x14ac:dyDescent="0.25">
      <c r="W1087" s="29"/>
      <c r="BC1087" s="38"/>
      <c r="CI1087" s="44"/>
      <c r="CY1087" s="3"/>
    </row>
    <row r="1090" spans="2:103" x14ac:dyDescent="0.25">
      <c r="W1090" s="29"/>
      <c r="BC1090" s="38"/>
      <c r="CI1090" s="44"/>
      <c r="CY1090" s="3"/>
    </row>
    <row r="1092" spans="2:103" x14ac:dyDescent="0.25">
      <c r="B1092" s="32"/>
      <c r="C1092" s="32"/>
      <c r="W1092" s="29"/>
      <c r="AH1092" s="38"/>
      <c r="AI1092" s="38"/>
      <c r="BC1092" s="38"/>
      <c r="BN1092" s="44"/>
      <c r="BO1092" s="44"/>
      <c r="CI1092" s="44"/>
      <c r="CY1092" s="3"/>
    </row>
    <row r="1093" spans="2:103" x14ac:dyDescent="0.25">
      <c r="W1093" s="29"/>
      <c r="BC1093" s="38"/>
      <c r="CI1093" s="44"/>
      <c r="CY1093" s="3"/>
    </row>
    <row r="1096" spans="2:103" x14ac:dyDescent="0.25">
      <c r="W1096" s="29"/>
      <c r="BC1096" s="38"/>
      <c r="CI1096" s="44"/>
      <c r="CY1096" s="3"/>
    </row>
    <row r="1098" spans="2:103" x14ac:dyDescent="0.25">
      <c r="B1098" s="32"/>
      <c r="C1098" s="32"/>
      <c r="W1098" s="29"/>
      <c r="AH1098" s="38"/>
      <c r="AI1098" s="38"/>
      <c r="BC1098" s="38"/>
      <c r="BN1098" s="44"/>
      <c r="BO1098" s="44"/>
      <c r="CI1098" s="44"/>
      <c r="CY1098" s="3"/>
    </row>
    <row r="1099" spans="2:103" x14ac:dyDescent="0.25">
      <c r="W1099" s="29"/>
      <c r="BC1099" s="38"/>
      <c r="CI1099" s="44"/>
      <c r="CY1099" s="3"/>
    </row>
    <row r="1102" spans="2:103" x14ac:dyDescent="0.25">
      <c r="W1102" s="29"/>
      <c r="BC1102" s="38"/>
      <c r="CI1102" s="44"/>
      <c r="CY1102" s="3"/>
    </row>
    <row r="1104" spans="2:103" x14ac:dyDescent="0.25">
      <c r="B1104" s="32"/>
      <c r="C1104" s="32"/>
      <c r="W1104" s="29"/>
      <c r="AH1104" s="38"/>
      <c r="AI1104" s="38"/>
      <c r="BC1104" s="38"/>
      <c r="BN1104" s="44"/>
      <c r="BO1104" s="44"/>
      <c r="CI1104" s="44"/>
      <c r="CY1104" s="3"/>
    </row>
    <row r="1105" spans="2:103" x14ac:dyDescent="0.25">
      <c r="W1105" s="29"/>
      <c r="BC1105" s="38"/>
      <c r="CI1105" s="44"/>
      <c r="CY1105" s="3"/>
    </row>
    <row r="1108" spans="2:103" x14ac:dyDescent="0.25">
      <c r="W1108" s="29"/>
      <c r="BC1108" s="38"/>
      <c r="CI1108" s="44"/>
      <c r="CY1108" s="3"/>
    </row>
    <row r="1110" spans="2:103" x14ac:dyDescent="0.25">
      <c r="B1110" s="32"/>
      <c r="C1110" s="32"/>
      <c r="W1110" s="29"/>
      <c r="AH1110" s="38"/>
      <c r="AI1110" s="38"/>
      <c r="BC1110" s="38"/>
      <c r="BN1110" s="44"/>
      <c r="BO1110" s="44"/>
      <c r="CI1110" s="44"/>
      <c r="CY1110" s="3"/>
    </row>
    <row r="1111" spans="2:103" x14ac:dyDescent="0.25">
      <c r="W1111" s="29"/>
      <c r="BC1111" s="38"/>
      <c r="CI1111" s="44"/>
      <c r="CY1111" s="3"/>
    </row>
    <row r="1114" spans="2:103" x14ac:dyDescent="0.25">
      <c r="W1114" s="29"/>
      <c r="BC1114" s="38"/>
      <c r="CI1114" s="44"/>
      <c r="CY1114" s="3"/>
    </row>
    <row r="1116" spans="2:103" x14ac:dyDescent="0.25">
      <c r="B1116" s="32"/>
      <c r="C1116" s="32"/>
      <c r="W1116" s="29"/>
      <c r="AH1116" s="38"/>
      <c r="AI1116" s="38"/>
      <c r="BC1116" s="38"/>
      <c r="BN1116" s="44"/>
      <c r="BO1116" s="44"/>
      <c r="CI1116" s="44"/>
      <c r="CY1116" s="3"/>
    </row>
    <row r="1117" spans="2:103" x14ac:dyDescent="0.25">
      <c r="W1117" s="29"/>
      <c r="BC1117" s="38"/>
      <c r="CI1117" s="44"/>
      <c r="CY1117" s="3"/>
    </row>
    <row r="1120" spans="2:103" x14ac:dyDescent="0.25">
      <c r="W1120" s="29"/>
      <c r="BC1120" s="38"/>
      <c r="CI1120" s="44"/>
      <c r="CY1120" s="3"/>
    </row>
    <row r="1122" spans="2:103" x14ac:dyDescent="0.25">
      <c r="B1122" s="32"/>
      <c r="C1122" s="32"/>
      <c r="W1122" s="29"/>
      <c r="AH1122" s="38"/>
      <c r="AI1122" s="38"/>
      <c r="BC1122" s="38"/>
      <c r="BN1122" s="44"/>
      <c r="BO1122" s="44"/>
      <c r="CI1122" s="44"/>
      <c r="CY1122" s="3"/>
    </row>
    <row r="1123" spans="2:103" x14ac:dyDescent="0.25">
      <c r="W1123" s="29"/>
      <c r="BC1123" s="38"/>
      <c r="CI1123" s="44"/>
      <c r="CY1123" s="3"/>
    </row>
    <row r="1126" spans="2:103" x14ac:dyDescent="0.25">
      <c r="W1126" s="29"/>
      <c r="BC1126" s="38"/>
      <c r="CI1126" s="44"/>
      <c r="CY1126" s="3"/>
    </row>
    <row r="1128" spans="2:103" x14ac:dyDescent="0.25">
      <c r="B1128" s="32"/>
      <c r="C1128" s="32"/>
      <c r="W1128" s="29"/>
      <c r="AH1128" s="38"/>
      <c r="AI1128" s="38"/>
      <c r="BC1128" s="38"/>
      <c r="BN1128" s="44"/>
      <c r="BO1128" s="44"/>
      <c r="CI1128" s="44"/>
      <c r="CY1128" s="3"/>
    </row>
    <row r="1129" spans="2:103" x14ac:dyDescent="0.25">
      <c r="W1129" s="29"/>
      <c r="BC1129" s="38"/>
      <c r="CI1129" s="44"/>
      <c r="CY1129" s="3"/>
    </row>
    <row r="1132" spans="2:103" x14ac:dyDescent="0.25">
      <c r="W1132" s="29"/>
      <c r="BC1132" s="38"/>
      <c r="CI1132" s="44"/>
      <c r="CY1132" s="3"/>
    </row>
    <row r="1134" spans="2:103" x14ac:dyDescent="0.25">
      <c r="B1134" s="32"/>
      <c r="C1134" s="32"/>
      <c r="W1134" s="29"/>
      <c r="AH1134" s="38"/>
      <c r="AI1134" s="38"/>
      <c r="BC1134" s="38"/>
      <c r="BN1134" s="44"/>
      <c r="BO1134" s="44"/>
      <c r="CI1134" s="44"/>
      <c r="CY1134" s="3"/>
    </row>
    <row r="1135" spans="2:103" x14ac:dyDescent="0.25">
      <c r="W1135" s="29"/>
      <c r="BC1135" s="38"/>
      <c r="CI1135" s="44"/>
      <c r="CY1135" s="3"/>
    </row>
    <row r="1138" spans="2:103" x14ac:dyDescent="0.25">
      <c r="W1138" s="29"/>
      <c r="BC1138" s="38"/>
      <c r="CI1138" s="44"/>
      <c r="CY1138" s="3"/>
    </row>
    <row r="1140" spans="2:103" x14ac:dyDescent="0.25">
      <c r="B1140" s="32"/>
      <c r="C1140" s="32"/>
      <c r="W1140" s="29"/>
      <c r="AH1140" s="38"/>
      <c r="AI1140" s="38"/>
      <c r="BC1140" s="38"/>
      <c r="BN1140" s="44"/>
      <c r="BO1140" s="44"/>
      <c r="CI1140" s="44"/>
      <c r="CY1140" s="3"/>
    </row>
    <row r="1141" spans="2:103" x14ac:dyDescent="0.25">
      <c r="W1141" s="29"/>
      <c r="BC1141" s="38"/>
      <c r="CI1141" s="44"/>
      <c r="CY1141" s="3"/>
    </row>
    <row r="1144" spans="2:103" x14ac:dyDescent="0.25">
      <c r="W1144" s="29"/>
      <c r="BC1144" s="38"/>
      <c r="CI1144" s="44"/>
      <c r="CY1144" s="3"/>
    </row>
    <row r="1146" spans="2:103" x14ac:dyDescent="0.25">
      <c r="B1146" s="32"/>
      <c r="C1146" s="32"/>
      <c r="W1146" s="29"/>
      <c r="AH1146" s="38"/>
      <c r="AI1146" s="38"/>
      <c r="BC1146" s="38"/>
      <c r="BN1146" s="44"/>
      <c r="BO1146" s="44"/>
      <c r="CI1146" s="44"/>
      <c r="CY1146" s="3"/>
    </row>
    <row r="1147" spans="2:103" x14ac:dyDescent="0.25">
      <c r="W1147" s="29"/>
      <c r="BC1147" s="38"/>
      <c r="CI1147" s="44"/>
      <c r="CY1147" s="3"/>
    </row>
    <row r="1150" spans="2:103" x14ac:dyDescent="0.25">
      <c r="W1150" s="29"/>
      <c r="BC1150" s="38"/>
      <c r="CI1150" s="44"/>
      <c r="CY1150" s="3"/>
    </row>
    <row r="1152" spans="2:103" x14ac:dyDescent="0.25">
      <c r="B1152" s="32"/>
      <c r="C1152" s="32"/>
      <c r="W1152" s="29"/>
      <c r="AH1152" s="38"/>
      <c r="AI1152" s="38"/>
      <c r="BC1152" s="38"/>
      <c r="BN1152" s="44"/>
      <c r="BO1152" s="44"/>
      <c r="CI1152" s="44"/>
      <c r="CY1152" s="3"/>
    </row>
    <row r="1153" spans="2:103" x14ac:dyDescent="0.25">
      <c r="W1153" s="29"/>
      <c r="BC1153" s="38"/>
      <c r="CI1153" s="44"/>
      <c r="CY1153" s="3"/>
    </row>
    <row r="1156" spans="2:103" x14ac:dyDescent="0.25">
      <c r="W1156" s="29"/>
      <c r="BC1156" s="38"/>
      <c r="CI1156" s="44"/>
      <c r="CY1156" s="3"/>
    </row>
    <row r="1158" spans="2:103" x14ac:dyDescent="0.25">
      <c r="B1158" s="32"/>
      <c r="C1158" s="32"/>
      <c r="W1158" s="29"/>
      <c r="AH1158" s="38"/>
      <c r="AI1158" s="38"/>
      <c r="BC1158" s="38"/>
      <c r="BN1158" s="44"/>
      <c r="BO1158" s="44"/>
      <c r="CI1158" s="44"/>
      <c r="CY1158" s="3"/>
    </row>
    <row r="1159" spans="2:103" x14ac:dyDescent="0.25">
      <c r="W1159" s="29"/>
      <c r="BC1159" s="38"/>
      <c r="CI1159" s="44"/>
      <c r="CY1159" s="3"/>
    </row>
    <row r="1162" spans="2:103" x14ac:dyDescent="0.25">
      <c r="W1162" s="29"/>
      <c r="BC1162" s="38"/>
      <c r="CI1162" s="44"/>
      <c r="CY1162" s="3"/>
    </row>
    <row r="1164" spans="2:103" x14ac:dyDescent="0.25">
      <c r="B1164" s="32"/>
      <c r="C1164" s="32"/>
      <c r="W1164" s="29"/>
      <c r="AH1164" s="38"/>
      <c r="AI1164" s="38"/>
      <c r="BC1164" s="38"/>
      <c r="BN1164" s="44"/>
      <c r="BO1164" s="44"/>
      <c r="CI1164" s="44"/>
      <c r="CY1164" s="3"/>
    </row>
    <row r="1165" spans="2:103" x14ac:dyDescent="0.25">
      <c r="W1165" s="29"/>
      <c r="BC1165" s="38"/>
      <c r="CI1165" s="44"/>
      <c r="CY1165" s="3"/>
    </row>
    <row r="1168" spans="2:103" x14ac:dyDescent="0.25">
      <c r="W1168" s="29"/>
      <c r="BC1168" s="38"/>
      <c r="CI1168" s="44"/>
      <c r="CY1168" s="3"/>
    </row>
    <row r="1170" spans="2:103" x14ac:dyDescent="0.25">
      <c r="B1170" s="32"/>
      <c r="C1170" s="32"/>
      <c r="W1170" s="29"/>
      <c r="AH1170" s="38"/>
      <c r="AI1170" s="38"/>
      <c r="BC1170" s="38"/>
      <c r="BN1170" s="44"/>
      <c r="BO1170" s="44"/>
      <c r="CI1170" s="44"/>
      <c r="CY1170" s="3"/>
    </row>
    <row r="1171" spans="2:103" x14ac:dyDescent="0.25">
      <c r="W1171" s="29"/>
      <c r="BC1171" s="38"/>
      <c r="CI1171" s="44"/>
      <c r="CY1171" s="3"/>
    </row>
    <row r="1174" spans="2:103" x14ac:dyDescent="0.25">
      <c r="W1174" s="29"/>
      <c r="BC1174" s="38"/>
      <c r="CI1174" s="44"/>
      <c r="CY1174" s="3"/>
    </row>
    <row r="1176" spans="2:103" x14ac:dyDescent="0.25">
      <c r="B1176" s="32"/>
      <c r="C1176" s="32"/>
      <c r="W1176" s="29"/>
      <c r="AH1176" s="38"/>
      <c r="AI1176" s="38"/>
      <c r="BC1176" s="38"/>
      <c r="BN1176" s="44"/>
      <c r="BO1176" s="44"/>
      <c r="CI1176" s="44"/>
      <c r="CY1176" s="3"/>
    </row>
    <row r="1177" spans="2:103" x14ac:dyDescent="0.25">
      <c r="W1177" s="29"/>
      <c r="BC1177" s="38"/>
      <c r="CI1177" s="44"/>
      <c r="CY1177" s="3"/>
    </row>
    <row r="1180" spans="2:103" x14ac:dyDescent="0.25">
      <c r="W1180" s="29"/>
      <c r="BC1180" s="38"/>
      <c r="CI1180" s="44"/>
      <c r="CY1180" s="3"/>
    </row>
    <row r="1182" spans="2:103" x14ac:dyDescent="0.25">
      <c r="B1182" s="32"/>
      <c r="C1182" s="32"/>
      <c r="W1182" s="29"/>
      <c r="AH1182" s="38"/>
      <c r="AI1182" s="38"/>
      <c r="BC1182" s="38"/>
      <c r="BN1182" s="44"/>
      <c r="BO1182" s="44"/>
      <c r="CI1182" s="44"/>
      <c r="CY1182" s="3"/>
    </row>
    <row r="1183" spans="2:103" x14ac:dyDescent="0.25">
      <c r="W1183" s="29"/>
      <c r="BC1183" s="38"/>
      <c r="CI1183" s="44"/>
      <c r="CY1183" s="3"/>
    </row>
    <row r="1186" spans="2:103" x14ac:dyDescent="0.25">
      <c r="W1186" s="29"/>
      <c r="BC1186" s="38"/>
      <c r="CI1186" s="44"/>
      <c r="CY1186" s="3"/>
    </row>
    <row r="1188" spans="2:103" x14ac:dyDescent="0.25">
      <c r="B1188" s="32"/>
      <c r="C1188" s="32"/>
      <c r="W1188" s="29"/>
      <c r="AH1188" s="38"/>
      <c r="AI1188" s="38"/>
      <c r="BC1188" s="38"/>
      <c r="BN1188" s="44"/>
      <c r="BO1188" s="44"/>
      <c r="CI1188" s="44"/>
      <c r="CY1188" s="3"/>
    </row>
    <row r="1189" spans="2:103" x14ac:dyDescent="0.25">
      <c r="W1189" s="29"/>
      <c r="BC1189" s="38"/>
      <c r="CI1189" s="44"/>
      <c r="CY1189" s="3"/>
    </row>
    <row r="1192" spans="2:103" x14ac:dyDescent="0.25">
      <c r="W1192" s="29"/>
      <c r="BC1192" s="38"/>
      <c r="CI1192" s="44"/>
      <c r="CY1192" s="3"/>
    </row>
    <row r="1194" spans="2:103" x14ac:dyDescent="0.25">
      <c r="B1194" s="32"/>
      <c r="C1194" s="32"/>
      <c r="W1194" s="29"/>
      <c r="AH1194" s="38"/>
      <c r="AI1194" s="38"/>
      <c r="BC1194" s="38"/>
      <c r="BN1194" s="44"/>
      <c r="BO1194" s="44"/>
      <c r="CI1194" s="44"/>
      <c r="CY1194" s="3"/>
    </row>
    <row r="1195" spans="2:103" x14ac:dyDescent="0.25">
      <c r="W1195" s="29"/>
      <c r="BC1195" s="38"/>
      <c r="CI1195" s="44"/>
      <c r="CY1195" s="3"/>
    </row>
    <row r="1198" spans="2:103" x14ac:dyDescent="0.25">
      <c r="W1198" s="29"/>
      <c r="BC1198" s="38"/>
      <c r="CI1198" s="44"/>
      <c r="CY1198" s="3"/>
    </row>
    <row r="1200" spans="2:103" x14ac:dyDescent="0.25">
      <c r="B1200" s="32"/>
      <c r="C1200" s="32"/>
      <c r="W1200" s="29"/>
      <c r="AH1200" s="38"/>
      <c r="AI1200" s="38"/>
      <c r="BC1200" s="38"/>
      <c r="BN1200" s="44"/>
      <c r="BO1200" s="44"/>
      <c r="CI1200" s="44"/>
      <c r="CY1200" s="3"/>
    </row>
    <row r="1201" spans="2:103" x14ac:dyDescent="0.25">
      <c r="W1201" s="29"/>
      <c r="BC1201" s="38"/>
      <c r="CI1201" s="44"/>
      <c r="CY1201" s="3"/>
    </row>
    <row r="1202" spans="2:103" x14ac:dyDescent="0.25">
      <c r="W1202" s="29"/>
      <c r="BC1202" s="38"/>
      <c r="CI1202" s="44"/>
      <c r="CY1202" s="3"/>
    </row>
    <row r="1205" spans="2:103" x14ac:dyDescent="0.25">
      <c r="W1205" s="29"/>
      <c r="BC1205" s="38"/>
      <c r="CI1205" s="44"/>
      <c r="CY1205" s="3"/>
    </row>
    <row r="1207" spans="2:103" x14ac:dyDescent="0.25">
      <c r="B1207" s="32"/>
      <c r="C1207" s="32"/>
      <c r="W1207" s="29"/>
      <c r="AH1207" s="38"/>
      <c r="AI1207" s="38"/>
      <c r="BC1207" s="38"/>
      <c r="BN1207" s="44"/>
      <c r="BO1207" s="44"/>
      <c r="CI1207" s="44"/>
      <c r="CY1207" s="3"/>
    </row>
    <row r="1208" spans="2:103" x14ac:dyDescent="0.25">
      <c r="W1208" s="29"/>
      <c r="BC1208" s="38"/>
      <c r="CI1208" s="44"/>
      <c r="CY1208" s="3"/>
    </row>
    <row r="1211" spans="2:103" x14ac:dyDescent="0.25">
      <c r="W1211" s="29"/>
      <c r="BC1211" s="38"/>
      <c r="CI1211" s="44"/>
      <c r="CY1211" s="3"/>
    </row>
    <row r="1213" spans="2:103" x14ac:dyDescent="0.25">
      <c r="B1213" s="32"/>
      <c r="C1213" s="32"/>
      <c r="W1213" s="29"/>
      <c r="AH1213" s="38"/>
      <c r="AI1213" s="38"/>
      <c r="BC1213" s="38"/>
      <c r="BN1213" s="44"/>
      <c r="BO1213" s="44"/>
      <c r="CI1213" s="44"/>
      <c r="CY1213" s="3"/>
    </row>
    <row r="1214" spans="2:103" x14ac:dyDescent="0.25">
      <c r="W1214" s="29"/>
      <c r="BC1214" s="38"/>
      <c r="CI1214" s="44"/>
      <c r="CY1214" s="3"/>
    </row>
  </sheetData>
  <dataValidations xWindow="196" yWindow="326" count="3">
    <dataValidation type="list" allowBlank="1" showInputMessage="1" showErrorMessage="1" sqref="C8" xr:uid="{C9872A09-F6A8-414B-99D9-AF6F1531D53A}">
      <formula1>$CV$1:$CV$31</formula1>
    </dataValidation>
    <dataValidation type="list" allowBlank="1" showInputMessage="1" showErrorMessage="1" sqref="C7" xr:uid="{856078E8-3E28-4F18-8887-DD6CF0548076}">
      <formula1>$CV$35:$CV$138</formula1>
    </dataValidation>
    <dataValidation type="list" showInputMessage="1" showErrorMessage="1" sqref="C6" xr:uid="{020AF2C6-3CED-4783-984B-A42CBBF2029C}">
      <formula1>$CV$32:$CV$34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D5C9C-6286-4D2D-96CB-9D861A9A27BA}">
  <sheetPr codeName="Feuil4"/>
  <dimension ref="A1:V3683"/>
  <sheetViews>
    <sheetView workbookViewId="0">
      <selection activeCell="L20" sqref="L20"/>
    </sheetView>
  </sheetViews>
  <sheetFormatPr baseColWidth="10" defaultColWidth="11.5703125" defaultRowHeight="15" x14ac:dyDescent="0.25"/>
  <cols>
    <col min="1" max="16384" width="11.5703125" style="4"/>
  </cols>
  <sheetData>
    <row r="1" spans="1:22" x14ac:dyDescent="0.25">
      <c r="A1" s="54" t="s">
        <v>0</v>
      </c>
      <c r="B1" s="53"/>
      <c r="C1" s="53"/>
    </row>
    <row r="3" spans="1:22" x14ac:dyDescent="0.25">
      <c r="A3" s="54" t="s">
        <v>352</v>
      </c>
      <c r="B3" s="54" t="s">
        <v>2</v>
      </c>
      <c r="C3" s="54" t="s">
        <v>3</v>
      </c>
      <c r="F3" s="54"/>
      <c r="G3" s="54"/>
      <c r="H3" s="54"/>
      <c r="I3" s="54"/>
      <c r="J3" s="54"/>
      <c r="K3" s="54"/>
      <c r="L3" s="54"/>
      <c r="M3" s="54"/>
      <c r="N3" s="54"/>
      <c r="S3" s="54" t="s">
        <v>0</v>
      </c>
      <c r="V3" s="4" t="e">
        <f>SEARCH(S3,A:A)</f>
        <v>#VALUE!</v>
      </c>
    </row>
    <row r="4" spans="1:22" x14ac:dyDescent="0.25">
      <c r="A4" s="54">
        <v>837</v>
      </c>
      <c r="B4" s="54">
        <v>311</v>
      </c>
      <c r="C4" s="54">
        <v>192.92604501607715</v>
      </c>
      <c r="F4" s="54"/>
      <c r="J4" s="53"/>
      <c r="K4" s="53"/>
      <c r="M4" s="53"/>
      <c r="N4" s="53"/>
      <c r="S4" s="54" t="s">
        <v>6</v>
      </c>
      <c r="V4" s="53" t="e">
        <f>SEARCH(S4,A2)</f>
        <v>#VALUE!</v>
      </c>
    </row>
    <row r="5" spans="1:22" x14ac:dyDescent="0.25">
      <c r="A5" s="54">
        <v>1737</v>
      </c>
      <c r="B5" s="54">
        <v>900</v>
      </c>
      <c r="C5" s="54">
        <v>66.666666666666671</v>
      </c>
      <c r="F5" s="53"/>
      <c r="J5"/>
      <c r="K5"/>
      <c r="S5" s="54" t="s">
        <v>9</v>
      </c>
      <c r="T5" s="53"/>
      <c r="V5" s="53" t="e">
        <f t="shared" ref="V5:V11" si="0">SEARCH(S5,A3)</f>
        <v>#VALUE!</v>
      </c>
    </row>
    <row r="6" spans="1:22" x14ac:dyDescent="0.25">
      <c r="A6" s="54">
        <v>2626</v>
      </c>
      <c r="B6" s="54">
        <v>889</v>
      </c>
      <c r="C6" s="54">
        <v>67.491563554555682</v>
      </c>
      <c r="F6" s="53"/>
      <c r="G6" s="53"/>
      <c r="H6" s="53"/>
      <c r="J6" s="53"/>
      <c r="K6" s="53"/>
      <c r="S6" s="54" t="s">
        <v>11</v>
      </c>
      <c r="T6" s="53"/>
      <c r="V6" s="53" t="e">
        <f t="shared" si="0"/>
        <v>#VALUE!</v>
      </c>
    </row>
    <row r="7" spans="1:22" x14ac:dyDescent="0.25">
      <c r="A7" s="54">
        <v>3567</v>
      </c>
      <c r="B7" s="54">
        <v>941</v>
      </c>
      <c r="C7" s="54">
        <v>63.761955366631241</v>
      </c>
      <c r="F7" s="53"/>
      <c r="G7" s="53"/>
      <c r="H7" s="53"/>
      <c r="J7" s="53"/>
      <c r="K7" s="53"/>
      <c r="S7" s="54" t="s">
        <v>12</v>
      </c>
      <c r="T7" s="53"/>
      <c r="V7" s="53" t="e">
        <f t="shared" si="0"/>
        <v>#VALUE!</v>
      </c>
    </row>
    <row r="8" spans="1:22" x14ac:dyDescent="0.25">
      <c r="A8" s="54">
        <v>4545</v>
      </c>
      <c r="B8" s="54">
        <v>978</v>
      </c>
      <c r="C8" s="54">
        <v>61.349693251533751</v>
      </c>
      <c r="F8" s="53"/>
      <c r="G8" s="53"/>
      <c r="H8" s="53"/>
      <c r="J8" s="53"/>
      <c r="K8" s="53"/>
      <c r="S8" s="54" t="s">
        <v>15</v>
      </c>
      <c r="T8" s="53"/>
      <c r="V8" s="53" t="e">
        <f t="shared" si="0"/>
        <v>#VALUE!</v>
      </c>
    </row>
    <row r="9" spans="1:22" x14ac:dyDescent="0.25">
      <c r="A9" s="54">
        <v>5470</v>
      </c>
      <c r="B9" s="54">
        <v>925</v>
      </c>
      <c r="C9" s="54">
        <v>64.86486486486487</v>
      </c>
      <c r="F9" s="53"/>
      <c r="G9" s="53"/>
      <c r="H9" s="53"/>
      <c r="J9" s="53"/>
      <c r="K9" s="53"/>
      <c r="S9" s="54" t="s">
        <v>16</v>
      </c>
      <c r="T9" s="53"/>
      <c r="V9" s="53" t="e">
        <f t="shared" si="0"/>
        <v>#VALUE!</v>
      </c>
    </row>
    <row r="10" spans="1:22" x14ac:dyDescent="0.25">
      <c r="A10" s="54">
        <v>6462</v>
      </c>
      <c r="B10" s="54">
        <v>992</v>
      </c>
      <c r="C10" s="54">
        <v>60.483870967741936</v>
      </c>
      <c r="F10" s="53"/>
      <c r="G10" s="53"/>
      <c r="H10" s="53"/>
      <c r="J10" s="53"/>
      <c r="K10" s="53"/>
      <c r="S10" s="54" t="s">
        <v>18</v>
      </c>
      <c r="T10" s="53"/>
      <c r="V10" s="53" t="e">
        <f t="shared" si="0"/>
        <v>#VALUE!</v>
      </c>
    </row>
    <row r="11" spans="1:22" x14ac:dyDescent="0.25">
      <c r="A11" s="54">
        <v>7460</v>
      </c>
      <c r="B11" s="54">
        <v>998</v>
      </c>
      <c r="C11" s="54">
        <v>60.120240480961918</v>
      </c>
      <c r="F11" s="53"/>
      <c r="G11" s="53"/>
      <c r="H11" s="53"/>
      <c r="J11" s="53"/>
      <c r="K11" s="53"/>
      <c r="S11" s="54" t="s">
        <v>20</v>
      </c>
      <c r="T11" s="53"/>
      <c r="V11" s="53" t="e">
        <f t="shared" si="0"/>
        <v>#VALUE!</v>
      </c>
    </row>
    <row r="12" spans="1:22" x14ac:dyDescent="0.25">
      <c r="A12" s="54">
        <v>8472</v>
      </c>
      <c r="B12" s="54">
        <v>1012</v>
      </c>
      <c r="C12" s="54">
        <v>59.28853754940711</v>
      </c>
      <c r="F12" s="53"/>
      <c r="G12" s="53"/>
      <c r="H12" s="53"/>
      <c r="J12" s="53"/>
      <c r="K12" s="53"/>
      <c r="S12" s="54" t="s">
        <v>22</v>
      </c>
      <c r="T12" s="53"/>
    </row>
    <row r="13" spans="1:22" x14ac:dyDescent="0.25">
      <c r="A13" s="54">
        <v>9493</v>
      </c>
      <c r="B13" s="54">
        <v>1021</v>
      </c>
      <c r="C13" s="54">
        <v>58.765915768854065</v>
      </c>
      <c r="F13" s="53"/>
      <c r="G13" s="53"/>
      <c r="H13" s="53"/>
      <c r="J13" s="53"/>
      <c r="K13" s="53"/>
      <c r="S13" s="54" t="s">
        <v>23</v>
      </c>
      <c r="T13" s="53"/>
    </row>
    <row r="14" spans="1:22" x14ac:dyDescent="0.25">
      <c r="A14" s="54">
        <v>10461</v>
      </c>
      <c r="B14" s="54">
        <v>968</v>
      </c>
      <c r="C14" s="54">
        <v>61.983471074380169</v>
      </c>
      <c r="F14" s="53"/>
      <c r="G14" s="53"/>
      <c r="H14" s="53"/>
      <c r="J14" s="53"/>
      <c r="K14" s="53"/>
      <c r="S14" s="54" t="s">
        <v>25</v>
      </c>
      <c r="T14" s="53"/>
    </row>
    <row r="15" spans="1:22" x14ac:dyDescent="0.25">
      <c r="A15" s="54">
        <v>11379</v>
      </c>
      <c r="B15" s="54">
        <v>918</v>
      </c>
      <c r="C15" s="54">
        <v>65.359477124183016</v>
      </c>
      <c r="F15" s="53"/>
      <c r="G15" s="53"/>
      <c r="H15" s="53"/>
      <c r="J15" s="53"/>
      <c r="K15" s="53"/>
      <c r="S15" s="54" t="s">
        <v>27</v>
      </c>
      <c r="T15" s="53"/>
    </row>
    <row r="16" spans="1:22" x14ac:dyDescent="0.25">
      <c r="A16" s="54">
        <v>12292</v>
      </c>
      <c r="B16" s="54">
        <v>913</v>
      </c>
      <c r="C16" s="54">
        <v>65.71741511500548</v>
      </c>
      <c r="F16" s="53"/>
      <c r="G16" s="53"/>
      <c r="H16" s="53"/>
      <c r="J16" s="53"/>
      <c r="K16" s="53"/>
      <c r="S16" s="54" t="s">
        <v>28</v>
      </c>
      <c r="T16" s="53"/>
    </row>
    <row r="17" spans="1:20" x14ac:dyDescent="0.25">
      <c r="A17" s="54">
        <v>13155</v>
      </c>
      <c r="B17" s="54">
        <v>863</v>
      </c>
      <c r="C17" s="54">
        <v>69.524913093858629</v>
      </c>
      <c r="F17" s="53"/>
      <c r="G17" s="53"/>
      <c r="H17" s="53"/>
      <c r="J17" s="53"/>
      <c r="K17" s="53"/>
      <c r="S17" s="54" t="s">
        <v>29</v>
      </c>
      <c r="T17" s="53"/>
    </row>
    <row r="18" spans="1:20" x14ac:dyDescent="0.25">
      <c r="A18" s="54">
        <v>14040</v>
      </c>
      <c r="B18" s="54">
        <v>885</v>
      </c>
      <c r="C18" s="54">
        <v>67.79661016949153</v>
      </c>
      <c r="F18" s="53"/>
      <c r="G18" s="53"/>
      <c r="H18" s="53"/>
      <c r="J18" s="53"/>
      <c r="K18" s="53"/>
      <c r="S18" s="54" t="s">
        <v>31</v>
      </c>
      <c r="T18" s="53"/>
    </row>
    <row r="19" spans="1:20" x14ac:dyDescent="0.25">
      <c r="A19" s="5"/>
      <c r="F19" s="53"/>
      <c r="G19" s="53"/>
      <c r="H19" s="53"/>
      <c r="J19" s="53"/>
      <c r="K19" s="53"/>
      <c r="S19" s="54" t="s">
        <v>32</v>
      </c>
      <c r="T19" s="53"/>
    </row>
    <row r="20" spans="1:20" x14ac:dyDescent="0.25">
      <c r="F20" s="53"/>
      <c r="G20" s="53"/>
      <c r="H20" s="53"/>
      <c r="J20" s="53"/>
      <c r="K20" s="53"/>
      <c r="S20" s="54" t="s">
        <v>34</v>
      </c>
      <c r="T20" s="53"/>
    </row>
    <row r="21" spans="1:20" x14ac:dyDescent="0.25">
      <c r="A21" s="54" t="s">
        <v>4</v>
      </c>
      <c r="B21" s="53"/>
      <c r="C21" s="53"/>
      <c r="F21" s="53"/>
      <c r="G21" s="53"/>
      <c r="H21" s="53"/>
      <c r="J21" s="53"/>
      <c r="K21" s="53"/>
      <c r="S21" s="54" t="s">
        <v>36</v>
      </c>
      <c r="T21" s="53"/>
    </row>
    <row r="22" spans="1:20" x14ac:dyDescent="0.25">
      <c r="A22" s="5"/>
      <c r="F22" s="53"/>
      <c r="G22" s="53"/>
      <c r="H22" s="53"/>
      <c r="J22" s="53"/>
      <c r="K22" s="53"/>
      <c r="S22" s="54" t="s">
        <v>38</v>
      </c>
      <c r="T22" s="53"/>
    </row>
    <row r="23" spans="1:20" x14ac:dyDescent="0.25">
      <c r="A23" s="54" t="s">
        <v>1</v>
      </c>
      <c r="B23" s="54" t="s">
        <v>2</v>
      </c>
      <c r="C23" s="54" t="s">
        <v>3</v>
      </c>
      <c r="F23" s="53"/>
      <c r="G23" s="53"/>
      <c r="H23" s="53"/>
      <c r="J23" s="53"/>
      <c r="K23" s="53"/>
      <c r="S23" s="54" t="s">
        <v>39</v>
      </c>
      <c r="T23" s="53"/>
    </row>
    <row r="24" spans="1:20" x14ac:dyDescent="0.25">
      <c r="A24" s="54">
        <v>14954</v>
      </c>
      <c r="B24" s="54">
        <v>287</v>
      </c>
      <c r="C24" s="54">
        <v>209.05923344947735</v>
      </c>
      <c r="F24" s="53"/>
      <c r="G24" s="53"/>
      <c r="H24" s="53"/>
      <c r="J24" s="53"/>
      <c r="K24" s="53"/>
      <c r="S24" s="54" t="s">
        <v>45</v>
      </c>
      <c r="T24" s="53"/>
    </row>
    <row r="25" spans="1:20" x14ac:dyDescent="0.25">
      <c r="A25" s="54">
        <v>15766</v>
      </c>
      <c r="B25" s="54">
        <v>812</v>
      </c>
      <c r="C25" s="54">
        <v>73.891625615763544</v>
      </c>
      <c r="F25" s="53"/>
      <c r="G25" s="53"/>
      <c r="H25" s="53"/>
      <c r="J25" s="53"/>
      <c r="K25" s="53"/>
      <c r="S25" s="54" t="s">
        <v>46</v>
      </c>
      <c r="T25" s="53"/>
    </row>
    <row r="26" spans="1:20" x14ac:dyDescent="0.25">
      <c r="A26" s="54">
        <v>16737</v>
      </c>
      <c r="B26" s="54">
        <v>971</v>
      </c>
      <c r="C26" s="54">
        <v>61.791967044284242</v>
      </c>
      <c r="F26" s="53"/>
      <c r="G26" s="53"/>
      <c r="H26" s="53"/>
      <c r="J26" s="53"/>
      <c r="K26" s="53"/>
      <c r="S26" s="54" t="s">
        <v>49</v>
      </c>
      <c r="T26" s="53"/>
    </row>
    <row r="27" spans="1:20" x14ac:dyDescent="0.25">
      <c r="A27" s="54">
        <v>17764</v>
      </c>
      <c r="B27" s="54">
        <v>1027</v>
      </c>
      <c r="C27" s="54">
        <v>58.422590068159693</v>
      </c>
      <c r="F27" s="53"/>
      <c r="G27" s="53"/>
      <c r="H27" s="53"/>
      <c r="J27" s="53"/>
      <c r="K27" s="53"/>
      <c r="S27" s="54" t="s">
        <v>50</v>
      </c>
      <c r="T27" s="53"/>
    </row>
    <row r="28" spans="1:20" x14ac:dyDescent="0.25">
      <c r="A28" s="54">
        <v>18711</v>
      </c>
      <c r="B28" s="54">
        <v>947</v>
      </c>
      <c r="C28" s="54">
        <v>63.357972544878557</v>
      </c>
      <c r="F28" s="53"/>
      <c r="G28" s="53"/>
      <c r="H28" s="53"/>
      <c r="J28" s="53"/>
      <c r="K28" s="53"/>
      <c r="S28" s="54" t="s">
        <v>52</v>
      </c>
      <c r="T28" s="53"/>
    </row>
    <row r="29" spans="1:20" x14ac:dyDescent="0.25">
      <c r="A29" s="54">
        <v>19569</v>
      </c>
      <c r="B29" s="54">
        <v>858</v>
      </c>
      <c r="C29" s="54">
        <v>69.930069930069934</v>
      </c>
      <c r="F29" s="53"/>
      <c r="G29" s="53"/>
      <c r="H29" s="53"/>
      <c r="J29" s="53"/>
      <c r="K29" s="53"/>
      <c r="S29" s="54" t="s">
        <v>53</v>
      </c>
      <c r="T29" s="53"/>
    </row>
    <row r="30" spans="1:20" x14ac:dyDescent="0.25">
      <c r="A30" s="54">
        <v>20534</v>
      </c>
      <c r="B30" s="54">
        <v>965</v>
      </c>
      <c r="C30" s="54">
        <v>62.176165803108809</v>
      </c>
      <c r="F30" s="53"/>
      <c r="G30" s="53"/>
      <c r="H30" s="53"/>
      <c r="J30" s="53"/>
      <c r="K30" s="53"/>
      <c r="S30" s="54" t="s">
        <v>54</v>
      </c>
      <c r="T30" s="53"/>
    </row>
    <row r="31" spans="1:20" x14ac:dyDescent="0.25">
      <c r="A31" s="54">
        <v>21432</v>
      </c>
      <c r="B31" s="54">
        <v>898</v>
      </c>
      <c r="C31" s="54">
        <v>66.815144766146986</v>
      </c>
      <c r="F31" s="53"/>
      <c r="G31" s="53"/>
      <c r="H31" s="53"/>
      <c r="J31" s="53"/>
      <c r="K31" s="53"/>
      <c r="S31" s="54" t="s">
        <v>56</v>
      </c>
      <c r="T31" s="53"/>
    </row>
    <row r="32" spans="1:20" x14ac:dyDescent="0.25">
      <c r="A32" s="54">
        <v>22237</v>
      </c>
      <c r="B32" s="54">
        <v>805</v>
      </c>
      <c r="C32" s="54">
        <v>74.534161490683232</v>
      </c>
      <c r="F32" s="53"/>
      <c r="G32" s="53"/>
      <c r="H32" s="53"/>
      <c r="J32" s="53"/>
      <c r="K32" s="53"/>
      <c r="S32" s="54" t="s">
        <v>58</v>
      </c>
      <c r="T32" s="53"/>
    </row>
    <row r="33" spans="1:20" x14ac:dyDescent="0.25">
      <c r="A33" s="54">
        <v>23178</v>
      </c>
      <c r="B33" s="54">
        <v>941</v>
      </c>
      <c r="C33" s="54">
        <v>63.761955366631241</v>
      </c>
      <c r="F33" s="53"/>
      <c r="G33" s="53"/>
      <c r="H33" s="53"/>
      <c r="J33" s="53"/>
      <c r="K33" s="53"/>
      <c r="S33" s="54" t="s">
        <v>59</v>
      </c>
      <c r="T33" s="53"/>
    </row>
    <row r="34" spans="1:20" x14ac:dyDescent="0.25">
      <c r="A34" s="54">
        <v>24179</v>
      </c>
      <c r="B34" s="54">
        <v>1001</v>
      </c>
      <c r="C34" s="54">
        <v>59.940059940059939</v>
      </c>
      <c r="F34" s="53"/>
      <c r="G34" s="53"/>
      <c r="H34" s="53"/>
      <c r="J34" s="53"/>
      <c r="K34" s="53"/>
      <c r="S34" s="54" t="s">
        <v>60</v>
      </c>
      <c r="T34" s="53"/>
    </row>
    <row r="35" spans="1:20" x14ac:dyDescent="0.25">
      <c r="F35" s="53"/>
      <c r="G35" s="53"/>
      <c r="H35" s="53"/>
      <c r="J35" s="53"/>
      <c r="K35" s="53"/>
      <c r="S35" s="54" t="s">
        <v>61</v>
      </c>
      <c r="T35" s="53"/>
    </row>
    <row r="36" spans="1:20" x14ac:dyDescent="0.25">
      <c r="A36" s="5"/>
      <c r="F36" s="53"/>
      <c r="G36" s="53"/>
      <c r="H36" s="53"/>
      <c r="J36" s="53"/>
      <c r="K36" s="53"/>
      <c r="S36" s="54" t="s">
        <v>62</v>
      </c>
      <c r="T36" s="53"/>
    </row>
    <row r="37" spans="1:20" x14ac:dyDescent="0.25">
      <c r="A37" s="54" t="s">
        <v>5</v>
      </c>
      <c r="B37" s="53"/>
      <c r="C37" s="53"/>
      <c r="F37" s="53"/>
      <c r="G37" s="53"/>
      <c r="H37" s="53"/>
      <c r="J37" s="53"/>
      <c r="K37" s="53"/>
      <c r="S37" s="54" t="s">
        <v>63</v>
      </c>
      <c r="T37" s="53"/>
    </row>
    <row r="38" spans="1:20" x14ac:dyDescent="0.25">
      <c r="F38" s="53"/>
      <c r="G38" s="53"/>
      <c r="H38" s="53"/>
      <c r="J38" s="53"/>
      <c r="K38" s="53"/>
      <c r="S38" s="54" t="s">
        <v>65</v>
      </c>
      <c r="T38" s="53"/>
    </row>
    <row r="39" spans="1:20" x14ac:dyDescent="0.25">
      <c r="A39" s="54" t="s">
        <v>1</v>
      </c>
      <c r="B39" s="54" t="s">
        <v>2</v>
      </c>
      <c r="C39" s="54" t="s">
        <v>3</v>
      </c>
      <c r="F39" s="53"/>
      <c r="G39" s="53"/>
      <c r="H39" s="53"/>
      <c r="J39" s="53"/>
      <c r="K39" s="53"/>
      <c r="S39" s="54" t="s">
        <v>67</v>
      </c>
      <c r="T39" s="53"/>
    </row>
    <row r="40" spans="1:20" x14ac:dyDescent="0.25">
      <c r="A40" s="54">
        <v>14954</v>
      </c>
      <c r="B40" s="54">
        <v>287</v>
      </c>
      <c r="C40" s="54">
        <v>209.05923344947735</v>
      </c>
      <c r="F40" s="53"/>
      <c r="G40" s="53"/>
      <c r="H40" s="53"/>
      <c r="J40" s="53"/>
      <c r="K40" s="53"/>
      <c r="S40" s="54" t="s">
        <v>69</v>
      </c>
      <c r="T40" s="53"/>
    </row>
    <row r="41" spans="1:20" x14ac:dyDescent="0.25">
      <c r="A41" s="54">
        <v>15766</v>
      </c>
      <c r="B41" s="54">
        <v>812</v>
      </c>
      <c r="C41" s="54">
        <v>73.891625615763544</v>
      </c>
      <c r="F41" s="53"/>
      <c r="G41" s="53"/>
      <c r="H41" s="53"/>
      <c r="J41" s="53"/>
      <c r="K41" s="53"/>
      <c r="S41" s="54" t="s">
        <v>72</v>
      </c>
      <c r="T41" s="53"/>
    </row>
    <row r="42" spans="1:20" x14ac:dyDescent="0.25">
      <c r="A42" s="54">
        <v>16737</v>
      </c>
      <c r="B42" s="54">
        <v>971</v>
      </c>
      <c r="C42" s="54">
        <v>61.791967044284242</v>
      </c>
      <c r="F42" s="53"/>
      <c r="G42" s="53"/>
      <c r="H42" s="53"/>
      <c r="J42" s="53"/>
      <c r="K42" s="53"/>
      <c r="S42" s="54" t="s">
        <v>73</v>
      </c>
      <c r="T42" s="53"/>
    </row>
    <row r="43" spans="1:20" x14ac:dyDescent="0.25">
      <c r="A43" s="54">
        <v>17764</v>
      </c>
      <c r="B43" s="54">
        <v>1027</v>
      </c>
      <c r="C43" s="54">
        <v>58.422590068159693</v>
      </c>
      <c r="F43" s="53"/>
      <c r="G43" s="53"/>
      <c r="H43" s="53"/>
      <c r="J43" s="53"/>
      <c r="K43" s="53"/>
      <c r="S43" s="54" t="s">
        <v>74</v>
      </c>
      <c r="T43" s="53"/>
    </row>
    <row r="44" spans="1:20" x14ac:dyDescent="0.25">
      <c r="A44" s="54">
        <v>18711</v>
      </c>
      <c r="B44" s="54">
        <v>947</v>
      </c>
      <c r="C44" s="54">
        <v>63.357972544878557</v>
      </c>
      <c r="F44" s="53"/>
      <c r="G44" s="53"/>
      <c r="H44" s="53"/>
      <c r="J44" s="53"/>
      <c r="K44" s="53"/>
      <c r="S44" s="54" t="s">
        <v>75</v>
      </c>
      <c r="T44" s="53"/>
    </row>
    <row r="45" spans="1:20" x14ac:dyDescent="0.25">
      <c r="A45" s="54">
        <v>19569</v>
      </c>
      <c r="B45" s="54">
        <v>858</v>
      </c>
      <c r="C45" s="54">
        <v>69.930069930069934</v>
      </c>
      <c r="F45" s="53"/>
      <c r="G45" s="53"/>
      <c r="H45" s="53"/>
      <c r="J45" s="53"/>
      <c r="K45" s="53"/>
      <c r="S45" s="54" t="s">
        <v>76</v>
      </c>
      <c r="T45" s="53"/>
    </row>
    <row r="46" spans="1:20" x14ac:dyDescent="0.25">
      <c r="A46" s="54">
        <v>20534</v>
      </c>
      <c r="B46" s="54">
        <v>965</v>
      </c>
      <c r="C46" s="54">
        <v>62.176165803108809</v>
      </c>
      <c r="F46" s="53"/>
      <c r="G46" s="53"/>
      <c r="H46" s="53"/>
      <c r="J46" s="53"/>
      <c r="K46" s="53"/>
      <c r="S46" s="54" t="s">
        <v>78</v>
      </c>
      <c r="T46" s="53"/>
    </row>
    <row r="47" spans="1:20" x14ac:dyDescent="0.25">
      <c r="A47" s="54">
        <v>21432</v>
      </c>
      <c r="B47" s="54">
        <v>898</v>
      </c>
      <c r="C47" s="54">
        <v>66.815144766146986</v>
      </c>
      <c r="F47" s="53"/>
      <c r="G47" s="53"/>
      <c r="H47" s="53"/>
      <c r="J47" s="53"/>
      <c r="K47" s="53"/>
      <c r="S47" s="54" t="s">
        <v>79</v>
      </c>
      <c r="T47" s="53"/>
    </row>
    <row r="48" spans="1:20" x14ac:dyDescent="0.25">
      <c r="A48" s="54">
        <v>22237</v>
      </c>
      <c r="B48" s="54">
        <v>805</v>
      </c>
      <c r="C48" s="54">
        <v>74.534161490683232</v>
      </c>
      <c r="F48" s="53"/>
      <c r="G48" s="53"/>
      <c r="H48" s="53"/>
      <c r="J48" s="53"/>
      <c r="K48" s="53"/>
      <c r="S48" s="54" t="s">
        <v>85</v>
      </c>
      <c r="T48" s="53"/>
    </row>
    <row r="49" spans="1:20" x14ac:dyDescent="0.25">
      <c r="A49" s="54">
        <v>23178</v>
      </c>
      <c r="B49" s="54">
        <v>941</v>
      </c>
      <c r="C49" s="54">
        <v>63.761955366631241</v>
      </c>
      <c r="F49" s="53"/>
      <c r="G49" s="53"/>
      <c r="H49" s="53"/>
      <c r="J49" s="53"/>
      <c r="K49" s="53"/>
      <c r="S49" s="54" t="s">
        <v>86</v>
      </c>
      <c r="T49" s="53"/>
    </row>
    <row r="50" spans="1:20" x14ac:dyDescent="0.25">
      <c r="A50" s="54">
        <v>24179</v>
      </c>
      <c r="B50" s="54">
        <v>1001</v>
      </c>
      <c r="C50" s="54">
        <v>59.940059940059939</v>
      </c>
      <c r="F50" s="53"/>
      <c r="G50" s="53"/>
      <c r="H50" s="53"/>
      <c r="J50" s="53"/>
      <c r="K50" s="53"/>
      <c r="S50" s="54" t="s">
        <v>88</v>
      </c>
      <c r="T50" s="53"/>
    </row>
    <row r="51" spans="1:20" x14ac:dyDescent="0.25">
      <c r="F51" s="53"/>
      <c r="G51" s="53"/>
      <c r="H51" s="53"/>
      <c r="J51" s="53"/>
      <c r="K51" s="53"/>
      <c r="S51" s="54" t="s">
        <v>89</v>
      </c>
      <c r="T51" s="53"/>
    </row>
    <row r="52" spans="1:20" x14ac:dyDescent="0.25">
      <c r="A52" s="5"/>
      <c r="F52" s="53"/>
      <c r="G52" s="53"/>
      <c r="H52" s="53"/>
      <c r="J52" s="53"/>
      <c r="K52" s="53"/>
      <c r="S52" s="54" t="s">
        <v>90</v>
      </c>
      <c r="T52" s="53"/>
    </row>
    <row r="53" spans="1:20" x14ac:dyDescent="0.25">
      <c r="A53" s="54" t="s">
        <v>6</v>
      </c>
      <c r="B53" s="53"/>
      <c r="C53" s="53"/>
      <c r="F53" s="53"/>
      <c r="G53" s="53"/>
      <c r="H53" s="53"/>
      <c r="J53" s="53"/>
      <c r="K53" s="53"/>
      <c r="S53" s="54" t="s">
        <v>92</v>
      </c>
      <c r="T53" s="53"/>
    </row>
    <row r="54" spans="1:20" x14ac:dyDescent="0.25">
      <c r="A54" s="5"/>
      <c r="F54" s="53"/>
      <c r="G54" s="53"/>
      <c r="H54" s="53"/>
      <c r="J54" s="53"/>
      <c r="K54" s="53"/>
      <c r="S54" s="54" t="s">
        <v>95</v>
      </c>
      <c r="T54" s="53"/>
    </row>
    <row r="55" spans="1:20" x14ac:dyDescent="0.25">
      <c r="A55" s="54" t="s">
        <v>1</v>
      </c>
      <c r="B55" s="54" t="s">
        <v>2</v>
      </c>
      <c r="C55" s="54" t="s">
        <v>3</v>
      </c>
      <c r="F55" s="53"/>
      <c r="G55" s="53"/>
      <c r="H55" s="53"/>
      <c r="J55" s="53"/>
      <c r="K55" s="53"/>
      <c r="S55" s="54" t="s">
        <v>96</v>
      </c>
      <c r="T55" s="53"/>
    </row>
    <row r="56" spans="1:20" x14ac:dyDescent="0.25">
      <c r="A56" s="54">
        <v>26018</v>
      </c>
      <c r="B56" s="54">
        <v>720</v>
      </c>
      <c r="C56" s="54">
        <v>83.333333333333343</v>
      </c>
      <c r="F56" s="53"/>
      <c r="G56" s="53"/>
      <c r="H56" s="53"/>
      <c r="J56" s="53"/>
      <c r="K56" s="53"/>
      <c r="S56" s="54" t="s">
        <v>98</v>
      </c>
      <c r="T56" s="53"/>
    </row>
    <row r="57" spans="1:20" x14ac:dyDescent="0.25">
      <c r="A57" s="54">
        <v>27026</v>
      </c>
      <c r="B57" s="54">
        <v>1008</v>
      </c>
      <c r="C57" s="54">
        <v>59.523809523809518</v>
      </c>
      <c r="F57" s="53"/>
      <c r="G57" s="53"/>
      <c r="H57" s="53"/>
      <c r="J57" s="53"/>
      <c r="K57" s="53"/>
      <c r="S57" s="54" t="s">
        <v>100</v>
      </c>
      <c r="T57" s="53"/>
    </row>
    <row r="58" spans="1:20" x14ac:dyDescent="0.25">
      <c r="A58" s="54">
        <v>28045</v>
      </c>
      <c r="B58" s="54">
        <v>1019</v>
      </c>
      <c r="C58" s="54">
        <v>58.881256133464177</v>
      </c>
      <c r="F58" s="53"/>
      <c r="S58" s="54" t="s">
        <v>102</v>
      </c>
      <c r="T58" s="53"/>
    </row>
    <row r="59" spans="1:20" x14ac:dyDescent="0.25">
      <c r="A59" s="54">
        <v>28982</v>
      </c>
      <c r="B59" s="54">
        <v>937</v>
      </c>
      <c r="C59" s="54">
        <v>64.034151547492002</v>
      </c>
      <c r="F59" s="53"/>
      <c r="S59" s="54" t="s">
        <v>103</v>
      </c>
      <c r="T59" s="53"/>
    </row>
    <row r="60" spans="1:20" x14ac:dyDescent="0.25">
      <c r="A60" s="54">
        <v>29954</v>
      </c>
      <c r="B60" s="54">
        <v>972</v>
      </c>
      <c r="C60" s="54">
        <v>61.728395061728399</v>
      </c>
      <c r="F60" s="53"/>
      <c r="S60" s="54" t="s">
        <v>105</v>
      </c>
      <c r="T60" s="53"/>
    </row>
    <row r="61" spans="1:20" x14ac:dyDescent="0.25">
      <c r="A61" s="54">
        <v>30958</v>
      </c>
      <c r="B61" s="54">
        <v>1004</v>
      </c>
      <c r="C61" s="54">
        <v>59.760956175298801</v>
      </c>
      <c r="F61" s="53"/>
      <c r="S61" s="54" t="s">
        <v>111</v>
      </c>
      <c r="T61" s="53"/>
    </row>
    <row r="62" spans="1:20" x14ac:dyDescent="0.25">
      <c r="A62" s="54">
        <v>31907</v>
      </c>
      <c r="B62" s="54">
        <v>949</v>
      </c>
      <c r="C62" s="54">
        <v>63.224446786090617</v>
      </c>
      <c r="F62" s="53"/>
      <c r="S62" s="54" t="s">
        <v>112</v>
      </c>
      <c r="T62" s="53"/>
    </row>
    <row r="63" spans="1:20" x14ac:dyDescent="0.25">
      <c r="A63" s="54">
        <v>32843</v>
      </c>
      <c r="B63" s="54">
        <v>936</v>
      </c>
      <c r="C63" s="54">
        <v>64.102564102564102</v>
      </c>
      <c r="F63" s="53"/>
      <c r="S63" s="54" t="s">
        <v>114</v>
      </c>
      <c r="T63" s="53"/>
    </row>
    <row r="64" spans="1:20" x14ac:dyDescent="0.25">
      <c r="A64" s="54">
        <v>33877</v>
      </c>
      <c r="B64" s="54">
        <v>1034</v>
      </c>
      <c r="C64" s="54">
        <v>58.027079303675052</v>
      </c>
      <c r="F64" s="53"/>
      <c r="S64" s="54" t="s">
        <v>115</v>
      </c>
      <c r="T64" s="53"/>
    </row>
    <row r="65" spans="1:20" x14ac:dyDescent="0.25">
      <c r="A65" s="54">
        <v>34896</v>
      </c>
      <c r="B65" s="54">
        <v>1019</v>
      </c>
      <c r="C65" s="54">
        <v>58.881256133464177</v>
      </c>
      <c r="F65" s="53"/>
      <c r="S65" s="54" t="s">
        <v>117</v>
      </c>
      <c r="T65" s="53"/>
    </row>
    <row r="66" spans="1:20" x14ac:dyDescent="0.25">
      <c r="A66" s="54">
        <v>35851</v>
      </c>
      <c r="B66" s="54">
        <v>955</v>
      </c>
      <c r="C66" s="54">
        <v>62.827225130890056</v>
      </c>
      <c r="F66" s="53"/>
      <c r="S66" s="54" t="s">
        <v>118</v>
      </c>
      <c r="T66" s="53"/>
    </row>
    <row r="67" spans="1:20" x14ac:dyDescent="0.25">
      <c r="A67" s="54">
        <v>36787</v>
      </c>
      <c r="B67" s="54">
        <v>936</v>
      </c>
      <c r="C67" s="54">
        <v>64.102564102564102</v>
      </c>
      <c r="F67" s="53"/>
      <c r="S67" s="54" t="s">
        <v>121</v>
      </c>
      <c r="T67" s="53"/>
    </row>
    <row r="68" spans="1:20" x14ac:dyDescent="0.25">
      <c r="A68" s="54">
        <v>38520</v>
      </c>
      <c r="B68" s="54">
        <v>1733</v>
      </c>
      <c r="C68" s="54">
        <v>34.62204270051933</v>
      </c>
      <c r="F68" s="53"/>
      <c r="S68" s="54" t="s">
        <v>124</v>
      </c>
      <c r="T68" s="53"/>
    </row>
    <row r="69" spans="1:20" x14ac:dyDescent="0.25">
      <c r="F69" s="53"/>
      <c r="S69" s="54" t="s">
        <v>126</v>
      </c>
      <c r="T69" s="53"/>
    </row>
    <row r="70" spans="1:20" x14ac:dyDescent="0.25">
      <c r="A70" s="5"/>
      <c r="F70" s="53"/>
      <c r="S70" s="54" t="s">
        <v>128</v>
      </c>
      <c r="T70" s="53"/>
    </row>
    <row r="71" spans="1:20" x14ac:dyDescent="0.25">
      <c r="A71" s="54" t="s">
        <v>7</v>
      </c>
      <c r="B71" s="53"/>
      <c r="C71" s="53"/>
      <c r="F71" s="53"/>
      <c r="S71" s="54" t="s">
        <v>130</v>
      </c>
      <c r="T71" s="53"/>
    </row>
    <row r="72" spans="1:20" x14ac:dyDescent="0.25">
      <c r="A72" s="5"/>
      <c r="F72" s="53"/>
      <c r="S72" s="54" t="s">
        <v>131</v>
      </c>
      <c r="T72" s="53"/>
    </row>
    <row r="73" spans="1:20" x14ac:dyDescent="0.25">
      <c r="A73" s="54" t="s">
        <v>1</v>
      </c>
      <c r="B73" s="54" t="s">
        <v>2</v>
      </c>
      <c r="C73" s="54" t="s">
        <v>3</v>
      </c>
      <c r="F73" s="53"/>
      <c r="S73" s="54" t="s">
        <v>133</v>
      </c>
      <c r="T73" s="53"/>
    </row>
    <row r="74" spans="1:20" x14ac:dyDescent="0.25">
      <c r="A74" s="54">
        <v>39922</v>
      </c>
      <c r="B74" s="54">
        <v>489</v>
      </c>
      <c r="C74" s="54">
        <v>122.6993865030675</v>
      </c>
      <c r="F74" s="53"/>
      <c r="S74" s="54" t="s">
        <v>134</v>
      </c>
      <c r="T74" s="53"/>
    </row>
    <row r="75" spans="1:20" x14ac:dyDescent="0.25">
      <c r="A75" s="54">
        <v>40657</v>
      </c>
      <c r="B75" s="54">
        <v>735</v>
      </c>
      <c r="C75" s="54">
        <v>81.632653061224488</v>
      </c>
      <c r="F75" s="53"/>
      <c r="S75" s="54" t="s">
        <v>139</v>
      </c>
      <c r="T75" s="53"/>
    </row>
    <row r="76" spans="1:20" x14ac:dyDescent="0.25">
      <c r="A76" s="54">
        <v>41722</v>
      </c>
      <c r="B76" s="54">
        <v>1065</v>
      </c>
      <c r="C76" s="54">
        <v>56.338028169014081</v>
      </c>
      <c r="F76" s="53"/>
      <c r="S76" s="54" t="s">
        <v>145</v>
      </c>
      <c r="T76" s="53"/>
    </row>
    <row r="77" spans="1:20" x14ac:dyDescent="0.25">
      <c r="A77" s="54">
        <v>42674</v>
      </c>
      <c r="B77" s="54">
        <v>952</v>
      </c>
      <c r="C77" s="54">
        <v>63.02521008403361</v>
      </c>
      <c r="F77" s="53"/>
      <c r="S77" s="54" t="s">
        <v>149</v>
      </c>
      <c r="T77" s="53"/>
    </row>
    <row r="78" spans="1:20" x14ac:dyDescent="0.25">
      <c r="A78" s="54">
        <v>43551</v>
      </c>
      <c r="B78" s="54">
        <v>877</v>
      </c>
      <c r="C78" s="54">
        <v>68.415051311288479</v>
      </c>
      <c r="F78" s="53"/>
      <c r="S78" s="54" t="s">
        <v>150</v>
      </c>
      <c r="T78" s="53"/>
    </row>
    <row r="79" spans="1:20" x14ac:dyDescent="0.25">
      <c r="A79" s="54">
        <v>44442</v>
      </c>
      <c r="B79" s="54">
        <v>891</v>
      </c>
      <c r="C79" s="54">
        <v>67.34006734006735</v>
      </c>
      <c r="F79" s="53"/>
      <c r="S79" s="54" t="s">
        <v>155</v>
      </c>
      <c r="T79" s="53"/>
    </row>
    <row r="80" spans="1:20" x14ac:dyDescent="0.25">
      <c r="A80" s="54">
        <v>45295</v>
      </c>
      <c r="B80" s="54">
        <v>853</v>
      </c>
      <c r="C80" s="54">
        <v>70.339976553341145</v>
      </c>
      <c r="F80" s="53"/>
      <c r="S80" s="54" t="s">
        <v>157</v>
      </c>
      <c r="T80" s="53"/>
    </row>
    <row r="81" spans="1:20" x14ac:dyDescent="0.25">
      <c r="A81" s="54">
        <v>46180</v>
      </c>
      <c r="B81" s="54">
        <v>885</v>
      </c>
      <c r="C81" s="54">
        <v>67.79661016949153</v>
      </c>
      <c r="F81" s="53"/>
      <c r="S81" s="54" t="s">
        <v>158</v>
      </c>
      <c r="T81" s="53"/>
    </row>
    <row r="82" spans="1:20" x14ac:dyDescent="0.25">
      <c r="A82" s="54">
        <v>47082</v>
      </c>
      <c r="B82" s="54">
        <v>902</v>
      </c>
      <c r="C82" s="54">
        <v>66.518847006651882</v>
      </c>
      <c r="F82" s="53"/>
      <c r="S82" s="54" t="s">
        <v>159</v>
      </c>
      <c r="T82" s="53"/>
    </row>
    <row r="83" spans="1:20" x14ac:dyDescent="0.25">
      <c r="A83" s="54">
        <v>47967</v>
      </c>
      <c r="B83" s="54">
        <v>885</v>
      </c>
      <c r="C83" s="54">
        <v>67.79661016949153</v>
      </c>
      <c r="F83" s="53"/>
      <c r="S83" s="54" t="s">
        <v>162</v>
      </c>
      <c r="T83" s="53"/>
    </row>
    <row r="84" spans="1:20" x14ac:dyDescent="0.25">
      <c r="A84" s="54">
        <v>48820</v>
      </c>
      <c r="B84" s="54">
        <v>853</v>
      </c>
      <c r="C84" s="54">
        <v>70.339976553341145</v>
      </c>
      <c r="F84" s="53"/>
      <c r="S84" s="54" t="s">
        <v>163</v>
      </c>
      <c r="T84" s="53"/>
    </row>
    <row r="85" spans="1:20" x14ac:dyDescent="0.25">
      <c r="A85" s="5"/>
      <c r="F85" s="53"/>
      <c r="S85" s="54" t="s">
        <v>164</v>
      </c>
      <c r="T85" s="53"/>
    </row>
    <row r="86" spans="1:20" x14ac:dyDescent="0.25">
      <c r="F86" s="53"/>
      <c r="S86" s="54" t="s">
        <v>166</v>
      </c>
      <c r="T86" s="53"/>
    </row>
    <row r="87" spans="1:20" x14ac:dyDescent="0.25">
      <c r="A87" s="54" t="s">
        <v>8</v>
      </c>
      <c r="B87" s="53"/>
      <c r="C87" s="53"/>
      <c r="F87" s="53"/>
      <c r="S87" s="54" t="s">
        <v>169</v>
      </c>
      <c r="T87" s="53"/>
    </row>
    <row r="88" spans="1:20" x14ac:dyDescent="0.25">
      <c r="A88" s="5"/>
      <c r="F88" s="53"/>
      <c r="S88" s="54" t="s">
        <v>171</v>
      </c>
      <c r="T88" s="53"/>
    </row>
    <row r="89" spans="1:20" x14ac:dyDescent="0.25">
      <c r="A89" s="54" t="s">
        <v>1</v>
      </c>
      <c r="B89" s="54" t="s">
        <v>2</v>
      </c>
      <c r="C89" s="54" t="s">
        <v>3</v>
      </c>
      <c r="F89" s="53"/>
      <c r="S89" s="54" t="s">
        <v>173</v>
      </c>
      <c r="T89" s="53"/>
    </row>
    <row r="90" spans="1:20" x14ac:dyDescent="0.25">
      <c r="A90" s="54">
        <v>50695</v>
      </c>
      <c r="B90" s="54">
        <v>640</v>
      </c>
      <c r="C90" s="54">
        <v>93.75</v>
      </c>
      <c r="F90" s="53"/>
      <c r="S90" s="54" t="s">
        <v>178</v>
      </c>
      <c r="T90" s="53"/>
    </row>
    <row r="91" spans="1:20" x14ac:dyDescent="0.25">
      <c r="A91" s="54">
        <v>51619</v>
      </c>
      <c r="B91" s="54">
        <v>924</v>
      </c>
      <c r="C91" s="54">
        <v>64.935064935064929</v>
      </c>
      <c r="F91" s="53"/>
      <c r="S91" s="54" t="s">
        <v>180</v>
      </c>
      <c r="T91" s="53"/>
    </row>
    <row r="92" spans="1:20" x14ac:dyDescent="0.25">
      <c r="A92" s="54">
        <v>52543</v>
      </c>
      <c r="B92" s="54">
        <v>924</v>
      </c>
      <c r="C92" s="54">
        <v>64.935064935064929</v>
      </c>
      <c r="F92" s="53"/>
      <c r="S92" s="54" t="s">
        <v>183</v>
      </c>
      <c r="T92" s="53"/>
    </row>
    <row r="93" spans="1:20" x14ac:dyDescent="0.25">
      <c r="A93" s="54">
        <v>53515</v>
      </c>
      <c r="B93" s="54">
        <v>972</v>
      </c>
      <c r="C93" s="54">
        <v>61.728395061728399</v>
      </c>
      <c r="F93" s="53"/>
      <c r="S93" s="54" t="s">
        <v>185</v>
      </c>
      <c r="T93" s="53"/>
    </row>
    <row r="94" spans="1:20" x14ac:dyDescent="0.25">
      <c r="A94" s="54">
        <v>54386</v>
      </c>
      <c r="B94" s="54">
        <v>871</v>
      </c>
      <c r="C94" s="54">
        <v>68.886337543053969</v>
      </c>
      <c r="F94" s="53"/>
      <c r="S94" s="54" t="s">
        <v>191</v>
      </c>
      <c r="T94" s="53"/>
    </row>
    <row r="95" spans="1:20" x14ac:dyDescent="0.25">
      <c r="A95" s="54">
        <v>55147</v>
      </c>
      <c r="B95" s="54">
        <v>761</v>
      </c>
      <c r="C95" s="54">
        <v>78.843626806833115</v>
      </c>
      <c r="F95" s="53"/>
      <c r="S95" s="54" t="s">
        <v>193</v>
      </c>
      <c r="T95" s="53"/>
    </row>
    <row r="96" spans="1:20" x14ac:dyDescent="0.25">
      <c r="A96" s="54">
        <v>55871</v>
      </c>
      <c r="B96" s="54">
        <v>724</v>
      </c>
      <c r="C96" s="54">
        <v>82.872928176795583</v>
      </c>
      <c r="F96" s="53"/>
      <c r="S96" s="54" t="s">
        <v>194</v>
      </c>
      <c r="T96" s="53"/>
    </row>
    <row r="97" spans="1:20" x14ac:dyDescent="0.25">
      <c r="A97" s="54">
        <v>56525</v>
      </c>
      <c r="B97" s="54">
        <v>654</v>
      </c>
      <c r="C97" s="54">
        <v>91.743119266055047</v>
      </c>
      <c r="F97" s="53"/>
      <c r="S97" s="54" t="s">
        <v>195</v>
      </c>
      <c r="T97" s="53"/>
    </row>
    <row r="98" spans="1:20" x14ac:dyDescent="0.25">
      <c r="A98" s="54">
        <v>57166</v>
      </c>
      <c r="B98" s="54">
        <v>641</v>
      </c>
      <c r="C98" s="54">
        <v>93.603744149765987</v>
      </c>
      <c r="F98" s="53"/>
      <c r="S98" s="54" t="s">
        <v>197</v>
      </c>
      <c r="T98" s="53"/>
    </row>
    <row r="99" spans="1:20" x14ac:dyDescent="0.25">
      <c r="A99" s="54">
        <v>57821</v>
      </c>
      <c r="B99" s="54">
        <v>655</v>
      </c>
      <c r="C99" s="54">
        <v>91.603053435114504</v>
      </c>
      <c r="F99" s="53"/>
      <c r="S99" s="54" t="s">
        <v>198</v>
      </c>
      <c r="T99" s="53"/>
    </row>
    <row r="100" spans="1:20" x14ac:dyDescent="0.25">
      <c r="A100" s="54">
        <v>58496</v>
      </c>
      <c r="B100" s="54">
        <v>675</v>
      </c>
      <c r="C100" s="54">
        <v>88.888888888888886</v>
      </c>
      <c r="F100" s="53"/>
      <c r="S100" s="54" t="s">
        <v>199</v>
      </c>
      <c r="T100" s="53"/>
    </row>
    <row r="101" spans="1:20" x14ac:dyDescent="0.25">
      <c r="A101" s="54">
        <v>59256</v>
      </c>
      <c r="B101" s="54">
        <v>760</v>
      </c>
      <c r="C101" s="54">
        <v>78.94736842105263</v>
      </c>
      <c r="F101" s="53"/>
      <c r="S101" s="54" t="s">
        <v>201</v>
      </c>
      <c r="T101" s="53"/>
    </row>
    <row r="102" spans="1:20" x14ac:dyDescent="0.25">
      <c r="A102" s="54">
        <v>60194</v>
      </c>
      <c r="B102" s="54">
        <v>938</v>
      </c>
      <c r="C102" s="54">
        <v>63.965884861407247</v>
      </c>
      <c r="F102" s="53"/>
      <c r="S102" s="54" t="s">
        <v>202</v>
      </c>
      <c r="T102" s="53"/>
    </row>
    <row r="103" spans="1:20" x14ac:dyDescent="0.25">
      <c r="A103" s="5"/>
      <c r="F103" s="53"/>
      <c r="S103" s="54" t="s">
        <v>203</v>
      </c>
      <c r="T103" s="53"/>
    </row>
    <row r="104" spans="1:20" x14ac:dyDescent="0.25">
      <c r="F104" s="53"/>
      <c r="S104" s="54" t="s">
        <v>204</v>
      </c>
      <c r="T104" s="53"/>
    </row>
    <row r="105" spans="1:20" x14ac:dyDescent="0.25">
      <c r="A105" s="54" t="s">
        <v>9</v>
      </c>
      <c r="B105" s="53"/>
      <c r="C105" s="53"/>
      <c r="F105" s="53"/>
      <c r="S105" s="54" t="s">
        <v>358</v>
      </c>
      <c r="T105" s="53"/>
    </row>
    <row r="106" spans="1:20" x14ac:dyDescent="0.25">
      <c r="A106" s="5"/>
      <c r="S106" s="54" t="s">
        <v>359</v>
      </c>
      <c r="T106" s="53"/>
    </row>
    <row r="107" spans="1:20" x14ac:dyDescent="0.25">
      <c r="A107" s="54" t="s">
        <v>1</v>
      </c>
      <c r="B107" s="54" t="s">
        <v>2</v>
      </c>
      <c r="C107" s="54" t="s">
        <v>3</v>
      </c>
      <c r="S107" s="54" t="s">
        <v>4</v>
      </c>
    </row>
    <row r="108" spans="1:20" x14ac:dyDescent="0.25">
      <c r="A108" s="54">
        <v>61068</v>
      </c>
      <c r="B108" s="54">
        <v>364</v>
      </c>
      <c r="C108" s="54">
        <v>164.83516483516485</v>
      </c>
      <c r="F108" s="53"/>
      <c r="S108" s="54" t="s">
        <v>5</v>
      </c>
    </row>
    <row r="109" spans="1:20" x14ac:dyDescent="0.25">
      <c r="A109" s="54">
        <v>61933</v>
      </c>
      <c r="B109" s="54">
        <v>865</v>
      </c>
      <c r="C109" s="54">
        <v>69.364161849710982</v>
      </c>
      <c r="F109" s="53"/>
      <c r="S109" s="54" t="s">
        <v>10</v>
      </c>
      <c r="T109" s="53"/>
    </row>
    <row r="110" spans="1:20" x14ac:dyDescent="0.25">
      <c r="A110" s="54">
        <v>62842</v>
      </c>
      <c r="B110" s="54">
        <v>909</v>
      </c>
      <c r="C110" s="54">
        <v>66.006600660065999</v>
      </c>
      <c r="F110" s="53"/>
      <c r="S110" s="54" t="s">
        <v>14</v>
      </c>
      <c r="T110" s="53"/>
    </row>
    <row r="111" spans="1:20" x14ac:dyDescent="0.25">
      <c r="A111" s="54">
        <v>63740</v>
      </c>
      <c r="B111" s="54">
        <v>898</v>
      </c>
      <c r="C111" s="54">
        <v>66.815144766146986</v>
      </c>
      <c r="F111" s="53"/>
      <c r="S111" s="54" t="s">
        <v>19</v>
      </c>
      <c r="T111" s="53"/>
    </row>
    <row r="112" spans="1:20" x14ac:dyDescent="0.25">
      <c r="A112" s="54">
        <v>64574</v>
      </c>
      <c r="B112" s="54">
        <v>834</v>
      </c>
      <c r="C112" s="54">
        <v>71.942446043165461</v>
      </c>
      <c r="F112" s="53"/>
      <c r="S112" s="54" t="s">
        <v>24</v>
      </c>
      <c r="T112" s="53"/>
    </row>
    <row r="113" spans="1:20" x14ac:dyDescent="0.25">
      <c r="A113" s="54">
        <v>65485</v>
      </c>
      <c r="B113" s="54">
        <v>911</v>
      </c>
      <c r="C113" s="54">
        <v>65.861690450054894</v>
      </c>
      <c r="F113" s="53"/>
      <c r="S113" s="54" t="s">
        <v>26</v>
      </c>
      <c r="T113" s="53"/>
    </row>
    <row r="114" spans="1:20" x14ac:dyDescent="0.25">
      <c r="A114" s="54">
        <v>66414</v>
      </c>
      <c r="B114" s="54">
        <v>929</v>
      </c>
      <c r="C114" s="54">
        <v>64.585575888051665</v>
      </c>
      <c r="F114" s="53"/>
      <c r="S114" s="54" t="s">
        <v>30</v>
      </c>
      <c r="T114" s="53"/>
    </row>
    <row r="115" spans="1:20" x14ac:dyDescent="0.25">
      <c r="A115" s="54">
        <v>67296</v>
      </c>
      <c r="B115" s="54">
        <v>882</v>
      </c>
      <c r="C115" s="54">
        <v>68.02721088435375</v>
      </c>
      <c r="F115" s="53"/>
      <c r="S115" s="54" t="s">
        <v>33</v>
      </c>
      <c r="T115" s="53"/>
    </row>
    <row r="116" spans="1:20" x14ac:dyDescent="0.25">
      <c r="A116" s="54">
        <v>68233</v>
      </c>
      <c r="B116" s="54">
        <v>937</v>
      </c>
      <c r="C116" s="54">
        <v>64.034151547492002</v>
      </c>
      <c r="F116" s="53"/>
      <c r="S116" s="54" t="s">
        <v>37</v>
      </c>
      <c r="T116" s="53"/>
    </row>
    <row r="117" spans="1:20" x14ac:dyDescent="0.25">
      <c r="A117" s="54">
        <v>69178</v>
      </c>
      <c r="B117" s="54">
        <v>945</v>
      </c>
      <c r="C117" s="54">
        <v>63.492063492063494</v>
      </c>
      <c r="F117" s="53"/>
      <c r="S117" s="54" t="s">
        <v>41</v>
      </c>
      <c r="T117" s="53"/>
    </row>
    <row r="118" spans="1:20" x14ac:dyDescent="0.25">
      <c r="A118" s="54">
        <v>70009</v>
      </c>
      <c r="B118" s="54">
        <v>831</v>
      </c>
      <c r="C118" s="54">
        <v>72.202166064981952</v>
      </c>
      <c r="F118" s="53"/>
      <c r="S118" s="54" t="s">
        <v>44</v>
      </c>
      <c r="T118" s="53"/>
    </row>
    <row r="119" spans="1:20" x14ac:dyDescent="0.25">
      <c r="A119" s="54">
        <v>70834</v>
      </c>
      <c r="B119" s="54">
        <v>825</v>
      </c>
      <c r="C119" s="54">
        <v>72.727272727272734</v>
      </c>
      <c r="F119" s="53"/>
      <c r="S119" s="54" t="s">
        <v>48</v>
      </c>
      <c r="T119" s="53"/>
    </row>
    <row r="120" spans="1:20" x14ac:dyDescent="0.25">
      <c r="A120" s="54">
        <v>71646</v>
      </c>
      <c r="B120" s="54">
        <v>812</v>
      </c>
      <c r="C120" s="54">
        <v>73.891625615763544</v>
      </c>
      <c r="F120" s="53"/>
      <c r="S120" s="54" t="s">
        <v>51</v>
      </c>
      <c r="T120" s="53"/>
    </row>
    <row r="121" spans="1:20" x14ac:dyDescent="0.25">
      <c r="A121" s="54">
        <v>72419</v>
      </c>
      <c r="B121" s="54">
        <v>773</v>
      </c>
      <c r="C121" s="54">
        <v>77.619663648124202</v>
      </c>
      <c r="F121" s="53"/>
      <c r="S121" s="54" t="s">
        <v>57</v>
      </c>
      <c r="T121" s="53"/>
    </row>
    <row r="122" spans="1:20" x14ac:dyDescent="0.25">
      <c r="A122" s="54">
        <v>73200</v>
      </c>
      <c r="B122" s="54">
        <v>781</v>
      </c>
      <c r="C122" s="54">
        <v>76.824583866837386</v>
      </c>
      <c r="F122" s="53"/>
      <c r="S122" s="54" t="s">
        <v>64</v>
      </c>
      <c r="T122" s="53"/>
    </row>
    <row r="123" spans="1:20" x14ac:dyDescent="0.25">
      <c r="A123" s="54">
        <v>74174</v>
      </c>
      <c r="B123" s="54">
        <v>974</v>
      </c>
      <c r="C123" s="54">
        <v>61.601642710472284</v>
      </c>
      <c r="F123" s="53"/>
      <c r="S123" s="54" t="s">
        <v>70</v>
      </c>
      <c r="T123" s="53"/>
    </row>
    <row r="124" spans="1:20" x14ac:dyDescent="0.25">
      <c r="A124" s="5"/>
      <c r="F124" s="53"/>
      <c r="S124" s="54" t="s">
        <v>77</v>
      </c>
      <c r="T124" s="53"/>
    </row>
    <row r="125" spans="1:20" x14ac:dyDescent="0.25">
      <c r="F125" s="53"/>
      <c r="S125" s="54" t="s">
        <v>83</v>
      </c>
      <c r="T125" s="53"/>
    </row>
    <row r="126" spans="1:20" x14ac:dyDescent="0.25">
      <c r="A126" s="54" t="s">
        <v>10</v>
      </c>
      <c r="B126" s="53"/>
      <c r="C126" s="53"/>
      <c r="F126" s="53"/>
      <c r="S126" s="54" t="s">
        <v>87</v>
      </c>
      <c r="T126" s="53"/>
    </row>
    <row r="127" spans="1:20" x14ac:dyDescent="0.25">
      <c r="A127" s="5"/>
      <c r="F127" s="53"/>
      <c r="S127" s="54" t="s">
        <v>91</v>
      </c>
      <c r="T127" s="53"/>
    </row>
    <row r="128" spans="1:20" x14ac:dyDescent="0.25">
      <c r="A128" s="54" t="s">
        <v>1</v>
      </c>
      <c r="B128" s="54" t="s">
        <v>2</v>
      </c>
      <c r="C128" s="54" t="s">
        <v>3</v>
      </c>
      <c r="F128" s="53"/>
      <c r="S128" s="54" t="s">
        <v>94</v>
      </c>
      <c r="T128" s="53"/>
    </row>
    <row r="129" spans="1:20" x14ac:dyDescent="0.25">
      <c r="A129" s="54">
        <v>75165</v>
      </c>
      <c r="B129" s="54">
        <v>345</v>
      </c>
      <c r="C129" s="54">
        <v>173.91304347826087</v>
      </c>
      <c r="F129" s="53"/>
      <c r="S129" s="54" t="s">
        <v>99</v>
      </c>
      <c r="T129" s="53"/>
    </row>
    <row r="130" spans="1:20" x14ac:dyDescent="0.25">
      <c r="A130" s="54">
        <v>76005</v>
      </c>
      <c r="B130" s="54">
        <v>840</v>
      </c>
      <c r="C130" s="54">
        <v>71.428571428571431</v>
      </c>
      <c r="F130" s="53"/>
      <c r="S130" s="54" t="s">
        <v>104</v>
      </c>
      <c r="T130" s="53"/>
    </row>
    <row r="131" spans="1:20" x14ac:dyDescent="0.25">
      <c r="A131" s="54">
        <v>76917</v>
      </c>
      <c r="B131" s="54">
        <v>912</v>
      </c>
      <c r="C131" s="54">
        <v>65.78947368421052</v>
      </c>
      <c r="F131" s="53"/>
      <c r="S131" s="54" t="s">
        <v>106</v>
      </c>
      <c r="T131" s="53"/>
    </row>
    <row r="132" spans="1:20" x14ac:dyDescent="0.25">
      <c r="A132" s="54">
        <v>77871</v>
      </c>
      <c r="B132" s="54">
        <v>954</v>
      </c>
      <c r="C132" s="54">
        <v>62.893081761006293</v>
      </c>
      <c r="F132" s="53"/>
      <c r="S132" s="54" t="s">
        <v>110</v>
      </c>
      <c r="T132" s="53"/>
    </row>
    <row r="133" spans="1:20" x14ac:dyDescent="0.25">
      <c r="A133" s="54">
        <v>78814</v>
      </c>
      <c r="B133" s="54">
        <v>943</v>
      </c>
      <c r="C133" s="54">
        <v>63.626723223753984</v>
      </c>
      <c r="F133" s="53"/>
      <c r="S133" s="54" t="s">
        <v>113</v>
      </c>
      <c r="T133" s="53"/>
    </row>
    <row r="134" spans="1:20" x14ac:dyDescent="0.25">
      <c r="A134" s="54">
        <v>79737</v>
      </c>
      <c r="B134" s="54">
        <v>923</v>
      </c>
      <c r="C134" s="54">
        <v>65.005417118093177</v>
      </c>
      <c r="F134" s="53"/>
      <c r="S134" s="54" t="s">
        <v>116</v>
      </c>
      <c r="T134" s="53"/>
    </row>
    <row r="135" spans="1:20" x14ac:dyDescent="0.25">
      <c r="A135" s="54">
        <v>80747</v>
      </c>
      <c r="B135" s="54">
        <v>1010</v>
      </c>
      <c r="C135" s="54">
        <v>59.405940594059409</v>
      </c>
      <c r="F135" s="53"/>
      <c r="S135" s="54" t="s">
        <v>120</v>
      </c>
      <c r="T135" s="53"/>
    </row>
    <row r="136" spans="1:20" x14ac:dyDescent="0.25">
      <c r="A136" s="54">
        <v>81713</v>
      </c>
      <c r="B136" s="54">
        <v>966</v>
      </c>
      <c r="C136" s="54">
        <v>62.111801242236027</v>
      </c>
      <c r="F136" s="53"/>
      <c r="S136" s="54" t="s">
        <v>123</v>
      </c>
      <c r="T136" s="53"/>
    </row>
    <row r="137" spans="1:20" x14ac:dyDescent="0.25">
      <c r="A137" s="54">
        <v>82620</v>
      </c>
      <c r="B137" s="54">
        <v>907</v>
      </c>
      <c r="C137" s="54">
        <v>66.152149944873216</v>
      </c>
      <c r="F137" s="53"/>
      <c r="S137" s="54" t="s">
        <v>127</v>
      </c>
      <c r="T137" s="53"/>
    </row>
    <row r="138" spans="1:20" x14ac:dyDescent="0.25">
      <c r="A138" s="54">
        <v>83546</v>
      </c>
      <c r="B138" s="54">
        <v>926</v>
      </c>
      <c r="C138" s="54">
        <v>64.794816414686835</v>
      </c>
      <c r="F138" s="53"/>
      <c r="S138" s="54" t="s">
        <v>132</v>
      </c>
      <c r="T138" s="53"/>
    </row>
    <row r="139" spans="1:20" x14ac:dyDescent="0.25">
      <c r="A139" s="54">
        <v>84433</v>
      </c>
      <c r="B139" s="54">
        <v>887</v>
      </c>
      <c r="C139" s="54">
        <v>67.643742953776766</v>
      </c>
      <c r="F139" s="53"/>
      <c r="S139" s="54" t="s">
        <v>136</v>
      </c>
      <c r="T139" s="53"/>
    </row>
    <row r="140" spans="1:20" x14ac:dyDescent="0.25">
      <c r="F140" s="53"/>
      <c r="S140" s="54" t="s">
        <v>140</v>
      </c>
      <c r="T140" s="53"/>
    </row>
    <row r="141" spans="1:20" x14ac:dyDescent="0.25">
      <c r="F141" s="53"/>
      <c r="S141" s="54" t="s">
        <v>143</v>
      </c>
      <c r="T141" s="53"/>
    </row>
    <row r="142" spans="1:20" x14ac:dyDescent="0.25">
      <c r="A142" s="54" t="s">
        <v>11</v>
      </c>
      <c r="B142" s="53"/>
      <c r="C142" s="53"/>
      <c r="F142" s="53"/>
      <c r="S142" s="54" t="s">
        <v>146</v>
      </c>
      <c r="T142" s="53"/>
    </row>
    <row r="143" spans="1:20" x14ac:dyDescent="0.25">
      <c r="F143" s="53"/>
      <c r="S143" s="54" t="s">
        <v>148</v>
      </c>
      <c r="T143" s="53"/>
    </row>
    <row r="144" spans="1:20" x14ac:dyDescent="0.25">
      <c r="A144" s="54" t="s">
        <v>1</v>
      </c>
      <c r="B144" s="54" t="s">
        <v>2</v>
      </c>
      <c r="C144" s="54" t="s">
        <v>3</v>
      </c>
      <c r="F144" s="53"/>
      <c r="S144" s="54" t="s">
        <v>151</v>
      </c>
      <c r="T144" s="53"/>
    </row>
    <row r="145" spans="1:20" x14ac:dyDescent="0.25">
      <c r="A145" s="54">
        <v>86043</v>
      </c>
      <c r="B145" s="54">
        <v>587</v>
      </c>
      <c r="C145" s="54">
        <v>102.21465076660988</v>
      </c>
      <c r="F145" s="53"/>
      <c r="S145" s="54" t="s">
        <v>154</v>
      </c>
      <c r="T145" s="53"/>
    </row>
    <row r="146" spans="1:20" x14ac:dyDescent="0.25">
      <c r="A146" s="54">
        <v>86802</v>
      </c>
      <c r="B146" s="54">
        <v>759</v>
      </c>
      <c r="C146" s="54">
        <v>79.051383399209485</v>
      </c>
      <c r="F146" s="53"/>
      <c r="S146" s="54" t="s">
        <v>156</v>
      </c>
      <c r="T146" s="53"/>
    </row>
    <row r="147" spans="1:20" x14ac:dyDescent="0.25">
      <c r="A147" s="54">
        <v>87761</v>
      </c>
      <c r="B147" s="54">
        <v>959</v>
      </c>
      <c r="C147" s="54">
        <v>62.565172054223147</v>
      </c>
      <c r="F147" s="53"/>
      <c r="S147" s="54" t="s">
        <v>160</v>
      </c>
      <c r="T147" s="53"/>
    </row>
    <row r="148" spans="1:20" x14ac:dyDescent="0.25">
      <c r="A148" s="54">
        <v>88735</v>
      </c>
      <c r="B148" s="54">
        <v>974</v>
      </c>
      <c r="C148" s="54">
        <v>61.601642710472284</v>
      </c>
      <c r="F148" s="53"/>
      <c r="S148" s="54" t="s">
        <v>165</v>
      </c>
      <c r="T148" s="53"/>
    </row>
    <row r="149" spans="1:20" x14ac:dyDescent="0.25">
      <c r="A149" s="54">
        <v>89585</v>
      </c>
      <c r="B149" s="54">
        <v>850</v>
      </c>
      <c r="C149" s="54">
        <v>70.588235294117638</v>
      </c>
      <c r="F149" s="53"/>
      <c r="S149" s="54" t="s">
        <v>168</v>
      </c>
      <c r="T149" s="53"/>
    </row>
    <row r="150" spans="1:20" x14ac:dyDescent="0.25">
      <c r="A150" s="54">
        <v>90544</v>
      </c>
      <c r="B150" s="54">
        <v>959</v>
      </c>
      <c r="C150" s="54">
        <v>62.565172054223147</v>
      </c>
      <c r="F150" s="53"/>
      <c r="S150" s="54" t="s">
        <v>175</v>
      </c>
      <c r="T150" s="53"/>
    </row>
    <row r="151" spans="1:20" x14ac:dyDescent="0.25">
      <c r="A151" s="54">
        <v>91496</v>
      </c>
      <c r="B151" s="54">
        <v>952</v>
      </c>
      <c r="C151" s="54">
        <v>63.02521008403361</v>
      </c>
      <c r="F151" s="53"/>
      <c r="S151" s="54" t="s">
        <v>179</v>
      </c>
      <c r="T151" s="53"/>
    </row>
    <row r="152" spans="1:20" x14ac:dyDescent="0.25">
      <c r="A152" s="54">
        <v>92394</v>
      </c>
      <c r="B152" s="54">
        <v>898</v>
      </c>
      <c r="C152" s="54">
        <v>66.815144766146986</v>
      </c>
      <c r="F152" s="53"/>
      <c r="S152" s="54" t="s">
        <v>184</v>
      </c>
      <c r="T152" s="53"/>
    </row>
    <row r="153" spans="1:20" x14ac:dyDescent="0.25">
      <c r="A153" s="54">
        <v>93347</v>
      </c>
      <c r="B153" s="54">
        <v>953</v>
      </c>
      <c r="C153" s="54">
        <v>62.959076600209869</v>
      </c>
      <c r="F153" s="53"/>
      <c r="S153" s="54" t="s">
        <v>187</v>
      </c>
      <c r="T153" s="53"/>
    </row>
    <row r="154" spans="1:20" x14ac:dyDescent="0.25">
      <c r="A154" s="54">
        <v>94262</v>
      </c>
      <c r="B154" s="54">
        <v>915</v>
      </c>
      <c r="C154" s="54">
        <v>65.573770491803273</v>
      </c>
      <c r="F154" s="53"/>
      <c r="S154" s="54" t="s">
        <v>189</v>
      </c>
      <c r="T154" s="53"/>
    </row>
    <row r="155" spans="1:20" x14ac:dyDescent="0.25">
      <c r="A155" s="54">
        <v>95142</v>
      </c>
      <c r="B155" s="54">
        <v>880</v>
      </c>
      <c r="C155" s="54">
        <v>68.181818181818173</v>
      </c>
      <c r="F155" s="53"/>
      <c r="S155" s="54" t="s">
        <v>192</v>
      </c>
      <c r="T155" s="53"/>
    </row>
    <row r="156" spans="1:20" x14ac:dyDescent="0.25">
      <c r="A156" s="54">
        <v>96045</v>
      </c>
      <c r="B156" s="54">
        <v>903</v>
      </c>
      <c r="C156" s="54">
        <v>66.44518272425249</v>
      </c>
      <c r="F156" s="53"/>
      <c r="S156" s="54" t="s">
        <v>196</v>
      </c>
      <c r="T156" s="53"/>
    </row>
    <row r="157" spans="1:20" x14ac:dyDescent="0.25">
      <c r="A157" s="54">
        <v>96615</v>
      </c>
      <c r="B157" s="54">
        <v>570</v>
      </c>
      <c r="C157" s="54">
        <v>105.26315789473685</v>
      </c>
      <c r="F157" s="53"/>
      <c r="S157" s="54" t="s">
        <v>353</v>
      </c>
      <c r="T157" s="53"/>
    </row>
    <row r="158" spans="1:20" x14ac:dyDescent="0.25">
      <c r="A158" s="54">
        <v>97014</v>
      </c>
      <c r="B158" s="54">
        <v>399</v>
      </c>
      <c r="C158" s="54">
        <v>150.37593984962405</v>
      </c>
      <c r="F158" s="53"/>
      <c r="S158" s="54" t="s">
        <v>354</v>
      </c>
      <c r="T158" s="53"/>
    </row>
    <row r="159" spans="1:20" x14ac:dyDescent="0.25">
      <c r="A159" s="54">
        <v>97873</v>
      </c>
      <c r="B159" s="54">
        <v>859</v>
      </c>
      <c r="C159" s="54">
        <v>69.848661233993013</v>
      </c>
      <c r="F159" s="53"/>
      <c r="S159" s="54" t="s">
        <v>7</v>
      </c>
      <c r="T159" s="53"/>
    </row>
    <row r="160" spans="1:20" x14ac:dyDescent="0.25">
      <c r="A160" s="54">
        <v>98698</v>
      </c>
      <c r="B160" s="54">
        <v>825</v>
      </c>
      <c r="C160" s="54">
        <v>72.727272727272734</v>
      </c>
      <c r="S160" s="54" t="s">
        <v>8</v>
      </c>
      <c r="T160" s="53"/>
    </row>
    <row r="161" spans="1:20" x14ac:dyDescent="0.25">
      <c r="F161"/>
      <c r="S161" s="54" t="s">
        <v>13</v>
      </c>
      <c r="T161" s="53"/>
    </row>
    <row r="162" spans="1:20" x14ac:dyDescent="0.25">
      <c r="A162" s="5"/>
      <c r="F162" s="53"/>
      <c r="S162" s="54" t="s">
        <v>17</v>
      </c>
      <c r="T162" s="53"/>
    </row>
    <row r="163" spans="1:20" x14ac:dyDescent="0.25">
      <c r="A163" s="54" t="s">
        <v>12</v>
      </c>
      <c r="B163" s="53"/>
      <c r="C163" s="53"/>
      <c r="F163" s="53"/>
      <c r="S163" s="54" t="s">
        <v>21</v>
      </c>
      <c r="T163" s="53"/>
    </row>
    <row r="164" spans="1:20" x14ac:dyDescent="0.25">
      <c r="F164" s="53"/>
      <c r="S164" s="54" t="s">
        <v>35</v>
      </c>
      <c r="T164" s="53"/>
    </row>
    <row r="165" spans="1:20" x14ac:dyDescent="0.25">
      <c r="A165" s="54" t="s">
        <v>1</v>
      </c>
      <c r="B165" s="54" t="s">
        <v>2</v>
      </c>
      <c r="C165" s="54" t="s">
        <v>3</v>
      </c>
      <c r="F165" s="53"/>
      <c r="S165" s="54" t="s">
        <v>40</v>
      </c>
      <c r="T165" s="53"/>
    </row>
    <row r="166" spans="1:20" x14ac:dyDescent="0.25">
      <c r="A166" s="54">
        <v>100597</v>
      </c>
      <c r="B166" s="54">
        <v>1018</v>
      </c>
      <c r="C166" s="54">
        <v>58.939096267190564</v>
      </c>
      <c r="F166" s="53"/>
      <c r="S166" s="54" t="s">
        <v>42</v>
      </c>
      <c r="T166" s="53"/>
    </row>
    <row r="167" spans="1:20" x14ac:dyDescent="0.25">
      <c r="A167" s="54">
        <v>101488</v>
      </c>
      <c r="B167" s="54">
        <v>891</v>
      </c>
      <c r="C167" s="54">
        <v>67.34006734006735</v>
      </c>
      <c r="F167" s="53"/>
      <c r="S167" s="54" t="s">
        <v>43</v>
      </c>
      <c r="T167" s="53"/>
    </row>
    <row r="168" spans="1:20" x14ac:dyDescent="0.25">
      <c r="A168" s="54">
        <v>102429</v>
      </c>
      <c r="B168" s="54">
        <v>941</v>
      </c>
      <c r="C168" s="54">
        <v>63.761955366631241</v>
      </c>
      <c r="F168" s="53"/>
      <c r="S168" s="54" t="s">
        <v>47</v>
      </c>
      <c r="T168" s="53"/>
    </row>
    <row r="169" spans="1:20" x14ac:dyDescent="0.25">
      <c r="A169" s="54">
        <v>103385</v>
      </c>
      <c r="B169" s="54">
        <v>956</v>
      </c>
      <c r="C169" s="54">
        <v>62.761506276150619</v>
      </c>
      <c r="F169" s="53"/>
      <c r="S169" s="54" t="s">
        <v>55</v>
      </c>
      <c r="T169" s="53"/>
    </row>
    <row r="170" spans="1:20" x14ac:dyDescent="0.25">
      <c r="A170" s="54">
        <v>104276</v>
      </c>
      <c r="B170" s="54">
        <v>891</v>
      </c>
      <c r="C170" s="54">
        <v>67.34006734006735</v>
      </c>
      <c r="F170" s="53"/>
      <c r="S170" s="54" t="s">
        <v>66</v>
      </c>
      <c r="T170" s="53"/>
    </row>
    <row r="171" spans="1:20" x14ac:dyDescent="0.25">
      <c r="A171" s="54">
        <v>105184</v>
      </c>
      <c r="B171" s="54">
        <v>908</v>
      </c>
      <c r="C171" s="54">
        <v>66.079295154185033</v>
      </c>
      <c r="F171" s="53"/>
      <c r="S171" s="54" t="s">
        <v>68</v>
      </c>
      <c r="T171" s="53"/>
    </row>
    <row r="172" spans="1:20" x14ac:dyDescent="0.25">
      <c r="A172" s="54">
        <v>106147</v>
      </c>
      <c r="B172" s="54">
        <v>963</v>
      </c>
      <c r="C172" s="54">
        <v>62.305295950155759</v>
      </c>
      <c r="F172" s="53"/>
      <c r="S172" s="54" t="s">
        <v>71</v>
      </c>
      <c r="T172" s="53"/>
    </row>
    <row r="173" spans="1:20" x14ac:dyDescent="0.25">
      <c r="A173" s="54">
        <v>107039</v>
      </c>
      <c r="B173" s="54">
        <v>892</v>
      </c>
      <c r="C173" s="54">
        <v>67.264573991031384</v>
      </c>
      <c r="F173" s="53"/>
      <c r="S173" s="54" t="s">
        <v>80</v>
      </c>
      <c r="T173" s="53"/>
    </row>
    <row r="174" spans="1:20" x14ac:dyDescent="0.25">
      <c r="A174" s="54">
        <v>107865</v>
      </c>
      <c r="B174" s="54">
        <v>826</v>
      </c>
      <c r="C174" s="54">
        <v>72.639225181598064</v>
      </c>
      <c r="F174" s="53"/>
      <c r="S174" s="54" t="s">
        <v>81</v>
      </c>
      <c r="T174" s="53"/>
    </row>
    <row r="175" spans="1:20" x14ac:dyDescent="0.25">
      <c r="A175" s="54">
        <v>108711</v>
      </c>
      <c r="B175" s="54">
        <v>846</v>
      </c>
      <c r="C175" s="54">
        <v>70.921985815602838</v>
      </c>
      <c r="F175" s="53"/>
      <c r="S175" s="54" t="s">
        <v>82</v>
      </c>
      <c r="T175" s="53"/>
    </row>
    <row r="176" spans="1:20" x14ac:dyDescent="0.25">
      <c r="A176" s="54">
        <v>109051</v>
      </c>
      <c r="B176" s="54">
        <v>340</v>
      </c>
      <c r="C176" s="54">
        <v>176.47058823529412</v>
      </c>
      <c r="F176" s="53"/>
      <c r="S176" s="54" t="s">
        <v>84</v>
      </c>
      <c r="T176" s="53"/>
    </row>
    <row r="177" spans="1:20" x14ac:dyDescent="0.25">
      <c r="A177" s="54">
        <v>109482</v>
      </c>
      <c r="B177" s="54">
        <v>431</v>
      </c>
      <c r="C177" s="54">
        <v>139.21113689095128</v>
      </c>
      <c r="F177" s="53"/>
      <c r="S177" s="54" t="s">
        <v>93</v>
      </c>
      <c r="T177" s="53"/>
    </row>
    <row r="178" spans="1:20" x14ac:dyDescent="0.25">
      <c r="A178" s="54">
        <v>110210</v>
      </c>
      <c r="B178" s="54">
        <v>728</v>
      </c>
      <c r="C178" s="54">
        <v>82.417582417582423</v>
      </c>
      <c r="F178" s="53"/>
      <c r="S178" s="54" t="s">
        <v>97</v>
      </c>
      <c r="T178" s="53"/>
    </row>
    <row r="179" spans="1:20" x14ac:dyDescent="0.25">
      <c r="A179" s="54">
        <v>110907</v>
      </c>
      <c r="B179" s="54">
        <v>697</v>
      </c>
      <c r="C179" s="54">
        <v>86.083213773314213</v>
      </c>
      <c r="F179" s="53"/>
      <c r="S179" s="54" t="s">
        <v>101</v>
      </c>
      <c r="T179" s="53"/>
    </row>
    <row r="180" spans="1:20" x14ac:dyDescent="0.25">
      <c r="A180" s="54">
        <v>111481</v>
      </c>
      <c r="B180" s="54">
        <v>574</v>
      </c>
      <c r="C180" s="54">
        <v>104.52961672473867</v>
      </c>
      <c r="F180" s="53"/>
      <c r="S180" s="54" t="s">
        <v>107</v>
      </c>
      <c r="T180" s="53"/>
    </row>
    <row r="181" spans="1:20" x14ac:dyDescent="0.25">
      <c r="A181" s="54">
        <v>112103</v>
      </c>
      <c r="B181" s="54">
        <v>622</v>
      </c>
      <c r="C181" s="54">
        <v>96.463022508038577</v>
      </c>
      <c r="F181" s="53"/>
      <c r="S181" s="54" t="s">
        <v>108</v>
      </c>
      <c r="T181" s="53"/>
    </row>
    <row r="182" spans="1:20" x14ac:dyDescent="0.25">
      <c r="A182" s="54">
        <v>112812</v>
      </c>
      <c r="B182" s="54">
        <v>709</v>
      </c>
      <c r="C182" s="54">
        <v>84.626234132581104</v>
      </c>
      <c r="F182" s="53"/>
      <c r="S182" s="54" t="s">
        <v>109</v>
      </c>
      <c r="T182" s="53"/>
    </row>
    <row r="183" spans="1:20" x14ac:dyDescent="0.25">
      <c r="F183" s="53"/>
      <c r="S183" s="54" t="s">
        <v>119</v>
      </c>
      <c r="T183" s="53"/>
    </row>
    <row r="184" spans="1:20" x14ac:dyDescent="0.25">
      <c r="A184" s="5"/>
      <c r="F184" s="53"/>
      <c r="S184" s="54" t="s">
        <v>122</v>
      </c>
      <c r="T184" s="53"/>
    </row>
    <row r="185" spans="1:20" x14ac:dyDescent="0.25">
      <c r="A185" s="54" t="s">
        <v>13</v>
      </c>
      <c r="B185" s="53"/>
      <c r="C185" s="53"/>
      <c r="F185" s="53"/>
      <c r="S185" s="54" t="s">
        <v>125</v>
      </c>
      <c r="T185" s="53"/>
    </row>
    <row r="186" spans="1:20" x14ac:dyDescent="0.25">
      <c r="A186" s="5"/>
      <c r="F186" s="53"/>
      <c r="S186" s="54" t="s">
        <v>129</v>
      </c>
      <c r="T186" s="53"/>
    </row>
    <row r="187" spans="1:20" x14ac:dyDescent="0.25">
      <c r="A187" s="54" t="s">
        <v>1</v>
      </c>
      <c r="B187" s="54" t="s">
        <v>2</v>
      </c>
      <c r="C187" s="54" t="s">
        <v>3</v>
      </c>
      <c r="F187" s="53"/>
      <c r="S187" s="54" t="s">
        <v>135</v>
      </c>
      <c r="T187" s="53"/>
    </row>
    <row r="188" spans="1:20" x14ac:dyDescent="0.25">
      <c r="A188" s="54">
        <v>114417</v>
      </c>
      <c r="B188" s="54">
        <v>706</v>
      </c>
      <c r="C188" s="54">
        <v>84.985835694050991</v>
      </c>
      <c r="F188" s="53"/>
      <c r="S188" s="54" t="s">
        <v>137</v>
      </c>
      <c r="T188" s="53"/>
    </row>
    <row r="189" spans="1:20" x14ac:dyDescent="0.25">
      <c r="A189" s="54">
        <v>115204</v>
      </c>
      <c r="B189" s="54">
        <v>787</v>
      </c>
      <c r="C189" s="54">
        <v>76.238881829733174</v>
      </c>
      <c r="F189" s="53"/>
      <c r="S189" s="54" t="s">
        <v>138</v>
      </c>
      <c r="T189" s="53"/>
    </row>
    <row r="190" spans="1:20" x14ac:dyDescent="0.25">
      <c r="A190" s="54">
        <v>116133</v>
      </c>
      <c r="B190" s="54">
        <v>929</v>
      </c>
      <c r="C190" s="54">
        <v>64.585575888051665</v>
      </c>
      <c r="F190" s="53"/>
      <c r="S190" s="54" t="s">
        <v>141</v>
      </c>
      <c r="T190" s="53"/>
    </row>
    <row r="191" spans="1:20" x14ac:dyDescent="0.25">
      <c r="A191" s="54">
        <v>117043</v>
      </c>
      <c r="B191" s="54">
        <v>910</v>
      </c>
      <c r="C191" s="54">
        <v>65.934065934065927</v>
      </c>
      <c r="F191" s="53"/>
      <c r="S191" s="54" t="s">
        <v>142</v>
      </c>
      <c r="T191" s="53"/>
    </row>
    <row r="192" spans="1:20" x14ac:dyDescent="0.25">
      <c r="A192" s="54">
        <v>117854</v>
      </c>
      <c r="B192" s="54">
        <v>811</v>
      </c>
      <c r="C192" s="54">
        <v>73.982737361282375</v>
      </c>
      <c r="F192" s="53"/>
      <c r="S192" s="54" t="s">
        <v>144</v>
      </c>
      <c r="T192" s="53"/>
    </row>
    <row r="193" spans="1:20" x14ac:dyDescent="0.25">
      <c r="A193" s="54">
        <v>118706</v>
      </c>
      <c r="B193" s="54">
        <v>852</v>
      </c>
      <c r="C193" s="54">
        <v>70.422535211267601</v>
      </c>
      <c r="F193" s="53"/>
      <c r="S193" s="54" t="s">
        <v>147</v>
      </c>
      <c r="T193" s="53"/>
    </row>
    <row r="194" spans="1:20" x14ac:dyDescent="0.25">
      <c r="A194" s="54">
        <v>119559</v>
      </c>
      <c r="B194" s="54">
        <v>853</v>
      </c>
      <c r="C194" s="54">
        <v>70.339976553341145</v>
      </c>
      <c r="F194" s="53"/>
      <c r="S194" s="54" t="s">
        <v>152</v>
      </c>
      <c r="T194" s="53"/>
    </row>
    <row r="195" spans="1:20" x14ac:dyDescent="0.25">
      <c r="A195" s="54">
        <v>120383</v>
      </c>
      <c r="B195" s="54">
        <v>824</v>
      </c>
      <c r="C195" s="54">
        <v>72.815533980582515</v>
      </c>
      <c r="F195" s="53"/>
      <c r="S195" s="54" t="s">
        <v>153</v>
      </c>
      <c r="T195" s="53"/>
    </row>
    <row r="196" spans="1:20" x14ac:dyDescent="0.25">
      <c r="A196" s="54">
        <v>121130</v>
      </c>
      <c r="B196" s="54">
        <v>747</v>
      </c>
      <c r="C196" s="54">
        <v>80.321285140562253</v>
      </c>
      <c r="F196" s="53"/>
      <c r="S196" s="54" t="s">
        <v>161</v>
      </c>
      <c r="T196" s="53"/>
    </row>
    <row r="197" spans="1:20" x14ac:dyDescent="0.25">
      <c r="A197" s="54">
        <v>121933</v>
      </c>
      <c r="B197" s="54">
        <v>803</v>
      </c>
      <c r="C197" s="54">
        <v>74.719800747198008</v>
      </c>
      <c r="F197" s="53"/>
      <c r="S197" s="54" t="s">
        <v>167</v>
      </c>
      <c r="T197" s="53"/>
    </row>
    <row r="198" spans="1:20" x14ac:dyDescent="0.25">
      <c r="A198" s="54">
        <v>122712</v>
      </c>
      <c r="B198" s="54">
        <v>779</v>
      </c>
      <c r="C198" s="54">
        <v>77.021822849807435</v>
      </c>
      <c r="F198" s="53"/>
      <c r="S198" s="54" t="s">
        <v>170</v>
      </c>
      <c r="T198" s="53"/>
    </row>
    <row r="199" spans="1:20" x14ac:dyDescent="0.25">
      <c r="A199" s="54">
        <v>123467</v>
      </c>
      <c r="B199" s="54">
        <v>755</v>
      </c>
      <c r="C199" s="54">
        <v>79.47019867549669</v>
      </c>
      <c r="F199" s="53"/>
      <c r="S199" s="54" t="s">
        <v>172</v>
      </c>
      <c r="T199" s="53"/>
    </row>
    <row r="200" spans="1:20" x14ac:dyDescent="0.25">
      <c r="F200" s="53"/>
      <c r="S200" s="54" t="s">
        <v>174</v>
      </c>
      <c r="T200" s="53"/>
    </row>
    <row r="201" spans="1:20" x14ac:dyDescent="0.25">
      <c r="F201" s="53"/>
      <c r="S201" s="54" t="s">
        <v>176</v>
      </c>
      <c r="T201" s="53"/>
    </row>
    <row r="202" spans="1:20" x14ac:dyDescent="0.25">
      <c r="A202" s="54" t="s">
        <v>14</v>
      </c>
      <c r="B202" s="53"/>
      <c r="C202" s="53"/>
      <c r="F202" s="53"/>
      <c r="S202" s="54" t="s">
        <v>177</v>
      </c>
      <c r="T202" s="53"/>
    </row>
    <row r="203" spans="1:20" x14ac:dyDescent="0.25">
      <c r="F203" s="53"/>
      <c r="S203" s="54" t="s">
        <v>181</v>
      </c>
      <c r="T203" s="53"/>
    </row>
    <row r="204" spans="1:20" x14ac:dyDescent="0.25">
      <c r="A204" s="54" t="s">
        <v>1</v>
      </c>
      <c r="B204" s="54" t="s">
        <v>2</v>
      </c>
      <c r="C204" s="54" t="s">
        <v>3</v>
      </c>
      <c r="F204" s="53"/>
      <c r="S204" s="54" t="s">
        <v>182</v>
      </c>
      <c r="T204" s="53"/>
    </row>
    <row r="205" spans="1:20" x14ac:dyDescent="0.25">
      <c r="A205" s="54">
        <v>125147</v>
      </c>
      <c r="B205" s="54">
        <v>819</v>
      </c>
      <c r="C205" s="54">
        <v>73.260073260073256</v>
      </c>
      <c r="F205" s="53"/>
      <c r="S205" s="54" t="s">
        <v>186</v>
      </c>
      <c r="T205" s="53"/>
    </row>
    <row r="206" spans="1:20" x14ac:dyDescent="0.25">
      <c r="A206" s="54">
        <v>126059</v>
      </c>
      <c r="B206" s="54">
        <v>912</v>
      </c>
      <c r="C206" s="54">
        <v>65.78947368421052</v>
      </c>
      <c r="F206" s="53"/>
      <c r="S206" s="54" t="s">
        <v>188</v>
      </c>
      <c r="T206" s="53"/>
    </row>
    <row r="207" spans="1:20" x14ac:dyDescent="0.25">
      <c r="A207" s="54">
        <v>126893</v>
      </c>
      <c r="B207" s="54">
        <v>834</v>
      </c>
      <c r="C207" s="54">
        <v>71.942446043165461</v>
      </c>
      <c r="F207" s="53"/>
      <c r="S207" s="54" t="s">
        <v>190</v>
      </c>
      <c r="T207" s="53"/>
    </row>
    <row r="208" spans="1:20" x14ac:dyDescent="0.25">
      <c r="A208" s="54">
        <v>127865</v>
      </c>
      <c r="B208" s="54">
        <v>972</v>
      </c>
      <c r="C208" s="54">
        <v>61.728395061728399</v>
      </c>
      <c r="F208" s="53"/>
      <c r="S208" s="54" t="s">
        <v>200</v>
      </c>
      <c r="T208" s="53"/>
    </row>
    <row r="209" spans="1:20" x14ac:dyDescent="0.25">
      <c r="A209" s="54">
        <v>128855</v>
      </c>
      <c r="B209" s="54">
        <v>990</v>
      </c>
      <c r="C209" s="54">
        <v>60.606060606060609</v>
      </c>
      <c r="F209" s="53"/>
      <c r="S209" s="54" t="s">
        <v>205</v>
      </c>
      <c r="T209" s="53"/>
    </row>
    <row r="210" spans="1:20" x14ac:dyDescent="0.25">
      <c r="A210" s="54">
        <v>129828</v>
      </c>
      <c r="B210" s="54">
        <v>973</v>
      </c>
      <c r="C210" s="54">
        <v>61.664953751284685</v>
      </c>
      <c r="F210" s="53"/>
      <c r="S210" s="54" t="s">
        <v>355</v>
      </c>
      <c r="T210" s="53"/>
    </row>
    <row r="211" spans="1:20" x14ac:dyDescent="0.25">
      <c r="A211" s="54">
        <v>130675</v>
      </c>
      <c r="B211" s="54">
        <v>847</v>
      </c>
      <c r="C211" s="54">
        <v>70.838252656434477</v>
      </c>
      <c r="F211" s="53"/>
      <c r="S211" s="54" t="s">
        <v>356</v>
      </c>
    </row>
    <row r="212" spans="1:20" x14ac:dyDescent="0.25">
      <c r="A212" s="54">
        <v>131570</v>
      </c>
      <c r="B212" s="54">
        <v>895</v>
      </c>
      <c r="C212" s="54">
        <v>67.039106145251395</v>
      </c>
      <c r="F212" s="53"/>
      <c r="S212" s="54" t="s">
        <v>357</v>
      </c>
    </row>
    <row r="213" spans="1:20" x14ac:dyDescent="0.25">
      <c r="A213" s="54">
        <v>132424</v>
      </c>
      <c r="B213" s="54">
        <v>854</v>
      </c>
      <c r="C213" s="54">
        <v>70.257611241217802</v>
      </c>
      <c r="F213" s="53"/>
      <c r="S213" s="54"/>
    </row>
    <row r="214" spans="1:20" x14ac:dyDescent="0.25">
      <c r="A214" s="54">
        <v>133196</v>
      </c>
      <c r="B214" s="54">
        <v>772</v>
      </c>
      <c r="C214" s="54">
        <v>77.720207253886016</v>
      </c>
      <c r="S214" s="54"/>
    </row>
    <row r="215" spans="1:20" x14ac:dyDescent="0.25">
      <c r="A215" s="54">
        <v>133895</v>
      </c>
      <c r="B215" s="54">
        <v>699</v>
      </c>
      <c r="C215" s="54">
        <v>85.836909871244629</v>
      </c>
      <c r="S215" s="54"/>
    </row>
    <row r="216" spans="1:20" x14ac:dyDescent="0.25">
      <c r="A216" s="5"/>
      <c r="S216" s="54"/>
    </row>
    <row r="217" spans="1:20" x14ac:dyDescent="0.25">
      <c r="A217" s="5"/>
      <c r="S217" s="54"/>
    </row>
    <row r="218" spans="1:20" x14ac:dyDescent="0.25">
      <c r="A218" s="54" t="s">
        <v>15</v>
      </c>
      <c r="B218" s="53"/>
      <c r="C218" s="53"/>
      <c r="S218" s="54"/>
    </row>
    <row r="219" spans="1:20" x14ac:dyDescent="0.25">
      <c r="S219" s="54"/>
    </row>
    <row r="220" spans="1:20" x14ac:dyDescent="0.25">
      <c r="A220" s="54" t="s">
        <v>1</v>
      </c>
      <c r="B220" s="54" t="s">
        <v>2</v>
      </c>
      <c r="C220" s="54" t="s">
        <v>3</v>
      </c>
      <c r="S220" s="54"/>
    </row>
    <row r="221" spans="1:20" x14ac:dyDescent="0.25">
      <c r="A221" s="54">
        <v>135823</v>
      </c>
      <c r="B221" s="54">
        <v>855</v>
      </c>
      <c r="C221" s="54">
        <v>70.175438596491233</v>
      </c>
      <c r="S221" s="54"/>
    </row>
    <row r="222" spans="1:20" x14ac:dyDescent="0.25">
      <c r="A222" s="54">
        <v>136759</v>
      </c>
      <c r="B222" s="54">
        <v>936</v>
      </c>
      <c r="C222" s="54">
        <v>64.102564102564102</v>
      </c>
      <c r="S222" s="54"/>
    </row>
    <row r="223" spans="1:20" x14ac:dyDescent="0.25">
      <c r="A223" s="54">
        <v>137736</v>
      </c>
      <c r="B223" s="54">
        <v>977</v>
      </c>
      <c r="C223" s="54">
        <v>61.412487205731836</v>
      </c>
      <c r="S223" s="54"/>
    </row>
    <row r="224" spans="1:20" x14ac:dyDescent="0.25">
      <c r="A224" s="54">
        <v>138703</v>
      </c>
      <c r="B224" s="54">
        <v>967</v>
      </c>
      <c r="C224" s="54">
        <v>62.047569803516033</v>
      </c>
      <c r="S224" s="54"/>
    </row>
    <row r="225" spans="1:19" x14ac:dyDescent="0.25">
      <c r="A225" s="54">
        <v>139575</v>
      </c>
      <c r="B225" s="54">
        <v>872</v>
      </c>
      <c r="C225" s="54">
        <v>68.807339449541288</v>
      </c>
      <c r="S225" s="54"/>
    </row>
    <row r="226" spans="1:19" x14ac:dyDescent="0.25">
      <c r="A226" s="54">
        <v>140494</v>
      </c>
      <c r="B226" s="54">
        <v>919</v>
      </c>
      <c r="C226" s="54">
        <v>65.288356909684438</v>
      </c>
      <c r="S226" s="54"/>
    </row>
    <row r="227" spans="1:19" x14ac:dyDescent="0.25">
      <c r="A227" s="54">
        <v>141382</v>
      </c>
      <c r="B227" s="54">
        <v>888</v>
      </c>
      <c r="C227" s="54">
        <v>67.567567567567565</v>
      </c>
      <c r="S227" s="54"/>
    </row>
    <row r="228" spans="1:19" x14ac:dyDescent="0.25">
      <c r="A228" s="54">
        <v>142185</v>
      </c>
      <c r="B228" s="54">
        <v>803</v>
      </c>
      <c r="C228" s="54">
        <v>74.719800747198008</v>
      </c>
      <c r="S228" s="54"/>
    </row>
    <row r="229" spans="1:19" x14ac:dyDescent="0.25">
      <c r="A229" s="54">
        <v>142936</v>
      </c>
      <c r="B229" s="54">
        <v>751</v>
      </c>
      <c r="C229" s="54">
        <v>79.893475366178436</v>
      </c>
      <c r="S229" s="54"/>
    </row>
    <row r="230" spans="1:19" x14ac:dyDescent="0.25">
      <c r="A230" s="54">
        <v>143687</v>
      </c>
      <c r="B230" s="54">
        <v>751</v>
      </c>
      <c r="C230" s="54">
        <v>79.893475366178436</v>
      </c>
      <c r="S230" s="54"/>
    </row>
    <row r="231" spans="1:19" x14ac:dyDescent="0.25">
      <c r="A231" s="54">
        <v>144463</v>
      </c>
      <c r="B231" s="54">
        <v>776</v>
      </c>
      <c r="C231" s="54">
        <v>77.319587628865975</v>
      </c>
      <c r="S231" s="54"/>
    </row>
    <row r="232" spans="1:19" x14ac:dyDescent="0.25">
      <c r="A232" s="54">
        <v>145335</v>
      </c>
      <c r="B232" s="54">
        <v>872</v>
      </c>
      <c r="C232" s="54">
        <v>68.807339449541288</v>
      </c>
      <c r="S232" s="54"/>
    </row>
    <row r="233" spans="1:19" x14ac:dyDescent="0.25">
      <c r="A233" s="54">
        <v>146093</v>
      </c>
      <c r="B233" s="54">
        <v>758</v>
      </c>
      <c r="C233" s="54">
        <v>79.155672823218993</v>
      </c>
      <c r="S233" s="54"/>
    </row>
    <row r="234" spans="1:19" x14ac:dyDescent="0.25">
      <c r="A234" s="54">
        <v>146936</v>
      </c>
      <c r="B234" s="54">
        <v>843</v>
      </c>
      <c r="C234" s="54">
        <v>71.17437722419929</v>
      </c>
      <c r="S234" s="54"/>
    </row>
    <row r="235" spans="1:19" x14ac:dyDescent="0.25">
      <c r="A235" s="54">
        <v>147912</v>
      </c>
      <c r="B235" s="54">
        <v>976</v>
      </c>
      <c r="C235" s="54">
        <v>61.47540983606558</v>
      </c>
      <c r="S235" s="54"/>
    </row>
    <row r="236" spans="1:19" x14ac:dyDescent="0.25">
      <c r="A236" s="54">
        <v>148803</v>
      </c>
      <c r="B236" s="54">
        <v>891</v>
      </c>
      <c r="C236" s="54">
        <v>67.34006734006735</v>
      </c>
      <c r="S236" s="54"/>
    </row>
    <row r="237" spans="1:19" x14ac:dyDescent="0.25">
      <c r="S237" s="54"/>
    </row>
    <row r="238" spans="1:19" x14ac:dyDescent="0.25">
      <c r="A238" s="5"/>
      <c r="S238" s="54"/>
    </row>
    <row r="239" spans="1:19" x14ac:dyDescent="0.25">
      <c r="A239" s="54" t="s">
        <v>16</v>
      </c>
      <c r="B239" s="53"/>
      <c r="C239" s="53"/>
      <c r="S239" s="54"/>
    </row>
    <row r="240" spans="1:19" x14ac:dyDescent="0.25">
      <c r="A240" s="5"/>
      <c r="S240" s="54"/>
    </row>
    <row r="241" spans="1:19" x14ac:dyDescent="0.25">
      <c r="A241" s="54" t="s">
        <v>1</v>
      </c>
      <c r="B241" s="54" t="s">
        <v>2</v>
      </c>
      <c r="C241" s="54" t="s">
        <v>3</v>
      </c>
      <c r="S241" s="54"/>
    </row>
    <row r="242" spans="1:19" x14ac:dyDescent="0.25">
      <c r="A242" s="54">
        <v>149610</v>
      </c>
      <c r="B242" s="54">
        <v>512</v>
      </c>
      <c r="C242" s="54">
        <v>117.1875</v>
      </c>
      <c r="S242" s="54"/>
    </row>
    <row r="243" spans="1:19" x14ac:dyDescent="0.25">
      <c r="A243" s="54">
        <v>150423</v>
      </c>
      <c r="B243" s="54">
        <v>813</v>
      </c>
      <c r="C243" s="54">
        <v>73.800738007380076</v>
      </c>
      <c r="S243" s="54"/>
    </row>
    <row r="244" spans="1:19" x14ac:dyDescent="0.25">
      <c r="A244" s="54">
        <v>151302</v>
      </c>
      <c r="B244" s="54">
        <v>879</v>
      </c>
      <c r="C244" s="54">
        <v>68.25938566552901</v>
      </c>
      <c r="S244" s="54"/>
    </row>
    <row r="245" spans="1:19" x14ac:dyDescent="0.25">
      <c r="A245" s="54">
        <v>152080</v>
      </c>
      <c r="B245" s="54">
        <v>778</v>
      </c>
      <c r="C245" s="54">
        <v>77.120822622107966</v>
      </c>
      <c r="S245" s="54"/>
    </row>
    <row r="246" spans="1:19" x14ac:dyDescent="0.25">
      <c r="A246" s="54">
        <v>152896</v>
      </c>
      <c r="B246" s="54">
        <v>816</v>
      </c>
      <c r="C246" s="54">
        <v>73.529411764705884</v>
      </c>
      <c r="S246" s="54"/>
    </row>
    <row r="247" spans="1:19" x14ac:dyDescent="0.25">
      <c r="A247" s="54">
        <v>153792</v>
      </c>
      <c r="B247" s="54">
        <v>896</v>
      </c>
      <c r="C247" s="54">
        <v>66.964285714285708</v>
      </c>
      <c r="S247" s="54"/>
    </row>
    <row r="248" spans="1:19" x14ac:dyDescent="0.25">
      <c r="A248" s="54">
        <v>154661</v>
      </c>
      <c r="B248" s="54">
        <v>869</v>
      </c>
      <c r="C248" s="54">
        <v>69.044879171461446</v>
      </c>
      <c r="S248" s="54"/>
    </row>
    <row r="249" spans="1:19" x14ac:dyDescent="0.25">
      <c r="A249" s="54">
        <v>155589</v>
      </c>
      <c r="B249" s="54">
        <v>928</v>
      </c>
      <c r="C249" s="54">
        <v>64.655172413793096</v>
      </c>
      <c r="S249" s="54"/>
    </row>
    <row r="250" spans="1:19" x14ac:dyDescent="0.25">
      <c r="A250" s="54">
        <v>156053</v>
      </c>
      <c r="B250" s="54">
        <v>464</v>
      </c>
      <c r="C250" s="54">
        <v>129.31034482758619</v>
      </c>
      <c r="S250" s="54"/>
    </row>
    <row r="251" spans="1:19" x14ac:dyDescent="0.25">
      <c r="A251" s="54">
        <v>157438</v>
      </c>
      <c r="B251" s="54">
        <v>1385</v>
      </c>
      <c r="C251" s="54">
        <v>43.321299638989167</v>
      </c>
      <c r="S251" s="54"/>
    </row>
    <row r="252" spans="1:19" x14ac:dyDescent="0.25">
      <c r="A252" s="54">
        <v>158484</v>
      </c>
      <c r="B252" s="54">
        <v>1046</v>
      </c>
      <c r="C252" s="54">
        <v>57.361376673040148</v>
      </c>
      <c r="S252" s="54"/>
    </row>
    <row r="253" spans="1:19" x14ac:dyDescent="0.25">
      <c r="A253" s="54">
        <v>159301</v>
      </c>
      <c r="B253" s="54">
        <v>817</v>
      </c>
      <c r="C253" s="54">
        <v>73.439412484700114</v>
      </c>
      <c r="S253" s="54"/>
    </row>
    <row r="254" spans="1:19" x14ac:dyDescent="0.25">
      <c r="A254" s="54">
        <v>160182</v>
      </c>
      <c r="B254" s="54">
        <v>881</v>
      </c>
      <c r="C254" s="54">
        <v>68.104426787741204</v>
      </c>
      <c r="S254" s="54"/>
    </row>
    <row r="255" spans="1:19" x14ac:dyDescent="0.25">
      <c r="A255" s="54">
        <v>161012</v>
      </c>
      <c r="B255" s="54">
        <v>830</v>
      </c>
      <c r="C255" s="54">
        <v>72.289156626506028</v>
      </c>
      <c r="S255" s="54"/>
    </row>
    <row r="256" spans="1:19" x14ac:dyDescent="0.25">
      <c r="A256" s="54">
        <v>161926</v>
      </c>
      <c r="B256" s="54">
        <v>914</v>
      </c>
      <c r="C256" s="54">
        <v>65.645514223194752</v>
      </c>
      <c r="S256" s="54"/>
    </row>
    <row r="257" spans="1:19" x14ac:dyDescent="0.25">
      <c r="S257" s="54"/>
    </row>
    <row r="258" spans="1:19" x14ac:dyDescent="0.25">
      <c r="A258" s="5"/>
      <c r="S258" s="54"/>
    </row>
    <row r="259" spans="1:19" x14ac:dyDescent="0.25">
      <c r="A259" s="54" t="s">
        <v>17</v>
      </c>
      <c r="B259" s="53"/>
      <c r="C259" s="53"/>
      <c r="S259" s="54"/>
    </row>
    <row r="260" spans="1:19" x14ac:dyDescent="0.25">
      <c r="S260" s="54"/>
    </row>
    <row r="261" spans="1:19" x14ac:dyDescent="0.25">
      <c r="A261" s="54" t="s">
        <v>1</v>
      </c>
      <c r="B261" s="54" t="s">
        <v>2</v>
      </c>
      <c r="C261" s="54" t="s">
        <v>3</v>
      </c>
      <c r="S261" s="54"/>
    </row>
    <row r="262" spans="1:19" x14ac:dyDescent="0.25">
      <c r="A262" s="54">
        <v>163843</v>
      </c>
      <c r="B262" s="54">
        <v>627</v>
      </c>
      <c r="C262" s="54">
        <v>95.693779904306226</v>
      </c>
      <c r="S262" s="54"/>
    </row>
    <row r="263" spans="1:19" x14ac:dyDescent="0.25">
      <c r="A263" s="54">
        <v>164728</v>
      </c>
      <c r="B263" s="54">
        <v>885</v>
      </c>
      <c r="C263" s="54">
        <v>67.79661016949153</v>
      </c>
    </row>
    <row r="264" spans="1:19" x14ac:dyDescent="0.25">
      <c r="A264" s="54">
        <v>165668</v>
      </c>
      <c r="B264" s="54">
        <v>940</v>
      </c>
      <c r="C264" s="54">
        <v>63.829787234042556</v>
      </c>
    </row>
    <row r="265" spans="1:19" x14ac:dyDescent="0.25">
      <c r="A265" s="54">
        <v>166612</v>
      </c>
      <c r="B265" s="54">
        <v>944</v>
      </c>
      <c r="C265" s="54">
        <v>63.559322033898304</v>
      </c>
    </row>
    <row r="266" spans="1:19" x14ac:dyDescent="0.25">
      <c r="A266" s="54">
        <v>167446</v>
      </c>
      <c r="B266" s="54">
        <v>834</v>
      </c>
      <c r="C266" s="54">
        <v>71.942446043165461</v>
      </c>
    </row>
    <row r="267" spans="1:19" x14ac:dyDescent="0.25">
      <c r="A267" s="54">
        <v>168328</v>
      </c>
      <c r="B267" s="54">
        <v>882</v>
      </c>
      <c r="C267" s="54">
        <v>68.02721088435375</v>
      </c>
    </row>
    <row r="268" spans="1:19" x14ac:dyDescent="0.25">
      <c r="A268" s="54">
        <v>169243</v>
      </c>
      <c r="B268" s="54">
        <v>915</v>
      </c>
      <c r="C268" s="54">
        <v>65.573770491803273</v>
      </c>
    </row>
    <row r="269" spans="1:19" x14ac:dyDescent="0.25">
      <c r="A269" s="54">
        <v>170104</v>
      </c>
      <c r="B269" s="54">
        <v>861</v>
      </c>
      <c r="C269" s="54">
        <v>69.686411149825787</v>
      </c>
    </row>
    <row r="270" spans="1:19" x14ac:dyDescent="0.25">
      <c r="A270" s="54">
        <v>170970</v>
      </c>
      <c r="B270" s="54">
        <v>866</v>
      </c>
      <c r="C270" s="54">
        <v>69.284064665127019</v>
      </c>
    </row>
    <row r="271" spans="1:19" x14ac:dyDescent="0.25">
      <c r="A271" s="54">
        <v>171947</v>
      </c>
      <c r="B271" s="54">
        <v>977</v>
      </c>
      <c r="C271" s="54">
        <v>61.412487205731836</v>
      </c>
    </row>
    <row r="272" spans="1:19" x14ac:dyDescent="0.25">
      <c r="A272" s="54">
        <v>172888</v>
      </c>
      <c r="B272" s="54">
        <v>941</v>
      </c>
      <c r="C272" s="54">
        <v>63.761955366631241</v>
      </c>
    </row>
    <row r="274" spans="1:3" x14ac:dyDescent="0.25">
      <c r="A274" s="5"/>
    </row>
    <row r="275" spans="1:3" x14ac:dyDescent="0.25">
      <c r="A275" s="54" t="s">
        <v>18</v>
      </c>
      <c r="B275" s="53"/>
      <c r="C275" s="53"/>
    </row>
    <row r="276" spans="1:3" x14ac:dyDescent="0.25">
      <c r="A276" s="5"/>
    </row>
    <row r="277" spans="1:3" x14ac:dyDescent="0.25">
      <c r="A277" s="54" t="s">
        <v>1</v>
      </c>
      <c r="B277" s="54" t="s">
        <v>2</v>
      </c>
      <c r="C277" s="54" t="s">
        <v>3</v>
      </c>
    </row>
    <row r="278" spans="1:3" x14ac:dyDescent="0.25">
      <c r="A278" s="54">
        <v>174467</v>
      </c>
      <c r="B278" s="54">
        <v>636</v>
      </c>
      <c r="C278" s="54">
        <v>94.339622641509436</v>
      </c>
    </row>
    <row r="279" spans="1:3" x14ac:dyDescent="0.25">
      <c r="A279" s="54">
        <v>174652</v>
      </c>
      <c r="B279" s="54">
        <v>185</v>
      </c>
      <c r="C279" s="54">
        <v>324.32432432432432</v>
      </c>
    </row>
    <row r="280" spans="1:3" x14ac:dyDescent="0.25">
      <c r="A280" s="54">
        <v>175573</v>
      </c>
      <c r="B280" s="54">
        <v>921</v>
      </c>
      <c r="C280" s="54">
        <v>65.146579804560261</v>
      </c>
    </row>
    <row r="281" spans="1:3" x14ac:dyDescent="0.25">
      <c r="A281" s="54">
        <v>176383</v>
      </c>
      <c r="B281" s="54">
        <v>810</v>
      </c>
      <c r="C281" s="54">
        <v>74.074074074074076</v>
      </c>
    </row>
    <row r="282" spans="1:3" x14ac:dyDescent="0.25">
      <c r="A282" s="54">
        <v>177250</v>
      </c>
      <c r="B282" s="54">
        <v>867</v>
      </c>
      <c r="C282" s="54">
        <v>69.20415224913495</v>
      </c>
    </row>
    <row r="283" spans="1:3" x14ac:dyDescent="0.25">
      <c r="A283" s="54">
        <v>178107</v>
      </c>
      <c r="B283" s="54">
        <v>857</v>
      </c>
      <c r="C283" s="54">
        <v>70.011668611435226</v>
      </c>
    </row>
    <row r="284" spans="1:3" x14ac:dyDescent="0.25">
      <c r="A284" s="54">
        <v>178899</v>
      </c>
      <c r="B284" s="54">
        <v>792</v>
      </c>
      <c r="C284" s="54">
        <v>75.757575757575765</v>
      </c>
    </row>
    <row r="285" spans="1:3" x14ac:dyDescent="0.25">
      <c r="A285" s="54">
        <v>179778</v>
      </c>
      <c r="B285" s="54">
        <v>879</v>
      </c>
      <c r="C285" s="54">
        <v>68.25938566552901</v>
      </c>
    </row>
    <row r="286" spans="1:3" x14ac:dyDescent="0.25">
      <c r="A286" s="54">
        <v>180693</v>
      </c>
      <c r="B286" s="54">
        <v>915</v>
      </c>
      <c r="C286" s="54">
        <v>65.573770491803273</v>
      </c>
    </row>
    <row r="287" spans="1:3" x14ac:dyDescent="0.25">
      <c r="A287" s="54">
        <v>181528</v>
      </c>
      <c r="B287" s="54">
        <v>835</v>
      </c>
      <c r="C287" s="54">
        <v>71.856287425149702</v>
      </c>
    </row>
    <row r="288" spans="1:3" x14ac:dyDescent="0.25">
      <c r="A288" s="54">
        <v>182374</v>
      </c>
      <c r="B288" s="54">
        <v>846</v>
      </c>
      <c r="C288" s="54">
        <v>70.921985815602838</v>
      </c>
    </row>
    <row r="289" spans="1:3" x14ac:dyDescent="0.25">
      <c r="A289" s="54">
        <v>183259</v>
      </c>
      <c r="B289" s="54">
        <v>885</v>
      </c>
      <c r="C289" s="54">
        <v>67.79661016949153</v>
      </c>
    </row>
    <row r="290" spans="1:3" x14ac:dyDescent="0.25">
      <c r="A290" s="54">
        <v>184095</v>
      </c>
      <c r="B290" s="54">
        <v>836</v>
      </c>
      <c r="C290" s="54">
        <v>71.770334928229659</v>
      </c>
    </row>
    <row r="291" spans="1:3" x14ac:dyDescent="0.25">
      <c r="A291" s="54">
        <v>184873</v>
      </c>
      <c r="B291" s="54">
        <v>778</v>
      </c>
      <c r="C291" s="54">
        <v>77.120822622107966</v>
      </c>
    </row>
    <row r="292" spans="1:3" x14ac:dyDescent="0.25">
      <c r="A292" s="54">
        <v>185715</v>
      </c>
      <c r="B292" s="54">
        <v>842</v>
      </c>
      <c r="C292" s="54">
        <v>71.258907363420434</v>
      </c>
    </row>
    <row r="293" spans="1:3" x14ac:dyDescent="0.25">
      <c r="A293" s="54">
        <v>186563</v>
      </c>
      <c r="B293" s="54">
        <v>848</v>
      </c>
      <c r="C293" s="54">
        <v>70.754716981132077</v>
      </c>
    </row>
    <row r="294" spans="1:3" x14ac:dyDescent="0.25">
      <c r="A294" s="54">
        <v>187265</v>
      </c>
      <c r="B294" s="54">
        <v>702</v>
      </c>
      <c r="C294" s="54">
        <v>85.470085470085479</v>
      </c>
    </row>
    <row r="295" spans="1:3" x14ac:dyDescent="0.25">
      <c r="A295" s="5"/>
    </row>
    <row r="297" spans="1:3" x14ac:dyDescent="0.25">
      <c r="A297" s="54" t="s">
        <v>19</v>
      </c>
      <c r="B297" s="53"/>
      <c r="C297" s="53"/>
    </row>
    <row r="298" spans="1:3" x14ac:dyDescent="0.25">
      <c r="A298" s="5"/>
    </row>
    <row r="299" spans="1:3" x14ac:dyDescent="0.25">
      <c r="A299" s="54" t="s">
        <v>1</v>
      </c>
      <c r="B299" s="54" t="s">
        <v>2</v>
      </c>
      <c r="C299" s="54" t="s">
        <v>3</v>
      </c>
    </row>
    <row r="300" spans="1:3" x14ac:dyDescent="0.25">
      <c r="A300" s="54">
        <v>188753</v>
      </c>
      <c r="B300" s="54">
        <v>785</v>
      </c>
      <c r="C300" s="54">
        <v>76.43312101910827</v>
      </c>
    </row>
    <row r="301" spans="1:3" x14ac:dyDescent="0.25">
      <c r="A301" s="54">
        <v>189417</v>
      </c>
      <c r="B301" s="54">
        <v>664</v>
      </c>
      <c r="C301" s="54">
        <v>90.361445783132538</v>
      </c>
    </row>
    <row r="302" spans="1:3" x14ac:dyDescent="0.25">
      <c r="A302" s="54">
        <v>190078</v>
      </c>
      <c r="B302" s="54">
        <v>661</v>
      </c>
      <c r="C302" s="54">
        <v>90.771558245083213</v>
      </c>
    </row>
    <row r="303" spans="1:3" x14ac:dyDescent="0.25">
      <c r="A303" s="54">
        <v>190750</v>
      </c>
      <c r="B303" s="54">
        <v>672</v>
      </c>
      <c r="C303" s="54">
        <v>89.285714285714278</v>
      </c>
    </row>
    <row r="304" spans="1:3" x14ac:dyDescent="0.25">
      <c r="A304" s="54">
        <v>191439</v>
      </c>
      <c r="B304" s="54">
        <v>689</v>
      </c>
      <c r="C304" s="54">
        <v>87.082728592162553</v>
      </c>
    </row>
    <row r="305" spans="1:3" x14ac:dyDescent="0.25">
      <c r="A305" s="54">
        <v>192243</v>
      </c>
      <c r="B305" s="54">
        <v>804</v>
      </c>
      <c r="C305" s="54">
        <v>74.626865671641795</v>
      </c>
    </row>
    <row r="306" spans="1:3" x14ac:dyDescent="0.25">
      <c r="A306" s="54">
        <v>193212</v>
      </c>
      <c r="B306" s="54">
        <v>969</v>
      </c>
      <c r="C306" s="54">
        <v>61.919504643962846</v>
      </c>
    </row>
    <row r="307" spans="1:3" x14ac:dyDescent="0.25">
      <c r="A307" s="54">
        <v>194125</v>
      </c>
      <c r="B307" s="54">
        <v>913</v>
      </c>
      <c r="C307" s="54">
        <v>65.71741511500548</v>
      </c>
    </row>
    <row r="308" spans="1:3" x14ac:dyDescent="0.25">
      <c r="A308" s="54">
        <v>194900</v>
      </c>
      <c r="B308" s="54">
        <v>775</v>
      </c>
      <c r="C308" s="54">
        <v>77.41935483870968</v>
      </c>
    </row>
    <row r="309" spans="1:3" x14ac:dyDescent="0.25">
      <c r="A309" s="54">
        <v>195678</v>
      </c>
      <c r="B309" s="54">
        <v>778</v>
      </c>
      <c r="C309" s="54">
        <v>77.120822622107966</v>
      </c>
    </row>
    <row r="310" spans="1:3" x14ac:dyDescent="0.25">
      <c r="A310" s="54">
        <v>196456</v>
      </c>
      <c r="B310" s="54">
        <v>778</v>
      </c>
      <c r="C310" s="54">
        <v>77.120822622107966</v>
      </c>
    </row>
    <row r="311" spans="1:3" x14ac:dyDescent="0.25">
      <c r="A311" s="54">
        <v>197284</v>
      </c>
      <c r="B311" s="54">
        <v>828</v>
      </c>
      <c r="C311" s="54">
        <v>72.463768115942031</v>
      </c>
    </row>
    <row r="312" spans="1:3" x14ac:dyDescent="0.25">
      <c r="A312" s="54">
        <v>198080</v>
      </c>
      <c r="B312" s="54">
        <v>796</v>
      </c>
      <c r="C312" s="54">
        <v>75.37688442211055</v>
      </c>
    </row>
    <row r="313" spans="1:3" x14ac:dyDescent="0.25">
      <c r="A313" s="5"/>
    </row>
    <row r="315" spans="1:3" x14ac:dyDescent="0.25">
      <c r="A315" s="54" t="s">
        <v>20</v>
      </c>
      <c r="B315" s="53"/>
      <c r="C315" s="53"/>
    </row>
    <row r="316" spans="1:3" x14ac:dyDescent="0.25">
      <c r="A316" s="5"/>
    </row>
    <row r="317" spans="1:3" x14ac:dyDescent="0.25">
      <c r="A317" s="54" t="s">
        <v>1</v>
      </c>
      <c r="B317" s="54" t="s">
        <v>2</v>
      </c>
      <c r="C317" s="54" t="s">
        <v>3</v>
      </c>
    </row>
    <row r="318" spans="1:3" x14ac:dyDescent="0.25">
      <c r="A318" s="54">
        <v>199834</v>
      </c>
      <c r="B318" s="54">
        <v>957</v>
      </c>
      <c r="C318" s="54">
        <v>62.695924764890286</v>
      </c>
    </row>
    <row r="319" spans="1:3" x14ac:dyDescent="0.25">
      <c r="A319" s="54">
        <v>200699</v>
      </c>
      <c r="B319" s="54">
        <v>865</v>
      </c>
      <c r="C319" s="54">
        <v>69.364161849710982</v>
      </c>
    </row>
    <row r="320" spans="1:3" x14ac:dyDescent="0.25">
      <c r="A320" s="54">
        <v>201564</v>
      </c>
      <c r="B320" s="54">
        <v>865</v>
      </c>
      <c r="C320" s="54">
        <v>69.364161849710982</v>
      </c>
    </row>
    <row r="321" spans="1:3" x14ac:dyDescent="0.25">
      <c r="A321" s="54">
        <v>202439</v>
      </c>
      <c r="B321" s="54">
        <v>875</v>
      </c>
      <c r="C321" s="54">
        <v>68.571428571428584</v>
      </c>
    </row>
    <row r="322" spans="1:3" x14ac:dyDescent="0.25">
      <c r="A322" s="54">
        <v>203337</v>
      </c>
      <c r="B322" s="54">
        <v>898</v>
      </c>
      <c r="C322" s="54">
        <v>66.815144766146986</v>
      </c>
    </row>
    <row r="323" spans="1:3" x14ac:dyDescent="0.25">
      <c r="A323" s="54">
        <v>204102</v>
      </c>
      <c r="B323" s="54">
        <v>765</v>
      </c>
      <c r="C323" s="54">
        <v>78.431372549019599</v>
      </c>
    </row>
    <row r="324" spans="1:3" x14ac:dyDescent="0.25">
      <c r="A324" s="54">
        <v>204896</v>
      </c>
      <c r="B324" s="54">
        <v>794</v>
      </c>
      <c r="C324" s="54">
        <v>75.566750629722918</v>
      </c>
    </row>
    <row r="325" spans="1:3" x14ac:dyDescent="0.25">
      <c r="A325" s="54">
        <v>205740</v>
      </c>
      <c r="B325" s="54">
        <v>844</v>
      </c>
      <c r="C325" s="54">
        <v>71.090047393364941</v>
      </c>
    </row>
    <row r="326" spans="1:3" x14ac:dyDescent="0.25">
      <c r="A326" s="54">
        <v>206525</v>
      </c>
      <c r="B326" s="54">
        <v>785</v>
      </c>
      <c r="C326" s="54">
        <v>76.43312101910827</v>
      </c>
    </row>
    <row r="327" spans="1:3" x14ac:dyDescent="0.25">
      <c r="A327" s="54">
        <v>207240</v>
      </c>
      <c r="B327" s="54">
        <v>715</v>
      </c>
      <c r="C327" s="54">
        <v>83.91608391608392</v>
      </c>
    </row>
    <row r="328" spans="1:3" x14ac:dyDescent="0.25">
      <c r="A328" s="54">
        <v>207921</v>
      </c>
      <c r="B328" s="54">
        <v>681</v>
      </c>
      <c r="C328" s="54">
        <v>88.105726872246692</v>
      </c>
    </row>
    <row r="329" spans="1:3" x14ac:dyDescent="0.25">
      <c r="A329" s="54">
        <v>208570</v>
      </c>
      <c r="B329" s="54">
        <v>649</v>
      </c>
      <c r="C329" s="54">
        <v>92.449922958397536</v>
      </c>
    </row>
    <row r="330" spans="1:3" x14ac:dyDescent="0.25">
      <c r="A330" s="54">
        <v>209267</v>
      </c>
      <c r="B330" s="54">
        <v>697</v>
      </c>
      <c r="C330" s="54">
        <v>86.083213773314213</v>
      </c>
    </row>
    <row r="331" spans="1:3" x14ac:dyDescent="0.25">
      <c r="A331" s="54">
        <v>209996</v>
      </c>
      <c r="B331" s="54">
        <v>729</v>
      </c>
      <c r="C331" s="54">
        <v>82.304526748971185</v>
      </c>
    </row>
    <row r="332" spans="1:3" x14ac:dyDescent="0.25">
      <c r="A332" s="54">
        <v>210804</v>
      </c>
      <c r="B332" s="54">
        <v>808</v>
      </c>
      <c r="C332" s="54">
        <v>74.257425742574256</v>
      </c>
    </row>
    <row r="333" spans="1:3" x14ac:dyDescent="0.25">
      <c r="A333" s="54">
        <v>211510</v>
      </c>
      <c r="B333" s="54">
        <v>706</v>
      </c>
      <c r="C333" s="54">
        <v>84.985835694050991</v>
      </c>
    </row>
    <row r="334" spans="1:3" x14ac:dyDescent="0.25">
      <c r="A334" s="54">
        <v>212258</v>
      </c>
      <c r="B334" s="54">
        <v>748</v>
      </c>
      <c r="C334" s="54">
        <v>80.213903743315498</v>
      </c>
    </row>
    <row r="336" spans="1:3" x14ac:dyDescent="0.25">
      <c r="A336" s="5"/>
    </row>
    <row r="337" spans="1:3" x14ac:dyDescent="0.25">
      <c r="A337" s="54" t="s">
        <v>21</v>
      </c>
      <c r="B337" s="53"/>
      <c r="C337" s="53"/>
    </row>
    <row r="339" spans="1:3" x14ac:dyDescent="0.25">
      <c r="A339" s="54" t="s">
        <v>1</v>
      </c>
      <c r="B339" s="54" t="s">
        <v>2</v>
      </c>
      <c r="C339" s="54" t="s">
        <v>3</v>
      </c>
    </row>
    <row r="340" spans="1:3" x14ac:dyDescent="0.25">
      <c r="A340" s="54">
        <v>213760</v>
      </c>
      <c r="B340" s="54">
        <v>767</v>
      </c>
      <c r="C340" s="54">
        <v>78.226857887874829</v>
      </c>
    </row>
    <row r="341" spans="1:3" x14ac:dyDescent="0.25">
      <c r="A341" s="54">
        <v>214530</v>
      </c>
      <c r="B341" s="54">
        <v>770</v>
      </c>
      <c r="C341" s="54">
        <v>77.922077922077918</v>
      </c>
    </row>
    <row r="342" spans="1:3" x14ac:dyDescent="0.25">
      <c r="A342" s="54">
        <v>215761</v>
      </c>
      <c r="B342" s="54">
        <v>1231</v>
      </c>
      <c r="C342" s="54">
        <v>48.740861088545898</v>
      </c>
    </row>
    <row r="343" spans="1:3" x14ac:dyDescent="0.25">
      <c r="A343" s="54">
        <v>216361</v>
      </c>
      <c r="B343" s="54">
        <v>600</v>
      </c>
      <c r="C343" s="54">
        <v>100</v>
      </c>
    </row>
    <row r="344" spans="1:3" x14ac:dyDescent="0.25">
      <c r="A344" s="54">
        <v>217267</v>
      </c>
      <c r="B344" s="54">
        <v>906</v>
      </c>
      <c r="C344" s="54">
        <v>66.225165562913901</v>
      </c>
    </row>
    <row r="345" spans="1:3" x14ac:dyDescent="0.25">
      <c r="A345" s="54">
        <v>219031</v>
      </c>
      <c r="B345" s="54">
        <v>1764</v>
      </c>
      <c r="C345" s="54">
        <v>34.013605442176875</v>
      </c>
    </row>
    <row r="346" spans="1:3" x14ac:dyDescent="0.25">
      <c r="A346" s="54">
        <v>220197</v>
      </c>
      <c r="B346" s="54">
        <v>1166</v>
      </c>
      <c r="C346" s="54">
        <v>51.457975986277873</v>
      </c>
    </row>
    <row r="347" spans="1:3" x14ac:dyDescent="0.25">
      <c r="A347" s="54">
        <v>221684</v>
      </c>
      <c r="B347" s="54">
        <v>1487</v>
      </c>
      <c r="C347" s="54">
        <v>40.349697377269671</v>
      </c>
    </row>
    <row r="348" spans="1:3" x14ac:dyDescent="0.25">
      <c r="A348" s="54">
        <v>222597</v>
      </c>
      <c r="B348" s="54">
        <v>913</v>
      </c>
      <c r="C348" s="54">
        <v>65.71741511500548</v>
      </c>
    </row>
    <row r="349" spans="1:3" x14ac:dyDescent="0.25">
      <c r="A349" s="5"/>
    </row>
    <row r="351" spans="1:3" x14ac:dyDescent="0.25">
      <c r="A351" s="54" t="s">
        <v>22</v>
      </c>
      <c r="B351" s="53"/>
      <c r="C351" s="53"/>
    </row>
    <row r="352" spans="1:3" x14ac:dyDescent="0.25">
      <c r="A352" s="5"/>
    </row>
    <row r="353" spans="1:3" x14ac:dyDescent="0.25">
      <c r="A353" s="54" t="s">
        <v>1</v>
      </c>
      <c r="B353" s="54" t="s">
        <v>2</v>
      </c>
      <c r="C353" s="54" t="s">
        <v>3</v>
      </c>
    </row>
    <row r="354" spans="1:3" x14ac:dyDescent="0.25">
      <c r="A354" s="54">
        <v>224339</v>
      </c>
      <c r="B354" s="54">
        <v>710</v>
      </c>
      <c r="C354" s="54">
        <v>84.507042253521135</v>
      </c>
    </row>
    <row r="355" spans="1:3" x14ac:dyDescent="0.25">
      <c r="A355" s="54">
        <v>225248</v>
      </c>
      <c r="B355" s="54">
        <v>909</v>
      </c>
      <c r="C355" s="54">
        <v>66.006600660065999</v>
      </c>
    </row>
    <row r="356" spans="1:3" x14ac:dyDescent="0.25">
      <c r="A356" s="54">
        <v>226131</v>
      </c>
      <c r="B356" s="54">
        <v>883</v>
      </c>
      <c r="C356" s="54">
        <v>67.950169875424692</v>
      </c>
    </row>
    <row r="357" spans="1:3" x14ac:dyDescent="0.25">
      <c r="A357" s="54">
        <v>226967</v>
      </c>
      <c r="B357" s="54">
        <v>836</v>
      </c>
      <c r="C357" s="54">
        <v>71.770334928229659</v>
      </c>
    </row>
    <row r="358" spans="1:3" x14ac:dyDescent="0.25">
      <c r="A358" s="54">
        <v>227892</v>
      </c>
      <c r="B358" s="54">
        <v>925</v>
      </c>
      <c r="C358" s="54">
        <v>64.86486486486487</v>
      </c>
    </row>
    <row r="359" spans="1:3" x14ac:dyDescent="0.25">
      <c r="A359" s="54">
        <v>228776</v>
      </c>
      <c r="B359" s="54">
        <v>884</v>
      </c>
      <c r="C359" s="54">
        <v>67.873303167420815</v>
      </c>
    </row>
    <row r="360" spans="1:3" x14ac:dyDescent="0.25">
      <c r="A360" s="54">
        <v>230451</v>
      </c>
      <c r="B360" s="54">
        <v>1675</v>
      </c>
      <c r="C360" s="54">
        <v>35.820895522388057</v>
      </c>
    </row>
    <row r="361" spans="1:3" x14ac:dyDescent="0.25">
      <c r="A361" s="54">
        <v>231358</v>
      </c>
      <c r="B361" s="54">
        <v>907</v>
      </c>
      <c r="C361" s="54">
        <v>66.152149944873216</v>
      </c>
    </row>
    <row r="362" spans="1:3" x14ac:dyDescent="0.25">
      <c r="A362" s="54">
        <v>232117</v>
      </c>
      <c r="B362" s="54">
        <v>759</v>
      </c>
      <c r="C362" s="54">
        <v>79.051383399209485</v>
      </c>
    </row>
    <row r="363" spans="1:3" x14ac:dyDescent="0.25">
      <c r="A363" s="54">
        <v>233016</v>
      </c>
      <c r="B363" s="54">
        <v>899</v>
      </c>
      <c r="C363" s="54">
        <v>66.74082313681869</v>
      </c>
    </row>
    <row r="364" spans="1:3" x14ac:dyDescent="0.25">
      <c r="A364" s="54">
        <v>233938</v>
      </c>
      <c r="B364" s="54">
        <v>922</v>
      </c>
      <c r="C364" s="54">
        <v>65.075921908893704</v>
      </c>
    </row>
    <row r="365" spans="1:3" x14ac:dyDescent="0.25">
      <c r="A365" s="54">
        <v>234763</v>
      </c>
      <c r="B365" s="54">
        <v>825</v>
      </c>
      <c r="C365" s="54">
        <v>72.727272727272734</v>
      </c>
    </row>
    <row r="366" spans="1:3" x14ac:dyDescent="0.25">
      <c r="A366" s="54">
        <v>235618</v>
      </c>
      <c r="B366" s="54">
        <v>855</v>
      </c>
      <c r="C366" s="54">
        <v>70.175438596491233</v>
      </c>
    </row>
    <row r="367" spans="1:3" x14ac:dyDescent="0.25">
      <c r="A367" s="54">
        <v>236505</v>
      </c>
      <c r="B367" s="54">
        <v>887</v>
      </c>
      <c r="C367" s="54">
        <v>67.643742953776766</v>
      </c>
    </row>
    <row r="370" spans="1:3" x14ac:dyDescent="0.25">
      <c r="A370" s="54" t="s">
        <v>23</v>
      </c>
      <c r="B370" s="53"/>
      <c r="C370" s="53"/>
    </row>
    <row r="372" spans="1:3" x14ac:dyDescent="0.25">
      <c r="A372" s="54" t="s">
        <v>1</v>
      </c>
      <c r="B372" s="54" t="s">
        <v>2</v>
      </c>
      <c r="C372" s="54" t="s">
        <v>3</v>
      </c>
    </row>
    <row r="373" spans="1:3" x14ac:dyDescent="0.25">
      <c r="A373" s="54">
        <v>238192</v>
      </c>
      <c r="B373" s="54">
        <v>67</v>
      </c>
      <c r="C373" s="54">
        <v>895.52238805970148</v>
      </c>
    </row>
    <row r="374" spans="1:3" x14ac:dyDescent="0.25">
      <c r="A374" s="54">
        <v>239063</v>
      </c>
      <c r="B374" s="54">
        <v>871</v>
      </c>
      <c r="C374" s="54">
        <v>68.886337543053969</v>
      </c>
    </row>
    <row r="375" spans="1:3" x14ac:dyDescent="0.25">
      <c r="A375" s="54">
        <v>239923</v>
      </c>
      <c r="B375" s="54">
        <v>860</v>
      </c>
      <c r="C375" s="54">
        <v>69.767441860465112</v>
      </c>
    </row>
    <row r="376" spans="1:3" x14ac:dyDescent="0.25">
      <c r="A376" s="54">
        <v>240758</v>
      </c>
      <c r="B376" s="54">
        <v>835</v>
      </c>
      <c r="C376" s="54">
        <v>71.856287425149702</v>
      </c>
    </row>
    <row r="377" spans="1:3" x14ac:dyDescent="0.25">
      <c r="A377" s="54">
        <v>241613</v>
      </c>
      <c r="B377" s="54">
        <v>855</v>
      </c>
      <c r="C377" s="54">
        <v>70.175438596491233</v>
      </c>
    </row>
    <row r="378" spans="1:3" x14ac:dyDescent="0.25">
      <c r="A378" s="54">
        <v>242485</v>
      </c>
      <c r="B378" s="54">
        <v>872</v>
      </c>
      <c r="C378" s="54">
        <v>68.807339449541288</v>
      </c>
    </row>
    <row r="379" spans="1:3" x14ac:dyDescent="0.25">
      <c r="A379" s="54">
        <v>243314</v>
      </c>
      <c r="B379" s="54">
        <v>829</v>
      </c>
      <c r="C379" s="54">
        <v>72.376357056694815</v>
      </c>
    </row>
    <row r="380" spans="1:3" x14ac:dyDescent="0.25">
      <c r="A380" s="54">
        <v>244221</v>
      </c>
      <c r="B380" s="54">
        <v>907</v>
      </c>
      <c r="C380" s="54">
        <v>66.152149944873216</v>
      </c>
    </row>
    <row r="381" spans="1:3" x14ac:dyDescent="0.25">
      <c r="A381" s="54">
        <v>245117</v>
      </c>
      <c r="B381" s="54">
        <v>896</v>
      </c>
      <c r="C381" s="54">
        <v>66.964285714285708</v>
      </c>
    </row>
    <row r="382" spans="1:3" x14ac:dyDescent="0.25">
      <c r="A382" s="54">
        <v>245951</v>
      </c>
      <c r="B382" s="54">
        <v>834</v>
      </c>
      <c r="C382" s="54">
        <v>71.942446043165461</v>
      </c>
    </row>
    <row r="383" spans="1:3" x14ac:dyDescent="0.25">
      <c r="A383" s="54">
        <v>246808</v>
      </c>
      <c r="B383" s="54">
        <v>857</v>
      </c>
      <c r="C383" s="54">
        <v>70.011668611435226</v>
      </c>
    </row>
    <row r="384" spans="1:3" x14ac:dyDescent="0.25">
      <c r="A384" s="54">
        <v>247686</v>
      </c>
      <c r="B384" s="54">
        <v>878</v>
      </c>
      <c r="C384" s="54">
        <v>68.337129840546694</v>
      </c>
    </row>
    <row r="385" spans="1:3" x14ac:dyDescent="0.25">
      <c r="A385" s="54">
        <v>248539</v>
      </c>
      <c r="B385" s="54">
        <v>853</v>
      </c>
      <c r="C385" s="54">
        <v>70.339976553341145</v>
      </c>
    </row>
    <row r="386" spans="1:3" x14ac:dyDescent="0.25">
      <c r="A386" s="54">
        <v>249374</v>
      </c>
      <c r="B386" s="54">
        <v>835</v>
      </c>
      <c r="C386" s="54">
        <v>71.856287425149702</v>
      </c>
    </row>
    <row r="387" spans="1:3" x14ac:dyDescent="0.25">
      <c r="A387" s="54">
        <v>250245</v>
      </c>
      <c r="B387" s="54">
        <v>871</v>
      </c>
      <c r="C387" s="54">
        <v>68.886337543053969</v>
      </c>
    </row>
    <row r="388" spans="1:3" x14ac:dyDescent="0.25">
      <c r="A388" s="54">
        <v>251084</v>
      </c>
      <c r="B388" s="54">
        <v>839</v>
      </c>
      <c r="C388" s="54">
        <v>71.513706793802143</v>
      </c>
    </row>
    <row r="389" spans="1:3" x14ac:dyDescent="0.25">
      <c r="A389" s="54">
        <v>251892</v>
      </c>
      <c r="B389" s="54">
        <v>808</v>
      </c>
      <c r="C389" s="54">
        <v>74.257425742574256</v>
      </c>
    </row>
    <row r="390" spans="1:3" x14ac:dyDescent="0.25">
      <c r="A390" s="5"/>
    </row>
    <row r="391" spans="1:3" x14ac:dyDescent="0.25">
      <c r="A391" s="5"/>
    </row>
    <row r="392" spans="1:3" x14ac:dyDescent="0.25">
      <c r="A392" s="54" t="s">
        <v>24</v>
      </c>
      <c r="B392" s="53"/>
      <c r="C392" s="53"/>
    </row>
    <row r="394" spans="1:3" x14ac:dyDescent="0.25">
      <c r="A394" s="54" t="s">
        <v>1</v>
      </c>
      <c r="B394" s="54" t="s">
        <v>2</v>
      </c>
      <c r="C394" s="54" t="s">
        <v>3</v>
      </c>
    </row>
    <row r="395" spans="1:3" x14ac:dyDescent="0.25">
      <c r="A395" s="54">
        <v>252704</v>
      </c>
      <c r="B395" s="54">
        <v>447</v>
      </c>
      <c r="C395" s="54">
        <v>134.2281879194631</v>
      </c>
    </row>
    <row r="396" spans="1:3" x14ac:dyDescent="0.25">
      <c r="A396" s="54">
        <v>253451</v>
      </c>
      <c r="B396" s="54">
        <v>747</v>
      </c>
      <c r="C396" s="54">
        <v>80.321285140562253</v>
      </c>
    </row>
    <row r="397" spans="1:3" x14ac:dyDescent="0.25">
      <c r="A397" s="54">
        <v>254137</v>
      </c>
      <c r="B397" s="54">
        <v>686</v>
      </c>
      <c r="C397" s="54">
        <v>87.463556851311949</v>
      </c>
    </row>
    <row r="398" spans="1:3" x14ac:dyDescent="0.25">
      <c r="A398" s="54">
        <v>254822</v>
      </c>
      <c r="B398" s="54">
        <v>685</v>
      </c>
      <c r="C398" s="54">
        <v>87.591240875912405</v>
      </c>
    </row>
    <row r="399" spans="1:3" x14ac:dyDescent="0.25">
      <c r="A399" s="54">
        <v>255719</v>
      </c>
      <c r="B399" s="54">
        <v>897</v>
      </c>
      <c r="C399" s="54">
        <v>66.889632107023417</v>
      </c>
    </row>
    <row r="400" spans="1:3" x14ac:dyDescent="0.25">
      <c r="A400" s="54">
        <v>256680</v>
      </c>
      <c r="B400" s="54">
        <v>961</v>
      </c>
      <c r="C400" s="54">
        <v>62.434963579604585</v>
      </c>
    </row>
    <row r="401" spans="1:3" x14ac:dyDescent="0.25">
      <c r="A401" s="54">
        <v>257492</v>
      </c>
      <c r="B401" s="54">
        <v>812</v>
      </c>
      <c r="C401" s="54">
        <v>73.891625615763544</v>
      </c>
    </row>
    <row r="402" spans="1:3" x14ac:dyDescent="0.25">
      <c r="A402" s="54">
        <v>257792</v>
      </c>
      <c r="B402" s="54">
        <v>300</v>
      </c>
      <c r="C402" s="54">
        <v>200</v>
      </c>
    </row>
    <row r="403" spans="1:3" x14ac:dyDescent="0.25">
      <c r="A403" s="54">
        <v>258424</v>
      </c>
      <c r="B403" s="54">
        <v>632</v>
      </c>
      <c r="C403" s="54">
        <v>94.936708860759495</v>
      </c>
    </row>
    <row r="404" spans="1:3" x14ac:dyDescent="0.25">
      <c r="A404" s="54">
        <v>259318</v>
      </c>
      <c r="B404" s="54">
        <v>894</v>
      </c>
      <c r="C404" s="54">
        <v>67.114093959731548</v>
      </c>
    </row>
    <row r="405" spans="1:3" x14ac:dyDescent="0.25">
      <c r="A405" s="54">
        <v>260196</v>
      </c>
      <c r="B405" s="54">
        <v>878</v>
      </c>
      <c r="C405" s="54">
        <v>68.337129840546694</v>
      </c>
    </row>
    <row r="406" spans="1:3" x14ac:dyDescent="0.25">
      <c r="A406" s="54">
        <v>260975</v>
      </c>
      <c r="B406" s="54">
        <v>779</v>
      </c>
      <c r="C406" s="54">
        <v>77.021822849807435</v>
      </c>
    </row>
    <row r="407" spans="1:3" x14ac:dyDescent="0.25">
      <c r="A407" s="54">
        <v>261860</v>
      </c>
      <c r="B407" s="54">
        <v>885</v>
      </c>
      <c r="C407" s="54">
        <v>67.79661016949153</v>
      </c>
    </row>
    <row r="408" spans="1:3" x14ac:dyDescent="0.25">
      <c r="A408" s="5"/>
    </row>
    <row r="409" spans="1:3" x14ac:dyDescent="0.25">
      <c r="A409" s="5"/>
    </row>
    <row r="410" spans="1:3" x14ac:dyDescent="0.25">
      <c r="A410" s="54" t="s">
        <v>25</v>
      </c>
      <c r="B410" s="53"/>
      <c r="C410" s="53"/>
    </row>
    <row r="412" spans="1:3" x14ac:dyDescent="0.25">
      <c r="A412" s="54" t="s">
        <v>1</v>
      </c>
      <c r="B412" s="54" t="s">
        <v>2</v>
      </c>
      <c r="C412" s="54" t="s">
        <v>3</v>
      </c>
    </row>
    <row r="413" spans="1:3" x14ac:dyDescent="0.25">
      <c r="A413" s="54">
        <v>263538</v>
      </c>
      <c r="B413" s="54">
        <v>641</v>
      </c>
      <c r="C413" s="54">
        <v>93.603744149765987</v>
      </c>
    </row>
    <row r="414" spans="1:3" x14ac:dyDescent="0.25">
      <c r="A414" s="54">
        <v>265310</v>
      </c>
      <c r="B414" s="54">
        <v>1772</v>
      </c>
      <c r="C414" s="54">
        <v>33.860045146726861</v>
      </c>
    </row>
    <row r="415" spans="1:3" x14ac:dyDescent="0.25">
      <c r="A415" s="54">
        <v>267202</v>
      </c>
      <c r="B415" s="54">
        <v>1892</v>
      </c>
      <c r="C415" s="54">
        <v>31.712473572938691</v>
      </c>
    </row>
    <row r="416" spans="1:3" x14ac:dyDescent="0.25">
      <c r="A416" s="54">
        <v>268683</v>
      </c>
      <c r="B416" s="54">
        <v>1481</v>
      </c>
      <c r="C416" s="54">
        <v>40.513166779203246</v>
      </c>
    </row>
    <row r="417" spans="1:3" x14ac:dyDescent="0.25">
      <c r="A417" s="54">
        <v>269459</v>
      </c>
      <c r="B417" s="54">
        <v>776</v>
      </c>
      <c r="C417" s="54">
        <v>77.319587628865975</v>
      </c>
    </row>
    <row r="418" spans="1:3" x14ac:dyDescent="0.25">
      <c r="A418" s="54">
        <v>270508</v>
      </c>
      <c r="B418" s="54">
        <v>1049</v>
      </c>
      <c r="C418" s="54">
        <v>57.197330791229739</v>
      </c>
    </row>
    <row r="419" spans="1:3" x14ac:dyDescent="0.25">
      <c r="A419" s="54">
        <v>271158</v>
      </c>
      <c r="B419" s="54">
        <v>650</v>
      </c>
      <c r="C419" s="54">
        <v>92.307692307692307</v>
      </c>
    </row>
    <row r="420" spans="1:3" x14ac:dyDescent="0.25">
      <c r="A420" s="54">
        <v>271966</v>
      </c>
      <c r="B420" s="54">
        <v>808</v>
      </c>
      <c r="C420" s="54">
        <v>74.257425742574256</v>
      </c>
    </row>
    <row r="421" spans="1:3" x14ac:dyDescent="0.25">
      <c r="A421" s="54">
        <v>272812</v>
      </c>
      <c r="B421" s="54">
        <v>846</v>
      </c>
      <c r="C421" s="54">
        <v>70.921985815602838</v>
      </c>
    </row>
    <row r="422" spans="1:3" x14ac:dyDescent="0.25">
      <c r="A422" s="54">
        <v>274418</v>
      </c>
      <c r="B422" s="54">
        <v>1606</v>
      </c>
      <c r="C422" s="54">
        <v>37.359900373599004</v>
      </c>
    </row>
    <row r="423" spans="1:3" x14ac:dyDescent="0.25">
      <c r="A423" s="54">
        <v>275241</v>
      </c>
      <c r="B423" s="54">
        <v>823</v>
      </c>
      <c r="C423" s="54">
        <v>72.904009720534617</v>
      </c>
    </row>
    <row r="424" spans="1:3" x14ac:dyDescent="0.25">
      <c r="A424" s="54">
        <v>276086</v>
      </c>
      <c r="B424" s="54">
        <v>845</v>
      </c>
      <c r="C424" s="54">
        <v>71.005917159763314</v>
      </c>
    </row>
    <row r="426" spans="1:3" x14ac:dyDescent="0.25">
      <c r="A426" s="5"/>
    </row>
    <row r="427" spans="1:3" x14ac:dyDescent="0.25">
      <c r="A427" s="54" t="s">
        <v>26</v>
      </c>
      <c r="B427" s="53"/>
      <c r="C427" s="53"/>
    </row>
    <row r="429" spans="1:3" x14ac:dyDescent="0.25">
      <c r="A429" s="54" t="s">
        <v>1</v>
      </c>
      <c r="B429" s="54" t="s">
        <v>2</v>
      </c>
      <c r="C429" s="54" t="s">
        <v>3</v>
      </c>
    </row>
    <row r="430" spans="1:3" x14ac:dyDescent="0.25">
      <c r="A430" s="54">
        <v>277688</v>
      </c>
      <c r="B430" s="54">
        <v>658</v>
      </c>
      <c r="C430" s="54">
        <v>91.1854103343465</v>
      </c>
    </row>
    <row r="431" spans="1:3" x14ac:dyDescent="0.25">
      <c r="A431" s="54">
        <v>278521</v>
      </c>
      <c r="B431" s="54">
        <v>833</v>
      </c>
      <c r="C431" s="54">
        <v>72.028811524609836</v>
      </c>
    </row>
    <row r="432" spans="1:3" x14ac:dyDescent="0.25">
      <c r="A432" s="54">
        <v>279324</v>
      </c>
      <c r="B432" s="54">
        <v>803</v>
      </c>
      <c r="C432" s="54">
        <v>74.719800747198008</v>
      </c>
    </row>
    <row r="433" spans="1:3" x14ac:dyDescent="0.25">
      <c r="A433" s="54">
        <v>280119</v>
      </c>
      <c r="B433" s="54">
        <v>795</v>
      </c>
      <c r="C433" s="54">
        <v>75.471698113207538</v>
      </c>
    </row>
    <row r="434" spans="1:3" x14ac:dyDescent="0.25">
      <c r="A434" s="54">
        <v>280978</v>
      </c>
      <c r="B434" s="54">
        <v>859</v>
      </c>
      <c r="C434" s="54">
        <v>69.848661233993013</v>
      </c>
    </row>
    <row r="435" spans="1:3" x14ac:dyDescent="0.25">
      <c r="A435" s="54">
        <v>281824</v>
      </c>
      <c r="B435" s="54">
        <v>846</v>
      </c>
      <c r="C435" s="54">
        <v>70.921985815602838</v>
      </c>
    </row>
    <row r="436" spans="1:3" x14ac:dyDescent="0.25">
      <c r="A436" s="54">
        <v>282635</v>
      </c>
      <c r="B436" s="54">
        <v>811</v>
      </c>
      <c r="C436" s="54">
        <v>73.982737361282375</v>
      </c>
    </row>
    <row r="437" spans="1:3" x14ac:dyDescent="0.25">
      <c r="A437" s="54">
        <v>283467</v>
      </c>
      <c r="B437" s="54">
        <v>832</v>
      </c>
      <c r="C437" s="54">
        <v>72.115384615384613</v>
      </c>
    </row>
    <row r="438" spans="1:3" x14ac:dyDescent="0.25">
      <c r="A438" s="54">
        <v>285067</v>
      </c>
      <c r="B438" s="54">
        <v>1600</v>
      </c>
      <c r="C438" s="54">
        <v>37.5</v>
      </c>
    </row>
    <row r="439" spans="1:3" x14ac:dyDescent="0.25">
      <c r="A439" s="54">
        <v>285885</v>
      </c>
      <c r="B439" s="54">
        <v>818</v>
      </c>
      <c r="C439" s="54">
        <v>73.349633251833737</v>
      </c>
    </row>
    <row r="440" spans="1:3" x14ac:dyDescent="0.25">
      <c r="A440" s="54">
        <v>286812</v>
      </c>
      <c r="B440" s="54">
        <v>927</v>
      </c>
      <c r="C440" s="54">
        <v>64.724919093851128</v>
      </c>
    </row>
    <row r="442" spans="1:3" x14ac:dyDescent="0.25">
      <c r="A442" s="5"/>
    </row>
    <row r="443" spans="1:3" x14ac:dyDescent="0.25">
      <c r="A443" s="54" t="s">
        <v>27</v>
      </c>
      <c r="B443" s="53"/>
      <c r="C443" s="53"/>
    </row>
    <row r="444" spans="1:3" x14ac:dyDescent="0.25">
      <c r="A444" s="5"/>
    </row>
    <row r="445" spans="1:3" x14ac:dyDescent="0.25">
      <c r="A445" s="54" t="s">
        <v>1</v>
      </c>
      <c r="B445" s="54" t="s">
        <v>2</v>
      </c>
      <c r="C445" s="54" t="s">
        <v>3</v>
      </c>
    </row>
    <row r="446" spans="1:3" x14ac:dyDescent="0.25">
      <c r="A446" s="54">
        <v>288433</v>
      </c>
      <c r="B446" s="54">
        <v>786</v>
      </c>
      <c r="C446" s="54">
        <v>76.335877862595424</v>
      </c>
    </row>
    <row r="447" spans="1:3" x14ac:dyDescent="0.25">
      <c r="A447" s="54">
        <v>289341</v>
      </c>
      <c r="B447" s="54">
        <v>908</v>
      </c>
      <c r="C447" s="54">
        <v>66.079295154185033</v>
      </c>
    </row>
    <row r="448" spans="1:3" x14ac:dyDescent="0.25">
      <c r="A448" s="54">
        <v>290236</v>
      </c>
      <c r="B448" s="54">
        <v>895</v>
      </c>
      <c r="C448" s="54">
        <v>67.039106145251395</v>
      </c>
    </row>
    <row r="449" spans="1:3" x14ac:dyDescent="0.25">
      <c r="A449" s="54">
        <v>291050</v>
      </c>
      <c r="B449" s="54">
        <v>814</v>
      </c>
      <c r="C449" s="54">
        <v>73.710073710073715</v>
      </c>
    </row>
    <row r="450" spans="1:3" x14ac:dyDescent="0.25">
      <c r="A450" s="54">
        <v>291956</v>
      </c>
      <c r="B450" s="54">
        <v>906</v>
      </c>
      <c r="C450" s="54">
        <v>66.225165562913901</v>
      </c>
    </row>
    <row r="451" spans="1:3" x14ac:dyDescent="0.25">
      <c r="A451" s="54">
        <v>292870</v>
      </c>
      <c r="B451" s="54">
        <v>914</v>
      </c>
      <c r="C451" s="54">
        <v>65.645514223194752</v>
      </c>
    </row>
    <row r="452" spans="1:3" x14ac:dyDescent="0.25">
      <c r="A452" s="54">
        <v>293655</v>
      </c>
      <c r="B452" s="54">
        <v>785</v>
      </c>
      <c r="C452" s="54">
        <v>76.43312101910827</v>
      </c>
    </row>
    <row r="453" spans="1:3" x14ac:dyDescent="0.25">
      <c r="A453" s="54">
        <v>294461</v>
      </c>
      <c r="B453" s="54">
        <v>806</v>
      </c>
      <c r="C453" s="54">
        <v>74.441687344913149</v>
      </c>
    </row>
    <row r="454" spans="1:3" x14ac:dyDescent="0.25">
      <c r="A454" s="54">
        <v>295298</v>
      </c>
      <c r="B454" s="54">
        <v>837</v>
      </c>
      <c r="C454" s="54">
        <v>71.68458781362007</v>
      </c>
    </row>
    <row r="455" spans="1:3" x14ac:dyDescent="0.25">
      <c r="A455" s="54">
        <v>296021</v>
      </c>
      <c r="B455" s="54">
        <v>723</v>
      </c>
      <c r="C455" s="54">
        <v>82.987551867219921</v>
      </c>
    </row>
    <row r="456" spans="1:3" x14ac:dyDescent="0.25">
      <c r="A456" s="54">
        <v>296747</v>
      </c>
      <c r="B456" s="54">
        <v>726</v>
      </c>
      <c r="C456" s="54">
        <v>82.644628099173559</v>
      </c>
    </row>
    <row r="457" spans="1:3" x14ac:dyDescent="0.25">
      <c r="A457" s="54">
        <v>297516</v>
      </c>
      <c r="B457" s="54">
        <v>769</v>
      </c>
      <c r="C457" s="54">
        <v>78.023407022106639</v>
      </c>
    </row>
    <row r="458" spans="1:3" x14ac:dyDescent="0.25">
      <c r="A458" s="54">
        <v>298220</v>
      </c>
      <c r="B458" s="54">
        <v>704</v>
      </c>
      <c r="C458" s="54">
        <v>85.227272727272734</v>
      </c>
    </row>
    <row r="459" spans="1:3" x14ac:dyDescent="0.25">
      <c r="A459" s="54">
        <v>298918</v>
      </c>
      <c r="B459" s="54">
        <v>698</v>
      </c>
      <c r="C459" s="54">
        <v>85.959885386819479</v>
      </c>
    </row>
    <row r="460" spans="1:3" x14ac:dyDescent="0.25">
      <c r="A460" s="54">
        <v>299600</v>
      </c>
      <c r="B460" s="54">
        <v>682</v>
      </c>
      <c r="C460" s="54">
        <v>87.976539589442808</v>
      </c>
    </row>
    <row r="461" spans="1:3" x14ac:dyDescent="0.25">
      <c r="A461" s="54">
        <v>300254</v>
      </c>
      <c r="B461" s="54">
        <v>654</v>
      </c>
      <c r="C461" s="54">
        <v>91.743119266055047</v>
      </c>
    </row>
    <row r="462" spans="1:3" x14ac:dyDescent="0.25">
      <c r="A462" s="5"/>
    </row>
    <row r="463" spans="1:3" x14ac:dyDescent="0.25">
      <c r="A463" s="5"/>
    </row>
    <row r="464" spans="1:3" x14ac:dyDescent="0.25">
      <c r="A464" s="54" t="s">
        <v>28</v>
      </c>
      <c r="B464" s="53"/>
      <c r="C464" s="53"/>
    </row>
    <row r="466" spans="1:3" x14ac:dyDescent="0.25">
      <c r="A466" s="54" t="s">
        <v>1</v>
      </c>
      <c r="B466" s="54" t="s">
        <v>2</v>
      </c>
      <c r="C466" s="54" t="s">
        <v>3</v>
      </c>
    </row>
    <row r="467" spans="1:3" x14ac:dyDescent="0.25">
      <c r="A467" s="54">
        <v>303456</v>
      </c>
      <c r="B467" s="54">
        <v>1536</v>
      </c>
      <c r="C467" s="54">
        <v>39.0625</v>
      </c>
    </row>
    <row r="468" spans="1:3" x14ac:dyDescent="0.25">
      <c r="A468" s="54">
        <v>305672</v>
      </c>
      <c r="B468" s="54">
        <v>2216</v>
      </c>
      <c r="C468" s="54">
        <v>27.075812274368232</v>
      </c>
    </row>
    <row r="469" spans="1:3" x14ac:dyDescent="0.25">
      <c r="A469" s="54">
        <v>306420</v>
      </c>
      <c r="B469" s="54">
        <v>748</v>
      </c>
      <c r="C469" s="54">
        <v>80.213903743315498</v>
      </c>
    </row>
    <row r="470" spans="1:3" x14ac:dyDescent="0.25">
      <c r="A470" s="54">
        <v>307158</v>
      </c>
      <c r="B470" s="54">
        <v>738</v>
      </c>
      <c r="C470" s="54">
        <v>81.300813008130078</v>
      </c>
    </row>
    <row r="471" spans="1:3" x14ac:dyDescent="0.25">
      <c r="A471" s="54">
        <v>307943</v>
      </c>
      <c r="B471" s="54">
        <v>785</v>
      </c>
      <c r="C471" s="54">
        <v>76.43312101910827</v>
      </c>
    </row>
    <row r="472" spans="1:3" x14ac:dyDescent="0.25">
      <c r="A472" s="54">
        <v>308764</v>
      </c>
      <c r="B472" s="54">
        <v>821</v>
      </c>
      <c r="C472" s="54">
        <v>73.081607795371497</v>
      </c>
    </row>
    <row r="473" spans="1:3" x14ac:dyDescent="0.25">
      <c r="A473" s="54">
        <v>309005</v>
      </c>
      <c r="B473" s="54">
        <v>241</v>
      </c>
      <c r="C473" s="54">
        <v>248.96265560165975</v>
      </c>
    </row>
    <row r="474" spans="1:3" x14ac:dyDescent="0.25">
      <c r="A474" s="54">
        <v>309545</v>
      </c>
      <c r="B474" s="54">
        <v>540</v>
      </c>
      <c r="C474" s="54">
        <v>111.11111111111111</v>
      </c>
    </row>
    <row r="475" spans="1:3" x14ac:dyDescent="0.25">
      <c r="A475" s="54">
        <v>310365</v>
      </c>
      <c r="B475" s="54">
        <v>820</v>
      </c>
      <c r="C475" s="54">
        <v>73.170731707317074</v>
      </c>
    </row>
    <row r="476" spans="1:3" x14ac:dyDescent="0.25">
      <c r="A476" s="54">
        <v>311209</v>
      </c>
      <c r="B476" s="54">
        <v>844</v>
      </c>
      <c r="C476" s="54">
        <v>71.090047393364941</v>
      </c>
    </row>
    <row r="477" spans="1:3" x14ac:dyDescent="0.25">
      <c r="A477" s="54">
        <v>312026</v>
      </c>
      <c r="B477" s="54">
        <v>817</v>
      </c>
      <c r="C477" s="54">
        <v>73.439412484700114</v>
      </c>
    </row>
    <row r="478" spans="1:3" x14ac:dyDescent="0.25">
      <c r="A478" s="54">
        <v>312880</v>
      </c>
      <c r="B478" s="54">
        <v>854</v>
      </c>
      <c r="C478" s="54">
        <v>70.257611241217802</v>
      </c>
    </row>
    <row r="479" spans="1:3" x14ac:dyDescent="0.25">
      <c r="A479" s="54">
        <v>313815</v>
      </c>
      <c r="B479" s="54">
        <v>935</v>
      </c>
      <c r="C479" s="54">
        <v>64.171122994652407</v>
      </c>
    </row>
    <row r="480" spans="1:3" x14ac:dyDescent="0.25">
      <c r="A480" s="54">
        <v>314673</v>
      </c>
      <c r="B480" s="54">
        <v>858</v>
      </c>
      <c r="C480" s="54">
        <v>69.930069930069934</v>
      </c>
    </row>
    <row r="481" spans="1:3" x14ac:dyDescent="0.25">
      <c r="A481" s="54">
        <v>315519</v>
      </c>
      <c r="B481" s="54">
        <v>846</v>
      </c>
      <c r="C481" s="54">
        <v>70.921985815602838</v>
      </c>
    </row>
    <row r="484" spans="1:3" x14ac:dyDescent="0.25">
      <c r="A484" s="54" t="s">
        <v>29</v>
      </c>
      <c r="B484" s="53"/>
      <c r="C484" s="53"/>
    </row>
    <row r="486" spans="1:3" x14ac:dyDescent="0.25">
      <c r="A486" s="54" t="s">
        <v>1</v>
      </c>
      <c r="B486" s="54" t="s">
        <v>2</v>
      </c>
      <c r="C486" s="54" t="s">
        <v>3</v>
      </c>
    </row>
    <row r="487" spans="1:3" x14ac:dyDescent="0.25">
      <c r="A487" s="54">
        <v>316408</v>
      </c>
      <c r="B487" s="54">
        <v>376</v>
      </c>
      <c r="C487" s="54">
        <v>159.57446808510639</v>
      </c>
    </row>
    <row r="488" spans="1:3" x14ac:dyDescent="0.25">
      <c r="A488" s="54">
        <v>318073</v>
      </c>
      <c r="B488" s="54">
        <v>1665</v>
      </c>
      <c r="C488" s="54">
        <v>36.036036036036037</v>
      </c>
    </row>
    <row r="489" spans="1:3" x14ac:dyDescent="0.25">
      <c r="A489" s="54">
        <v>320019</v>
      </c>
      <c r="B489" s="54">
        <v>1946</v>
      </c>
      <c r="C489" s="54">
        <v>30.832476875642342</v>
      </c>
    </row>
    <row r="490" spans="1:3" x14ac:dyDescent="0.25">
      <c r="A490" s="54">
        <v>321156</v>
      </c>
      <c r="B490" s="54">
        <v>1137</v>
      </c>
      <c r="C490" s="54">
        <v>52.770448548812666</v>
      </c>
    </row>
    <row r="491" spans="1:3" x14ac:dyDescent="0.25">
      <c r="A491" s="54">
        <v>322744</v>
      </c>
      <c r="B491" s="54">
        <v>1588</v>
      </c>
      <c r="C491" s="54">
        <v>37.783375314861459</v>
      </c>
    </row>
    <row r="492" spans="1:3" x14ac:dyDescent="0.25">
      <c r="A492" s="54">
        <v>324650</v>
      </c>
      <c r="B492" s="54">
        <v>1906</v>
      </c>
      <c r="C492" s="54">
        <v>31.479538300104934</v>
      </c>
    </row>
    <row r="493" spans="1:3" x14ac:dyDescent="0.25">
      <c r="A493" s="54">
        <v>325579</v>
      </c>
      <c r="B493" s="54">
        <v>929</v>
      </c>
      <c r="C493" s="54">
        <v>64.585575888051665</v>
      </c>
    </row>
    <row r="494" spans="1:3" x14ac:dyDescent="0.25">
      <c r="A494" s="54">
        <v>326201</v>
      </c>
      <c r="B494" s="54">
        <v>622</v>
      </c>
      <c r="C494" s="54">
        <v>96.463022508038577</v>
      </c>
    </row>
    <row r="495" spans="1:3" x14ac:dyDescent="0.25">
      <c r="A495" s="54">
        <v>327304</v>
      </c>
      <c r="B495" s="54">
        <v>1103</v>
      </c>
      <c r="C495" s="54">
        <v>54.397098821396192</v>
      </c>
    </row>
    <row r="496" spans="1:3" x14ac:dyDescent="0.25">
      <c r="A496" s="54">
        <v>328191</v>
      </c>
      <c r="B496" s="54">
        <v>887</v>
      </c>
      <c r="C496" s="54">
        <v>67.643742953776766</v>
      </c>
    </row>
    <row r="497" spans="1:3" x14ac:dyDescent="0.25">
      <c r="A497" s="54">
        <v>329015</v>
      </c>
      <c r="B497" s="54">
        <v>824</v>
      </c>
      <c r="C497" s="54">
        <v>72.815533980582515</v>
      </c>
    </row>
    <row r="498" spans="1:3" x14ac:dyDescent="0.25">
      <c r="A498" s="54">
        <v>329300</v>
      </c>
      <c r="B498" s="54">
        <v>285</v>
      </c>
      <c r="C498" s="54">
        <v>210.5263157894737</v>
      </c>
    </row>
    <row r="499" spans="1:3" x14ac:dyDescent="0.25">
      <c r="A499" s="5"/>
    </row>
    <row r="501" spans="1:3" x14ac:dyDescent="0.25">
      <c r="A501" s="54" t="s">
        <v>30</v>
      </c>
      <c r="B501" s="53"/>
      <c r="C501" s="53"/>
    </row>
    <row r="502" spans="1:3" x14ac:dyDescent="0.25">
      <c r="A502" s="5"/>
    </row>
    <row r="503" spans="1:3" x14ac:dyDescent="0.25">
      <c r="A503" s="54" t="s">
        <v>1</v>
      </c>
      <c r="B503" s="54" t="s">
        <v>2</v>
      </c>
      <c r="C503" s="54" t="s">
        <v>3</v>
      </c>
    </row>
    <row r="504" spans="1:3" x14ac:dyDescent="0.25">
      <c r="A504" s="54">
        <v>330908</v>
      </c>
      <c r="B504" s="54">
        <v>612</v>
      </c>
      <c r="C504" s="54">
        <v>98.039215686274517</v>
      </c>
    </row>
    <row r="505" spans="1:3" x14ac:dyDescent="0.25">
      <c r="A505" s="54">
        <v>331759</v>
      </c>
      <c r="B505" s="54">
        <v>851</v>
      </c>
      <c r="C505" s="54">
        <v>70.505287896592236</v>
      </c>
    </row>
    <row r="506" spans="1:3" x14ac:dyDescent="0.25">
      <c r="A506" s="54">
        <v>333579</v>
      </c>
      <c r="B506" s="54">
        <v>1820</v>
      </c>
      <c r="C506" s="54">
        <v>32.967032967032964</v>
      </c>
    </row>
    <row r="507" spans="1:3" x14ac:dyDescent="0.25">
      <c r="A507" s="54">
        <v>334501</v>
      </c>
      <c r="B507" s="54">
        <v>922</v>
      </c>
      <c r="C507" s="54">
        <v>65.075921908893704</v>
      </c>
    </row>
    <row r="508" spans="1:3" x14ac:dyDescent="0.25">
      <c r="A508" s="54">
        <v>334744</v>
      </c>
      <c r="B508" s="54">
        <v>243</v>
      </c>
      <c r="C508" s="54">
        <v>246.9135802469136</v>
      </c>
    </row>
    <row r="509" spans="1:3" x14ac:dyDescent="0.25">
      <c r="A509" s="54">
        <v>335338</v>
      </c>
      <c r="B509" s="54">
        <v>594</v>
      </c>
      <c r="C509" s="54">
        <v>101.01010101010101</v>
      </c>
    </row>
    <row r="510" spans="1:3" x14ac:dyDescent="0.25">
      <c r="A510" s="54">
        <v>336291</v>
      </c>
      <c r="B510" s="54">
        <v>953</v>
      </c>
      <c r="C510" s="54">
        <v>62.959076600209869</v>
      </c>
    </row>
    <row r="511" spans="1:3" x14ac:dyDescent="0.25">
      <c r="A511" s="54">
        <v>337249</v>
      </c>
      <c r="B511" s="54">
        <v>958</v>
      </c>
      <c r="C511" s="54">
        <v>62.630480167014611</v>
      </c>
    </row>
    <row r="512" spans="1:3" x14ac:dyDescent="0.25">
      <c r="A512" s="54">
        <v>338122</v>
      </c>
      <c r="B512" s="54">
        <v>873</v>
      </c>
      <c r="C512" s="54">
        <v>68.728522336769757</v>
      </c>
    </row>
    <row r="513" spans="1:3" x14ac:dyDescent="0.25">
      <c r="A513" s="54">
        <v>339036</v>
      </c>
      <c r="B513" s="54">
        <v>914</v>
      </c>
      <c r="C513" s="54">
        <v>65.645514223194752</v>
      </c>
    </row>
    <row r="514" spans="1:3" x14ac:dyDescent="0.25">
      <c r="A514" s="54">
        <v>339942</v>
      </c>
      <c r="B514" s="54">
        <v>906</v>
      </c>
      <c r="C514" s="54">
        <v>66.225165562913901</v>
      </c>
    </row>
    <row r="516" spans="1:3" x14ac:dyDescent="0.25">
      <c r="A516" s="5"/>
    </row>
    <row r="517" spans="1:3" x14ac:dyDescent="0.25">
      <c r="A517" s="54" t="s">
        <v>31</v>
      </c>
      <c r="B517" s="53"/>
      <c r="C517" s="53"/>
    </row>
    <row r="519" spans="1:3" x14ac:dyDescent="0.25">
      <c r="A519" s="54" t="s">
        <v>1</v>
      </c>
      <c r="B519" s="54" t="s">
        <v>2</v>
      </c>
      <c r="C519" s="54" t="s">
        <v>3</v>
      </c>
    </row>
    <row r="520" spans="1:3" x14ac:dyDescent="0.25">
      <c r="A520" s="54">
        <v>341647</v>
      </c>
      <c r="B520" s="54">
        <v>303</v>
      </c>
      <c r="C520" s="54">
        <v>198.01980198019803</v>
      </c>
    </row>
    <row r="521" spans="1:3" x14ac:dyDescent="0.25">
      <c r="A521" s="54">
        <v>342595</v>
      </c>
      <c r="B521" s="54">
        <v>948</v>
      </c>
      <c r="C521" s="54">
        <v>63.291139240506325</v>
      </c>
    </row>
    <row r="522" spans="1:3" x14ac:dyDescent="0.25">
      <c r="A522" s="54">
        <v>343503</v>
      </c>
      <c r="B522" s="54">
        <v>908</v>
      </c>
      <c r="C522" s="54">
        <v>66.079295154185033</v>
      </c>
    </row>
    <row r="523" spans="1:3" x14ac:dyDescent="0.25">
      <c r="A523" s="54">
        <v>344337</v>
      </c>
      <c r="B523" s="54">
        <v>834</v>
      </c>
      <c r="C523" s="54">
        <v>71.942446043165461</v>
      </c>
    </row>
    <row r="524" spans="1:3" x14ac:dyDescent="0.25">
      <c r="A524" s="54">
        <v>345239</v>
      </c>
      <c r="B524" s="54">
        <v>902</v>
      </c>
      <c r="C524" s="54">
        <v>66.518847006651882</v>
      </c>
    </row>
    <row r="525" spans="1:3" x14ac:dyDescent="0.25">
      <c r="A525" s="54">
        <v>346139</v>
      </c>
      <c r="B525" s="54">
        <v>900</v>
      </c>
      <c r="C525" s="54">
        <v>66.666666666666671</v>
      </c>
    </row>
    <row r="526" spans="1:3" x14ac:dyDescent="0.25">
      <c r="A526" s="54">
        <v>346979</v>
      </c>
      <c r="B526" s="54">
        <v>840</v>
      </c>
      <c r="C526" s="54">
        <v>71.428571428571431</v>
      </c>
    </row>
    <row r="527" spans="1:3" x14ac:dyDescent="0.25">
      <c r="A527" s="54">
        <v>347911</v>
      </c>
      <c r="B527" s="54">
        <v>932</v>
      </c>
      <c r="C527" s="54">
        <v>64.377682403433482</v>
      </c>
    </row>
    <row r="528" spans="1:3" x14ac:dyDescent="0.25">
      <c r="A528" s="54">
        <v>348845</v>
      </c>
      <c r="B528" s="54">
        <v>934</v>
      </c>
      <c r="C528" s="54">
        <v>64.239828693790159</v>
      </c>
    </row>
    <row r="529" spans="1:3" x14ac:dyDescent="0.25">
      <c r="A529" s="54">
        <v>349664</v>
      </c>
      <c r="B529" s="54">
        <v>819</v>
      </c>
      <c r="C529" s="54">
        <v>73.260073260073256</v>
      </c>
    </row>
    <row r="530" spans="1:3" x14ac:dyDescent="0.25">
      <c r="A530" s="54">
        <v>350001</v>
      </c>
      <c r="B530" s="54">
        <v>337</v>
      </c>
      <c r="C530" s="54">
        <v>178.04154302670625</v>
      </c>
    </row>
    <row r="531" spans="1:3" x14ac:dyDescent="0.25">
      <c r="A531" s="54">
        <v>351539</v>
      </c>
      <c r="B531" s="54">
        <v>1538</v>
      </c>
      <c r="C531" s="54">
        <v>39.011703511053319</v>
      </c>
    </row>
    <row r="532" spans="1:3" x14ac:dyDescent="0.25">
      <c r="A532" s="54">
        <v>353241</v>
      </c>
      <c r="B532" s="54">
        <v>1702</v>
      </c>
      <c r="C532" s="54">
        <v>35.252643948296118</v>
      </c>
    </row>
    <row r="533" spans="1:3" x14ac:dyDescent="0.25">
      <c r="A533" s="54">
        <v>354185</v>
      </c>
      <c r="B533" s="54">
        <v>944</v>
      </c>
      <c r="C533" s="54">
        <v>63.559322033898304</v>
      </c>
    </row>
    <row r="534" spans="1:3" x14ac:dyDescent="0.25">
      <c r="A534" s="5"/>
    </row>
    <row r="535" spans="1:3" x14ac:dyDescent="0.25">
      <c r="A535" s="5"/>
    </row>
    <row r="536" spans="1:3" x14ac:dyDescent="0.25">
      <c r="A536" s="54" t="s">
        <v>32</v>
      </c>
      <c r="B536" s="53"/>
      <c r="C536" s="53"/>
    </row>
    <row r="538" spans="1:3" x14ac:dyDescent="0.25">
      <c r="A538" s="54" t="s">
        <v>1</v>
      </c>
      <c r="B538" s="54" t="s">
        <v>2</v>
      </c>
      <c r="C538" s="54" t="s">
        <v>3</v>
      </c>
    </row>
    <row r="539" spans="1:3" x14ac:dyDescent="0.25">
      <c r="A539" s="54">
        <v>356378</v>
      </c>
      <c r="B539" s="54">
        <v>683</v>
      </c>
      <c r="C539" s="54">
        <v>87.847730600292834</v>
      </c>
    </row>
    <row r="540" spans="1:3" x14ac:dyDescent="0.25">
      <c r="A540" s="54">
        <v>356921</v>
      </c>
      <c r="B540" s="54">
        <v>543</v>
      </c>
      <c r="C540" s="54">
        <v>110.49723756906077</v>
      </c>
    </row>
    <row r="541" spans="1:3" x14ac:dyDescent="0.25">
      <c r="A541" s="54">
        <v>357650</v>
      </c>
      <c r="B541" s="54">
        <v>729</v>
      </c>
      <c r="C541" s="54">
        <v>82.304526748971185</v>
      </c>
    </row>
    <row r="542" spans="1:3" x14ac:dyDescent="0.25">
      <c r="A542" s="54">
        <v>359340</v>
      </c>
      <c r="B542" s="54">
        <v>1690</v>
      </c>
      <c r="C542" s="54">
        <v>35.502958579881657</v>
      </c>
    </row>
    <row r="543" spans="1:3" x14ac:dyDescent="0.25">
      <c r="A543" s="54">
        <v>360398</v>
      </c>
      <c r="B543" s="54">
        <v>1058</v>
      </c>
      <c r="C543" s="54">
        <v>56.710775047258984</v>
      </c>
    </row>
    <row r="544" spans="1:3" x14ac:dyDescent="0.25">
      <c r="A544" s="54">
        <v>362023</v>
      </c>
      <c r="B544" s="54">
        <v>1625</v>
      </c>
      <c r="C544" s="54">
        <v>36.923076923076927</v>
      </c>
    </row>
    <row r="545" spans="1:3" x14ac:dyDescent="0.25">
      <c r="A545" s="54">
        <v>362810</v>
      </c>
      <c r="B545" s="54">
        <v>787</v>
      </c>
      <c r="C545" s="54">
        <v>76.238881829733174</v>
      </c>
    </row>
    <row r="546" spans="1:3" x14ac:dyDescent="0.25">
      <c r="A546" s="54">
        <v>363051</v>
      </c>
      <c r="B546" s="54">
        <v>241</v>
      </c>
      <c r="C546" s="54">
        <v>248.96265560165975</v>
      </c>
    </row>
    <row r="547" spans="1:3" x14ac:dyDescent="0.25">
      <c r="A547" s="54">
        <v>363659</v>
      </c>
      <c r="B547" s="54">
        <v>608</v>
      </c>
      <c r="C547" s="54">
        <v>98.68421052631578</v>
      </c>
    </row>
    <row r="548" spans="1:3" x14ac:dyDescent="0.25">
      <c r="A548" s="54">
        <v>365205</v>
      </c>
      <c r="B548" s="54">
        <v>1546</v>
      </c>
      <c r="C548" s="54">
        <v>38.809831824062101</v>
      </c>
    </row>
    <row r="549" spans="1:3" x14ac:dyDescent="0.25">
      <c r="A549" s="54">
        <v>366117</v>
      </c>
      <c r="B549" s="54">
        <v>912</v>
      </c>
      <c r="C549" s="54">
        <v>65.78947368421052</v>
      </c>
    </row>
    <row r="550" spans="1:3" x14ac:dyDescent="0.25">
      <c r="A550" s="54">
        <v>367915</v>
      </c>
      <c r="B550" s="54">
        <v>1798</v>
      </c>
      <c r="C550" s="54">
        <v>33.370411568409345</v>
      </c>
    </row>
    <row r="551" spans="1:3" x14ac:dyDescent="0.25">
      <c r="A551" s="54">
        <v>368936</v>
      </c>
      <c r="B551" s="54">
        <v>1021</v>
      </c>
      <c r="C551" s="54">
        <v>58.765915768854065</v>
      </c>
    </row>
    <row r="552" spans="1:3" x14ac:dyDescent="0.25">
      <c r="A552" s="5"/>
    </row>
    <row r="553" spans="1:3" x14ac:dyDescent="0.25">
      <c r="A553" s="5"/>
    </row>
    <row r="554" spans="1:3" x14ac:dyDescent="0.25">
      <c r="A554" s="54" t="s">
        <v>33</v>
      </c>
      <c r="B554" s="53"/>
      <c r="C554" s="53"/>
    </row>
    <row r="556" spans="1:3" x14ac:dyDescent="0.25">
      <c r="A556" s="54" t="s">
        <v>1</v>
      </c>
      <c r="B556" s="54" t="s">
        <v>2</v>
      </c>
      <c r="C556" s="54" t="s">
        <v>3</v>
      </c>
    </row>
    <row r="557" spans="1:3" x14ac:dyDescent="0.25">
      <c r="A557" s="54">
        <v>370707</v>
      </c>
      <c r="B557" s="54">
        <v>866</v>
      </c>
      <c r="C557" s="54">
        <v>69.284064665127019</v>
      </c>
    </row>
    <row r="558" spans="1:3" x14ac:dyDescent="0.25">
      <c r="A558" s="54">
        <v>371621</v>
      </c>
      <c r="B558" s="54">
        <v>914</v>
      </c>
      <c r="C558" s="54">
        <v>65.645514223194752</v>
      </c>
    </row>
    <row r="559" spans="1:3" x14ac:dyDescent="0.25">
      <c r="A559" s="54">
        <v>372552</v>
      </c>
      <c r="B559" s="54">
        <v>931</v>
      </c>
      <c r="C559" s="54">
        <v>64.446831364124591</v>
      </c>
    </row>
    <row r="560" spans="1:3" x14ac:dyDescent="0.25">
      <c r="A560" s="54">
        <v>373422</v>
      </c>
      <c r="B560" s="54">
        <v>870</v>
      </c>
      <c r="C560" s="54">
        <v>68.965517241379303</v>
      </c>
    </row>
    <row r="561" spans="1:3" x14ac:dyDescent="0.25">
      <c r="A561" s="54">
        <v>373697</v>
      </c>
      <c r="B561" s="54">
        <v>275</v>
      </c>
      <c r="C561" s="54">
        <v>218.18181818181819</v>
      </c>
    </row>
    <row r="562" spans="1:3" x14ac:dyDescent="0.25">
      <c r="A562" s="54">
        <v>374336</v>
      </c>
      <c r="B562" s="54">
        <v>639</v>
      </c>
      <c r="C562" s="54">
        <v>93.896713615023472</v>
      </c>
    </row>
    <row r="563" spans="1:3" x14ac:dyDescent="0.25">
      <c r="A563" s="54">
        <v>375302</v>
      </c>
      <c r="B563" s="54">
        <v>966</v>
      </c>
      <c r="C563" s="54">
        <v>62.111801242236027</v>
      </c>
    </row>
    <row r="564" spans="1:3" x14ac:dyDescent="0.25">
      <c r="A564" s="54">
        <v>376216</v>
      </c>
      <c r="B564" s="54">
        <v>914</v>
      </c>
      <c r="C564" s="54">
        <v>65.645514223194752</v>
      </c>
    </row>
    <row r="565" spans="1:3" x14ac:dyDescent="0.25">
      <c r="A565" s="54">
        <v>377068</v>
      </c>
      <c r="B565" s="54">
        <v>852</v>
      </c>
      <c r="C565" s="54">
        <v>70.422535211267601</v>
      </c>
    </row>
    <row r="566" spans="1:3" x14ac:dyDescent="0.25">
      <c r="A566" s="54">
        <v>377966</v>
      </c>
      <c r="B566" s="54">
        <v>898</v>
      </c>
      <c r="C566" s="54">
        <v>66.815144766146986</v>
      </c>
    </row>
    <row r="567" spans="1:3" x14ac:dyDescent="0.25">
      <c r="A567" s="54">
        <v>378889</v>
      </c>
      <c r="B567" s="54">
        <v>923</v>
      </c>
      <c r="C567" s="54">
        <v>65.005417118093177</v>
      </c>
    </row>
    <row r="568" spans="1:3" x14ac:dyDescent="0.25">
      <c r="A568" s="54">
        <v>379717</v>
      </c>
      <c r="B568" s="54">
        <v>828</v>
      </c>
      <c r="C568" s="54">
        <v>72.463768115942031</v>
      </c>
    </row>
    <row r="570" spans="1:3" x14ac:dyDescent="0.25">
      <c r="A570" s="5"/>
    </row>
    <row r="571" spans="1:3" x14ac:dyDescent="0.25">
      <c r="A571" s="54" t="s">
        <v>34</v>
      </c>
      <c r="B571" s="53"/>
      <c r="C571" s="53"/>
    </row>
    <row r="573" spans="1:3" x14ac:dyDescent="0.25">
      <c r="A573" s="54" t="s">
        <v>1</v>
      </c>
      <c r="B573" s="54" t="s">
        <v>2</v>
      </c>
      <c r="C573" s="54" t="s">
        <v>3</v>
      </c>
    </row>
    <row r="574" spans="1:3" x14ac:dyDescent="0.25">
      <c r="A574" s="54">
        <v>380634</v>
      </c>
      <c r="B574" s="54">
        <v>144</v>
      </c>
      <c r="C574" s="54">
        <v>416.66666666666663</v>
      </c>
    </row>
    <row r="575" spans="1:3" x14ac:dyDescent="0.25">
      <c r="A575" s="54">
        <v>381546</v>
      </c>
      <c r="B575" s="54">
        <v>912</v>
      </c>
      <c r="C575" s="54">
        <v>65.78947368421052</v>
      </c>
    </row>
    <row r="576" spans="1:3" x14ac:dyDescent="0.25">
      <c r="A576" s="54">
        <v>382372</v>
      </c>
      <c r="B576" s="54">
        <v>826</v>
      </c>
      <c r="C576" s="54">
        <v>72.639225181598064</v>
      </c>
    </row>
    <row r="577" spans="1:3" x14ac:dyDescent="0.25">
      <c r="A577" s="54">
        <v>383260</v>
      </c>
      <c r="B577" s="54">
        <v>888</v>
      </c>
      <c r="C577" s="54">
        <v>67.567567567567565</v>
      </c>
    </row>
    <row r="578" spans="1:3" x14ac:dyDescent="0.25">
      <c r="A578" s="54">
        <v>384143</v>
      </c>
      <c r="B578" s="54">
        <v>883</v>
      </c>
      <c r="C578" s="54">
        <v>67.950169875424692</v>
      </c>
    </row>
    <row r="579" spans="1:3" x14ac:dyDescent="0.25">
      <c r="A579" s="54">
        <v>384996</v>
      </c>
      <c r="B579" s="54">
        <v>853</v>
      </c>
      <c r="C579" s="54">
        <v>70.339976553341145</v>
      </c>
    </row>
    <row r="580" spans="1:3" x14ac:dyDescent="0.25">
      <c r="A580" s="54">
        <v>385907</v>
      </c>
      <c r="B580" s="54">
        <v>911</v>
      </c>
      <c r="C580" s="54">
        <v>65.861690450054894</v>
      </c>
    </row>
    <row r="581" spans="1:3" x14ac:dyDescent="0.25">
      <c r="A581" s="54">
        <v>386756</v>
      </c>
      <c r="B581" s="54">
        <v>849</v>
      </c>
      <c r="C581" s="54">
        <v>70.671378091872782</v>
      </c>
    </row>
    <row r="582" spans="1:3" x14ac:dyDescent="0.25">
      <c r="A582" s="54">
        <v>387618</v>
      </c>
      <c r="B582" s="54">
        <v>862</v>
      </c>
      <c r="C582" s="54">
        <v>69.60556844547564</v>
      </c>
    </row>
    <row r="583" spans="1:3" x14ac:dyDescent="0.25">
      <c r="A583" s="54">
        <v>388511</v>
      </c>
      <c r="B583" s="54">
        <v>893</v>
      </c>
      <c r="C583" s="54">
        <v>67.189249720044799</v>
      </c>
    </row>
    <row r="584" spans="1:3" x14ac:dyDescent="0.25">
      <c r="A584" s="54">
        <v>389323</v>
      </c>
      <c r="B584" s="54">
        <v>812</v>
      </c>
      <c r="C584" s="54">
        <v>73.891625615763544</v>
      </c>
    </row>
    <row r="585" spans="1:3" x14ac:dyDescent="0.25">
      <c r="A585" s="54">
        <v>390199</v>
      </c>
      <c r="B585" s="54">
        <v>876</v>
      </c>
      <c r="C585" s="54">
        <v>68.493150684931507</v>
      </c>
    </row>
    <row r="586" spans="1:3" x14ac:dyDescent="0.25">
      <c r="A586" s="54">
        <v>391084</v>
      </c>
      <c r="B586" s="54">
        <v>885</v>
      </c>
      <c r="C586" s="54">
        <v>67.79661016949153</v>
      </c>
    </row>
    <row r="587" spans="1:3" x14ac:dyDescent="0.25">
      <c r="A587" s="54">
        <v>391947</v>
      </c>
      <c r="B587" s="54">
        <v>863</v>
      </c>
      <c r="C587" s="54">
        <v>69.524913093858629</v>
      </c>
    </row>
    <row r="588" spans="1:3" x14ac:dyDescent="0.25">
      <c r="A588" s="54">
        <v>392870</v>
      </c>
      <c r="B588" s="54">
        <v>923</v>
      </c>
      <c r="C588" s="54">
        <v>65.005417118093177</v>
      </c>
    </row>
    <row r="589" spans="1:3" x14ac:dyDescent="0.25">
      <c r="A589" s="54">
        <v>393786</v>
      </c>
      <c r="B589" s="54">
        <v>916</v>
      </c>
      <c r="C589" s="54">
        <v>65.502183406113531</v>
      </c>
    </row>
    <row r="592" spans="1:3" x14ac:dyDescent="0.25">
      <c r="A592" s="54" t="s">
        <v>35</v>
      </c>
      <c r="B592" s="53"/>
      <c r="C592" s="53"/>
    </row>
    <row r="594" spans="1:3" x14ac:dyDescent="0.25">
      <c r="A594" s="54" t="s">
        <v>1</v>
      </c>
      <c r="B594" s="54" t="s">
        <v>2</v>
      </c>
      <c r="C594" s="54" t="s">
        <v>3</v>
      </c>
    </row>
    <row r="595" spans="1:3" x14ac:dyDescent="0.25">
      <c r="A595" s="54">
        <v>394938</v>
      </c>
      <c r="B595" s="54">
        <v>302</v>
      </c>
      <c r="C595" s="54">
        <v>198.67549668874173</v>
      </c>
    </row>
    <row r="596" spans="1:3" x14ac:dyDescent="0.25">
      <c r="A596" s="54">
        <v>395518</v>
      </c>
      <c r="B596" s="54">
        <v>580</v>
      </c>
      <c r="C596" s="54">
        <v>103.44827586206897</v>
      </c>
    </row>
    <row r="597" spans="1:3" x14ac:dyDescent="0.25">
      <c r="A597" s="54">
        <v>396410</v>
      </c>
      <c r="B597" s="54">
        <v>892</v>
      </c>
      <c r="C597" s="54">
        <v>67.264573991031384</v>
      </c>
    </row>
    <row r="598" spans="1:3" x14ac:dyDescent="0.25">
      <c r="A598" s="54">
        <v>397274</v>
      </c>
      <c r="B598" s="54">
        <v>864</v>
      </c>
      <c r="C598" s="54">
        <v>69.444444444444443</v>
      </c>
    </row>
    <row r="599" spans="1:3" x14ac:dyDescent="0.25">
      <c r="A599" s="54">
        <v>398090</v>
      </c>
      <c r="B599" s="54">
        <v>816</v>
      </c>
      <c r="C599" s="54">
        <v>73.529411764705884</v>
      </c>
    </row>
    <row r="600" spans="1:3" x14ac:dyDescent="0.25">
      <c r="A600" s="54">
        <v>398925</v>
      </c>
      <c r="B600" s="54">
        <v>835</v>
      </c>
      <c r="C600" s="54">
        <v>71.856287425149702</v>
      </c>
    </row>
    <row r="601" spans="1:3" x14ac:dyDescent="0.25">
      <c r="A601" s="54">
        <v>399658</v>
      </c>
      <c r="B601" s="54">
        <v>733</v>
      </c>
      <c r="C601" s="54">
        <v>81.855388813096866</v>
      </c>
    </row>
    <row r="602" spans="1:3" x14ac:dyDescent="0.25">
      <c r="A602" s="54">
        <v>400479</v>
      </c>
      <c r="B602" s="54">
        <v>821</v>
      </c>
      <c r="C602" s="54">
        <v>73.081607795371497</v>
      </c>
    </row>
    <row r="603" spans="1:3" x14ac:dyDescent="0.25">
      <c r="A603" s="54">
        <v>401322</v>
      </c>
      <c r="B603" s="54">
        <v>843</v>
      </c>
      <c r="C603" s="54">
        <v>71.17437722419929</v>
      </c>
    </row>
    <row r="604" spans="1:3" x14ac:dyDescent="0.25">
      <c r="A604" s="54">
        <v>403023</v>
      </c>
      <c r="B604" s="54">
        <v>1701</v>
      </c>
      <c r="C604" s="54">
        <v>35.273368606701943</v>
      </c>
    </row>
    <row r="605" spans="1:3" x14ac:dyDescent="0.25">
      <c r="A605" s="54">
        <v>403976</v>
      </c>
      <c r="B605" s="54">
        <v>953</v>
      </c>
      <c r="C605" s="54">
        <v>62.959076600209869</v>
      </c>
    </row>
    <row r="606" spans="1:3" x14ac:dyDescent="0.25">
      <c r="A606" s="5"/>
    </row>
    <row r="607" spans="1:3" x14ac:dyDescent="0.25">
      <c r="A607" s="5"/>
    </row>
    <row r="608" spans="1:3" x14ac:dyDescent="0.25">
      <c r="A608" s="54" t="s">
        <v>36</v>
      </c>
      <c r="B608" s="53"/>
      <c r="C608" s="53"/>
    </row>
    <row r="610" spans="1:3" x14ac:dyDescent="0.25">
      <c r="A610" s="54" t="s">
        <v>1</v>
      </c>
      <c r="B610" s="54" t="s">
        <v>2</v>
      </c>
      <c r="C610" s="54" t="s">
        <v>3</v>
      </c>
    </row>
    <row r="611" spans="1:3" x14ac:dyDescent="0.25">
      <c r="A611" s="54">
        <v>405630</v>
      </c>
      <c r="B611" s="54">
        <v>357</v>
      </c>
      <c r="C611" s="54">
        <v>168.0672268907563</v>
      </c>
    </row>
    <row r="612" spans="1:3" x14ac:dyDescent="0.25">
      <c r="A612" s="54">
        <v>407418</v>
      </c>
      <c r="B612" s="54">
        <v>1788</v>
      </c>
      <c r="C612" s="54">
        <v>33.557046979865774</v>
      </c>
    </row>
    <row r="613" spans="1:3" x14ac:dyDescent="0.25">
      <c r="A613" s="54">
        <v>408318</v>
      </c>
      <c r="B613" s="54">
        <v>900</v>
      </c>
      <c r="C613" s="54">
        <v>66.666666666666671</v>
      </c>
    </row>
    <row r="614" spans="1:3" x14ac:dyDescent="0.25">
      <c r="A614" s="54">
        <v>409204</v>
      </c>
      <c r="B614" s="54">
        <v>886</v>
      </c>
      <c r="C614" s="54">
        <v>67.720090293453723</v>
      </c>
    </row>
    <row r="615" spans="1:3" x14ac:dyDescent="0.25">
      <c r="A615" s="54">
        <v>410131</v>
      </c>
      <c r="B615" s="54">
        <v>927</v>
      </c>
      <c r="C615" s="54">
        <v>64.724919093851128</v>
      </c>
    </row>
    <row r="616" spans="1:3" x14ac:dyDescent="0.25">
      <c r="A616" s="54">
        <v>412250</v>
      </c>
      <c r="B616" s="54">
        <v>2119</v>
      </c>
      <c r="C616" s="54">
        <v>28.31524303916942</v>
      </c>
    </row>
    <row r="617" spans="1:3" x14ac:dyDescent="0.25">
      <c r="A617" s="54">
        <v>413649</v>
      </c>
      <c r="B617" s="54">
        <v>1399</v>
      </c>
      <c r="C617" s="54">
        <v>42.887776983559689</v>
      </c>
    </row>
    <row r="618" spans="1:3" x14ac:dyDescent="0.25">
      <c r="A618" s="54">
        <v>415464</v>
      </c>
      <c r="B618" s="54">
        <v>1815</v>
      </c>
      <c r="C618" s="54">
        <v>33.057851239669418</v>
      </c>
    </row>
    <row r="619" spans="1:3" x14ac:dyDescent="0.25">
      <c r="A619" s="54">
        <v>417951</v>
      </c>
      <c r="B619" s="54">
        <v>2487</v>
      </c>
      <c r="C619" s="54">
        <v>24.125452352231605</v>
      </c>
    </row>
    <row r="622" spans="1:3" x14ac:dyDescent="0.25">
      <c r="A622" s="54" t="s">
        <v>37</v>
      </c>
      <c r="B622" s="53"/>
      <c r="C622" s="53"/>
    </row>
    <row r="624" spans="1:3" x14ac:dyDescent="0.25">
      <c r="A624" s="54" t="s">
        <v>1</v>
      </c>
      <c r="B624" s="54" t="s">
        <v>2</v>
      </c>
      <c r="C624" s="54" t="s">
        <v>3</v>
      </c>
    </row>
    <row r="625" spans="1:3" x14ac:dyDescent="0.25">
      <c r="A625" s="54">
        <v>420766</v>
      </c>
      <c r="B625" s="54">
        <v>1370</v>
      </c>
      <c r="C625" s="54">
        <v>43.795620437956202</v>
      </c>
    </row>
    <row r="626" spans="1:3" x14ac:dyDescent="0.25">
      <c r="A626" s="54">
        <v>421675</v>
      </c>
      <c r="B626" s="54">
        <v>909</v>
      </c>
      <c r="C626" s="54">
        <v>66.006600660065999</v>
      </c>
    </row>
    <row r="627" spans="1:3" x14ac:dyDescent="0.25">
      <c r="A627" s="54">
        <v>422640</v>
      </c>
      <c r="B627" s="54">
        <v>965</v>
      </c>
      <c r="C627" s="54">
        <v>62.176165803108809</v>
      </c>
    </row>
    <row r="628" spans="1:3" x14ac:dyDescent="0.25">
      <c r="A628" s="54">
        <v>423541</v>
      </c>
      <c r="B628" s="54">
        <v>901</v>
      </c>
      <c r="C628" s="54">
        <v>66.592674805771367</v>
      </c>
    </row>
    <row r="629" spans="1:3" x14ac:dyDescent="0.25">
      <c r="A629" s="54">
        <v>424423</v>
      </c>
      <c r="B629" s="54">
        <v>882</v>
      </c>
      <c r="C629" s="54">
        <v>68.02721088435375</v>
      </c>
    </row>
    <row r="630" spans="1:3" x14ac:dyDescent="0.25">
      <c r="A630" s="54">
        <v>427178</v>
      </c>
      <c r="B630" s="54">
        <v>2755</v>
      </c>
      <c r="C630" s="54">
        <v>21.778584392014519</v>
      </c>
    </row>
    <row r="631" spans="1:3" x14ac:dyDescent="0.25">
      <c r="A631" s="54">
        <v>427668</v>
      </c>
      <c r="B631" s="54">
        <v>490</v>
      </c>
      <c r="C631" s="54">
        <v>122.44897959183675</v>
      </c>
    </row>
    <row r="632" spans="1:3" x14ac:dyDescent="0.25">
      <c r="A632" s="54">
        <v>428486</v>
      </c>
      <c r="B632" s="54">
        <v>818</v>
      </c>
      <c r="C632" s="54">
        <v>73.349633251833737</v>
      </c>
    </row>
    <row r="634" spans="1:3" x14ac:dyDescent="0.25">
      <c r="A634" s="5"/>
    </row>
    <row r="635" spans="1:3" x14ac:dyDescent="0.25">
      <c r="A635" s="54" t="s">
        <v>38</v>
      </c>
      <c r="B635" s="53"/>
      <c r="C635" s="53"/>
    </row>
    <row r="636" spans="1:3" x14ac:dyDescent="0.25">
      <c r="A636" s="5"/>
    </row>
    <row r="637" spans="1:3" x14ac:dyDescent="0.25">
      <c r="A637" s="54" t="s">
        <v>1</v>
      </c>
      <c r="B637" s="54" t="s">
        <v>2</v>
      </c>
      <c r="C637" s="54" t="s">
        <v>3</v>
      </c>
    </row>
    <row r="638" spans="1:3" x14ac:dyDescent="0.25">
      <c r="A638" s="54">
        <v>431032</v>
      </c>
      <c r="B638" s="54">
        <v>992</v>
      </c>
      <c r="C638" s="54">
        <v>60.483870967741936</v>
      </c>
    </row>
    <row r="639" spans="1:3" x14ac:dyDescent="0.25">
      <c r="A639" s="54">
        <v>431964</v>
      </c>
      <c r="B639" s="54">
        <v>932</v>
      </c>
      <c r="C639" s="54">
        <v>64.377682403433482</v>
      </c>
    </row>
    <row r="640" spans="1:3" x14ac:dyDescent="0.25">
      <c r="A640" s="54">
        <v>433644</v>
      </c>
      <c r="B640" s="54">
        <v>1680</v>
      </c>
      <c r="C640" s="54">
        <v>35.714285714285715</v>
      </c>
    </row>
    <row r="641" spans="1:3" x14ac:dyDescent="0.25">
      <c r="A641" s="54">
        <v>435218</v>
      </c>
      <c r="B641" s="54">
        <v>1574</v>
      </c>
      <c r="C641" s="54">
        <v>38.119440914866587</v>
      </c>
    </row>
    <row r="642" spans="1:3" x14ac:dyDescent="0.25">
      <c r="A642" s="54">
        <v>435715</v>
      </c>
      <c r="B642" s="54">
        <v>497</v>
      </c>
      <c r="C642" s="54">
        <v>120.72434607645876</v>
      </c>
    </row>
    <row r="643" spans="1:3" x14ac:dyDescent="0.25">
      <c r="A643" s="54">
        <v>436924</v>
      </c>
      <c r="B643" s="54">
        <v>1209</v>
      </c>
      <c r="C643" s="54">
        <v>49.627791563275437</v>
      </c>
    </row>
    <row r="644" spans="1:3" x14ac:dyDescent="0.25">
      <c r="A644" s="54">
        <v>437939</v>
      </c>
      <c r="B644" s="54">
        <v>1015</v>
      </c>
      <c r="C644" s="54">
        <v>59.113300492610833</v>
      </c>
    </row>
    <row r="645" spans="1:3" x14ac:dyDescent="0.25">
      <c r="A645" s="54">
        <v>438762</v>
      </c>
      <c r="B645" s="54">
        <v>823</v>
      </c>
      <c r="C645" s="54">
        <v>72.904009720534617</v>
      </c>
    </row>
    <row r="646" spans="1:3" x14ac:dyDescent="0.25">
      <c r="A646" s="54">
        <v>438989</v>
      </c>
      <c r="B646" s="54">
        <v>227</v>
      </c>
      <c r="C646" s="54">
        <v>264.31718061674013</v>
      </c>
    </row>
    <row r="647" spans="1:3" x14ac:dyDescent="0.25">
      <c r="A647" s="54">
        <v>440344</v>
      </c>
      <c r="B647" s="54">
        <v>1355</v>
      </c>
      <c r="C647" s="54">
        <v>44.280442804428041</v>
      </c>
    </row>
    <row r="648" spans="1:3" x14ac:dyDescent="0.25">
      <c r="A648" s="54">
        <v>441223</v>
      </c>
      <c r="B648" s="54">
        <v>879</v>
      </c>
      <c r="C648" s="54">
        <v>68.25938566552901</v>
      </c>
    </row>
    <row r="649" spans="1:3" x14ac:dyDescent="0.25">
      <c r="A649" s="54">
        <v>442781</v>
      </c>
      <c r="B649" s="54">
        <v>1558</v>
      </c>
      <c r="C649" s="54">
        <v>38.510911424903718</v>
      </c>
    </row>
    <row r="650" spans="1:3" x14ac:dyDescent="0.25">
      <c r="A650" s="54">
        <v>443539</v>
      </c>
      <c r="B650" s="54">
        <v>758</v>
      </c>
      <c r="C650" s="54">
        <v>79.155672823218993</v>
      </c>
    </row>
    <row r="652" spans="1:3" x14ac:dyDescent="0.25">
      <c r="A652" s="5"/>
    </row>
    <row r="653" spans="1:3" x14ac:dyDescent="0.25">
      <c r="A653" s="54" t="s">
        <v>39</v>
      </c>
      <c r="B653" s="53"/>
      <c r="C653" s="53"/>
    </row>
    <row r="654" spans="1:3" x14ac:dyDescent="0.25">
      <c r="A654" s="5"/>
    </row>
    <row r="655" spans="1:3" x14ac:dyDescent="0.25">
      <c r="A655" s="54" t="s">
        <v>1</v>
      </c>
      <c r="B655" s="54" t="s">
        <v>2</v>
      </c>
      <c r="C655" s="54" t="s">
        <v>3</v>
      </c>
    </row>
    <row r="656" spans="1:3" x14ac:dyDescent="0.25">
      <c r="A656" s="54">
        <v>444333</v>
      </c>
      <c r="B656" s="54">
        <v>176</v>
      </c>
      <c r="C656" s="54">
        <v>340.90909090909093</v>
      </c>
    </row>
    <row r="657" spans="1:3" x14ac:dyDescent="0.25">
      <c r="A657" s="54">
        <v>445059</v>
      </c>
      <c r="B657" s="54">
        <v>726</v>
      </c>
      <c r="C657" s="54">
        <v>82.644628099173559</v>
      </c>
    </row>
    <row r="658" spans="1:3" x14ac:dyDescent="0.25">
      <c r="A658" s="54">
        <v>445749</v>
      </c>
      <c r="B658" s="54">
        <v>690</v>
      </c>
      <c r="C658" s="54">
        <v>86.956521739130437</v>
      </c>
    </row>
    <row r="659" spans="1:3" x14ac:dyDescent="0.25">
      <c r="A659" s="54">
        <v>446492</v>
      </c>
      <c r="B659" s="54">
        <v>743</v>
      </c>
      <c r="C659" s="54">
        <v>80.753701211305525</v>
      </c>
    </row>
    <row r="660" spans="1:3" x14ac:dyDescent="0.25">
      <c r="A660" s="54">
        <v>447044</v>
      </c>
      <c r="B660" s="54">
        <v>552</v>
      </c>
      <c r="C660" s="54">
        <v>108.69565217391305</v>
      </c>
    </row>
    <row r="661" spans="1:3" x14ac:dyDescent="0.25">
      <c r="A661" s="54">
        <v>448060</v>
      </c>
      <c r="B661" s="54">
        <v>1016</v>
      </c>
      <c r="C661" s="54">
        <v>59.055118110236222</v>
      </c>
    </row>
    <row r="662" spans="1:3" x14ac:dyDescent="0.25">
      <c r="A662" s="54">
        <v>449170</v>
      </c>
      <c r="B662" s="54">
        <v>1110</v>
      </c>
      <c r="C662" s="54">
        <v>54.054054054054056</v>
      </c>
    </row>
    <row r="663" spans="1:3" x14ac:dyDescent="0.25">
      <c r="A663" s="54">
        <v>449569</v>
      </c>
      <c r="B663" s="54">
        <v>399</v>
      </c>
      <c r="C663" s="54">
        <v>150.37593984962405</v>
      </c>
    </row>
    <row r="664" spans="1:3" x14ac:dyDescent="0.25">
      <c r="A664" s="54">
        <v>450468</v>
      </c>
      <c r="B664" s="54">
        <v>899</v>
      </c>
      <c r="C664" s="54">
        <v>66.74082313681869</v>
      </c>
    </row>
    <row r="665" spans="1:3" x14ac:dyDescent="0.25">
      <c r="A665" s="54">
        <v>451731</v>
      </c>
      <c r="B665" s="54">
        <v>1263</v>
      </c>
      <c r="C665" s="54">
        <v>47.50593824228028</v>
      </c>
    </row>
    <row r="666" spans="1:3" x14ac:dyDescent="0.25">
      <c r="A666" s="54">
        <v>452545</v>
      </c>
      <c r="B666" s="54">
        <v>814</v>
      </c>
      <c r="C666" s="54">
        <v>73.710073710073715</v>
      </c>
    </row>
    <row r="667" spans="1:3" x14ac:dyDescent="0.25">
      <c r="A667" s="54">
        <v>453332</v>
      </c>
      <c r="B667" s="54">
        <v>787</v>
      </c>
      <c r="C667" s="54">
        <v>76.238881829733174</v>
      </c>
    </row>
    <row r="668" spans="1:3" x14ac:dyDescent="0.25">
      <c r="A668" s="54">
        <v>454075</v>
      </c>
      <c r="B668" s="54">
        <v>743</v>
      </c>
      <c r="C668" s="54">
        <v>80.753701211305525</v>
      </c>
    </row>
    <row r="669" spans="1:3" x14ac:dyDescent="0.25">
      <c r="A669" s="54">
        <v>454821</v>
      </c>
      <c r="B669" s="54">
        <v>746</v>
      </c>
      <c r="C669" s="54">
        <v>80.428954423592501</v>
      </c>
    </row>
    <row r="670" spans="1:3" x14ac:dyDescent="0.25">
      <c r="A670" s="54">
        <v>455670</v>
      </c>
      <c r="B670" s="54">
        <v>849</v>
      </c>
      <c r="C670" s="54">
        <v>70.671378091872782</v>
      </c>
    </row>
    <row r="671" spans="1:3" x14ac:dyDescent="0.25">
      <c r="A671" s="54">
        <v>456429</v>
      </c>
      <c r="B671" s="54">
        <v>759</v>
      </c>
      <c r="C671" s="54">
        <v>79.051383399209485</v>
      </c>
    </row>
    <row r="672" spans="1:3" x14ac:dyDescent="0.25">
      <c r="A672" s="54">
        <v>457309</v>
      </c>
      <c r="B672" s="54">
        <v>880</v>
      </c>
      <c r="C672" s="54">
        <v>68.181818181818173</v>
      </c>
    </row>
    <row r="673" spans="1:3" x14ac:dyDescent="0.25">
      <c r="A673" s="5"/>
    </row>
    <row r="675" spans="1:3" x14ac:dyDescent="0.25">
      <c r="A675" s="54" t="s">
        <v>40</v>
      </c>
      <c r="B675" s="53"/>
      <c r="C675" s="53"/>
    </row>
    <row r="676" spans="1:3" x14ac:dyDescent="0.25">
      <c r="A676" s="5"/>
    </row>
    <row r="677" spans="1:3" x14ac:dyDescent="0.25">
      <c r="A677" s="54" t="s">
        <v>1</v>
      </c>
      <c r="B677" s="54" t="s">
        <v>2</v>
      </c>
      <c r="C677" s="54" t="s">
        <v>3</v>
      </c>
    </row>
    <row r="678" spans="1:3" x14ac:dyDescent="0.25">
      <c r="A678" s="54">
        <v>459112</v>
      </c>
      <c r="B678" s="54">
        <v>838</v>
      </c>
      <c r="C678" s="54">
        <v>71.599045346062056</v>
      </c>
    </row>
    <row r="679" spans="1:3" x14ac:dyDescent="0.25">
      <c r="A679" s="54">
        <v>459967</v>
      </c>
      <c r="B679" s="54">
        <v>855</v>
      </c>
      <c r="C679" s="54">
        <v>70.175438596491233</v>
      </c>
    </row>
    <row r="680" spans="1:3" x14ac:dyDescent="0.25">
      <c r="A680" s="54">
        <v>460802</v>
      </c>
      <c r="B680" s="54">
        <v>835</v>
      </c>
      <c r="C680" s="54">
        <v>71.856287425149702</v>
      </c>
    </row>
    <row r="681" spans="1:3" x14ac:dyDescent="0.25">
      <c r="A681" s="54">
        <v>461737</v>
      </c>
      <c r="B681" s="54">
        <v>935</v>
      </c>
      <c r="C681" s="54">
        <v>64.171122994652407</v>
      </c>
    </row>
    <row r="682" spans="1:3" x14ac:dyDescent="0.25">
      <c r="A682" s="54">
        <v>462583</v>
      </c>
      <c r="B682" s="54">
        <v>846</v>
      </c>
      <c r="C682" s="54">
        <v>70.921985815602838</v>
      </c>
    </row>
    <row r="683" spans="1:3" x14ac:dyDescent="0.25">
      <c r="A683" s="54">
        <v>463524</v>
      </c>
      <c r="B683" s="54">
        <v>941</v>
      </c>
      <c r="C683" s="54">
        <v>63.761955366631241</v>
      </c>
    </row>
    <row r="684" spans="1:3" x14ac:dyDescent="0.25">
      <c r="A684" s="54">
        <v>464494</v>
      </c>
      <c r="B684" s="54">
        <v>970</v>
      </c>
      <c r="C684" s="54">
        <v>61.855670103092784</v>
      </c>
    </row>
    <row r="685" spans="1:3" x14ac:dyDescent="0.25">
      <c r="A685" s="54">
        <v>465302</v>
      </c>
      <c r="B685" s="54">
        <v>808</v>
      </c>
      <c r="C685" s="54">
        <v>74.257425742574256</v>
      </c>
    </row>
    <row r="686" spans="1:3" x14ac:dyDescent="0.25">
      <c r="A686" s="54">
        <v>466200</v>
      </c>
      <c r="B686" s="54">
        <v>898</v>
      </c>
      <c r="C686" s="54">
        <v>66.815144766146986</v>
      </c>
    </row>
    <row r="687" spans="1:3" x14ac:dyDescent="0.25">
      <c r="A687" s="54">
        <v>467126</v>
      </c>
      <c r="B687" s="54">
        <v>926</v>
      </c>
      <c r="C687" s="54">
        <v>64.794816414686835</v>
      </c>
    </row>
    <row r="688" spans="1:3" x14ac:dyDescent="0.25">
      <c r="A688" s="54">
        <v>467979</v>
      </c>
      <c r="B688" s="54">
        <v>853</v>
      </c>
      <c r="C688" s="54">
        <v>70.339976553341145</v>
      </c>
    </row>
    <row r="690" spans="1:3" x14ac:dyDescent="0.25">
      <c r="A690" s="5"/>
    </row>
    <row r="691" spans="1:3" x14ac:dyDescent="0.25">
      <c r="A691" s="54" t="s">
        <v>41</v>
      </c>
      <c r="B691" s="53"/>
      <c r="C691" s="53"/>
    </row>
    <row r="693" spans="1:3" x14ac:dyDescent="0.25">
      <c r="A693" s="54" t="s">
        <v>1</v>
      </c>
      <c r="B693" s="54" t="s">
        <v>2</v>
      </c>
      <c r="C693" s="54" t="s">
        <v>3</v>
      </c>
    </row>
    <row r="694" spans="1:3" x14ac:dyDescent="0.25">
      <c r="A694" s="54">
        <v>469796</v>
      </c>
      <c r="B694" s="54">
        <v>878</v>
      </c>
      <c r="C694" s="54">
        <v>68.337129840546694</v>
      </c>
    </row>
    <row r="695" spans="1:3" x14ac:dyDescent="0.25">
      <c r="A695" s="54">
        <v>470661</v>
      </c>
      <c r="B695" s="54">
        <v>865</v>
      </c>
      <c r="C695" s="54">
        <v>69.364161849710982</v>
      </c>
    </row>
    <row r="696" spans="1:3" x14ac:dyDescent="0.25">
      <c r="A696" s="54">
        <v>471471</v>
      </c>
      <c r="B696" s="54">
        <v>810</v>
      </c>
      <c r="C696" s="54">
        <v>74.074074074074076</v>
      </c>
    </row>
    <row r="697" spans="1:3" x14ac:dyDescent="0.25">
      <c r="A697" s="54">
        <v>472364</v>
      </c>
      <c r="B697" s="54">
        <v>893</v>
      </c>
      <c r="C697" s="54">
        <v>67.189249720044799</v>
      </c>
    </row>
    <row r="698" spans="1:3" x14ac:dyDescent="0.25">
      <c r="A698" s="54">
        <v>473241</v>
      </c>
      <c r="B698" s="54">
        <v>877</v>
      </c>
      <c r="C698" s="54">
        <v>68.415051311288479</v>
      </c>
    </row>
    <row r="699" spans="1:3" x14ac:dyDescent="0.25">
      <c r="A699" s="54">
        <v>474054</v>
      </c>
      <c r="B699" s="54">
        <v>813</v>
      </c>
      <c r="C699" s="54">
        <v>73.800738007380076</v>
      </c>
    </row>
    <row r="700" spans="1:3" x14ac:dyDescent="0.25">
      <c r="A700" s="54">
        <v>474949</v>
      </c>
      <c r="B700" s="54">
        <v>895</v>
      </c>
      <c r="C700" s="54">
        <v>67.039106145251395</v>
      </c>
    </row>
    <row r="701" spans="1:3" x14ac:dyDescent="0.25">
      <c r="A701" s="54">
        <v>475819</v>
      </c>
      <c r="B701" s="54">
        <v>870</v>
      </c>
      <c r="C701" s="54">
        <v>68.965517241379303</v>
      </c>
    </row>
    <row r="702" spans="1:3" x14ac:dyDescent="0.25">
      <c r="A702" s="54">
        <v>476650</v>
      </c>
      <c r="B702" s="54">
        <v>831</v>
      </c>
      <c r="C702" s="54">
        <v>72.202166064981952</v>
      </c>
    </row>
    <row r="703" spans="1:3" x14ac:dyDescent="0.25">
      <c r="A703" s="54">
        <v>477518</v>
      </c>
      <c r="B703" s="54">
        <v>868</v>
      </c>
      <c r="C703" s="54">
        <v>69.124423963133637</v>
      </c>
    </row>
    <row r="704" spans="1:3" x14ac:dyDescent="0.25">
      <c r="A704" s="54">
        <v>478379</v>
      </c>
      <c r="B704" s="54">
        <v>861</v>
      </c>
      <c r="C704" s="54">
        <v>69.686411149825787</v>
      </c>
    </row>
    <row r="706" spans="1:3" x14ac:dyDescent="0.25">
      <c r="A706" s="5"/>
    </row>
    <row r="707" spans="1:3" x14ac:dyDescent="0.25">
      <c r="A707" s="54" t="s">
        <v>42</v>
      </c>
      <c r="B707" s="53"/>
      <c r="C707" s="53"/>
    </row>
    <row r="708" spans="1:3" x14ac:dyDescent="0.25">
      <c r="A708" s="5"/>
    </row>
    <row r="709" spans="1:3" x14ac:dyDescent="0.25">
      <c r="A709" s="54" t="s">
        <v>1</v>
      </c>
      <c r="B709" s="54" t="s">
        <v>2</v>
      </c>
      <c r="C709" s="54" t="s">
        <v>3</v>
      </c>
    </row>
    <row r="710" spans="1:3" x14ac:dyDescent="0.25">
      <c r="A710" s="54">
        <v>480010</v>
      </c>
      <c r="B710" s="54">
        <v>466</v>
      </c>
      <c r="C710" s="54">
        <v>128.75536480686696</v>
      </c>
    </row>
    <row r="711" spans="1:3" x14ac:dyDescent="0.25">
      <c r="A711" s="54">
        <v>480879</v>
      </c>
      <c r="B711" s="54">
        <v>869</v>
      </c>
      <c r="C711" s="54">
        <v>69.044879171461446</v>
      </c>
    </row>
    <row r="712" spans="1:3" x14ac:dyDescent="0.25">
      <c r="A712" s="54">
        <v>481697</v>
      </c>
      <c r="B712" s="54">
        <v>818</v>
      </c>
      <c r="C712" s="54">
        <v>73.349633251833737</v>
      </c>
    </row>
    <row r="713" spans="1:3" x14ac:dyDescent="0.25">
      <c r="A713" s="54">
        <v>482619</v>
      </c>
      <c r="B713" s="54">
        <v>922</v>
      </c>
      <c r="C713" s="54">
        <v>65.075921908893704</v>
      </c>
    </row>
    <row r="714" spans="1:3" x14ac:dyDescent="0.25">
      <c r="A714" s="54">
        <v>483254</v>
      </c>
      <c r="B714" s="54">
        <v>635</v>
      </c>
      <c r="C714" s="54">
        <v>94.488188976377955</v>
      </c>
    </row>
    <row r="715" spans="1:3" x14ac:dyDescent="0.25">
      <c r="A715" s="54">
        <v>483544</v>
      </c>
      <c r="B715" s="54">
        <v>290</v>
      </c>
      <c r="C715" s="54">
        <v>206.89655172413794</v>
      </c>
    </row>
    <row r="716" spans="1:3" x14ac:dyDescent="0.25">
      <c r="A716" s="54">
        <v>484362</v>
      </c>
      <c r="B716" s="54">
        <v>818</v>
      </c>
      <c r="C716" s="54">
        <v>73.349633251833737</v>
      </c>
    </row>
    <row r="717" spans="1:3" x14ac:dyDescent="0.25">
      <c r="A717" s="54">
        <v>485150</v>
      </c>
      <c r="B717" s="54">
        <v>788</v>
      </c>
      <c r="C717" s="54">
        <v>76.142131979695421</v>
      </c>
    </row>
    <row r="718" spans="1:3" x14ac:dyDescent="0.25">
      <c r="A718" s="54">
        <v>485960</v>
      </c>
      <c r="B718" s="54">
        <v>810</v>
      </c>
      <c r="C718" s="54">
        <v>74.074074074074076</v>
      </c>
    </row>
    <row r="719" spans="1:3" x14ac:dyDescent="0.25">
      <c r="A719" s="54">
        <v>486731</v>
      </c>
      <c r="B719" s="54">
        <v>771</v>
      </c>
      <c r="C719" s="54">
        <v>77.821011673151745</v>
      </c>
    </row>
    <row r="720" spans="1:3" x14ac:dyDescent="0.25">
      <c r="A720" s="54">
        <v>487472</v>
      </c>
      <c r="B720" s="54">
        <v>741</v>
      </c>
      <c r="C720" s="54">
        <v>80.97165991902834</v>
      </c>
    </row>
    <row r="721" spans="1:3" x14ac:dyDescent="0.25">
      <c r="A721" s="54">
        <v>488215</v>
      </c>
      <c r="B721" s="54">
        <v>743</v>
      </c>
      <c r="C721" s="54">
        <v>80.753701211305525</v>
      </c>
    </row>
    <row r="722" spans="1:3" x14ac:dyDescent="0.25">
      <c r="A722" s="54">
        <v>488970</v>
      </c>
      <c r="B722" s="54">
        <v>755</v>
      </c>
      <c r="C722" s="54">
        <v>79.47019867549669</v>
      </c>
    </row>
    <row r="723" spans="1:3" x14ac:dyDescent="0.25">
      <c r="A723" s="54">
        <v>489775</v>
      </c>
      <c r="B723" s="54">
        <v>805</v>
      </c>
      <c r="C723" s="54">
        <v>74.534161490683232</v>
      </c>
    </row>
    <row r="724" spans="1:3" x14ac:dyDescent="0.25">
      <c r="A724" s="5"/>
    </row>
    <row r="726" spans="1:3" x14ac:dyDescent="0.25">
      <c r="A726" s="54" t="s">
        <v>43</v>
      </c>
      <c r="B726" s="53"/>
      <c r="C726" s="53"/>
    </row>
    <row r="727" spans="1:3" x14ac:dyDescent="0.25">
      <c r="A727" s="5"/>
    </row>
    <row r="728" spans="1:3" x14ac:dyDescent="0.25">
      <c r="A728" s="54" t="s">
        <v>1</v>
      </c>
      <c r="B728" s="54" t="s">
        <v>2</v>
      </c>
      <c r="C728" s="54" t="s">
        <v>3</v>
      </c>
    </row>
    <row r="729" spans="1:3" x14ac:dyDescent="0.25">
      <c r="A729" s="54">
        <v>490548</v>
      </c>
      <c r="B729" s="54">
        <v>383</v>
      </c>
      <c r="C729" s="54">
        <v>156.65796344647521</v>
      </c>
    </row>
    <row r="730" spans="1:3" x14ac:dyDescent="0.25">
      <c r="A730" s="54">
        <v>491280</v>
      </c>
      <c r="B730" s="54">
        <v>732</v>
      </c>
      <c r="C730" s="54">
        <v>81.967213114754102</v>
      </c>
    </row>
    <row r="731" spans="1:3" x14ac:dyDescent="0.25">
      <c r="A731" s="54">
        <v>492043</v>
      </c>
      <c r="B731" s="54">
        <v>763</v>
      </c>
      <c r="C731" s="54">
        <v>78.636959370904322</v>
      </c>
    </row>
    <row r="732" spans="1:3" x14ac:dyDescent="0.25">
      <c r="A732" s="54">
        <v>492873</v>
      </c>
      <c r="B732" s="54">
        <v>830</v>
      </c>
      <c r="C732" s="54">
        <v>72.289156626506028</v>
      </c>
    </row>
    <row r="733" spans="1:3" x14ac:dyDescent="0.25">
      <c r="A733" s="54">
        <v>493750</v>
      </c>
      <c r="B733" s="54">
        <v>877</v>
      </c>
      <c r="C733" s="54">
        <v>68.415051311288479</v>
      </c>
    </row>
    <row r="734" spans="1:3" x14ac:dyDescent="0.25">
      <c r="A734" s="54">
        <v>494528</v>
      </c>
      <c r="B734" s="54">
        <v>778</v>
      </c>
      <c r="C734" s="54">
        <v>77.120822622107966</v>
      </c>
    </row>
    <row r="735" spans="1:3" x14ac:dyDescent="0.25">
      <c r="A735" s="54">
        <v>495320</v>
      </c>
      <c r="B735" s="54">
        <v>792</v>
      </c>
      <c r="C735" s="54">
        <v>75.757575757575765</v>
      </c>
    </row>
    <row r="736" spans="1:3" x14ac:dyDescent="0.25">
      <c r="A736" s="54">
        <v>496084</v>
      </c>
      <c r="B736" s="54">
        <v>764</v>
      </c>
      <c r="C736" s="54">
        <v>78.534031413612567</v>
      </c>
    </row>
    <row r="737" spans="1:3" x14ac:dyDescent="0.25">
      <c r="A737" s="54">
        <v>496874</v>
      </c>
      <c r="B737" s="54">
        <v>790</v>
      </c>
      <c r="C737" s="54">
        <v>75.949367088607602</v>
      </c>
    </row>
    <row r="738" spans="1:3" x14ac:dyDescent="0.25">
      <c r="A738" s="54">
        <v>497170</v>
      </c>
      <c r="B738" s="54">
        <v>296</v>
      </c>
      <c r="C738" s="54">
        <v>202.70270270270271</v>
      </c>
    </row>
    <row r="739" spans="1:3" x14ac:dyDescent="0.25">
      <c r="A739" s="54">
        <v>498292</v>
      </c>
      <c r="B739" s="54">
        <v>1122</v>
      </c>
      <c r="C739" s="54">
        <v>53.475935828876999</v>
      </c>
    </row>
    <row r="740" spans="1:3" x14ac:dyDescent="0.25">
      <c r="A740" s="54">
        <v>499816</v>
      </c>
      <c r="B740" s="54">
        <v>1524</v>
      </c>
      <c r="C740" s="54">
        <v>39.370078740157481</v>
      </c>
    </row>
    <row r="741" spans="1:3" x14ac:dyDescent="0.25">
      <c r="A741" s="54">
        <v>500536</v>
      </c>
      <c r="B741" s="54">
        <v>720</v>
      </c>
      <c r="C741" s="54">
        <v>83.333333333333343</v>
      </c>
    </row>
    <row r="742" spans="1:3" x14ac:dyDescent="0.25">
      <c r="A742" s="5"/>
    </row>
    <row r="744" spans="1:3" x14ac:dyDescent="0.25">
      <c r="A744" s="54" t="s">
        <v>44</v>
      </c>
      <c r="B744" s="53"/>
      <c r="C744" s="53"/>
    </row>
    <row r="745" spans="1:3" x14ac:dyDescent="0.25">
      <c r="A745" s="5"/>
    </row>
    <row r="746" spans="1:3" x14ac:dyDescent="0.25">
      <c r="A746" s="54" t="s">
        <v>1</v>
      </c>
      <c r="B746" s="54" t="s">
        <v>2</v>
      </c>
      <c r="C746" s="54" t="s">
        <v>3</v>
      </c>
    </row>
    <row r="747" spans="1:3" x14ac:dyDescent="0.25">
      <c r="A747" s="54">
        <v>501416</v>
      </c>
      <c r="B747" s="54">
        <v>317</v>
      </c>
      <c r="C747" s="54">
        <v>189.2744479495268</v>
      </c>
    </row>
    <row r="748" spans="1:3" x14ac:dyDescent="0.25">
      <c r="A748" s="54">
        <v>503049</v>
      </c>
      <c r="B748" s="54">
        <v>1633</v>
      </c>
      <c r="C748" s="54">
        <v>36.74219228413962</v>
      </c>
    </row>
    <row r="749" spans="1:3" x14ac:dyDescent="0.25">
      <c r="A749" s="54">
        <v>503926</v>
      </c>
      <c r="B749" s="54">
        <v>877</v>
      </c>
      <c r="C749" s="54">
        <v>68.415051311288479</v>
      </c>
    </row>
    <row r="750" spans="1:3" x14ac:dyDescent="0.25">
      <c r="A750" s="54">
        <v>504247</v>
      </c>
      <c r="B750" s="54">
        <v>321</v>
      </c>
      <c r="C750" s="54">
        <v>186.91588785046727</v>
      </c>
    </row>
    <row r="751" spans="1:3" x14ac:dyDescent="0.25">
      <c r="A751" s="54">
        <v>504869</v>
      </c>
      <c r="B751" s="54">
        <v>622</v>
      </c>
      <c r="C751" s="54">
        <v>96.463022508038577</v>
      </c>
    </row>
    <row r="752" spans="1:3" x14ac:dyDescent="0.25">
      <c r="A752" s="54">
        <v>505429</v>
      </c>
      <c r="B752" s="54">
        <v>560</v>
      </c>
      <c r="C752" s="54">
        <v>107.14285714285714</v>
      </c>
    </row>
    <row r="753" spans="1:3" x14ac:dyDescent="0.25">
      <c r="A753" s="54">
        <v>505833</v>
      </c>
      <c r="B753" s="54">
        <v>404</v>
      </c>
      <c r="C753" s="54">
        <v>148.51485148514851</v>
      </c>
    </row>
    <row r="754" spans="1:3" x14ac:dyDescent="0.25">
      <c r="A754" s="54">
        <v>506639</v>
      </c>
      <c r="B754" s="54">
        <v>806</v>
      </c>
      <c r="C754" s="54">
        <v>74.441687344913149</v>
      </c>
    </row>
    <row r="755" spans="1:3" x14ac:dyDescent="0.25">
      <c r="A755" s="54">
        <v>507406</v>
      </c>
      <c r="B755" s="54">
        <v>767</v>
      </c>
      <c r="C755" s="54">
        <v>78.226857887874829</v>
      </c>
    </row>
    <row r="756" spans="1:3" x14ac:dyDescent="0.25">
      <c r="A756" s="54">
        <v>508162</v>
      </c>
      <c r="B756" s="54">
        <v>756</v>
      </c>
      <c r="C756" s="54">
        <v>79.365079365079367</v>
      </c>
    </row>
    <row r="757" spans="1:3" x14ac:dyDescent="0.25">
      <c r="A757" s="54">
        <v>508925</v>
      </c>
      <c r="B757" s="54">
        <v>763</v>
      </c>
      <c r="C757" s="54">
        <v>78.636959370904322</v>
      </c>
    </row>
    <row r="758" spans="1:3" x14ac:dyDescent="0.25">
      <c r="A758" s="54">
        <v>509680</v>
      </c>
      <c r="B758" s="54">
        <v>755</v>
      </c>
      <c r="C758" s="54">
        <v>79.47019867549669</v>
      </c>
    </row>
    <row r="759" spans="1:3" x14ac:dyDescent="0.25">
      <c r="A759" s="54">
        <v>510561</v>
      </c>
      <c r="B759" s="54">
        <v>881</v>
      </c>
      <c r="C759" s="54">
        <v>68.104426787741204</v>
      </c>
    </row>
    <row r="760" spans="1:3" x14ac:dyDescent="0.25">
      <c r="A760" s="54">
        <v>511439</v>
      </c>
      <c r="B760" s="54">
        <v>878</v>
      </c>
      <c r="C760" s="54">
        <v>68.337129840546694</v>
      </c>
    </row>
    <row r="762" spans="1:3" x14ac:dyDescent="0.25">
      <c r="A762" s="5"/>
    </row>
    <row r="763" spans="1:3" x14ac:dyDescent="0.25">
      <c r="A763" s="54" t="s">
        <v>45</v>
      </c>
      <c r="B763" s="53"/>
      <c r="C763" s="53"/>
    </row>
    <row r="765" spans="1:3" x14ac:dyDescent="0.25">
      <c r="A765" s="54" t="s">
        <v>1</v>
      </c>
      <c r="B765" s="54" t="s">
        <v>2</v>
      </c>
      <c r="C765" s="54" t="s">
        <v>3</v>
      </c>
    </row>
    <row r="766" spans="1:3" x14ac:dyDescent="0.25">
      <c r="A766" s="54">
        <v>512026</v>
      </c>
      <c r="B766" s="54">
        <v>300</v>
      </c>
      <c r="C766" s="54">
        <v>200</v>
      </c>
    </row>
    <row r="767" spans="1:3" x14ac:dyDescent="0.25">
      <c r="A767" s="54">
        <v>512376</v>
      </c>
      <c r="B767" s="54">
        <v>350</v>
      </c>
      <c r="C767" s="54">
        <v>171.42857142857142</v>
      </c>
    </row>
    <row r="768" spans="1:3" x14ac:dyDescent="0.25">
      <c r="A768" s="54">
        <v>513665</v>
      </c>
      <c r="B768" s="54">
        <v>1289</v>
      </c>
      <c r="C768" s="54">
        <v>46.547711404189293</v>
      </c>
    </row>
    <row r="769" spans="1:3" x14ac:dyDescent="0.25">
      <c r="A769" s="54">
        <v>514720</v>
      </c>
      <c r="B769" s="54">
        <v>1055</v>
      </c>
      <c r="C769" s="54">
        <v>56.872037914691944</v>
      </c>
    </row>
    <row r="770" spans="1:3" x14ac:dyDescent="0.25">
      <c r="A770" s="54">
        <v>516346</v>
      </c>
      <c r="B770" s="54">
        <v>1626</v>
      </c>
      <c r="C770" s="54">
        <v>36.900369003690038</v>
      </c>
    </row>
    <row r="771" spans="1:3" x14ac:dyDescent="0.25">
      <c r="A771" s="54">
        <v>517815</v>
      </c>
      <c r="B771" s="54">
        <v>1469</v>
      </c>
      <c r="C771" s="54">
        <v>40.844111640571818</v>
      </c>
    </row>
    <row r="772" spans="1:3" x14ac:dyDescent="0.25">
      <c r="A772" s="54">
        <v>518912</v>
      </c>
      <c r="B772" s="54">
        <v>1097</v>
      </c>
      <c r="C772" s="54">
        <v>54.694621695533272</v>
      </c>
    </row>
    <row r="773" spans="1:3" x14ac:dyDescent="0.25">
      <c r="A773" s="54">
        <v>519452</v>
      </c>
      <c r="B773" s="54">
        <v>540</v>
      </c>
      <c r="C773" s="54">
        <v>111.11111111111111</v>
      </c>
    </row>
    <row r="774" spans="1:3" x14ac:dyDescent="0.25">
      <c r="A774" s="54">
        <v>519913</v>
      </c>
      <c r="B774" s="54">
        <v>461</v>
      </c>
      <c r="C774" s="54">
        <v>130.15184381778741</v>
      </c>
    </row>
    <row r="775" spans="1:3" x14ac:dyDescent="0.25">
      <c r="A775" s="54">
        <v>521150</v>
      </c>
      <c r="B775" s="54">
        <v>1237</v>
      </c>
      <c r="C775" s="54">
        <v>48.504446240905416</v>
      </c>
    </row>
    <row r="776" spans="1:3" x14ac:dyDescent="0.25">
      <c r="A776" s="54">
        <v>522290</v>
      </c>
      <c r="B776" s="54">
        <v>1140</v>
      </c>
      <c r="C776" s="54">
        <v>52.631578947368425</v>
      </c>
    </row>
    <row r="777" spans="1:3" x14ac:dyDescent="0.25">
      <c r="A777" s="54">
        <v>523548</v>
      </c>
      <c r="B777" s="54">
        <v>1258</v>
      </c>
      <c r="C777" s="54">
        <v>47.694753577106525</v>
      </c>
    </row>
    <row r="778" spans="1:3" x14ac:dyDescent="0.25">
      <c r="A778" s="54">
        <v>524300</v>
      </c>
      <c r="B778" s="54">
        <v>752</v>
      </c>
      <c r="C778" s="54">
        <v>79.787234042553195</v>
      </c>
    </row>
    <row r="780" spans="1:3" x14ac:dyDescent="0.25">
      <c r="A780" s="5"/>
    </row>
    <row r="781" spans="1:3" x14ac:dyDescent="0.25">
      <c r="A781" s="54" t="s">
        <v>46</v>
      </c>
      <c r="B781" s="53"/>
      <c r="C781" s="53"/>
    </row>
    <row r="783" spans="1:3" x14ac:dyDescent="0.25">
      <c r="A783" s="54" t="s">
        <v>1</v>
      </c>
      <c r="B783" s="54" t="s">
        <v>2</v>
      </c>
      <c r="C783" s="54" t="s">
        <v>3</v>
      </c>
    </row>
    <row r="784" spans="1:3" x14ac:dyDescent="0.25">
      <c r="A784" s="54">
        <v>526986</v>
      </c>
      <c r="B784" s="54">
        <v>1052</v>
      </c>
      <c r="C784" s="54">
        <v>57.034220532319388</v>
      </c>
    </row>
    <row r="785" spans="1:3" x14ac:dyDescent="0.25">
      <c r="A785" s="54">
        <v>527960</v>
      </c>
      <c r="B785" s="54">
        <v>974</v>
      </c>
      <c r="C785" s="54">
        <v>61.601642710472284</v>
      </c>
    </row>
    <row r="786" spans="1:3" x14ac:dyDescent="0.25">
      <c r="A786" s="54">
        <v>528380</v>
      </c>
      <c r="B786" s="54">
        <v>420</v>
      </c>
      <c r="C786" s="54">
        <v>142.85714285714286</v>
      </c>
    </row>
    <row r="787" spans="1:3" x14ac:dyDescent="0.25">
      <c r="A787" s="54">
        <v>529021</v>
      </c>
      <c r="B787" s="54">
        <v>641</v>
      </c>
      <c r="C787" s="54">
        <v>93.603744149765987</v>
      </c>
    </row>
    <row r="788" spans="1:3" x14ac:dyDescent="0.25">
      <c r="A788" s="54">
        <v>529888</v>
      </c>
      <c r="B788" s="54">
        <v>867</v>
      </c>
      <c r="C788" s="54">
        <v>69.20415224913495</v>
      </c>
    </row>
    <row r="789" spans="1:3" x14ac:dyDescent="0.25">
      <c r="A789" s="54">
        <v>530984</v>
      </c>
      <c r="B789" s="54">
        <v>1096</v>
      </c>
      <c r="C789" s="54">
        <v>54.744525547445257</v>
      </c>
    </row>
    <row r="790" spans="1:3" x14ac:dyDescent="0.25">
      <c r="A790" s="54">
        <v>531770</v>
      </c>
      <c r="B790" s="54">
        <v>786</v>
      </c>
      <c r="C790" s="54">
        <v>76.335877862595424</v>
      </c>
    </row>
    <row r="791" spans="1:3" x14ac:dyDescent="0.25">
      <c r="A791" s="54">
        <v>532139</v>
      </c>
      <c r="B791" s="54">
        <v>369</v>
      </c>
      <c r="C791" s="54">
        <v>162.60162601626016</v>
      </c>
    </row>
    <row r="792" spans="1:3" x14ac:dyDescent="0.25">
      <c r="A792" s="54">
        <v>533812</v>
      </c>
      <c r="B792" s="54">
        <v>1673</v>
      </c>
      <c r="C792" s="54">
        <v>35.86371787208607</v>
      </c>
    </row>
    <row r="793" spans="1:3" x14ac:dyDescent="0.25">
      <c r="A793" s="54">
        <v>534654</v>
      </c>
      <c r="B793" s="54">
        <v>842</v>
      </c>
      <c r="C793" s="54">
        <v>71.258907363420434</v>
      </c>
    </row>
    <row r="794" spans="1:3" x14ac:dyDescent="0.25">
      <c r="A794" s="54">
        <v>536574</v>
      </c>
      <c r="B794" s="54">
        <v>1920</v>
      </c>
      <c r="C794" s="54">
        <v>31.25</v>
      </c>
    </row>
    <row r="795" spans="1:3" x14ac:dyDescent="0.25">
      <c r="A795" s="54">
        <v>537188</v>
      </c>
      <c r="B795" s="54">
        <v>614</v>
      </c>
      <c r="C795" s="54">
        <v>97.719869706840399</v>
      </c>
    </row>
    <row r="796" spans="1:3" x14ac:dyDescent="0.25">
      <c r="A796" s="54">
        <v>537762</v>
      </c>
      <c r="B796" s="54">
        <v>574</v>
      </c>
      <c r="C796" s="54">
        <v>104.52961672473867</v>
      </c>
    </row>
    <row r="797" spans="1:3" x14ac:dyDescent="0.25">
      <c r="A797" s="54">
        <v>538223</v>
      </c>
      <c r="B797" s="54">
        <v>461</v>
      </c>
      <c r="C797" s="54">
        <v>130.15184381778741</v>
      </c>
    </row>
    <row r="798" spans="1:3" x14ac:dyDescent="0.25">
      <c r="A798" s="54">
        <v>538633</v>
      </c>
      <c r="B798" s="54">
        <v>410</v>
      </c>
      <c r="C798" s="54">
        <v>146.34146341463415</v>
      </c>
    </row>
    <row r="799" spans="1:3" x14ac:dyDescent="0.25">
      <c r="A799" s="54">
        <v>539477</v>
      </c>
      <c r="B799" s="54">
        <v>844</v>
      </c>
      <c r="C799" s="54">
        <v>71.090047393364941</v>
      </c>
    </row>
    <row r="802" spans="1:3" x14ac:dyDescent="0.25">
      <c r="A802" s="54" t="s">
        <v>47</v>
      </c>
      <c r="B802" s="53"/>
      <c r="C802" s="53"/>
    </row>
    <row r="804" spans="1:3" x14ac:dyDescent="0.25">
      <c r="A804" s="54" t="s">
        <v>1</v>
      </c>
      <c r="B804" s="54" t="s">
        <v>2</v>
      </c>
      <c r="C804" s="54" t="s">
        <v>3</v>
      </c>
    </row>
    <row r="805" spans="1:3" x14ac:dyDescent="0.25">
      <c r="A805" s="54">
        <v>540394</v>
      </c>
      <c r="B805" s="54">
        <v>348</v>
      </c>
      <c r="C805" s="54">
        <v>172.41379310344828</v>
      </c>
    </row>
    <row r="806" spans="1:3" x14ac:dyDescent="0.25">
      <c r="A806" s="54">
        <v>540863</v>
      </c>
      <c r="B806" s="54">
        <v>469</v>
      </c>
      <c r="C806" s="54">
        <v>127.93176972281449</v>
      </c>
    </row>
    <row r="807" spans="1:3" x14ac:dyDescent="0.25">
      <c r="A807" s="54">
        <v>541394</v>
      </c>
      <c r="B807" s="54">
        <v>531</v>
      </c>
      <c r="C807" s="54">
        <v>112.99435028248587</v>
      </c>
    </row>
    <row r="808" spans="1:3" x14ac:dyDescent="0.25">
      <c r="A808" s="54">
        <v>542445</v>
      </c>
      <c r="B808" s="54">
        <v>1051</v>
      </c>
      <c r="C808" s="54">
        <v>57.088487155090391</v>
      </c>
    </row>
    <row r="809" spans="1:3" x14ac:dyDescent="0.25">
      <c r="A809" s="54">
        <v>542915</v>
      </c>
      <c r="B809" s="54">
        <v>470</v>
      </c>
      <c r="C809" s="54">
        <v>127.65957446808511</v>
      </c>
    </row>
    <row r="810" spans="1:3" x14ac:dyDescent="0.25">
      <c r="A810" s="54">
        <v>543828</v>
      </c>
      <c r="B810" s="54">
        <v>913</v>
      </c>
      <c r="C810" s="54">
        <v>65.71741511500548</v>
      </c>
    </row>
    <row r="811" spans="1:3" x14ac:dyDescent="0.25">
      <c r="A811" s="54">
        <v>544625</v>
      </c>
      <c r="B811" s="54">
        <v>797</v>
      </c>
      <c r="C811" s="54">
        <v>75.282308657465492</v>
      </c>
    </row>
    <row r="812" spans="1:3" x14ac:dyDescent="0.25">
      <c r="A812" s="54">
        <v>545244</v>
      </c>
      <c r="B812" s="54">
        <v>619</v>
      </c>
      <c r="C812" s="54">
        <v>96.930533117932157</v>
      </c>
    </row>
    <row r="813" spans="1:3" x14ac:dyDescent="0.25">
      <c r="A813" s="54">
        <v>546543</v>
      </c>
      <c r="B813" s="54">
        <v>1299</v>
      </c>
      <c r="C813" s="54">
        <v>46.189376443418013</v>
      </c>
    </row>
    <row r="814" spans="1:3" x14ac:dyDescent="0.25">
      <c r="A814" s="54">
        <v>547409</v>
      </c>
      <c r="B814" s="54">
        <v>866</v>
      </c>
      <c r="C814" s="54">
        <v>69.284064665127019</v>
      </c>
    </row>
    <row r="815" spans="1:3" x14ac:dyDescent="0.25">
      <c r="A815" s="54">
        <v>548483</v>
      </c>
      <c r="B815" s="54">
        <v>1074</v>
      </c>
      <c r="C815" s="54">
        <v>55.865921787709496</v>
      </c>
    </row>
    <row r="816" spans="1:3" x14ac:dyDescent="0.25">
      <c r="A816" s="5"/>
    </row>
    <row r="817" spans="1:3" x14ac:dyDescent="0.25">
      <c r="A817" s="5"/>
    </row>
    <row r="818" spans="1:3" x14ac:dyDescent="0.25">
      <c r="A818" s="54" t="s">
        <v>48</v>
      </c>
      <c r="B818" s="53"/>
      <c r="C818" s="53"/>
    </row>
    <row r="820" spans="1:3" x14ac:dyDescent="0.25">
      <c r="A820" s="54" t="s">
        <v>1</v>
      </c>
      <c r="B820" s="54" t="s">
        <v>2</v>
      </c>
      <c r="C820" s="54" t="s">
        <v>3</v>
      </c>
    </row>
    <row r="821" spans="1:3" x14ac:dyDescent="0.25">
      <c r="A821" s="54">
        <v>551043</v>
      </c>
      <c r="B821" s="54">
        <v>365</v>
      </c>
      <c r="C821" s="54">
        <v>164.38356164383561</v>
      </c>
    </row>
    <row r="822" spans="1:3" x14ac:dyDescent="0.25">
      <c r="A822" s="54">
        <v>551604</v>
      </c>
      <c r="B822" s="54">
        <v>561</v>
      </c>
      <c r="C822" s="54">
        <v>106.951871657754</v>
      </c>
    </row>
    <row r="823" spans="1:3" x14ac:dyDescent="0.25">
      <c r="A823" s="54">
        <v>552012</v>
      </c>
      <c r="B823" s="54">
        <v>408</v>
      </c>
      <c r="C823" s="54">
        <v>147.05882352941177</v>
      </c>
    </row>
    <row r="824" spans="1:3" x14ac:dyDescent="0.25">
      <c r="A824" s="54">
        <v>552892</v>
      </c>
      <c r="B824" s="54">
        <v>880</v>
      </c>
      <c r="C824" s="54">
        <v>68.181818181818173</v>
      </c>
    </row>
    <row r="825" spans="1:3" x14ac:dyDescent="0.25">
      <c r="A825" s="54">
        <v>553847</v>
      </c>
      <c r="B825" s="54">
        <v>955</v>
      </c>
      <c r="C825" s="54">
        <v>62.827225130890056</v>
      </c>
    </row>
    <row r="826" spans="1:3" x14ac:dyDescent="0.25">
      <c r="A826" s="54">
        <v>554796</v>
      </c>
      <c r="B826" s="54">
        <v>949</v>
      </c>
      <c r="C826" s="54">
        <v>63.224446786090617</v>
      </c>
    </row>
    <row r="827" spans="1:3" x14ac:dyDescent="0.25">
      <c r="A827" s="54">
        <v>555670</v>
      </c>
      <c r="B827" s="54">
        <v>874</v>
      </c>
      <c r="C827" s="54">
        <v>68.649885583524025</v>
      </c>
    </row>
    <row r="828" spans="1:3" x14ac:dyDescent="0.25">
      <c r="A828" s="54">
        <v>556549</v>
      </c>
      <c r="B828" s="54">
        <v>879</v>
      </c>
      <c r="C828" s="54">
        <v>68.25938566552901</v>
      </c>
    </row>
    <row r="829" spans="1:3" x14ac:dyDescent="0.25">
      <c r="A829" s="54">
        <v>557483</v>
      </c>
      <c r="B829" s="54">
        <v>934</v>
      </c>
      <c r="C829" s="54">
        <v>64.239828693790159</v>
      </c>
    </row>
    <row r="830" spans="1:3" x14ac:dyDescent="0.25">
      <c r="A830" s="54">
        <v>557776</v>
      </c>
      <c r="B830" s="54">
        <v>293</v>
      </c>
      <c r="C830" s="54">
        <v>204.77815699658703</v>
      </c>
    </row>
    <row r="831" spans="1:3" x14ac:dyDescent="0.25">
      <c r="A831" s="54">
        <v>558413</v>
      </c>
      <c r="B831" s="54">
        <v>637</v>
      </c>
      <c r="C831" s="54">
        <v>94.191522762951337</v>
      </c>
    </row>
    <row r="832" spans="1:3" x14ac:dyDescent="0.25">
      <c r="A832" s="54">
        <v>559274</v>
      </c>
      <c r="B832" s="54">
        <v>861</v>
      </c>
      <c r="C832" s="54">
        <v>69.686411149825787</v>
      </c>
    </row>
    <row r="833" spans="1:3" x14ac:dyDescent="0.25">
      <c r="A833" s="54">
        <v>560215</v>
      </c>
      <c r="B833" s="54">
        <v>941</v>
      </c>
      <c r="C833" s="54">
        <v>63.761955366631241</v>
      </c>
    </row>
    <row r="834" spans="1:3" x14ac:dyDescent="0.25">
      <c r="A834" s="54">
        <v>560524</v>
      </c>
      <c r="B834" s="54">
        <v>309</v>
      </c>
      <c r="C834" s="54">
        <v>194.17475728155341</v>
      </c>
    </row>
    <row r="835" spans="1:3" x14ac:dyDescent="0.25">
      <c r="A835" s="54">
        <v>560752</v>
      </c>
      <c r="B835" s="54">
        <v>228</v>
      </c>
      <c r="C835" s="54">
        <v>263.15789473684208</v>
      </c>
    </row>
    <row r="838" spans="1:3" x14ac:dyDescent="0.25">
      <c r="A838" s="54" t="s">
        <v>49</v>
      </c>
      <c r="B838" s="53"/>
      <c r="C838" s="53"/>
    </row>
    <row r="840" spans="1:3" x14ac:dyDescent="0.25">
      <c r="A840" s="54" t="s">
        <v>1</v>
      </c>
      <c r="B840" s="54" t="s">
        <v>2</v>
      </c>
      <c r="C840" s="54" t="s">
        <v>3</v>
      </c>
    </row>
    <row r="841" spans="1:3" x14ac:dyDescent="0.25">
      <c r="A841" s="54">
        <v>562009</v>
      </c>
      <c r="B841" s="54">
        <v>375</v>
      </c>
      <c r="C841" s="54">
        <v>160</v>
      </c>
    </row>
    <row r="842" spans="1:3" x14ac:dyDescent="0.25">
      <c r="A842" s="54">
        <v>562946</v>
      </c>
      <c r="B842" s="54">
        <v>937</v>
      </c>
      <c r="C842" s="54">
        <v>64.034151547492002</v>
      </c>
    </row>
    <row r="843" spans="1:3" x14ac:dyDescent="0.25">
      <c r="A843" s="54">
        <v>563300</v>
      </c>
      <c r="B843" s="54">
        <v>354</v>
      </c>
      <c r="C843" s="54">
        <v>169.4915254237288</v>
      </c>
    </row>
    <row r="844" spans="1:3" x14ac:dyDescent="0.25">
      <c r="A844" s="54">
        <v>564749</v>
      </c>
      <c r="B844" s="54">
        <v>1449</v>
      </c>
      <c r="C844" s="54">
        <v>41.407867494824018</v>
      </c>
    </row>
    <row r="845" spans="1:3" x14ac:dyDescent="0.25">
      <c r="A845" s="54">
        <v>565681</v>
      </c>
      <c r="B845" s="54">
        <v>932</v>
      </c>
      <c r="C845" s="54">
        <v>64.377682403433482</v>
      </c>
    </row>
    <row r="846" spans="1:3" x14ac:dyDescent="0.25">
      <c r="A846" s="54">
        <v>566611</v>
      </c>
      <c r="B846" s="54">
        <v>930</v>
      </c>
      <c r="C846" s="54">
        <v>64.516129032258064</v>
      </c>
    </row>
    <row r="847" spans="1:3" x14ac:dyDescent="0.25">
      <c r="A847" s="54">
        <v>567416</v>
      </c>
      <c r="B847" s="54">
        <v>805</v>
      </c>
      <c r="C847" s="54">
        <v>74.534161490683232</v>
      </c>
    </row>
    <row r="848" spans="1:3" x14ac:dyDescent="0.25">
      <c r="A848" s="54">
        <v>569010</v>
      </c>
      <c r="B848" s="54">
        <v>1594</v>
      </c>
      <c r="C848" s="54">
        <v>37.641154328732746</v>
      </c>
    </row>
    <row r="849" spans="1:3" x14ac:dyDescent="0.25">
      <c r="A849" s="54">
        <v>569845</v>
      </c>
      <c r="B849" s="54">
        <v>835</v>
      </c>
      <c r="C849" s="54">
        <v>71.856287425149702</v>
      </c>
    </row>
    <row r="850" spans="1:3" x14ac:dyDescent="0.25">
      <c r="A850" s="54">
        <v>571651</v>
      </c>
      <c r="B850" s="54">
        <v>1806</v>
      </c>
      <c r="C850" s="54">
        <v>33.222591362126245</v>
      </c>
    </row>
    <row r="851" spans="1:3" x14ac:dyDescent="0.25">
      <c r="A851" s="54">
        <v>572094</v>
      </c>
      <c r="B851" s="54">
        <v>443</v>
      </c>
      <c r="C851" s="54">
        <v>135.44018058690745</v>
      </c>
    </row>
    <row r="852" spans="1:3" x14ac:dyDescent="0.25">
      <c r="A852" s="54">
        <v>573831</v>
      </c>
      <c r="B852" s="54">
        <v>1737</v>
      </c>
      <c r="C852" s="54">
        <v>34.542314335060453</v>
      </c>
    </row>
    <row r="853" spans="1:3" x14ac:dyDescent="0.25">
      <c r="A853" s="54">
        <v>574302</v>
      </c>
      <c r="B853" s="54">
        <v>471</v>
      </c>
      <c r="C853" s="54">
        <v>127.38853503184713</v>
      </c>
    </row>
    <row r="854" spans="1:3" x14ac:dyDescent="0.25">
      <c r="A854" s="54">
        <v>575208</v>
      </c>
      <c r="B854" s="54">
        <v>906</v>
      </c>
      <c r="C854" s="54">
        <v>66.225165562913901</v>
      </c>
    </row>
    <row r="856" spans="1:3" x14ac:dyDescent="0.25">
      <c r="A856" s="5"/>
    </row>
    <row r="857" spans="1:3" x14ac:dyDescent="0.25">
      <c r="A857" s="54" t="s">
        <v>50</v>
      </c>
      <c r="B857" s="53"/>
      <c r="C857" s="53"/>
    </row>
    <row r="858" spans="1:3" x14ac:dyDescent="0.25">
      <c r="A858" s="5"/>
    </row>
    <row r="859" spans="1:3" x14ac:dyDescent="0.25">
      <c r="A859" s="54" t="s">
        <v>1</v>
      </c>
      <c r="B859" s="54" t="s">
        <v>2</v>
      </c>
      <c r="C859" s="54" t="s">
        <v>3</v>
      </c>
    </row>
    <row r="860" spans="1:3" x14ac:dyDescent="0.25">
      <c r="A860" s="54">
        <v>576650</v>
      </c>
      <c r="B860" s="54">
        <v>625</v>
      </c>
      <c r="C860" s="54">
        <v>96</v>
      </c>
    </row>
    <row r="861" spans="1:3" x14ac:dyDescent="0.25">
      <c r="A861" s="54">
        <v>577306</v>
      </c>
      <c r="B861" s="54">
        <v>656</v>
      </c>
      <c r="C861" s="54">
        <v>91.463414634146346</v>
      </c>
    </row>
    <row r="862" spans="1:3" x14ac:dyDescent="0.25">
      <c r="A862" s="54">
        <v>578167</v>
      </c>
      <c r="B862" s="54">
        <v>861</v>
      </c>
      <c r="C862" s="54">
        <v>69.686411149825787</v>
      </c>
    </row>
    <row r="863" spans="1:3" x14ac:dyDescent="0.25">
      <c r="A863" s="54">
        <v>579108</v>
      </c>
      <c r="B863" s="54">
        <v>941</v>
      </c>
      <c r="C863" s="54">
        <v>63.761955366631241</v>
      </c>
    </row>
    <row r="864" spans="1:3" x14ac:dyDescent="0.25">
      <c r="A864" s="54">
        <v>579374</v>
      </c>
      <c r="B864" s="54">
        <v>266</v>
      </c>
      <c r="C864" s="54">
        <v>225.56390977443607</v>
      </c>
    </row>
    <row r="865" spans="1:3" x14ac:dyDescent="0.25">
      <c r="A865" s="54">
        <v>579937</v>
      </c>
      <c r="B865" s="54">
        <v>563</v>
      </c>
      <c r="C865" s="54">
        <v>106.57193605683837</v>
      </c>
    </row>
    <row r="866" spans="1:3" x14ac:dyDescent="0.25">
      <c r="A866" s="54">
        <v>580836</v>
      </c>
      <c r="B866" s="54">
        <v>899</v>
      </c>
      <c r="C866" s="54">
        <v>66.74082313681869</v>
      </c>
    </row>
    <row r="867" spans="1:3" x14ac:dyDescent="0.25">
      <c r="A867" s="54">
        <v>581749</v>
      </c>
      <c r="B867" s="54">
        <v>913</v>
      </c>
      <c r="C867" s="54">
        <v>65.71741511500548</v>
      </c>
    </row>
    <row r="868" spans="1:3" x14ac:dyDescent="0.25">
      <c r="A868" s="54">
        <v>582596</v>
      </c>
      <c r="B868" s="54">
        <v>847</v>
      </c>
      <c r="C868" s="54">
        <v>70.838252656434477</v>
      </c>
    </row>
    <row r="869" spans="1:3" x14ac:dyDescent="0.25">
      <c r="A869" s="54">
        <v>583496</v>
      </c>
      <c r="B869" s="54">
        <v>900</v>
      </c>
      <c r="C869" s="54">
        <v>66.666666666666671</v>
      </c>
    </row>
    <row r="870" spans="1:3" x14ac:dyDescent="0.25">
      <c r="A870" s="54">
        <v>584399</v>
      </c>
      <c r="B870" s="54">
        <v>903</v>
      </c>
      <c r="C870" s="54">
        <v>66.44518272425249</v>
      </c>
    </row>
    <row r="871" spans="1:3" x14ac:dyDescent="0.25">
      <c r="A871" s="54">
        <v>585233</v>
      </c>
      <c r="B871" s="54">
        <v>834</v>
      </c>
      <c r="C871" s="54">
        <v>71.942446043165461</v>
      </c>
    </row>
    <row r="872" spans="1:3" x14ac:dyDescent="0.25">
      <c r="A872" s="54">
        <v>586072</v>
      </c>
      <c r="B872" s="54">
        <v>839</v>
      </c>
      <c r="C872" s="54">
        <v>71.513706793802143</v>
      </c>
    </row>
    <row r="873" spans="1:3" x14ac:dyDescent="0.25">
      <c r="A873" s="54">
        <v>586922</v>
      </c>
      <c r="B873" s="54">
        <v>850</v>
      </c>
      <c r="C873" s="54">
        <v>70.588235294117638</v>
      </c>
    </row>
    <row r="874" spans="1:3" x14ac:dyDescent="0.25">
      <c r="A874" s="54">
        <v>587773</v>
      </c>
      <c r="B874" s="54">
        <v>851</v>
      </c>
      <c r="C874" s="54">
        <v>70.505287896592236</v>
      </c>
    </row>
    <row r="875" spans="1:3" x14ac:dyDescent="0.25">
      <c r="A875" s="54">
        <v>588623</v>
      </c>
      <c r="B875" s="54">
        <v>850</v>
      </c>
      <c r="C875" s="54">
        <v>70.588235294117638</v>
      </c>
    </row>
    <row r="876" spans="1:3" x14ac:dyDescent="0.25">
      <c r="A876" s="54">
        <v>588885</v>
      </c>
      <c r="B876" s="54">
        <v>262</v>
      </c>
      <c r="C876" s="54">
        <v>229.00763358778624</v>
      </c>
    </row>
    <row r="877" spans="1:3" x14ac:dyDescent="0.25">
      <c r="A877" s="54">
        <v>589510</v>
      </c>
      <c r="B877" s="54">
        <v>625</v>
      </c>
      <c r="C877" s="54">
        <v>96</v>
      </c>
    </row>
    <row r="880" spans="1:3" x14ac:dyDescent="0.25">
      <c r="A880" s="54" t="s">
        <v>51</v>
      </c>
      <c r="B880" s="53"/>
      <c r="C880" s="53"/>
    </row>
    <row r="882" spans="1:3" x14ac:dyDescent="0.25">
      <c r="A882" s="54" t="s">
        <v>1</v>
      </c>
      <c r="B882" s="54" t="s">
        <v>2</v>
      </c>
      <c r="C882" s="54" t="s">
        <v>3</v>
      </c>
    </row>
    <row r="883" spans="1:3" x14ac:dyDescent="0.25">
      <c r="A883" s="54">
        <v>590401</v>
      </c>
      <c r="B883" s="54">
        <v>230</v>
      </c>
      <c r="C883" s="54">
        <v>260.86956521739131</v>
      </c>
    </row>
    <row r="884" spans="1:3" x14ac:dyDescent="0.25">
      <c r="A884" s="54">
        <v>591227</v>
      </c>
      <c r="B884" s="54">
        <v>826</v>
      </c>
      <c r="C884" s="54">
        <v>72.639225181598064</v>
      </c>
    </row>
    <row r="885" spans="1:3" x14ac:dyDescent="0.25">
      <c r="A885" s="54">
        <v>591498</v>
      </c>
      <c r="B885" s="54">
        <v>271</v>
      </c>
      <c r="C885" s="54">
        <v>221.40221402214021</v>
      </c>
    </row>
    <row r="886" spans="1:3" x14ac:dyDescent="0.25">
      <c r="A886" s="54">
        <v>591835</v>
      </c>
      <c r="B886" s="54">
        <v>337</v>
      </c>
      <c r="C886" s="54">
        <v>178.04154302670625</v>
      </c>
    </row>
    <row r="887" spans="1:3" x14ac:dyDescent="0.25">
      <c r="A887" s="54">
        <v>592054</v>
      </c>
      <c r="B887" s="54">
        <v>219</v>
      </c>
      <c r="C887" s="54">
        <v>273.97260273972603</v>
      </c>
    </row>
    <row r="888" spans="1:3" x14ac:dyDescent="0.25">
      <c r="A888" s="54">
        <v>592934</v>
      </c>
      <c r="B888" s="54">
        <v>880</v>
      </c>
      <c r="C888" s="54">
        <v>68.181818181818173</v>
      </c>
    </row>
    <row r="889" spans="1:3" x14ac:dyDescent="0.25">
      <c r="A889" s="54">
        <v>593766</v>
      </c>
      <c r="B889" s="54">
        <v>832</v>
      </c>
      <c r="C889" s="54">
        <v>72.115384615384613</v>
      </c>
    </row>
    <row r="890" spans="1:3" x14ac:dyDescent="0.25">
      <c r="A890" s="54">
        <v>594587</v>
      </c>
      <c r="B890" s="54">
        <v>821</v>
      </c>
      <c r="C890" s="54">
        <v>73.081607795371497</v>
      </c>
    </row>
    <row r="891" spans="1:3" x14ac:dyDescent="0.25">
      <c r="A891" s="54">
        <v>595491</v>
      </c>
      <c r="B891" s="54">
        <v>904</v>
      </c>
      <c r="C891" s="54">
        <v>66.371681415929203</v>
      </c>
    </row>
    <row r="892" spans="1:3" x14ac:dyDescent="0.25">
      <c r="A892" s="54">
        <v>596452</v>
      </c>
      <c r="B892" s="54">
        <v>961</v>
      </c>
      <c r="C892" s="54">
        <v>62.434963579604585</v>
      </c>
    </row>
    <row r="893" spans="1:3" x14ac:dyDescent="0.25">
      <c r="A893" s="54">
        <v>597321</v>
      </c>
      <c r="B893" s="54">
        <v>869</v>
      </c>
      <c r="C893" s="54">
        <v>69.044879171461446</v>
      </c>
    </row>
    <row r="894" spans="1:3" x14ac:dyDescent="0.25">
      <c r="A894" s="54">
        <v>598204</v>
      </c>
      <c r="B894" s="54">
        <v>883</v>
      </c>
      <c r="C894" s="54">
        <v>67.950169875424692</v>
      </c>
    </row>
    <row r="895" spans="1:3" x14ac:dyDescent="0.25">
      <c r="A895" s="54">
        <v>599118</v>
      </c>
      <c r="B895" s="54">
        <v>914</v>
      </c>
      <c r="C895" s="54">
        <v>65.645514223194752</v>
      </c>
    </row>
    <row r="896" spans="1:3" x14ac:dyDescent="0.25">
      <c r="A896" s="54">
        <v>599965</v>
      </c>
      <c r="B896" s="54">
        <v>847</v>
      </c>
      <c r="C896" s="54">
        <v>70.838252656434477</v>
      </c>
    </row>
    <row r="898" spans="1:3" x14ac:dyDescent="0.25">
      <c r="A898" s="5"/>
    </row>
    <row r="899" spans="1:3" x14ac:dyDescent="0.25">
      <c r="A899" s="54" t="s">
        <v>52</v>
      </c>
      <c r="B899" s="53"/>
      <c r="C899" s="53"/>
    </row>
    <row r="900" spans="1:3" x14ac:dyDescent="0.25">
      <c r="A900" s="5"/>
    </row>
    <row r="901" spans="1:3" x14ac:dyDescent="0.25">
      <c r="A901" s="54" t="s">
        <v>1</v>
      </c>
      <c r="B901" s="54" t="s">
        <v>2</v>
      </c>
      <c r="C901" s="54" t="s">
        <v>3</v>
      </c>
    </row>
    <row r="902" spans="1:3" x14ac:dyDescent="0.25">
      <c r="A902" s="54">
        <v>601764</v>
      </c>
      <c r="B902" s="54">
        <v>972</v>
      </c>
      <c r="C902" s="54">
        <v>61.728395061728399</v>
      </c>
    </row>
    <row r="903" spans="1:3" x14ac:dyDescent="0.25">
      <c r="A903" s="54">
        <v>602731</v>
      </c>
      <c r="B903" s="54">
        <v>967</v>
      </c>
      <c r="C903" s="54">
        <v>62.047569803516033</v>
      </c>
    </row>
    <row r="904" spans="1:3" x14ac:dyDescent="0.25">
      <c r="A904" s="54">
        <v>602973</v>
      </c>
      <c r="B904" s="54">
        <v>242</v>
      </c>
      <c r="C904" s="54">
        <v>247.93388429752068</v>
      </c>
    </row>
    <row r="905" spans="1:3" x14ac:dyDescent="0.25">
      <c r="A905" s="54">
        <v>603599</v>
      </c>
      <c r="B905" s="54">
        <v>626</v>
      </c>
      <c r="C905" s="54">
        <v>95.846645367412137</v>
      </c>
    </row>
    <row r="906" spans="1:3" x14ac:dyDescent="0.25">
      <c r="A906" s="54">
        <v>603919</v>
      </c>
      <c r="B906" s="54">
        <v>320</v>
      </c>
      <c r="C906" s="54">
        <v>187.5</v>
      </c>
    </row>
    <row r="907" spans="1:3" x14ac:dyDescent="0.25">
      <c r="A907" s="54">
        <v>604231</v>
      </c>
      <c r="B907" s="54">
        <v>312</v>
      </c>
      <c r="C907" s="54">
        <v>192.30769230769229</v>
      </c>
    </row>
    <row r="908" spans="1:3" x14ac:dyDescent="0.25">
      <c r="A908" s="54">
        <v>604486</v>
      </c>
      <c r="B908" s="54">
        <v>255</v>
      </c>
      <c r="C908" s="54">
        <v>235.29411764705881</v>
      </c>
    </row>
    <row r="909" spans="1:3" x14ac:dyDescent="0.25">
      <c r="A909" s="54">
        <v>605383</v>
      </c>
      <c r="B909" s="54">
        <v>897</v>
      </c>
      <c r="C909" s="54">
        <v>66.889632107023417</v>
      </c>
    </row>
    <row r="910" spans="1:3" x14ac:dyDescent="0.25">
      <c r="A910" s="54">
        <v>606197</v>
      </c>
      <c r="B910" s="54">
        <v>814</v>
      </c>
      <c r="C910" s="54">
        <v>73.710073710073715</v>
      </c>
    </row>
    <row r="911" spans="1:3" x14ac:dyDescent="0.25">
      <c r="A911" s="54">
        <v>607063</v>
      </c>
      <c r="B911" s="54">
        <v>866</v>
      </c>
      <c r="C911" s="54">
        <v>69.284064665127019</v>
      </c>
    </row>
    <row r="912" spans="1:3" x14ac:dyDescent="0.25">
      <c r="A912" s="54">
        <v>607351</v>
      </c>
      <c r="B912" s="54">
        <v>288</v>
      </c>
      <c r="C912" s="54">
        <v>208.33333333333331</v>
      </c>
    </row>
    <row r="913" spans="1:3" x14ac:dyDescent="0.25">
      <c r="A913" s="54">
        <v>607969</v>
      </c>
      <c r="B913" s="54">
        <v>618</v>
      </c>
      <c r="C913" s="54">
        <v>97.087378640776706</v>
      </c>
    </row>
    <row r="914" spans="1:3" x14ac:dyDescent="0.25">
      <c r="A914" s="54">
        <v>610918</v>
      </c>
      <c r="B914" s="54">
        <v>2949</v>
      </c>
      <c r="C914" s="54">
        <v>20.345879959308242</v>
      </c>
    </row>
    <row r="915" spans="1:3" x14ac:dyDescent="0.25">
      <c r="A915" s="54">
        <v>611666</v>
      </c>
      <c r="B915" s="54">
        <v>748</v>
      </c>
      <c r="C915" s="54">
        <v>80.213903743315498</v>
      </c>
    </row>
    <row r="916" spans="1:3" x14ac:dyDescent="0.25">
      <c r="A916" s="54">
        <v>612527</v>
      </c>
      <c r="B916" s="54">
        <v>861</v>
      </c>
      <c r="C916" s="54">
        <v>69.686411149825787</v>
      </c>
    </row>
    <row r="917" spans="1:3" x14ac:dyDescent="0.25">
      <c r="A917" s="54">
        <v>613424</v>
      </c>
      <c r="B917" s="54">
        <v>897</v>
      </c>
      <c r="C917" s="54">
        <v>66.889632107023417</v>
      </c>
    </row>
    <row r="918" spans="1:3" x14ac:dyDescent="0.25">
      <c r="A918" s="54">
        <v>614263</v>
      </c>
      <c r="B918" s="54">
        <v>839</v>
      </c>
      <c r="C918" s="54">
        <v>71.513706793802143</v>
      </c>
    </row>
    <row r="919" spans="1:3" x14ac:dyDescent="0.25">
      <c r="A919" s="5"/>
    </row>
    <row r="921" spans="1:3" x14ac:dyDescent="0.25">
      <c r="A921" s="54" t="s">
        <v>53</v>
      </c>
      <c r="B921" s="53"/>
      <c r="C921" s="53"/>
    </row>
    <row r="922" spans="1:3" x14ac:dyDescent="0.25">
      <c r="A922" s="5"/>
    </row>
    <row r="923" spans="1:3" x14ac:dyDescent="0.25">
      <c r="A923" s="54" t="s">
        <v>1</v>
      </c>
      <c r="B923" s="54" t="s">
        <v>2</v>
      </c>
      <c r="C923" s="54" t="s">
        <v>3</v>
      </c>
    </row>
    <row r="924" spans="1:3" x14ac:dyDescent="0.25">
      <c r="A924" s="54">
        <v>615124</v>
      </c>
      <c r="B924" s="54">
        <v>232</v>
      </c>
      <c r="C924" s="54">
        <v>258.62068965517238</v>
      </c>
    </row>
    <row r="925" spans="1:3" x14ac:dyDescent="0.25">
      <c r="A925" s="54">
        <v>615452</v>
      </c>
      <c r="B925" s="54">
        <v>328</v>
      </c>
      <c r="C925" s="54">
        <v>182.92682926829269</v>
      </c>
    </row>
    <row r="926" spans="1:3" x14ac:dyDescent="0.25">
      <c r="A926" s="54">
        <v>615989</v>
      </c>
      <c r="B926" s="54">
        <v>537</v>
      </c>
      <c r="C926" s="54">
        <v>111.73184357541899</v>
      </c>
    </row>
    <row r="927" spans="1:3" x14ac:dyDescent="0.25">
      <c r="A927" s="54">
        <v>616804</v>
      </c>
      <c r="B927" s="54">
        <v>815</v>
      </c>
      <c r="C927" s="54">
        <v>73.619631901840492</v>
      </c>
    </row>
    <row r="928" spans="1:3" x14ac:dyDescent="0.25">
      <c r="A928" s="54">
        <v>617073</v>
      </c>
      <c r="B928" s="54">
        <v>269</v>
      </c>
      <c r="C928" s="54">
        <v>223.04832713754647</v>
      </c>
    </row>
    <row r="929" spans="1:3" x14ac:dyDescent="0.25">
      <c r="A929" s="54">
        <v>617535</v>
      </c>
      <c r="B929" s="54">
        <v>462</v>
      </c>
      <c r="C929" s="54">
        <v>129.87012987012986</v>
      </c>
    </row>
    <row r="930" spans="1:3" x14ac:dyDescent="0.25">
      <c r="A930" s="54">
        <v>618311</v>
      </c>
      <c r="B930" s="54">
        <v>776</v>
      </c>
      <c r="C930" s="54">
        <v>77.319587628865975</v>
      </c>
    </row>
    <row r="931" spans="1:3" x14ac:dyDescent="0.25">
      <c r="A931" s="54">
        <v>618572</v>
      </c>
      <c r="B931" s="54">
        <v>261</v>
      </c>
      <c r="C931" s="54">
        <v>229.88505747126436</v>
      </c>
    </row>
    <row r="932" spans="1:3" x14ac:dyDescent="0.25">
      <c r="A932" s="54">
        <v>619054</v>
      </c>
      <c r="B932" s="54">
        <v>482</v>
      </c>
      <c r="C932" s="54">
        <v>124.48132780082987</v>
      </c>
    </row>
    <row r="933" spans="1:3" x14ac:dyDescent="0.25">
      <c r="A933" s="54">
        <v>619795</v>
      </c>
      <c r="B933" s="54">
        <v>741</v>
      </c>
      <c r="C933" s="54">
        <v>80.97165991902834</v>
      </c>
    </row>
    <row r="934" spans="1:3" x14ac:dyDescent="0.25">
      <c r="A934" s="54">
        <v>620069</v>
      </c>
      <c r="B934" s="54">
        <v>274</v>
      </c>
      <c r="C934" s="54">
        <v>218.97810218978103</v>
      </c>
    </row>
    <row r="935" spans="1:3" x14ac:dyDescent="0.25">
      <c r="A935" s="54">
        <v>620563</v>
      </c>
      <c r="B935" s="54">
        <v>494</v>
      </c>
      <c r="C935" s="54">
        <v>121.45748987854252</v>
      </c>
    </row>
    <row r="936" spans="1:3" x14ac:dyDescent="0.25">
      <c r="A936" s="54">
        <v>621399</v>
      </c>
      <c r="B936" s="54">
        <v>836</v>
      </c>
      <c r="C936" s="54">
        <v>71.770334928229659</v>
      </c>
    </row>
    <row r="937" spans="1:3" x14ac:dyDescent="0.25">
      <c r="A937" s="54">
        <v>622242</v>
      </c>
      <c r="B937" s="54">
        <v>843</v>
      </c>
      <c r="C937" s="54">
        <v>71.17437722419929</v>
      </c>
    </row>
    <row r="938" spans="1:3" x14ac:dyDescent="0.25">
      <c r="A938" s="54">
        <v>623128</v>
      </c>
      <c r="B938" s="54">
        <v>886</v>
      </c>
      <c r="C938" s="54">
        <v>67.720090293453723</v>
      </c>
    </row>
    <row r="939" spans="1:3" x14ac:dyDescent="0.25">
      <c r="A939" s="54">
        <v>624052</v>
      </c>
      <c r="B939" s="54">
        <v>924</v>
      </c>
      <c r="C939" s="54">
        <v>64.935064935064929</v>
      </c>
    </row>
    <row r="940" spans="1:3" x14ac:dyDescent="0.25">
      <c r="A940" s="54">
        <v>624915</v>
      </c>
      <c r="B940" s="54">
        <v>863</v>
      </c>
      <c r="C940" s="54">
        <v>69.524913093858629</v>
      </c>
    </row>
    <row r="941" spans="1:3" x14ac:dyDescent="0.25">
      <c r="A941" s="54">
        <v>625730</v>
      </c>
      <c r="B941" s="54">
        <v>815</v>
      </c>
      <c r="C941" s="54">
        <v>73.619631901840492</v>
      </c>
    </row>
    <row r="942" spans="1:3" x14ac:dyDescent="0.25">
      <c r="A942" s="54">
        <v>626546</v>
      </c>
      <c r="B942" s="54">
        <v>816</v>
      </c>
      <c r="C942" s="54">
        <v>73.529411764705884</v>
      </c>
    </row>
    <row r="943" spans="1:3" x14ac:dyDescent="0.25">
      <c r="A943" s="54">
        <v>627411</v>
      </c>
      <c r="B943" s="54">
        <v>865</v>
      </c>
      <c r="C943" s="54">
        <v>69.364161849710982</v>
      </c>
    </row>
    <row r="944" spans="1:3" x14ac:dyDescent="0.25">
      <c r="A944" s="54">
        <v>628251</v>
      </c>
      <c r="B944" s="54">
        <v>840</v>
      </c>
      <c r="C944" s="54">
        <v>71.428571428571431</v>
      </c>
    </row>
    <row r="946" spans="1:3" x14ac:dyDescent="0.25">
      <c r="A946" s="5"/>
    </row>
    <row r="947" spans="1:3" x14ac:dyDescent="0.25">
      <c r="A947" s="54" t="s">
        <v>54</v>
      </c>
      <c r="B947" s="53"/>
      <c r="C947" s="53"/>
    </row>
    <row r="948" spans="1:3" x14ac:dyDescent="0.25">
      <c r="A948" s="5"/>
    </row>
    <row r="949" spans="1:3" x14ac:dyDescent="0.25">
      <c r="A949" s="54" t="s">
        <v>1</v>
      </c>
      <c r="B949" s="54" t="s">
        <v>2</v>
      </c>
      <c r="C949" s="54" t="s">
        <v>3</v>
      </c>
    </row>
    <row r="950" spans="1:3" x14ac:dyDescent="0.25">
      <c r="A950" s="54">
        <v>629894</v>
      </c>
      <c r="B950" s="54">
        <v>879</v>
      </c>
      <c r="C950" s="54">
        <v>68.25938566552901</v>
      </c>
    </row>
    <row r="951" spans="1:3" x14ac:dyDescent="0.25">
      <c r="A951" s="54">
        <v>630722</v>
      </c>
      <c r="B951" s="54">
        <v>828</v>
      </c>
      <c r="C951" s="54">
        <v>72.463768115942031</v>
      </c>
    </row>
    <row r="952" spans="1:3" x14ac:dyDescent="0.25">
      <c r="A952" s="54">
        <v>631821</v>
      </c>
      <c r="B952" s="54">
        <v>1099</v>
      </c>
      <c r="C952" s="54">
        <v>54.5950864422202</v>
      </c>
    </row>
    <row r="953" spans="1:3" x14ac:dyDescent="0.25">
      <c r="A953" s="54">
        <v>633142</v>
      </c>
      <c r="B953" s="54">
        <v>1321</v>
      </c>
      <c r="C953" s="54">
        <v>45.420136260408782</v>
      </c>
    </row>
    <row r="954" spans="1:3" x14ac:dyDescent="0.25">
      <c r="A954" s="54">
        <v>634086</v>
      </c>
      <c r="B954" s="54">
        <v>944</v>
      </c>
      <c r="C954" s="54">
        <v>63.559322033898304</v>
      </c>
    </row>
    <row r="955" spans="1:3" x14ac:dyDescent="0.25">
      <c r="A955" s="54">
        <v>634579</v>
      </c>
      <c r="B955" s="54">
        <v>493</v>
      </c>
      <c r="C955" s="54">
        <v>121.70385395537525</v>
      </c>
    </row>
    <row r="956" spans="1:3" x14ac:dyDescent="0.25">
      <c r="A956" s="54">
        <v>635265</v>
      </c>
      <c r="B956" s="54">
        <v>686</v>
      </c>
      <c r="C956" s="54">
        <v>87.463556851311949</v>
      </c>
    </row>
    <row r="957" spans="1:3" x14ac:dyDescent="0.25">
      <c r="A957" s="54">
        <v>635590</v>
      </c>
      <c r="B957" s="54">
        <v>325</v>
      </c>
      <c r="C957" s="54">
        <v>184.61538461538461</v>
      </c>
    </row>
    <row r="958" spans="1:3" x14ac:dyDescent="0.25">
      <c r="A958" s="54">
        <v>635954</v>
      </c>
      <c r="B958" s="54">
        <v>364</v>
      </c>
      <c r="C958" s="54">
        <v>164.83516483516485</v>
      </c>
    </row>
    <row r="959" spans="1:3" x14ac:dyDescent="0.25">
      <c r="A959" s="54">
        <v>636596</v>
      </c>
      <c r="B959" s="54">
        <v>642</v>
      </c>
      <c r="C959" s="54">
        <v>93.457943925233636</v>
      </c>
    </row>
    <row r="960" spans="1:3" x14ac:dyDescent="0.25">
      <c r="A960" s="54">
        <v>637351</v>
      </c>
      <c r="B960" s="54">
        <v>755</v>
      </c>
      <c r="C960" s="54">
        <v>79.47019867549669</v>
      </c>
    </row>
    <row r="961" spans="1:3" x14ac:dyDescent="0.25">
      <c r="A961" s="54">
        <v>638322</v>
      </c>
      <c r="B961" s="54">
        <v>971</v>
      </c>
      <c r="C961" s="54">
        <v>61.791967044284242</v>
      </c>
    </row>
    <row r="962" spans="1:3" x14ac:dyDescent="0.25">
      <c r="A962" s="54">
        <v>639183</v>
      </c>
      <c r="B962" s="54">
        <v>861</v>
      </c>
      <c r="C962" s="54">
        <v>69.686411149825787</v>
      </c>
    </row>
    <row r="963" spans="1:3" x14ac:dyDescent="0.25">
      <c r="A963" s="54">
        <v>640044</v>
      </c>
      <c r="B963" s="54">
        <v>861</v>
      </c>
      <c r="C963" s="54">
        <v>69.686411149825787</v>
      </c>
    </row>
    <row r="964" spans="1:3" x14ac:dyDescent="0.25">
      <c r="A964" s="54">
        <v>640890</v>
      </c>
      <c r="B964" s="54">
        <v>846</v>
      </c>
      <c r="C964" s="54">
        <v>70.921985815602838</v>
      </c>
    </row>
    <row r="965" spans="1:3" x14ac:dyDescent="0.25">
      <c r="A965" s="54">
        <v>641704</v>
      </c>
      <c r="B965" s="54">
        <v>814</v>
      </c>
      <c r="C965" s="54">
        <v>73.710073710073715</v>
      </c>
    </row>
    <row r="966" spans="1:3" x14ac:dyDescent="0.25">
      <c r="A966" s="54">
        <v>642511</v>
      </c>
      <c r="B966" s="54">
        <v>807</v>
      </c>
      <c r="C966" s="54">
        <v>74.34944237918215</v>
      </c>
    </row>
    <row r="967" spans="1:3" x14ac:dyDescent="0.25">
      <c r="A967" s="5"/>
    </row>
    <row r="969" spans="1:3" x14ac:dyDescent="0.25">
      <c r="A969" s="54" t="s">
        <v>55</v>
      </c>
      <c r="B969" s="53"/>
      <c r="C969" s="53"/>
    </row>
    <row r="970" spans="1:3" x14ac:dyDescent="0.25">
      <c r="A970" s="5"/>
    </row>
    <row r="971" spans="1:3" x14ac:dyDescent="0.25">
      <c r="A971" s="54" t="s">
        <v>1</v>
      </c>
      <c r="B971" s="54" t="s">
        <v>2</v>
      </c>
      <c r="C971" s="54" t="s">
        <v>3</v>
      </c>
    </row>
    <row r="972" spans="1:3" x14ac:dyDescent="0.25">
      <c r="A972" s="54">
        <v>643366</v>
      </c>
      <c r="B972" s="54">
        <v>234</v>
      </c>
      <c r="C972" s="54">
        <v>256.41025641025641</v>
      </c>
    </row>
    <row r="973" spans="1:3" x14ac:dyDescent="0.25">
      <c r="A973" s="54">
        <v>644281</v>
      </c>
      <c r="B973" s="54">
        <v>915</v>
      </c>
      <c r="C973" s="54">
        <v>65.573770491803273</v>
      </c>
    </row>
    <row r="974" spans="1:3" x14ac:dyDescent="0.25">
      <c r="A974" s="54">
        <v>644540</v>
      </c>
      <c r="B974" s="54">
        <v>259</v>
      </c>
      <c r="C974" s="54">
        <v>231.66023166023166</v>
      </c>
    </row>
    <row r="975" spans="1:3" x14ac:dyDescent="0.25">
      <c r="A975" s="54">
        <v>645098</v>
      </c>
      <c r="B975" s="54">
        <v>558</v>
      </c>
      <c r="C975" s="54">
        <v>107.52688172043011</v>
      </c>
    </row>
    <row r="976" spans="1:3" x14ac:dyDescent="0.25">
      <c r="A976" s="54">
        <v>645983</v>
      </c>
      <c r="B976" s="54">
        <v>885</v>
      </c>
      <c r="C976" s="54">
        <v>67.79661016949153</v>
      </c>
    </row>
    <row r="977" spans="1:3" x14ac:dyDescent="0.25">
      <c r="A977" s="54">
        <v>646889</v>
      </c>
      <c r="B977" s="54">
        <v>906</v>
      </c>
      <c r="C977" s="54">
        <v>66.225165562913901</v>
      </c>
    </row>
    <row r="978" spans="1:3" x14ac:dyDescent="0.25">
      <c r="A978" s="54">
        <v>647735</v>
      </c>
      <c r="B978" s="54">
        <v>846</v>
      </c>
      <c r="C978" s="54">
        <v>70.921985815602838</v>
      </c>
    </row>
    <row r="979" spans="1:3" x14ac:dyDescent="0.25">
      <c r="A979" s="54">
        <v>648570</v>
      </c>
      <c r="B979" s="54">
        <v>835</v>
      </c>
      <c r="C979" s="54">
        <v>71.856287425149702</v>
      </c>
    </row>
    <row r="980" spans="1:3" x14ac:dyDescent="0.25">
      <c r="A980" s="54">
        <v>649471</v>
      </c>
      <c r="B980" s="54">
        <v>901</v>
      </c>
      <c r="C980" s="54">
        <v>66.592674805771367</v>
      </c>
    </row>
    <row r="981" spans="1:3" x14ac:dyDescent="0.25">
      <c r="A981" s="54">
        <v>650392</v>
      </c>
      <c r="B981" s="54">
        <v>921</v>
      </c>
      <c r="C981" s="54">
        <v>65.146579804560261</v>
      </c>
    </row>
    <row r="982" spans="1:3" x14ac:dyDescent="0.25">
      <c r="A982" s="54">
        <v>651197</v>
      </c>
      <c r="B982" s="54">
        <v>805</v>
      </c>
      <c r="C982" s="54">
        <v>74.534161490683232</v>
      </c>
    </row>
    <row r="983" spans="1:3" x14ac:dyDescent="0.25">
      <c r="A983" s="54">
        <v>652014</v>
      </c>
      <c r="B983" s="54">
        <v>817</v>
      </c>
      <c r="C983" s="54">
        <v>73.439412484700114</v>
      </c>
    </row>
    <row r="984" spans="1:3" x14ac:dyDescent="0.25">
      <c r="A984" s="54">
        <v>652864</v>
      </c>
      <c r="B984" s="54">
        <v>850</v>
      </c>
      <c r="C984" s="54">
        <v>70.588235294117638</v>
      </c>
    </row>
    <row r="985" spans="1:3" x14ac:dyDescent="0.25">
      <c r="A985" s="5"/>
    </row>
    <row r="987" spans="1:3" x14ac:dyDescent="0.25">
      <c r="A987" s="54" t="s">
        <v>56</v>
      </c>
      <c r="B987" s="53"/>
      <c r="C987" s="53"/>
    </row>
    <row r="988" spans="1:3" x14ac:dyDescent="0.25">
      <c r="A988" s="5"/>
    </row>
    <row r="989" spans="1:3" x14ac:dyDescent="0.25">
      <c r="A989" s="54" t="s">
        <v>1</v>
      </c>
      <c r="B989" s="54" t="s">
        <v>2</v>
      </c>
      <c r="C989" s="54" t="s">
        <v>3</v>
      </c>
    </row>
    <row r="990" spans="1:3" x14ac:dyDescent="0.25">
      <c r="A990" s="54">
        <v>654517</v>
      </c>
      <c r="B990" s="54">
        <v>747</v>
      </c>
      <c r="C990" s="54">
        <v>80.321285140562253</v>
      </c>
    </row>
    <row r="991" spans="1:3" x14ac:dyDescent="0.25">
      <c r="A991" s="54">
        <v>655504</v>
      </c>
      <c r="B991" s="54">
        <v>987</v>
      </c>
      <c r="C991" s="54">
        <v>60.790273556231007</v>
      </c>
    </row>
    <row r="992" spans="1:3" x14ac:dyDescent="0.25">
      <c r="A992" s="54">
        <v>656453</v>
      </c>
      <c r="B992" s="54">
        <v>949</v>
      </c>
      <c r="C992" s="54">
        <v>63.224446786090617</v>
      </c>
    </row>
    <row r="993" spans="1:3" x14ac:dyDescent="0.25">
      <c r="A993" s="54">
        <v>657315</v>
      </c>
      <c r="B993" s="54">
        <v>862</v>
      </c>
      <c r="C993" s="54">
        <v>69.60556844547564</v>
      </c>
    </row>
    <row r="994" spans="1:3" x14ac:dyDescent="0.25">
      <c r="A994" s="54">
        <v>658185</v>
      </c>
      <c r="B994" s="54">
        <v>870</v>
      </c>
      <c r="C994" s="54">
        <v>68.965517241379303</v>
      </c>
    </row>
    <row r="995" spans="1:3" x14ac:dyDescent="0.25">
      <c r="A995" s="54">
        <v>659055</v>
      </c>
      <c r="B995" s="54">
        <v>870</v>
      </c>
      <c r="C995" s="54">
        <v>68.965517241379303</v>
      </c>
    </row>
    <row r="996" spans="1:3" x14ac:dyDescent="0.25">
      <c r="A996" s="54">
        <v>659816</v>
      </c>
      <c r="B996" s="54">
        <v>761</v>
      </c>
      <c r="C996" s="54">
        <v>78.843626806833115</v>
      </c>
    </row>
    <row r="997" spans="1:3" x14ac:dyDescent="0.25">
      <c r="A997" s="54">
        <v>660590</v>
      </c>
      <c r="B997" s="54">
        <v>774</v>
      </c>
      <c r="C997" s="54">
        <v>77.51937984496125</v>
      </c>
    </row>
    <row r="998" spans="1:3" x14ac:dyDescent="0.25">
      <c r="A998" s="54">
        <v>661458</v>
      </c>
      <c r="B998" s="54">
        <v>868</v>
      </c>
      <c r="C998" s="54">
        <v>69.124423963133637</v>
      </c>
    </row>
    <row r="999" spans="1:3" x14ac:dyDescent="0.25">
      <c r="A999" s="54">
        <v>662311</v>
      </c>
      <c r="B999" s="54">
        <v>853</v>
      </c>
      <c r="C999" s="54">
        <v>70.339976553341145</v>
      </c>
    </row>
    <row r="1000" spans="1:3" x14ac:dyDescent="0.25">
      <c r="A1000" s="54">
        <v>663151</v>
      </c>
      <c r="B1000" s="54">
        <v>840</v>
      </c>
      <c r="C1000" s="54">
        <v>71.428571428571431</v>
      </c>
    </row>
    <row r="1001" spans="1:3" x14ac:dyDescent="0.25">
      <c r="A1001" s="54">
        <v>664138</v>
      </c>
      <c r="B1001" s="54">
        <v>987</v>
      </c>
      <c r="C1001" s="54">
        <v>60.790273556231007</v>
      </c>
    </row>
    <row r="1002" spans="1:3" x14ac:dyDescent="0.25">
      <c r="A1002" s="54">
        <v>665072</v>
      </c>
      <c r="B1002" s="54">
        <v>934</v>
      </c>
      <c r="C1002" s="54">
        <v>64.239828693790159</v>
      </c>
    </row>
    <row r="1003" spans="1:3" x14ac:dyDescent="0.25">
      <c r="A1003" s="54">
        <v>666671</v>
      </c>
      <c r="B1003" s="54">
        <v>1599</v>
      </c>
      <c r="C1003" s="54">
        <v>37.523452157598499</v>
      </c>
    </row>
    <row r="1004" spans="1:3" x14ac:dyDescent="0.25">
      <c r="A1004" s="54">
        <v>667412</v>
      </c>
      <c r="B1004" s="54">
        <v>741</v>
      </c>
      <c r="C1004" s="54">
        <v>80.97165991902834</v>
      </c>
    </row>
    <row r="1006" spans="1:3" x14ac:dyDescent="0.25">
      <c r="A1006" s="5"/>
    </row>
    <row r="1007" spans="1:3" x14ac:dyDescent="0.25">
      <c r="A1007" s="54" t="s">
        <v>57</v>
      </c>
      <c r="B1007" s="53"/>
      <c r="C1007" s="53"/>
    </row>
    <row r="1008" spans="1:3" x14ac:dyDescent="0.25">
      <c r="A1008" s="5"/>
    </row>
    <row r="1009" spans="1:3" x14ac:dyDescent="0.25">
      <c r="A1009" s="54" t="s">
        <v>1</v>
      </c>
      <c r="B1009" s="54" t="s">
        <v>2</v>
      </c>
      <c r="C1009" s="54" t="s">
        <v>3</v>
      </c>
    </row>
    <row r="1010" spans="1:3" x14ac:dyDescent="0.25">
      <c r="A1010" s="54">
        <v>671638</v>
      </c>
      <c r="B1010" s="54">
        <v>886</v>
      </c>
      <c r="C1010" s="54">
        <v>67.720090293453723</v>
      </c>
    </row>
    <row r="1011" spans="1:3" x14ac:dyDescent="0.25">
      <c r="A1011" s="54">
        <v>672597</v>
      </c>
      <c r="B1011" s="54">
        <v>959</v>
      </c>
      <c r="C1011" s="54">
        <v>62.565172054223147</v>
      </c>
    </row>
    <row r="1012" spans="1:3" x14ac:dyDescent="0.25">
      <c r="A1012" s="54">
        <v>673546</v>
      </c>
      <c r="B1012" s="54">
        <v>949</v>
      </c>
      <c r="C1012" s="54">
        <v>63.224446786090617</v>
      </c>
    </row>
    <row r="1013" spans="1:3" x14ac:dyDescent="0.25">
      <c r="A1013" s="54">
        <v>674400</v>
      </c>
      <c r="B1013" s="54">
        <v>854</v>
      </c>
      <c r="C1013" s="54">
        <v>70.257611241217802</v>
      </c>
    </row>
    <row r="1014" spans="1:3" x14ac:dyDescent="0.25">
      <c r="A1014" s="54">
        <v>675292</v>
      </c>
      <c r="B1014" s="54">
        <v>892</v>
      </c>
      <c r="C1014" s="54">
        <v>67.264573991031384</v>
      </c>
    </row>
    <row r="1015" spans="1:3" x14ac:dyDescent="0.25">
      <c r="A1015" s="54">
        <v>676177</v>
      </c>
      <c r="B1015" s="54">
        <v>885</v>
      </c>
      <c r="C1015" s="54">
        <v>67.79661016949153</v>
      </c>
    </row>
    <row r="1016" spans="1:3" x14ac:dyDescent="0.25">
      <c r="A1016" s="54">
        <v>677001</v>
      </c>
      <c r="B1016" s="54">
        <v>824</v>
      </c>
      <c r="C1016" s="54">
        <v>72.815533980582515</v>
      </c>
    </row>
    <row r="1017" spans="1:3" x14ac:dyDescent="0.25">
      <c r="A1017" s="54">
        <v>677816</v>
      </c>
      <c r="B1017" s="54">
        <v>815</v>
      </c>
      <c r="C1017" s="54">
        <v>73.619631901840492</v>
      </c>
    </row>
    <row r="1018" spans="1:3" x14ac:dyDescent="0.25">
      <c r="A1018" s="54">
        <v>678638</v>
      </c>
      <c r="B1018" s="54">
        <v>822</v>
      </c>
      <c r="C1018" s="54">
        <v>72.992700729927009</v>
      </c>
    </row>
    <row r="1019" spans="1:3" x14ac:dyDescent="0.25">
      <c r="A1019" s="54">
        <v>679391</v>
      </c>
      <c r="B1019" s="54">
        <v>753</v>
      </c>
      <c r="C1019" s="54">
        <v>79.681274900398407</v>
      </c>
    </row>
    <row r="1020" spans="1:3" x14ac:dyDescent="0.25">
      <c r="A1020" s="54">
        <v>680097</v>
      </c>
      <c r="B1020" s="54">
        <v>706</v>
      </c>
      <c r="C1020" s="54">
        <v>84.985835694050991</v>
      </c>
    </row>
    <row r="1021" spans="1:3" x14ac:dyDescent="0.25">
      <c r="A1021" s="54">
        <v>680813</v>
      </c>
      <c r="B1021" s="54">
        <v>716</v>
      </c>
      <c r="C1021" s="54">
        <v>83.798882681564251</v>
      </c>
    </row>
    <row r="1024" spans="1:3" x14ac:dyDescent="0.25">
      <c r="A1024" s="54" t="s">
        <v>58</v>
      </c>
      <c r="B1024" s="53"/>
      <c r="C1024" s="53"/>
    </row>
    <row r="1026" spans="1:3" x14ac:dyDescent="0.25">
      <c r="A1026" s="54" t="s">
        <v>1</v>
      </c>
      <c r="B1026" s="54" t="s">
        <v>2</v>
      </c>
      <c r="C1026" s="54" t="s">
        <v>3</v>
      </c>
    </row>
    <row r="1027" spans="1:3" x14ac:dyDescent="0.25">
      <c r="A1027" s="54">
        <v>682336</v>
      </c>
      <c r="B1027" s="54">
        <v>764</v>
      </c>
      <c r="C1027" s="54">
        <v>78.534031413612567</v>
      </c>
    </row>
    <row r="1028" spans="1:3" x14ac:dyDescent="0.25">
      <c r="A1028" s="54">
        <v>683133</v>
      </c>
      <c r="B1028" s="54">
        <v>797</v>
      </c>
      <c r="C1028" s="54">
        <v>75.282308657465492</v>
      </c>
    </row>
    <row r="1029" spans="1:3" x14ac:dyDescent="0.25">
      <c r="A1029" s="54">
        <v>683867</v>
      </c>
      <c r="B1029" s="54">
        <v>734</v>
      </c>
      <c r="C1029" s="54">
        <v>81.743869209809262</v>
      </c>
    </row>
    <row r="1030" spans="1:3" x14ac:dyDescent="0.25">
      <c r="A1030" s="54">
        <v>684582</v>
      </c>
      <c r="B1030" s="54">
        <v>715</v>
      </c>
      <c r="C1030" s="54">
        <v>83.91608391608392</v>
      </c>
    </row>
    <row r="1031" spans="1:3" x14ac:dyDescent="0.25">
      <c r="A1031" s="54">
        <v>685286</v>
      </c>
      <c r="B1031" s="54">
        <v>704</v>
      </c>
      <c r="C1031" s="54">
        <v>85.227272727272734</v>
      </c>
    </row>
    <row r="1032" spans="1:3" x14ac:dyDescent="0.25">
      <c r="A1032" s="54">
        <v>685965</v>
      </c>
      <c r="B1032" s="54">
        <v>679</v>
      </c>
      <c r="C1032" s="54">
        <v>88.365243004418261</v>
      </c>
    </row>
    <row r="1033" spans="1:3" x14ac:dyDescent="0.25">
      <c r="A1033" s="54">
        <v>686641</v>
      </c>
      <c r="B1033" s="54">
        <v>676</v>
      </c>
      <c r="C1033" s="54">
        <v>88.757396449704146</v>
      </c>
    </row>
    <row r="1034" spans="1:3" x14ac:dyDescent="0.25">
      <c r="A1034" s="54">
        <v>687305</v>
      </c>
      <c r="B1034" s="54">
        <v>664</v>
      </c>
      <c r="C1034" s="54">
        <v>90.361445783132538</v>
      </c>
    </row>
    <row r="1035" spans="1:3" x14ac:dyDescent="0.25">
      <c r="A1035" s="54">
        <v>688002</v>
      </c>
      <c r="B1035" s="54">
        <v>697</v>
      </c>
      <c r="C1035" s="54">
        <v>86.083213773314213</v>
      </c>
    </row>
    <row r="1036" spans="1:3" x14ac:dyDescent="0.25">
      <c r="A1036" s="54">
        <v>688708</v>
      </c>
      <c r="B1036" s="54">
        <v>706</v>
      </c>
      <c r="C1036" s="54">
        <v>84.985835694050991</v>
      </c>
    </row>
    <row r="1037" spans="1:3" x14ac:dyDescent="0.25">
      <c r="A1037" s="54">
        <v>689454</v>
      </c>
      <c r="B1037" s="54">
        <v>746</v>
      </c>
      <c r="C1037" s="54">
        <v>80.428954423592501</v>
      </c>
    </row>
    <row r="1038" spans="1:3" x14ac:dyDescent="0.25">
      <c r="A1038" s="54">
        <v>690151</v>
      </c>
      <c r="B1038" s="54">
        <v>697</v>
      </c>
      <c r="C1038" s="54">
        <v>86.083213773314213</v>
      </c>
    </row>
    <row r="1039" spans="1:3" x14ac:dyDescent="0.25">
      <c r="A1039" s="54">
        <v>690850</v>
      </c>
      <c r="B1039" s="54">
        <v>699</v>
      </c>
      <c r="C1039" s="54">
        <v>85.836909871244629</v>
      </c>
    </row>
    <row r="1040" spans="1:3" x14ac:dyDescent="0.25">
      <c r="A1040" s="54">
        <v>691564</v>
      </c>
      <c r="B1040" s="54">
        <v>714</v>
      </c>
      <c r="C1040" s="54">
        <v>84.033613445378151</v>
      </c>
    </row>
    <row r="1041" spans="1:3" x14ac:dyDescent="0.25">
      <c r="A1041" s="54">
        <v>692304</v>
      </c>
      <c r="B1041" s="54">
        <v>740</v>
      </c>
      <c r="C1041" s="54">
        <v>81.081081081081081</v>
      </c>
    </row>
    <row r="1042" spans="1:3" x14ac:dyDescent="0.25">
      <c r="A1042" s="54">
        <v>693000</v>
      </c>
      <c r="B1042" s="54">
        <v>696</v>
      </c>
      <c r="C1042" s="54">
        <v>86.206896551724142</v>
      </c>
    </row>
    <row r="1043" spans="1:3" x14ac:dyDescent="0.25">
      <c r="A1043" s="54">
        <v>693699</v>
      </c>
      <c r="B1043" s="54">
        <v>699</v>
      </c>
      <c r="C1043" s="54">
        <v>85.836909871244629</v>
      </c>
    </row>
    <row r="1044" spans="1:3" x14ac:dyDescent="0.25">
      <c r="A1044" s="54">
        <v>694425</v>
      </c>
      <c r="B1044" s="54">
        <v>726</v>
      </c>
      <c r="C1044" s="54">
        <v>82.644628099173559</v>
      </c>
    </row>
    <row r="1045" spans="1:3" x14ac:dyDescent="0.25">
      <c r="A1045" s="54">
        <v>695216</v>
      </c>
      <c r="B1045" s="54">
        <v>791</v>
      </c>
      <c r="C1045" s="54">
        <v>75.853350189633389</v>
      </c>
    </row>
    <row r="1048" spans="1:3" x14ac:dyDescent="0.25">
      <c r="A1048" s="54" t="s">
        <v>59</v>
      </c>
      <c r="B1048" s="53"/>
      <c r="C1048" s="53"/>
    </row>
    <row r="1050" spans="1:3" x14ac:dyDescent="0.25">
      <c r="A1050" s="54" t="s">
        <v>1</v>
      </c>
      <c r="B1050" s="54" t="s">
        <v>2</v>
      </c>
      <c r="C1050" s="54" t="s">
        <v>3</v>
      </c>
    </row>
    <row r="1051" spans="1:3" x14ac:dyDescent="0.25">
      <c r="A1051" s="54">
        <v>695967</v>
      </c>
      <c r="B1051" s="54">
        <v>278</v>
      </c>
      <c r="C1051" s="54">
        <v>215.82733812949641</v>
      </c>
    </row>
    <row r="1052" spans="1:3" x14ac:dyDescent="0.25">
      <c r="A1052" s="54">
        <v>696745</v>
      </c>
      <c r="B1052" s="54">
        <v>778</v>
      </c>
      <c r="C1052" s="54">
        <v>77.120822622107966</v>
      </c>
    </row>
    <row r="1053" spans="1:3" x14ac:dyDescent="0.25">
      <c r="A1053" s="54">
        <v>697531</v>
      </c>
      <c r="B1053" s="54">
        <v>786</v>
      </c>
      <c r="C1053" s="54">
        <v>76.335877862595424</v>
      </c>
    </row>
    <row r="1054" spans="1:3" x14ac:dyDescent="0.25">
      <c r="A1054" s="54">
        <v>698297</v>
      </c>
      <c r="B1054" s="54">
        <v>766</v>
      </c>
      <c r="C1054" s="54">
        <v>78.328981723237604</v>
      </c>
    </row>
    <row r="1055" spans="1:3" x14ac:dyDescent="0.25">
      <c r="A1055" s="54">
        <v>699041</v>
      </c>
      <c r="B1055" s="54">
        <v>744</v>
      </c>
      <c r="C1055" s="54">
        <v>80.645161290322591</v>
      </c>
    </row>
    <row r="1056" spans="1:3" x14ac:dyDescent="0.25">
      <c r="A1056" s="54">
        <v>699799</v>
      </c>
      <c r="B1056" s="54">
        <v>758</v>
      </c>
      <c r="C1056" s="54">
        <v>79.155672823218993</v>
      </c>
    </row>
    <row r="1057" spans="1:3" x14ac:dyDescent="0.25">
      <c r="A1057" s="54">
        <v>700617</v>
      </c>
      <c r="B1057" s="54">
        <v>818</v>
      </c>
      <c r="C1057" s="54">
        <v>73.349633251833737</v>
      </c>
    </row>
    <row r="1058" spans="1:3" x14ac:dyDescent="0.25">
      <c r="A1058" s="54">
        <v>701379</v>
      </c>
      <c r="B1058" s="54">
        <v>762</v>
      </c>
      <c r="C1058" s="54">
        <v>78.740157480314963</v>
      </c>
    </row>
    <row r="1059" spans="1:3" x14ac:dyDescent="0.25">
      <c r="A1059" s="54">
        <v>702218</v>
      </c>
      <c r="B1059" s="54">
        <v>839</v>
      </c>
      <c r="C1059" s="54">
        <v>71.513706793802143</v>
      </c>
    </row>
    <row r="1060" spans="1:3" x14ac:dyDescent="0.25">
      <c r="A1060" s="54">
        <v>703165</v>
      </c>
      <c r="B1060" s="54">
        <v>947</v>
      </c>
      <c r="C1060" s="54">
        <v>63.357972544878557</v>
      </c>
    </row>
    <row r="1061" spans="1:3" x14ac:dyDescent="0.25">
      <c r="A1061" s="54">
        <v>704023</v>
      </c>
      <c r="B1061" s="54">
        <v>858</v>
      </c>
      <c r="C1061" s="54">
        <v>69.930069930069934</v>
      </c>
    </row>
    <row r="1062" spans="1:3" x14ac:dyDescent="0.25">
      <c r="A1062" s="54">
        <v>704320</v>
      </c>
      <c r="B1062" s="54">
        <v>297</v>
      </c>
      <c r="C1062" s="54">
        <v>202.02020202020202</v>
      </c>
    </row>
    <row r="1063" spans="1:3" x14ac:dyDescent="0.25">
      <c r="A1063" s="54">
        <v>704828</v>
      </c>
      <c r="B1063" s="54">
        <v>508</v>
      </c>
      <c r="C1063" s="54">
        <v>118.11023622047244</v>
      </c>
    </row>
    <row r="1064" spans="1:3" x14ac:dyDescent="0.25">
      <c r="A1064" s="54">
        <v>705611</v>
      </c>
      <c r="B1064" s="54">
        <v>783</v>
      </c>
      <c r="C1064" s="54">
        <v>76.628352490421463</v>
      </c>
    </row>
    <row r="1065" spans="1:3" x14ac:dyDescent="0.25">
      <c r="A1065" s="54">
        <v>706347</v>
      </c>
      <c r="B1065" s="54">
        <v>736</v>
      </c>
      <c r="C1065" s="54">
        <v>81.521739130434781</v>
      </c>
    </row>
    <row r="1066" spans="1:3" x14ac:dyDescent="0.25">
      <c r="A1066" s="54">
        <v>707084</v>
      </c>
      <c r="B1066" s="54">
        <v>737</v>
      </c>
      <c r="C1066" s="54">
        <v>81.411126187245586</v>
      </c>
    </row>
    <row r="1067" spans="1:3" x14ac:dyDescent="0.25">
      <c r="A1067" s="54">
        <v>707938</v>
      </c>
      <c r="B1067" s="54">
        <v>854</v>
      </c>
      <c r="C1067" s="54">
        <v>70.257611241217802</v>
      </c>
    </row>
    <row r="1068" spans="1:3" x14ac:dyDescent="0.25">
      <c r="A1068" s="5"/>
    </row>
    <row r="1069" spans="1:3" x14ac:dyDescent="0.25">
      <c r="A1069" s="5"/>
    </row>
    <row r="1070" spans="1:3" x14ac:dyDescent="0.25">
      <c r="A1070" s="54" t="s">
        <v>60</v>
      </c>
      <c r="B1070" s="53"/>
      <c r="C1070" s="53"/>
    </row>
    <row r="1072" spans="1:3" x14ac:dyDescent="0.25">
      <c r="A1072" s="54" t="s">
        <v>1</v>
      </c>
      <c r="B1072" s="54" t="s">
        <v>2</v>
      </c>
      <c r="C1072" s="54" t="s">
        <v>3</v>
      </c>
    </row>
    <row r="1073" spans="1:3" x14ac:dyDescent="0.25">
      <c r="A1073" s="54">
        <v>710546</v>
      </c>
      <c r="B1073" s="54">
        <v>717</v>
      </c>
      <c r="C1073" s="54">
        <v>83.68200836820084</v>
      </c>
    </row>
    <row r="1074" spans="1:3" x14ac:dyDescent="0.25">
      <c r="A1074" s="54">
        <v>711469</v>
      </c>
      <c r="B1074" s="54">
        <v>923</v>
      </c>
      <c r="C1074" s="54">
        <v>65.005417118093177</v>
      </c>
    </row>
    <row r="1075" spans="1:3" x14ac:dyDescent="0.25">
      <c r="A1075" s="54">
        <v>712298</v>
      </c>
      <c r="B1075" s="54">
        <v>829</v>
      </c>
      <c r="C1075" s="54">
        <v>72.376357056694815</v>
      </c>
    </row>
    <row r="1076" spans="1:3" x14ac:dyDescent="0.25">
      <c r="A1076" s="54">
        <v>713092</v>
      </c>
      <c r="B1076" s="54">
        <v>794</v>
      </c>
      <c r="C1076" s="54">
        <v>75.566750629722918</v>
      </c>
    </row>
    <row r="1077" spans="1:3" x14ac:dyDescent="0.25">
      <c r="A1077" s="54">
        <v>713890</v>
      </c>
      <c r="B1077" s="54">
        <v>798</v>
      </c>
      <c r="C1077" s="54">
        <v>75.187969924812023</v>
      </c>
    </row>
    <row r="1078" spans="1:3" x14ac:dyDescent="0.25">
      <c r="A1078" s="54">
        <v>715529</v>
      </c>
      <c r="B1078" s="54">
        <v>1639</v>
      </c>
      <c r="C1078" s="54">
        <v>36.607687614399019</v>
      </c>
    </row>
    <row r="1079" spans="1:3" x14ac:dyDescent="0.25">
      <c r="A1079" s="54">
        <v>716226</v>
      </c>
      <c r="B1079" s="54">
        <v>697</v>
      </c>
      <c r="C1079" s="54">
        <v>86.083213773314213</v>
      </c>
    </row>
    <row r="1080" spans="1:3" x14ac:dyDescent="0.25">
      <c r="A1080" s="54">
        <v>717208</v>
      </c>
      <c r="B1080" s="54">
        <v>982</v>
      </c>
      <c r="C1080" s="54">
        <v>61.099796334012211</v>
      </c>
    </row>
    <row r="1081" spans="1:3" x14ac:dyDescent="0.25">
      <c r="A1081" s="54">
        <v>718202</v>
      </c>
      <c r="B1081" s="54">
        <v>994</v>
      </c>
      <c r="C1081" s="54">
        <v>60.362173038229379</v>
      </c>
    </row>
    <row r="1082" spans="1:3" x14ac:dyDescent="0.25">
      <c r="A1082" s="54">
        <v>718956</v>
      </c>
      <c r="B1082" s="54">
        <v>754</v>
      </c>
      <c r="C1082" s="54">
        <v>79.57559681697613</v>
      </c>
    </row>
    <row r="1083" spans="1:3" x14ac:dyDescent="0.25">
      <c r="A1083" s="54">
        <v>721027</v>
      </c>
      <c r="B1083" s="54">
        <v>2071</v>
      </c>
      <c r="C1083" s="54">
        <v>28.971511347175277</v>
      </c>
    </row>
    <row r="1084" spans="1:3" x14ac:dyDescent="0.25">
      <c r="A1084" s="54">
        <v>721636</v>
      </c>
      <c r="B1084" s="54">
        <v>609</v>
      </c>
      <c r="C1084" s="54">
        <v>98.522167487684726</v>
      </c>
    </row>
    <row r="1085" spans="1:3" x14ac:dyDescent="0.25">
      <c r="A1085" s="54">
        <v>722365</v>
      </c>
      <c r="B1085" s="54">
        <v>729</v>
      </c>
      <c r="C1085" s="54">
        <v>82.304526748971185</v>
      </c>
    </row>
    <row r="1086" spans="1:3" x14ac:dyDescent="0.25">
      <c r="A1086" s="54">
        <v>723644</v>
      </c>
      <c r="B1086" s="54">
        <v>1279</v>
      </c>
      <c r="C1086" s="54">
        <v>46.911649726348706</v>
      </c>
    </row>
    <row r="1087" spans="1:3" x14ac:dyDescent="0.25">
      <c r="A1087" s="5"/>
    </row>
    <row r="1089" spans="1:3" x14ac:dyDescent="0.25">
      <c r="A1089" s="54" t="s">
        <v>61</v>
      </c>
      <c r="B1089" s="53"/>
      <c r="C1089" s="53"/>
    </row>
    <row r="1090" spans="1:3" x14ac:dyDescent="0.25">
      <c r="A1090" s="5"/>
    </row>
    <row r="1091" spans="1:3" x14ac:dyDescent="0.25">
      <c r="A1091" s="54" t="s">
        <v>1</v>
      </c>
      <c r="B1091" s="54" t="s">
        <v>2</v>
      </c>
      <c r="C1091" s="54" t="s">
        <v>3</v>
      </c>
    </row>
    <row r="1092" spans="1:3" x14ac:dyDescent="0.25">
      <c r="A1092" s="54">
        <v>726474</v>
      </c>
      <c r="B1092" s="54">
        <v>2505</v>
      </c>
      <c r="C1092" s="54">
        <v>23.95209580838323</v>
      </c>
    </row>
    <row r="1093" spans="1:3" x14ac:dyDescent="0.25">
      <c r="A1093" s="54">
        <v>727343</v>
      </c>
      <c r="B1093" s="54">
        <v>869</v>
      </c>
      <c r="C1093" s="54">
        <v>69.044879171461446</v>
      </c>
    </row>
    <row r="1094" spans="1:3" x14ac:dyDescent="0.25">
      <c r="A1094" s="54">
        <v>728215</v>
      </c>
      <c r="B1094" s="54">
        <v>872</v>
      </c>
      <c r="C1094" s="54">
        <v>68.807339449541288</v>
      </c>
    </row>
    <row r="1095" spans="1:3" x14ac:dyDescent="0.25">
      <c r="A1095" s="54">
        <v>729014</v>
      </c>
      <c r="B1095" s="54">
        <v>799</v>
      </c>
      <c r="C1095" s="54">
        <v>75.093867334167712</v>
      </c>
    </row>
    <row r="1096" spans="1:3" x14ac:dyDescent="0.25">
      <c r="A1096" s="54">
        <v>729296</v>
      </c>
      <c r="B1096" s="54">
        <v>282</v>
      </c>
      <c r="C1096" s="54">
        <v>212.7659574468085</v>
      </c>
    </row>
    <row r="1097" spans="1:3" x14ac:dyDescent="0.25">
      <c r="A1097" s="54">
        <v>729856</v>
      </c>
      <c r="B1097" s="54">
        <v>560</v>
      </c>
      <c r="C1097" s="54">
        <v>107.14285714285714</v>
      </c>
    </row>
    <row r="1098" spans="1:3" x14ac:dyDescent="0.25">
      <c r="A1098" s="54">
        <v>730787</v>
      </c>
      <c r="B1098" s="54">
        <v>931</v>
      </c>
      <c r="C1098" s="54">
        <v>64.446831364124591</v>
      </c>
    </row>
    <row r="1099" spans="1:3" x14ac:dyDescent="0.25">
      <c r="A1099" s="54">
        <v>731645</v>
      </c>
      <c r="B1099" s="54">
        <v>858</v>
      </c>
      <c r="C1099" s="54">
        <v>69.930069930069934</v>
      </c>
    </row>
    <row r="1100" spans="1:3" x14ac:dyDescent="0.25">
      <c r="A1100" s="54">
        <v>731918</v>
      </c>
      <c r="B1100" s="54">
        <v>273</v>
      </c>
      <c r="C1100" s="54">
        <v>219.78021978021977</v>
      </c>
    </row>
    <row r="1101" spans="1:3" x14ac:dyDescent="0.25">
      <c r="A1101" s="54">
        <v>732226</v>
      </c>
      <c r="B1101" s="54">
        <v>308</v>
      </c>
      <c r="C1101" s="54">
        <v>194.80519480519482</v>
      </c>
    </row>
    <row r="1102" spans="1:3" x14ac:dyDescent="0.25">
      <c r="A1102" s="54">
        <v>732505</v>
      </c>
      <c r="B1102" s="54">
        <v>279</v>
      </c>
      <c r="C1102" s="54">
        <v>215.05376344086022</v>
      </c>
    </row>
    <row r="1103" spans="1:3" x14ac:dyDescent="0.25">
      <c r="A1103" s="54">
        <v>733447</v>
      </c>
      <c r="B1103" s="54">
        <v>942</v>
      </c>
      <c r="C1103" s="54">
        <v>63.694267515923563</v>
      </c>
    </row>
    <row r="1104" spans="1:3" x14ac:dyDescent="0.25">
      <c r="A1104" s="54">
        <v>734347</v>
      </c>
      <c r="B1104" s="54">
        <v>900</v>
      </c>
      <c r="C1104" s="54">
        <v>66.666666666666671</v>
      </c>
    </row>
    <row r="1105" spans="1:3" x14ac:dyDescent="0.25">
      <c r="A1105" s="54">
        <v>734659</v>
      </c>
      <c r="B1105" s="54">
        <v>312</v>
      </c>
      <c r="C1105" s="54">
        <v>192.30769230769229</v>
      </c>
    </row>
    <row r="1106" spans="1:3" x14ac:dyDescent="0.25">
      <c r="A1106" s="54">
        <v>734927</v>
      </c>
      <c r="B1106" s="54">
        <v>268</v>
      </c>
      <c r="C1106" s="54">
        <v>223.88059701492537</v>
      </c>
    </row>
    <row r="1107" spans="1:3" x14ac:dyDescent="0.25">
      <c r="A1107" s="54">
        <v>735326</v>
      </c>
      <c r="B1107" s="54">
        <v>399</v>
      </c>
      <c r="C1107" s="54">
        <v>150.37593984962405</v>
      </c>
    </row>
    <row r="1108" spans="1:3" x14ac:dyDescent="0.25">
      <c r="A1108" s="54">
        <v>736285</v>
      </c>
      <c r="B1108" s="54">
        <v>959</v>
      </c>
      <c r="C1108" s="54">
        <v>62.565172054223147</v>
      </c>
    </row>
    <row r="1109" spans="1:3" x14ac:dyDescent="0.25">
      <c r="A1109" s="54">
        <v>737168</v>
      </c>
      <c r="B1109" s="54">
        <v>883</v>
      </c>
      <c r="C1109" s="54">
        <v>67.950169875424692</v>
      </c>
    </row>
    <row r="1110" spans="1:3" x14ac:dyDescent="0.25">
      <c r="A1110" s="54">
        <v>737463</v>
      </c>
      <c r="B1110" s="54">
        <v>295</v>
      </c>
      <c r="C1110" s="54">
        <v>203.38983050847457</v>
      </c>
    </row>
    <row r="1111" spans="1:3" x14ac:dyDescent="0.25">
      <c r="A1111" s="5"/>
    </row>
    <row r="1113" spans="1:3" x14ac:dyDescent="0.25">
      <c r="A1113" s="54" t="s">
        <v>62</v>
      </c>
      <c r="B1113" s="53"/>
      <c r="C1113" s="53"/>
    </row>
    <row r="1114" spans="1:3" x14ac:dyDescent="0.25">
      <c r="A1114" s="5"/>
    </row>
    <row r="1115" spans="1:3" x14ac:dyDescent="0.25">
      <c r="A1115" s="54" t="s">
        <v>1</v>
      </c>
      <c r="B1115" s="54" t="s">
        <v>2</v>
      </c>
      <c r="C1115" s="54" t="s">
        <v>3</v>
      </c>
    </row>
    <row r="1116" spans="1:3" x14ac:dyDescent="0.25">
      <c r="A1116" s="54">
        <v>738973</v>
      </c>
      <c r="B1116" s="54">
        <v>892</v>
      </c>
      <c r="C1116" s="54">
        <v>67.264573991031384</v>
      </c>
    </row>
    <row r="1117" spans="1:3" x14ac:dyDescent="0.25">
      <c r="A1117" s="54">
        <v>739844</v>
      </c>
      <c r="B1117" s="54">
        <v>871</v>
      </c>
      <c r="C1117" s="54">
        <v>68.886337543053969</v>
      </c>
    </row>
    <row r="1118" spans="1:3" x14ac:dyDescent="0.25">
      <c r="A1118" s="54">
        <v>740158</v>
      </c>
      <c r="B1118" s="54">
        <v>314</v>
      </c>
      <c r="C1118" s="54">
        <v>191.08280254777071</v>
      </c>
    </row>
    <row r="1119" spans="1:3" x14ac:dyDescent="0.25">
      <c r="A1119" s="54">
        <v>740764</v>
      </c>
      <c r="B1119" s="54">
        <v>606</v>
      </c>
      <c r="C1119" s="54">
        <v>99.009900990099013</v>
      </c>
    </row>
    <row r="1120" spans="1:3" x14ac:dyDescent="0.25">
      <c r="A1120" s="54">
        <v>742278</v>
      </c>
      <c r="B1120" s="54">
        <v>1514</v>
      </c>
      <c r="C1120" s="54">
        <v>39.63011889035667</v>
      </c>
    </row>
    <row r="1121" spans="1:3" x14ac:dyDescent="0.25">
      <c r="A1121" s="54">
        <v>742487</v>
      </c>
      <c r="B1121" s="54">
        <v>209</v>
      </c>
      <c r="C1121" s="54">
        <v>287.08133971291863</v>
      </c>
    </row>
    <row r="1122" spans="1:3" x14ac:dyDescent="0.25">
      <c r="A1122" s="54">
        <v>743381</v>
      </c>
      <c r="B1122" s="54">
        <v>894</v>
      </c>
      <c r="C1122" s="54">
        <v>67.114093959731548</v>
      </c>
    </row>
    <row r="1123" spans="1:3" x14ac:dyDescent="0.25">
      <c r="A1123" s="54">
        <v>745115</v>
      </c>
      <c r="B1123" s="54">
        <v>1734</v>
      </c>
      <c r="C1123" s="54">
        <v>34.602076124567475</v>
      </c>
    </row>
    <row r="1124" spans="1:3" x14ac:dyDescent="0.25">
      <c r="A1124" s="54">
        <v>746056</v>
      </c>
      <c r="B1124" s="54">
        <v>941</v>
      </c>
      <c r="C1124" s="54">
        <v>63.761955366631241</v>
      </c>
    </row>
    <row r="1125" spans="1:3" x14ac:dyDescent="0.25">
      <c r="A1125" s="54">
        <v>746976</v>
      </c>
      <c r="B1125" s="54">
        <v>920</v>
      </c>
      <c r="C1125" s="54">
        <v>65.217391304347828</v>
      </c>
    </row>
    <row r="1126" spans="1:3" x14ac:dyDescent="0.25">
      <c r="A1126" s="54">
        <v>747829</v>
      </c>
      <c r="B1126" s="54">
        <v>853</v>
      </c>
      <c r="C1126" s="54">
        <v>70.339976553341145</v>
      </c>
    </row>
    <row r="1127" spans="1:3" x14ac:dyDescent="0.25">
      <c r="A1127" s="54">
        <v>748767</v>
      </c>
      <c r="B1127" s="54">
        <v>938</v>
      </c>
      <c r="C1127" s="54">
        <v>63.965884861407247</v>
      </c>
    </row>
    <row r="1128" spans="1:3" x14ac:dyDescent="0.25">
      <c r="A1128" s="54">
        <v>749697</v>
      </c>
      <c r="B1128" s="54">
        <v>930</v>
      </c>
      <c r="C1128" s="54">
        <v>64.516129032258064</v>
      </c>
    </row>
    <row r="1129" spans="1:3" x14ac:dyDescent="0.25">
      <c r="A1129" s="54">
        <v>750532</v>
      </c>
      <c r="B1129" s="54">
        <v>835</v>
      </c>
      <c r="C1129" s="54">
        <v>71.856287425149702</v>
      </c>
    </row>
    <row r="1130" spans="1:3" x14ac:dyDescent="0.25">
      <c r="A1130" s="54">
        <v>750802</v>
      </c>
      <c r="B1130" s="54">
        <v>270</v>
      </c>
      <c r="C1130" s="54">
        <v>222.22222222222223</v>
      </c>
    </row>
    <row r="1131" spans="1:3" x14ac:dyDescent="0.25">
      <c r="A1131" s="54">
        <v>751415</v>
      </c>
      <c r="B1131" s="54">
        <v>613</v>
      </c>
      <c r="C1131" s="54">
        <v>97.879282218597069</v>
      </c>
    </row>
    <row r="1132" spans="1:3" x14ac:dyDescent="0.25">
      <c r="A1132" s="5"/>
    </row>
    <row r="1134" spans="1:3" x14ac:dyDescent="0.25">
      <c r="A1134" s="54" t="s">
        <v>63</v>
      </c>
      <c r="B1134" s="53"/>
      <c r="C1134" s="53"/>
    </row>
    <row r="1135" spans="1:3" x14ac:dyDescent="0.25">
      <c r="A1135" s="5"/>
    </row>
    <row r="1136" spans="1:3" x14ac:dyDescent="0.25">
      <c r="A1136" s="54" t="s">
        <v>1</v>
      </c>
      <c r="B1136" s="54" t="s">
        <v>2</v>
      </c>
      <c r="C1136" s="54" t="s">
        <v>3</v>
      </c>
    </row>
    <row r="1137" spans="1:3" x14ac:dyDescent="0.25">
      <c r="A1137" s="54">
        <v>752310</v>
      </c>
      <c r="B1137" s="54">
        <v>106</v>
      </c>
      <c r="C1137" s="54">
        <v>566.03773584905662</v>
      </c>
    </row>
    <row r="1138" spans="1:3" x14ac:dyDescent="0.25">
      <c r="A1138" s="54">
        <v>753115</v>
      </c>
      <c r="B1138" s="54">
        <v>805</v>
      </c>
      <c r="C1138" s="54">
        <v>74.534161490683232</v>
      </c>
    </row>
    <row r="1139" spans="1:3" x14ac:dyDescent="0.25">
      <c r="A1139" s="54">
        <v>753982</v>
      </c>
      <c r="B1139" s="54">
        <v>867</v>
      </c>
      <c r="C1139" s="54">
        <v>69.20415224913495</v>
      </c>
    </row>
    <row r="1140" spans="1:3" x14ac:dyDescent="0.25">
      <c r="A1140" s="54">
        <v>754857</v>
      </c>
      <c r="B1140" s="54">
        <v>875</v>
      </c>
      <c r="C1140" s="54">
        <v>68.571428571428584</v>
      </c>
    </row>
    <row r="1141" spans="1:3" x14ac:dyDescent="0.25">
      <c r="A1141" s="54">
        <v>755648</v>
      </c>
      <c r="B1141" s="54">
        <v>791</v>
      </c>
      <c r="C1141" s="54">
        <v>75.853350189633389</v>
      </c>
    </row>
    <row r="1142" spans="1:3" x14ac:dyDescent="0.25">
      <c r="A1142" s="54">
        <v>756483</v>
      </c>
      <c r="B1142" s="54">
        <v>835</v>
      </c>
      <c r="C1142" s="54">
        <v>71.856287425149702</v>
      </c>
    </row>
    <row r="1143" spans="1:3" x14ac:dyDescent="0.25">
      <c r="A1143" s="54">
        <v>757313</v>
      </c>
      <c r="B1143" s="54">
        <v>830</v>
      </c>
      <c r="C1143" s="54">
        <v>72.289156626506028</v>
      </c>
    </row>
    <row r="1144" spans="1:3" x14ac:dyDescent="0.25">
      <c r="A1144" s="54">
        <v>758080</v>
      </c>
      <c r="B1144" s="54">
        <v>767</v>
      </c>
      <c r="C1144" s="54">
        <v>78.226857887874829</v>
      </c>
    </row>
    <row r="1145" spans="1:3" x14ac:dyDescent="0.25">
      <c r="A1145" s="54">
        <v>758885</v>
      </c>
      <c r="B1145" s="54">
        <v>805</v>
      </c>
      <c r="C1145" s="54">
        <v>74.534161490683232</v>
      </c>
    </row>
    <row r="1146" spans="1:3" x14ac:dyDescent="0.25">
      <c r="A1146" s="54">
        <v>759775</v>
      </c>
      <c r="B1146" s="54">
        <v>890</v>
      </c>
      <c r="C1146" s="54">
        <v>67.415730337078656</v>
      </c>
    </row>
    <row r="1147" spans="1:3" x14ac:dyDescent="0.25">
      <c r="A1147" s="54">
        <v>760635</v>
      </c>
      <c r="B1147" s="54">
        <v>860</v>
      </c>
      <c r="C1147" s="54">
        <v>69.767441860465112</v>
      </c>
    </row>
    <row r="1148" spans="1:3" x14ac:dyDescent="0.25">
      <c r="A1148" s="54">
        <v>760923</v>
      </c>
      <c r="B1148" s="54">
        <v>288</v>
      </c>
      <c r="C1148" s="54">
        <v>208.33333333333331</v>
      </c>
    </row>
    <row r="1149" spans="1:3" x14ac:dyDescent="0.25">
      <c r="A1149" s="54">
        <v>761434</v>
      </c>
      <c r="B1149" s="54">
        <v>511</v>
      </c>
      <c r="C1149" s="54">
        <v>117.41682974559686</v>
      </c>
    </row>
    <row r="1150" spans="1:3" x14ac:dyDescent="0.25">
      <c r="A1150" s="54">
        <v>762349</v>
      </c>
      <c r="B1150" s="54">
        <v>915</v>
      </c>
      <c r="C1150" s="54">
        <v>65.573770491803273</v>
      </c>
    </row>
    <row r="1151" spans="1:3" x14ac:dyDescent="0.25">
      <c r="A1151" s="54">
        <v>764073</v>
      </c>
      <c r="B1151" s="54">
        <v>1724</v>
      </c>
      <c r="C1151" s="54">
        <v>34.80278422273782</v>
      </c>
    </row>
    <row r="1152" spans="1:3" x14ac:dyDescent="0.25">
      <c r="A1152" s="54">
        <v>764991</v>
      </c>
      <c r="B1152" s="54">
        <v>918</v>
      </c>
      <c r="C1152" s="54">
        <v>65.359477124183016</v>
      </c>
    </row>
    <row r="1153" spans="1:3" x14ac:dyDescent="0.25">
      <c r="A1153" s="5"/>
    </row>
    <row r="1155" spans="1:3" x14ac:dyDescent="0.25">
      <c r="A1155" s="54" t="s">
        <v>64</v>
      </c>
      <c r="B1155" s="53"/>
      <c r="C1155" s="53"/>
    </row>
    <row r="1156" spans="1:3" x14ac:dyDescent="0.25">
      <c r="A1156" s="5"/>
    </row>
    <row r="1157" spans="1:3" x14ac:dyDescent="0.25">
      <c r="A1157" s="54" t="s">
        <v>1</v>
      </c>
      <c r="B1157" s="54" t="s">
        <v>2</v>
      </c>
      <c r="C1157" s="54" t="s">
        <v>3</v>
      </c>
    </row>
    <row r="1158" spans="1:3" x14ac:dyDescent="0.25">
      <c r="A1158" s="54">
        <v>767230</v>
      </c>
      <c r="B1158" s="54">
        <v>886</v>
      </c>
      <c r="C1158" s="54">
        <v>67.720090293453723</v>
      </c>
    </row>
    <row r="1159" spans="1:3" x14ac:dyDescent="0.25">
      <c r="A1159" s="54">
        <v>768087</v>
      </c>
      <c r="B1159" s="54">
        <v>857</v>
      </c>
      <c r="C1159" s="54">
        <v>70.011668611435226</v>
      </c>
    </row>
    <row r="1160" spans="1:3" x14ac:dyDescent="0.25">
      <c r="A1160" s="54">
        <v>769159</v>
      </c>
      <c r="B1160" s="54">
        <v>1072</v>
      </c>
      <c r="C1160" s="54">
        <v>55.970149253731343</v>
      </c>
    </row>
    <row r="1161" spans="1:3" x14ac:dyDescent="0.25">
      <c r="A1161" s="54">
        <v>769820</v>
      </c>
      <c r="B1161" s="54">
        <v>661</v>
      </c>
      <c r="C1161" s="54">
        <v>90.771558245083213</v>
      </c>
    </row>
    <row r="1162" spans="1:3" x14ac:dyDescent="0.25">
      <c r="A1162" s="54">
        <v>772023</v>
      </c>
      <c r="B1162" s="54">
        <v>2203</v>
      </c>
      <c r="C1162" s="54">
        <v>27.235587834770769</v>
      </c>
    </row>
    <row r="1163" spans="1:3" x14ac:dyDescent="0.25">
      <c r="A1163" s="54">
        <v>773814</v>
      </c>
      <c r="B1163" s="54">
        <v>1791</v>
      </c>
      <c r="C1163" s="54">
        <v>33.50083752093802</v>
      </c>
    </row>
    <row r="1164" spans="1:3" x14ac:dyDescent="0.25">
      <c r="A1164" s="54">
        <v>774901</v>
      </c>
      <c r="B1164" s="54">
        <v>1087</v>
      </c>
      <c r="C1164" s="54">
        <v>55.197792088316469</v>
      </c>
    </row>
    <row r="1165" spans="1:3" x14ac:dyDescent="0.25">
      <c r="A1165" s="54">
        <v>775421</v>
      </c>
      <c r="B1165" s="54">
        <v>520</v>
      </c>
      <c r="C1165" s="54">
        <v>115.38461538461539</v>
      </c>
    </row>
    <row r="1168" spans="1:3" x14ac:dyDescent="0.25">
      <c r="A1168" s="54" t="s">
        <v>65</v>
      </c>
      <c r="B1168" s="53"/>
      <c r="C1168" s="53"/>
    </row>
    <row r="1170" spans="1:3" x14ac:dyDescent="0.25">
      <c r="A1170" s="54" t="s">
        <v>1</v>
      </c>
      <c r="B1170" s="54" t="s">
        <v>2</v>
      </c>
      <c r="C1170" s="54" t="s">
        <v>3</v>
      </c>
    </row>
    <row r="1171" spans="1:3" x14ac:dyDescent="0.25">
      <c r="A1171" s="54">
        <v>777016</v>
      </c>
      <c r="B1171" s="54">
        <v>63</v>
      </c>
      <c r="C1171" s="54">
        <v>952.38095238095229</v>
      </c>
    </row>
    <row r="1172" spans="1:3" x14ac:dyDescent="0.25">
      <c r="A1172" s="54">
        <v>777481</v>
      </c>
      <c r="B1172" s="54">
        <v>465</v>
      </c>
      <c r="C1172" s="54">
        <v>129.03225806451613</v>
      </c>
    </row>
    <row r="1173" spans="1:3" x14ac:dyDescent="0.25">
      <c r="A1173" s="54">
        <v>777681</v>
      </c>
      <c r="B1173" s="54">
        <v>200</v>
      </c>
      <c r="C1173" s="54">
        <v>300</v>
      </c>
    </row>
    <row r="1174" spans="1:3" x14ac:dyDescent="0.25">
      <c r="A1174" s="54">
        <v>778181</v>
      </c>
      <c r="B1174" s="54">
        <v>500</v>
      </c>
      <c r="C1174" s="54">
        <v>120</v>
      </c>
    </row>
    <row r="1175" spans="1:3" x14ac:dyDescent="0.25">
      <c r="A1175" s="54">
        <v>778470</v>
      </c>
      <c r="B1175" s="54">
        <v>289</v>
      </c>
      <c r="C1175" s="54">
        <v>207.61245674740485</v>
      </c>
    </row>
    <row r="1176" spans="1:3" x14ac:dyDescent="0.25">
      <c r="A1176" s="54">
        <v>778833</v>
      </c>
      <c r="B1176" s="54">
        <v>363</v>
      </c>
      <c r="C1176" s="54">
        <v>165.28925619834712</v>
      </c>
    </row>
    <row r="1177" spans="1:3" x14ac:dyDescent="0.25">
      <c r="A1177" s="54">
        <v>779494</v>
      </c>
      <c r="B1177" s="54">
        <v>661</v>
      </c>
      <c r="C1177" s="54">
        <v>90.771558245083213</v>
      </c>
    </row>
    <row r="1178" spans="1:3" x14ac:dyDescent="0.25">
      <c r="A1178" s="54">
        <v>780219</v>
      </c>
      <c r="B1178" s="54">
        <v>725</v>
      </c>
      <c r="C1178" s="54">
        <v>82.75862068965516</v>
      </c>
    </row>
    <row r="1179" spans="1:3" x14ac:dyDescent="0.25">
      <c r="A1179" s="54">
        <v>781123</v>
      </c>
      <c r="B1179" s="54">
        <v>904</v>
      </c>
      <c r="C1179" s="54">
        <v>66.371681415929203</v>
      </c>
    </row>
    <row r="1180" spans="1:3" x14ac:dyDescent="0.25">
      <c r="A1180" s="54">
        <v>781970</v>
      </c>
      <c r="B1180" s="54">
        <v>847</v>
      </c>
      <c r="C1180" s="54">
        <v>70.838252656434477</v>
      </c>
    </row>
    <row r="1181" spans="1:3" x14ac:dyDescent="0.25">
      <c r="A1181" s="54">
        <v>782856</v>
      </c>
      <c r="B1181" s="54">
        <v>886</v>
      </c>
      <c r="C1181" s="54">
        <v>67.720090293453723</v>
      </c>
    </row>
    <row r="1182" spans="1:3" x14ac:dyDescent="0.25">
      <c r="A1182" s="54">
        <v>783741</v>
      </c>
      <c r="B1182" s="54">
        <v>885</v>
      </c>
      <c r="C1182" s="54">
        <v>67.79661016949153</v>
      </c>
    </row>
    <row r="1183" spans="1:3" x14ac:dyDescent="0.25">
      <c r="A1183" s="54">
        <v>784576</v>
      </c>
      <c r="B1183" s="54">
        <v>835</v>
      </c>
      <c r="C1183" s="54">
        <v>71.856287425149702</v>
      </c>
    </row>
    <row r="1184" spans="1:3" x14ac:dyDescent="0.25">
      <c r="A1184" s="54">
        <v>785380</v>
      </c>
      <c r="B1184" s="54">
        <v>804</v>
      </c>
      <c r="C1184" s="54">
        <v>74.626865671641795</v>
      </c>
    </row>
    <row r="1185" spans="1:3" x14ac:dyDescent="0.25">
      <c r="A1185" s="54">
        <v>786178</v>
      </c>
      <c r="B1185" s="54">
        <v>798</v>
      </c>
      <c r="C1185" s="54">
        <v>75.187969924812023</v>
      </c>
    </row>
    <row r="1186" spans="1:3" x14ac:dyDescent="0.25">
      <c r="A1186" s="54">
        <v>786946</v>
      </c>
      <c r="B1186" s="54">
        <v>768</v>
      </c>
      <c r="C1186" s="54">
        <v>78.125</v>
      </c>
    </row>
    <row r="1187" spans="1:3" x14ac:dyDescent="0.25">
      <c r="A1187" s="54">
        <v>787690</v>
      </c>
      <c r="B1187" s="54">
        <v>744</v>
      </c>
      <c r="C1187" s="54">
        <v>80.645161290322591</v>
      </c>
    </row>
    <row r="1188" spans="1:3" x14ac:dyDescent="0.25">
      <c r="A1188" s="54">
        <v>788516</v>
      </c>
      <c r="B1188" s="54">
        <v>826</v>
      </c>
      <c r="C1188" s="54">
        <v>72.639225181598064</v>
      </c>
    </row>
    <row r="1189" spans="1:3" x14ac:dyDescent="0.25">
      <c r="A1189" s="54">
        <v>789353</v>
      </c>
      <c r="B1189" s="54">
        <v>837</v>
      </c>
      <c r="C1189" s="54">
        <v>71.68458781362007</v>
      </c>
    </row>
    <row r="1190" spans="1:3" x14ac:dyDescent="0.25">
      <c r="A1190" s="54">
        <v>790138</v>
      </c>
      <c r="B1190" s="54">
        <v>785</v>
      </c>
      <c r="C1190" s="54">
        <v>76.43312101910827</v>
      </c>
    </row>
    <row r="1192" spans="1:3" x14ac:dyDescent="0.25">
      <c r="A1192" s="5"/>
    </row>
    <row r="1193" spans="1:3" x14ac:dyDescent="0.25">
      <c r="A1193" s="54" t="s">
        <v>66</v>
      </c>
      <c r="B1193" s="53"/>
      <c r="C1193" s="53"/>
    </row>
    <row r="1194" spans="1:3" x14ac:dyDescent="0.25">
      <c r="A1194" s="5"/>
    </row>
    <row r="1195" spans="1:3" x14ac:dyDescent="0.25">
      <c r="A1195" s="54" t="s">
        <v>1</v>
      </c>
      <c r="B1195" s="54" t="s">
        <v>2</v>
      </c>
      <c r="C1195" s="54" t="s">
        <v>3</v>
      </c>
    </row>
    <row r="1196" spans="1:3" x14ac:dyDescent="0.25">
      <c r="A1196" s="54">
        <v>791841</v>
      </c>
      <c r="B1196" s="54">
        <v>753</v>
      </c>
      <c r="C1196" s="54">
        <v>79.681274900398407</v>
      </c>
    </row>
    <row r="1197" spans="1:3" x14ac:dyDescent="0.25">
      <c r="A1197" s="54">
        <v>792747</v>
      </c>
      <c r="B1197" s="54">
        <v>906</v>
      </c>
      <c r="C1197" s="54">
        <v>66.225165562913901</v>
      </c>
    </row>
    <row r="1198" spans="1:3" x14ac:dyDescent="0.25">
      <c r="A1198" s="54">
        <v>793573</v>
      </c>
      <c r="B1198" s="54">
        <v>826</v>
      </c>
      <c r="C1198" s="54">
        <v>72.639225181598064</v>
      </c>
    </row>
    <row r="1199" spans="1:3" x14ac:dyDescent="0.25">
      <c r="A1199" s="54">
        <v>794484</v>
      </c>
      <c r="B1199" s="54">
        <v>911</v>
      </c>
      <c r="C1199" s="54">
        <v>65.861690450054894</v>
      </c>
    </row>
    <row r="1200" spans="1:3" x14ac:dyDescent="0.25">
      <c r="A1200" s="54">
        <v>795413</v>
      </c>
      <c r="B1200" s="54">
        <v>929</v>
      </c>
      <c r="C1200" s="54">
        <v>64.585575888051665</v>
      </c>
    </row>
    <row r="1201" spans="1:3" x14ac:dyDescent="0.25">
      <c r="A1201" s="54">
        <v>796257</v>
      </c>
      <c r="B1201" s="54">
        <v>844</v>
      </c>
      <c r="C1201" s="54">
        <v>71.090047393364941</v>
      </c>
    </row>
    <row r="1202" spans="1:3" x14ac:dyDescent="0.25">
      <c r="A1202" s="54">
        <v>797104</v>
      </c>
      <c r="B1202" s="54">
        <v>847</v>
      </c>
      <c r="C1202" s="54">
        <v>70.838252656434477</v>
      </c>
    </row>
    <row r="1203" spans="1:3" x14ac:dyDescent="0.25">
      <c r="A1203" s="54">
        <v>797998</v>
      </c>
      <c r="B1203" s="54">
        <v>894</v>
      </c>
      <c r="C1203" s="54">
        <v>67.114093959731548</v>
      </c>
    </row>
    <row r="1204" spans="1:3" x14ac:dyDescent="0.25">
      <c r="A1204" s="54">
        <v>798862</v>
      </c>
      <c r="B1204" s="54">
        <v>864</v>
      </c>
      <c r="C1204" s="54">
        <v>69.444444444444443</v>
      </c>
    </row>
    <row r="1205" spans="1:3" x14ac:dyDescent="0.25">
      <c r="A1205" s="54">
        <v>800576</v>
      </c>
      <c r="B1205" s="54">
        <v>1714</v>
      </c>
      <c r="C1205" s="54">
        <v>35.005834305717613</v>
      </c>
    </row>
    <row r="1207" spans="1:3" x14ac:dyDescent="0.25">
      <c r="A1207" s="5"/>
    </row>
    <row r="1208" spans="1:3" x14ac:dyDescent="0.25">
      <c r="A1208" s="54" t="s">
        <v>67</v>
      </c>
      <c r="B1208" s="53"/>
      <c r="C1208" s="53"/>
    </row>
    <row r="1210" spans="1:3" x14ac:dyDescent="0.25">
      <c r="A1210" s="54" t="s">
        <v>1</v>
      </c>
      <c r="B1210" s="54" t="s">
        <v>2</v>
      </c>
      <c r="C1210" s="54" t="s">
        <v>3</v>
      </c>
    </row>
    <row r="1211" spans="1:3" x14ac:dyDescent="0.25">
      <c r="A1211" s="54">
        <v>802499</v>
      </c>
      <c r="B1211" s="54">
        <v>785</v>
      </c>
      <c r="C1211" s="54">
        <v>76.43312101910827</v>
      </c>
    </row>
    <row r="1212" spans="1:3" x14ac:dyDescent="0.25">
      <c r="A1212" s="54">
        <v>803383</v>
      </c>
      <c r="B1212" s="54">
        <v>884</v>
      </c>
      <c r="C1212" s="54">
        <v>67.873303167420815</v>
      </c>
    </row>
    <row r="1213" spans="1:3" x14ac:dyDescent="0.25">
      <c r="A1213" s="54">
        <v>804222</v>
      </c>
      <c r="B1213" s="54">
        <v>839</v>
      </c>
      <c r="C1213" s="54">
        <v>71.513706793802143</v>
      </c>
    </row>
    <row r="1214" spans="1:3" x14ac:dyDescent="0.25">
      <c r="A1214" s="54">
        <v>805758</v>
      </c>
      <c r="B1214" s="54">
        <v>1536</v>
      </c>
      <c r="C1214" s="54">
        <v>39.0625</v>
      </c>
    </row>
    <row r="1215" spans="1:3" x14ac:dyDescent="0.25">
      <c r="A1215" s="54">
        <v>806765</v>
      </c>
      <c r="B1215" s="54">
        <v>1007</v>
      </c>
      <c r="C1215" s="54">
        <v>59.582919563058589</v>
      </c>
    </row>
    <row r="1216" spans="1:3" x14ac:dyDescent="0.25">
      <c r="A1216" s="54">
        <v>807712</v>
      </c>
      <c r="B1216" s="54">
        <v>947</v>
      </c>
      <c r="C1216" s="54">
        <v>63.357972544878557</v>
      </c>
    </row>
    <row r="1217" spans="1:3" x14ac:dyDescent="0.25">
      <c r="A1217" s="54">
        <v>808701</v>
      </c>
      <c r="B1217" s="54">
        <v>989</v>
      </c>
      <c r="C1217" s="54">
        <v>60.667340748230536</v>
      </c>
    </row>
    <row r="1218" spans="1:3" x14ac:dyDescent="0.25">
      <c r="A1218" s="54">
        <v>809639</v>
      </c>
      <c r="B1218" s="54">
        <v>938</v>
      </c>
      <c r="C1218" s="54">
        <v>63.965884861407247</v>
      </c>
    </row>
    <row r="1219" spans="1:3" x14ac:dyDescent="0.25">
      <c r="A1219" s="54">
        <v>810458</v>
      </c>
      <c r="B1219" s="54">
        <v>819</v>
      </c>
      <c r="C1219" s="54">
        <v>73.260073260073256</v>
      </c>
    </row>
    <row r="1220" spans="1:3" x14ac:dyDescent="0.25">
      <c r="A1220" s="54">
        <v>811361</v>
      </c>
      <c r="B1220" s="54">
        <v>903</v>
      </c>
      <c r="C1220" s="54">
        <v>66.44518272425249</v>
      </c>
    </row>
    <row r="1221" spans="1:3" x14ac:dyDescent="0.25">
      <c r="A1221" s="54">
        <v>812266</v>
      </c>
      <c r="B1221" s="54">
        <v>905</v>
      </c>
      <c r="C1221" s="54">
        <v>66.298342541436469</v>
      </c>
    </row>
    <row r="1222" spans="1:3" x14ac:dyDescent="0.25">
      <c r="A1222" s="54">
        <v>813072</v>
      </c>
      <c r="B1222" s="54">
        <v>806</v>
      </c>
      <c r="C1222" s="54">
        <v>74.441687344913149</v>
      </c>
    </row>
    <row r="1223" spans="1:3" x14ac:dyDescent="0.25">
      <c r="A1223" s="54">
        <v>813969</v>
      </c>
      <c r="B1223" s="54">
        <v>897</v>
      </c>
      <c r="C1223" s="54">
        <v>66.889632107023417</v>
      </c>
    </row>
    <row r="1224" spans="1:3" x14ac:dyDescent="0.25">
      <c r="A1224" s="54">
        <v>814847</v>
      </c>
      <c r="B1224" s="54">
        <v>878</v>
      </c>
      <c r="C1224" s="54">
        <v>68.337129840546694</v>
      </c>
    </row>
    <row r="1225" spans="1:3" x14ac:dyDescent="0.25">
      <c r="A1225" s="54">
        <v>815643</v>
      </c>
      <c r="B1225" s="54">
        <v>796</v>
      </c>
      <c r="C1225" s="54">
        <v>75.37688442211055</v>
      </c>
    </row>
    <row r="1228" spans="1:3" x14ac:dyDescent="0.25">
      <c r="A1228" s="54" t="s">
        <v>68</v>
      </c>
      <c r="B1228" s="53"/>
      <c r="C1228" s="53"/>
    </row>
    <row r="1230" spans="1:3" x14ac:dyDescent="0.25">
      <c r="A1230" s="54" t="s">
        <v>1</v>
      </c>
      <c r="B1230" s="54" t="s">
        <v>2</v>
      </c>
      <c r="C1230" s="54" t="s">
        <v>3</v>
      </c>
    </row>
    <row r="1231" spans="1:3" x14ac:dyDescent="0.25">
      <c r="A1231" s="54">
        <v>817007</v>
      </c>
      <c r="B1231" s="54">
        <v>965</v>
      </c>
      <c r="C1231" s="54">
        <v>62.176165803108809</v>
      </c>
    </row>
    <row r="1232" spans="1:3" x14ac:dyDescent="0.25">
      <c r="A1232" s="54">
        <v>817963</v>
      </c>
      <c r="B1232" s="54">
        <v>956</v>
      </c>
      <c r="C1232" s="54">
        <v>62.761506276150619</v>
      </c>
    </row>
    <row r="1233" spans="1:3" x14ac:dyDescent="0.25">
      <c r="A1233" s="54">
        <v>818676</v>
      </c>
      <c r="B1233" s="54">
        <v>713</v>
      </c>
      <c r="C1233" s="54">
        <v>84.151472650771382</v>
      </c>
    </row>
    <row r="1234" spans="1:3" x14ac:dyDescent="0.25">
      <c r="A1234" s="54">
        <v>820071</v>
      </c>
      <c r="B1234" s="54">
        <v>1395</v>
      </c>
      <c r="C1234" s="54">
        <v>43.01075268817204</v>
      </c>
    </row>
    <row r="1235" spans="1:3" x14ac:dyDescent="0.25">
      <c r="A1235" s="54">
        <v>820911</v>
      </c>
      <c r="B1235" s="54">
        <v>840</v>
      </c>
      <c r="C1235" s="54">
        <v>71.428571428571431</v>
      </c>
    </row>
    <row r="1236" spans="1:3" x14ac:dyDescent="0.25">
      <c r="A1236" s="54">
        <v>821787</v>
      </c>
      <c r="B1236" s="54">
        <v>876</v>
      </c>
      <c r="C1236" s="54">
        <v>68.493150684931507</v>
      </c>
    </row>
    <row r="1237" spans="1:3" x14ac:dyDescent="0.25">
      <c r="A1237" s="54">
        <v>822699</v>
      </c>
      <c r="B1237" s="54">
        <v>912</v>
      </c>
      <c r="C1237" s="54">
        <v>65.78947368421052</v>
      </c>
    </row>
    <row r="1238" spans="1:3" x14ac:dyDescent="0.25">
      <c r="A1238" s="54">
        <v>823522</v>
      </c>
      <c r="B1238" s="54">
        <v>823</v>
      </c>
      <c r="C1238" s="54">
        <v>72.904009720534617</v>
      </c>
    </row>
    <row r="1239" spans="1:3" x14ac:dyDescent="0.25">
      <c r="A1239" s="54">
        <v>824343</v>
      </c>
      <c r="B1239" s="54">
        <v>821</v>
      </c>
      <c r="C1239" s="54">
        <v>73.081607795371497</v>
      </c>
    </row>
    <row r="1240" spans="1:3" x14ac:dyDescent="0.25">
      <c r="A1240" s="54">
        <v>825158</v>
      </c>
      <c r="B1240" s="54">
        <v>815</v>
      </c>
      <c r="C1240" s="54">
        <v>73.619631901840492</v>
      </c>
    </row>
    <row r="1241" spans="1:3" x14ac:dyDescent="0.25">
      <c r="A1241" s="54">
        <v>826071</v>
      </c>
      <c r="B1241" s="54">
        <v>913</v>
      </c>
      <c r="C1241" s="54">
        <v>65.71741511500548</v>
      </c>
    </row>
    <row r="1244" spans="1:3" x14ac:dyDescent="0.25">
      <c r="A1244" s="54" t="s">
        <v>69</v>
      </c>
      <c r="B1244" s="53"/>
      <c r="C1244" s="53"/>
    </row>
    <row r="1246" spans="1:3" x14ac:dyDescent="0.25">
      <c r="A1246" s="54" t="s">
        <v>1</v>
      </c>
      <c r="B1246" s="54" t="s">
        <v>2</v>
      </c>
      <c r="C1246" s="54" t="s">
        <v>3</v>
      </c>
    </row>
    <row r="1247" spans="1:3" x14ac:dyDescent="0.25">
      <c r="A1247" s="54">
        <v>826907</v>
      </c>
      <c r="B1247" s="54">
        <v>238</v>
      </c>
      <c r="C1247" s="54">
        <v>252.10084033613444</v>
      </c>
    </row>
    <row r="1248" spans="1:3" x14ac:dyDescent="0.25">
      <c r="A1248" s="54">
        <v>827863</v>
      </c>
      <c r="B1248" s="54">
        <v>956</v>
      </c>
      <c r="C1248" s="54">
        <v>62.761506276150619</v>
      </c>
    </row>
    <row r="1249" spans="1:3" x14ac:dyDescent="0.25">
      <c r="A1249" s="54">
        <v>828784</v>
      </c>
      <c r="B1249" s="54">
        <v>921</v>
      </c>
      <c r="C1249" s="54">
        <v>65.146579804560261</v>
      </c>
    </row>
    <row r="1250" spans="1:3" x14ac:dyDescent="0.25">
      <c r="A1250" s="54">
        <v>829616</v>
      </c>
      <c r="B1250" s="54">
        <v>832</v>
      </c>
      <c r="C1250" s="54">
        <v>72.115384615384613</v>
      </c>
    </row>
    <row r="1251" spans="1:3" x14ac:dyDescent="0.25">
      <c r="A1251" s="54">
        <v>830444</v>
      </c>
      <c r="B1251" s="54">
        <v>828</v>
      </c>
      <c r="C1251" s="54">
        <v>72.463768115942031</v>
      </c>
    </row>
    <row r="1252" spans="1:3" x14ac:dyDescent="0.25">
      <c r="A1252" s="54">
        <v>831285</v>
      </c>
      <c r="B1252" s="54">
        <v>841</v>
      </c>
      <c r="C1252" s="54">
        <v>71.343638525564799</v>
      </c>
    </row>
    <row r="1253" spans="1:3" x14ac:dyDescent="0.25">
      <c r="A1253" s="54">
        <v>832083</v>
      </c>
      <c r="B1253" s="54">
        <v>798</v>
      </c>
      <c r="C1253" s="54">
        <v>75.187969924812023</v>
      </c>
    </row>
    <row r="1254" spans="1:3" x14ac:dyDescent="0.25">
      <c r="A1254" s="54">
        <v>832888</v>
      </c>
      <c r="B1254" s="54">
        <v>805</v>
      </c>
      <c r="C1254" s="54">
        <v>74.534161490683232</v>
      </c>
    </row>
    <row r="1255" spans="1:3" x14ac:dyDescent="0.25">
      <c r="A1255" s="54">
        <v>833794</v>
      </c>
      <c r="B1255" s="54">
        <v>906</v>
      </c>
      <c r="C1255" s="54">
        <v>66.225165562913901</v>
      </c>
    </row>
    <row r="1256" spans="1:3" x14ac:dyDescent="0.25">
      <c r="A1256" s="54">
        <v>834750</v>
      </c>
      <c r="B1256" s="54">
        <v>956</v>
      </c>
      <c r="C1256" s="54">
        <v>62.761506276150619</v>
      </c>
    </row>
    <row r="1257" spans="1:3" x14ac:dyDescent="0.25">
      <c r="A1257" s="54">
        <v>835597</v>
      </c>
      <c r="B1257" s="54">
        <v>847</v>
      </c>
      <c r="C1257" s="54">
        <v>70.838252656434477</v>
      </c>
    </row>
    <row r="1258" spans="1:3" x14ac:dyDescent="0.25">
      <c r="A1258" s="54">
        <v>836485</v>
      </c>
      <c r="B1258" s="54">
        <v>888</v>
      </c>
      <c r="C1258" s="54">
        <v>67.567567567567565</v>
      </c>
    </row>
    <row r="1259" spans="1:3" x14ac:dyDescent="0.25">
      <c r="A1259" s="54">
        <v>837412</v>
      </c>
      <c r="B1259" s="54">
        <v>927</v>
      </c>
      <c r="C1259" s="54">
        <v>64.724919093851128</v>
      </c>
    </row>
    <row r="1260" spans="1:3" x14ac:dyDescent="0.25">
      <c r="A1260" s="54">
        <v>838260</v>
      </c>
      <c r="B1260" s="54">
        <v>848</v>
      </c>
      <c r="C1260" s="54">
        <v>70.754716981132077</v>
      </c>
    </row>
    <row r="1261" spans="1:3" x14ac:dyDescent="0.25">
      <c r="A1261" s="54">
        <v>838545</v>
      </c>
      <c r="B1261" s="54">
        <v>285</v>
      </c>
      <c r="C1261" s="54">
        <v>210.5263157894737</v>
      </c>
    </row>
    <row r="1262" spans="1:3" x14ac:dyDescent="0.25">
      <c r="A1262" s="54">
        <v>839136</v>
      </c>
      <c r="B1262" s="54">
        <v>591</v>
      </c>
      <c r="C1262" s="54">
        <v>101.5228426395939</v>
      </c>
    </row>
    <row r="1263" spans="1:3" x14ac:dyDescent="0.25">
      <c r="A1263" s="54">
        <v>840018</v>
      </c>
      <c r="B1263" s="54">
        <v>882</v>
      </c>
      <c r="C1263" s="54">
        <v>68.02721088435375</v>
      </c>
    </row>
    <row r="1266" spans="1:3" x14ac:dyDescent="0.25">
      <c r="A1266" s="54" t="s">
        <v>70</v>
      </c>
      <c r="B1266" s="53"/>
      <c r="C1266" s="53"/>
    </row>
    <row r="1268" spans="1:3" x14ac:dyDescent="0.25">
      <c r="A1268" s="54" t="s">
        <v>1</v>
      </c>
      <c r="B1268" s="54" t="s">
        <v>2</v>
      </c>
      <c r="C1268" s="54" t="s">
        <v>3</v>
      </c>
    </row>
    <row r="1269" spans="1:3" x14ac:dyDescent="0.25">
      <c r="A1269" s="54">
        <v>841679</v>
      </c>
      <c r="B1269" s="54">
        <v>870</v>
      </c>
      <c r="C1269" s="54">
        <v>68.965517241379303</v>
      </c>
    </row>
    <row r="1270" spans="1:3" x14ac:dyDescent="0.25">
      <c r="A1270" s="54">
        <v>842540</v>
      </c>
      <c r="B1270" s="54">
        <v>861</v>
      </c>
      <c r="C1270" s="54">
        <v>69.686411149825787</v>
      </c>
    </row>
    <row r="1271" spans="1:3" x14ac:dyDescent="0.25">
      <c r="A1271" s="54">
        <v>843501</v>
      </c>
      <c r="B1271" s="54">
        <v>961</v>
      </c>
      <c r="C1271" s="54">
        <v>62.434963579604585</v>
      </c>
    </row>
    <row r="1272" spans="1:3" x14ac:dyDescent="0.25">
      <c r="A1272" s="54">
        <v>844405</v>
      </c>
      <c r="B1272" s="54">
        <v>904</v>
      </c>
      <c r="C1272" s="54">
        <v>66.371681415929203</v>
      </c>
    </row>
    <row r="1273" spans="1:3" x14ac:dyDescent="0.25">
      <c r="A1273" s="54">
        <v>845099</v>
      </c>
      <c r="B1273" s="54">
        <v>694</v>
      </c>
      <c r="C1273" s="54">
        <v>86.455331412103746</v>
      </c>
    </row>
    <row r="1274" spans="1:3" x14ac:dyDescent="0.25">
      <c r="A1274" s="54">
        <v>845320</v>
      </c>
      <c r="B1274" s="54">
        <v>221</v>
      </c>
      <c r="C1274" s="54">
        <v>271.49321266968326</v>
      </c>
    </row>
    <row r="1275" spans="1:3" x14ac:dyDescent="0.25">
      <c r="A1275" s="54">
        <v>846245</v>
      </c>
      <c r="B1275" s="54">
        <v>925</v>
      </c>
      <c r="C1275" s="54">
        <v>64.86486486486487</v>
      </c>
    </row>
    <row r="1276" spans="1:3" x14ac:dyDescent="0.25">
      <c r="A1276" s="54">
        <v>847049</v>
      </c>
      <c r="B1276" s="54">
        <v>804</v>
      </c>
      <c r="C1276" s="54">
        <v>74.626865671641795</v>
      </c>
    </row>
    <row r="1277" spans="1:3" x14ac:dyDescent="0.25">
      <c r="A1277" s="54">
        <v>847786</v>
      </c>
      <c r="B1277" s="54">
        <v>737</v>
      </c>
      <c r="C1277" s="54">
        <v>81.411126187245586</v>
      </c>
    </row>
    <row r="1278" spans="1:3" x14ac:dyDescent="0.25">
      <c r="A1278" s="54">
        <v>848553</v>
      </c>
      <c r="B1278" s="54">
        <v>767</v>
      </c>
      <c r="C1278" s="54">
        <v>78.226857887874829</v>
      </c>
    </row>
    <row r="1279" spans="1:3" x14ac:dyDescent="0.25">
      <c r="A1279" s="54">
        <v>849454</v>
      </c>
      <c r="B1279" s="54">
        <v>901</v>
      </c>
      <c r="C1279" s="54">
        <v>66.592674805771367</v>
      </c>
    </row>
    <row r="1280" spans="1:3" x14ac:dyDescent="0.25">
      <c r="A1280" s="54">
        <v>850890</v>
      </c>
      <c r="B1280" s="54">
        <v>1436</v>
      </c>
      <c r="C1280" s="54">
        <v>41.782729805013929</v>
      </c>
    </row>
    <row r="1283" spans="1:3" x14ac:dyDescent="0.25">
      <c r="A1283" s="54" t="s">
        <v>71</v>
      </c>
      <c r="B1283" s="53"/>
      <c r="C1283" s="53"/>
    </row>
    <row r="1285" spans="1:3" x14ac:dyDescent="0.25">
      <c r="A1285" s="54" t="s">
        <v>1</v>
      </c>
      <c r="B1285" s="54" t="s">
        <v>2</v>
      </c>
      <c r="C1285" s="54" t="s">
        <v>3</v>
      </c>
    </row>
    <row r="1286" spans="1:3" x14ac:dyDescent="0.25">
      <c r="A1286" s="54">
        <v>852837</v>
      </c>
      <c r="B1286" s="54">
        <v>1402</v>
      </c>
      <c r="C1286" s="54">
        <v>42.796005706134096</v>
      </c>
    </row>
    <row r="1287" spans="1:3" x14ac:dyDescent="0.25">
      <c r="A1287" s="54">
        <v>853512</v>
      </c>
      <c r="B1287" s="54">
        <v>675</v>
      </c>
      <c r="C1287" s="54">
        <v>88.888888888888886</v>
      </c>
    </row>
    <row r="1288" spans="1:3" x14ac:dyDescent="0.25">
      <c r="A1288" s="54">
        <v>854172</v>
      </c>
      <c r="B1288" s="54">
        <v>660</v>
      </c>
      <c r="C1288" s="54">
        <v>90.909090909090907</v>
      </c>
    </row>
    <row r="1289" spans="1:3" x14ac:dyDescent="0.25">
      <c r="A1289" s="54">
        <v>855933</v>
      </c>
      <c r="B1289" s="54">
        <v>1761</v>
      </c>
      <c r="C1289" s="54">
        <v>34.071550255536629</v>
      </c>
    </row>
    <row r="1290" spans="1:3" x14ac:dyDescent="0.25">
      <c r="A1290" s="54">
        <v>856805</v>
      </c>
      <c r="B1290" s="54">
        <v>872</v>
      </c>
      <c r="C1290" s="54">
        <v>68.807339449541288</v>
      </c>
    </row>
    <row r="1291" spans="1:3" x14ac:dyDescent="0.25">
      <c r="A1291" s="54">
        <v>857638</v>
      </c>
      <c r="B1291" s="54">
        <v>833</v>
      </c>
      <c r="C1291" s="54">
        <v>72.028811524609836</v>
      </c>
    </row>
    <row r="1292" spans="1:3" x14ac:dyDescent="0.25">
      <c r="A1292" s="54">
        <v>857895</v>
      </c>
      <c r="B1292" s="54">
        <v>257</v>
      </c>
      <c r="C1292" s="54">
        <v>233.46303501945525</v>
      </c>
    </row>
    <row r="1293" spans="1:3" x14ac:dyDescent="0.25">
      <c r="A1293" s="54">
        <v>858344</v>
      </c>
      <c r="B1293" s="54">
        <v>449</v>
      </c>
      <c r="C1293" s="54">
        <v>133.63028953229397</v>
      </c>
    </row>
    <row r="1294" spans="1:3" x14ac:dyDescent="0.25">
      <c r="A1294" s="54">
        <v>859214</v>
      </c>
      <c r="B1294" s="54">
        <v>870</v>
      </c>
      <c r="C1294" s="54">
        <v>68.965517241379303</v>
      </c>
    </row>
    <row r="1295" spans="1:3" x14ac:dyDescent="0.25">
      <c r="A1295" s="54">
        <v>860025</v>
      </c>
      <c r="B1295" s="54">
        <v>811</v>
      </c>
      <c r="C1295" s="54">
        <v>73.982737361282375</v>
      </c>
    </row>
    <row r="1298" spans="1:3" x14ac:dyDescent="0.25">
      <c r="A1298" s="54" t="s">
        <v>72</v>
      </c>
      <c r="B1298" s="53"/>
      <c r="C1298" s="53"/>
    </row>
    <row r="1300" spans="1:3" x14ac:dyDescent="0.25">
      <c r="A1300" s="54" t="s">
        <v>1</v>
      </c>
      <c r="B1300" s="54" t="s">
        <v>2</v>
      </c>
      <c r="C1300" s="54" t="s">
        <v>3</v>
      </c>
    </row>
    <row r="1301" spans="1:3" x14ac:dyDescent="0.25">
      <c r="A1301" s="54">
        <v>863204</v>
      </c>
      <c r="B1301" s="54">
        <v>1131</v>
      </c>
      <c r="C1301" s="54">
        <v>53.050397877984082</v>
      </c>
    </row>
    <row r="1302" spans="1:3" x14ac:dyDescent="0.25">
      <c r="A1302" s="54">
        <v>863516</v>
      </c>
      <c r="B1302" s="54">
        <v>312</v>
      </c>
      <c r="C1302" s="54">
        <v>192.30769230769229</v>
      </c>
    </row>
    <row r="1303" spans="1:3" x14ac:dyDescent="0.25">
      <c r="A1303" s="54">
        <v>864985</v>
      </c>
      <c r="B1303" s="54">
        <v>1469</v>
      </c>
      <c r="C1303" s="54">
        <v>40.844111640571818</v>
      </c>
    </row>
    <row r="1304" spans="1:3" x14ac:dyDescent="0.25">
      <c r="A1304" s="54">
        <v>867702</v>
      </c>
      <c r="B1304" s="54">
        <v>2717</v>
      </c>
      <c r="C1304" s="54">
        <v>22.083179977916821</v>
      </c>
    </row>
    <row r="1305" spans="1:3" x14ac:dyDescent="0.25">
      <c r="A1305" s="54">
        <v>869858</v>
      </c>
      <c r="B1305" s="54">
        <v>2156</v>
      </c>
      <c r="C1305" s="54">
        <v>27.829313543599259</v>
      </c>
    </row>
    <row r="1306" spans="1:3" x14ac:dyDescent="0.25">
      <c r="A1306" s="54">
        <v>870194</v>
      </c>
      <c r="B1306" s="54">
        <v>336</v>
      </c>
      <c r="C1306" s="54">
        <v>178.57142857142856</v>
      </c>
    </row>
    <row r="1307" spans="1:3" x14ac:dyDescent="0.25">
      <c r="A1307" s="54">
        <v>870791</v>
      </c>
      <c r="B1307" s="54">
        <v>597</v>
      </c>
      <c r="C1307" s="54">
        <v>100.50251256281408</v>
      </c>
    </row>
    <row r="1308" spans="1:3" x14ac:dyDescent="0.25">
      <c r="A1308" s="54">
        <v>871804</v>
      </c>
      <c r="B1308" s="54">
        <v>1013</v>
      </c>
      <c r="C1308" s="54">
        <v>59.230009871668308</v>
      </c>
    </row>
    <row r="1309" spans="1:3" x14ac:dyDescent="0.25">
      <c r="A1309" s="54">
        <v>872233</v>
      </c>
      <c r="B1309" s="54">
        <v>429</v>
      </c>
      <c r="C1309" s="54">
        <v>139.86013986013987</v>
      </c>
    </row>
    <row r="1310" spans="1:3" x14ac:dyDescent="0.25">
      <c r="A1310" s="54">
        <v>873897</v>
      </c>
      <c r="B1310" s="54">
        <v>1664</v>
      </c>
      <c r="C1310" s="54">
        <v>36.057692307692307</v>
      </c>
    </row>
    <row r="1311" spans="1:3" x14ac:dyDescent="0.25">
      <c r="A1311" s="54">
        <v>874181</v>
      </c>
      <c r="B1311" s="54">
        <v>284</v>
      </c>
      <c r="C1311" s="54">
        <v>211.26760563380282</v>
      </c>
    </row>
    <row r="1312" spans="1:3" x14ac:dyDescent="0.25">
      <c r="A1312" s="54">
        <v>874922</v>
      </c>
      <c r="B1312" s="54">
        <v>741</v>
      </c>
      <c r="C1312" s="54">
        <v>80.97165991902834</v>
      </c>
    </row>
    <row r="1315" spans="1:3" x14ac:dyDescent="0.25">
      <c r="A1315" s="54" t="s">
        <v>73</v>
      </c>
      <c r="B1315" s="53"/>
      <c r="C1315" s="53"/>
    </row>
    <row r="1317" spans="1:3" x14ac:dyDescent="0.25">
      <c r="A1317" s="54" t="s">
        <v>1</v>
      </c>
      <c r="B1317" s="54" t="s">
        <v>2</v>
      </c>
      <c r="C1317" s="54" t="s">
        <v>3</v>
      </c>
    </row>
    <row r="1318" spans="1:3" x14ac:dyDescent="0.25">
      <c r="A1318" s="54">
        <v>878416</v>
      </c>
      <c r="B1318" s="54">
        <v>2220</v>
      </c>
      <c r="C1318" s="54">
        <v>27.027027027027028</v>
      </c>
    </row>
    <row r="1319" spans="1:3" x14ac:dyDescent="0.25">
      <c r="A1319" s="54">
        <v>879092</v>
      </c>
      <c r="B1319" s="54">
        <v>676</v>
      </c>
      <c r="C1319" s="54">
        <v>88.757396449704146</v>
      </c>
    </row>
    <row r="1320" spans="1:3" x14ac:dyDescent="0.25">
      <c r="A1320" s="54">
        <v>879706</v>
      </c>
      <c r="B1320" s="54">
        <v>614</v>
      </c>
      <c r="C1320" s="54">
        <v>97.719869706840399</v>
      </c>
    </row>
    <row r="1321" spans="1:3" x14ac:dyDescent="0.25">
      <c r="A1321" s="54">
        <v>880912</v>
      </c>
      <c r="B1321" s="54">
        <v>1206</v>
      </c>
      <c r="C1321" s="54">
        <v>49.75124378109453</v>
      </c>
    </row>
    <row r="1322" spans="1:3" x14ac:dyDescent="0.25">
      <c r="A1322" s="54">
        <v>881582</v>
      </c>
      <c r="B1322" s="54">
        <v>670</v>
      </c>
      <c r="C1322" s="54">
        <v>89.552238805970148</v>
      </c>
    </row>
    <row r="1323" spans="1:3" x14ac:dyDescent="0.25">
      <c r="A1323" s="54">
        <v>882852</v>
      </c>
      <c r="B1323" s="54">
        <v>1270</v>
      </c>
      <c r="C1323" s="54">
        <v>47.244094488188978</v>
      </c>
    </row>
    <row r="1324" spans="1:3" x14ac:dyDescent="0.25">
      <c r="A1324" s="54">
        <v>884585</v>
      </c>
      <c r="B1324" s="54">
        <v>1733</v>
      </c>
      <c r="C1324" s="54">
        <v>34.62204270051933</v>
      </c>
    </row>
    <row r="1325" spans="1:3" x14ac:dyDescent="0.25">
      <c r="A1325" s="54">
        <v>886044</v>
      </c>
      <c r="B1325" s="54">
        <v>1459</v>
      </c>
      <c r="C1325" s="54">
        <v>41.124057573680609</v>
      </c>
    </row>
    <row r="1326" spans="1:3" x14ac:dyDescent="0.25">
      <c r="A1326" s="54">
        <v>886424</v>
      </c>
      <c r="B1326" s="54">
        <v>380</v>
      </c>
      <c r="C1326" s="54">
        <v>157.89473684210526</v>
      </c>
    </row>
    <row r="1327" spans="1:3" x14ac:dyDescent="0.25">
      <c r="A1327" s="54">
        <v>887320</v>
      </c>
      <c r="B1327" s="54">
        <v>896</v>
      </c>
      <c r="C1327" s="54">
        <v>66.964285714285708</v>
      </c>
    </row>
    <row r="1328" spans="1:3" x14ac:dyDescent="0.25">
      <c r="A1328" s="54">
        <v>887948</v>
      </c>
      <c r="B1328" s="54">
        <v>628</v>
      </c>
      <c r="C1328" s="54">
        <v>95.541401273885356</v>
      </c>
    </row>
    <row r="1331" spans="1:3" x14ac:dyDescent="0.25">
      <c r="A1331" s="54" t="s">
        <v>74</v>
      </c>
      <c r="B1331" s="53"/>
      <c r="C1331" s="53"/>
    </row>
    <row r="1333" spans="1:3" x14ac:dyDescent="0.25">
      <c r="A1333" s="54" t="s">
        <v>1</v>
      </c>
      <c r="B1333" s="54" t="s">
        <v>2</v>
      </c>
      <c r="C1333" s="54" t="s">
        <v>3</v>
      </c>
    </row>
    <row r="1334" spans="1:3" x14ac:dyDescent="0.25">
      <c r="A1334" s="54">
        <v>891739</v>
      </c>
      <c r="B1334" s="54">
        <v>1431</v>
      </c>
      <c r="C1334" s="54">
        <v>41.928721174004188</v>
      </c>
    </row>
    <row r="1335" spans="1:3" x14ac:dyDescent="0.25">
      <c r="A1335" s="54">
        <v>893094</v>
      </c>
      <c r="B1335" s="54">
        <v>1355</v>
      </c>
      <c r="C1335" s="54">
        <v>44.280442804428041</v>
      </c>
    </row>
    <row r="1336" spans="1:3" x14ac:dyDescent="0.25">
      <c r="A1336" s="54">
        <v>894925</v>
      </c>
      <c r="B1336" s="54">
        <v>1831</v>
      </c>
      <c r="C1336" s="54">
        <v>32.768978700163842</v>
      </c>
    </row>
    <row r="1337" spans="1:3" x14ac:dyDescent="0.25">
      <c r="A1337" s="54">
        <v>895679</v>
      </c>
      <c r="B1337" s="54">
        <v>754</v>
      </c>
      <c r="C1337" s="54">
        <v>79.57559681697613</v>
      </c>
    </row>
    <row r="1338" spans="1:3" x14ac:dyDescent="0.25">
      <c r="A1338" s="54">
        <v>897454</v>
      </c>
      <c r="B1338" s="54">
        <v>1775</v>
      </c>
      <c r="C1338" s="54">
        <v>33.802816901408455</v>
      </c>
    </row>
    <row r="1339" spans="1:3" x14ac:dyDescent="0.25">
      <c r="A1339" s="54">
        <v>898938</v>
      </c>
      <c r="B1339" s="54">
        <v>1484</v>
      </c>
      <c r="C1339" s="54">
        <v>40.43126684636119</v>
      </c>
    </row>
    <row r="1340" spans="1:3" x14ac:dyDescent="0.25">
      <c r="A1340" s="54">
        <v>900623</v>
      </c>
      <c r="B1340" s="54">
        <v>1685</v>
      </c>
      <c r="C1340" s="54">
        <v>35.608308605341243</v>
      </c>
    </row>
    <row r="1341" spans="1:3" x14ac:dyDescent="0.25">
      <c r="A1341" s="54">
        <v>901972</v>
      </c>
      <c r="B1341" s="54">
        <v>1349</v>
      </c>
      <c r="C1341" s="54">
        <v>44.477390659747961</v>
      </c>
    </row>
    <row r="1342" spans="1:3" x14ac:dyDescent="0.25">
      <c r="A1342" s="54">
        <v>902779</v>
      </c>
      <c r="B1342" s="54">
        <v>807</v>
      </c>
      <c r="C1342" s="54">
        <v>74.34944237918215</v>
      </c>
    </row>
    <row r="1343" spans="1:3" x14ac:dyDescent="0.25">
      <c r="A1343" s="54">
        <v>903904</v>
      </c>
      <c r="B1343" s="54">
        <v>1125</v>
      </c>
      <c r="C1343" s="54">
        <v>53.333333333333336</v>
      </c>
    </row>
    <row r="1346" spans="1:3" x14ac:dyDescent="0.25">
      <c r="A1346" s="54" t="s">
        <v>75</v>
      </c>
      <c r="B1346" s="53"/>
      <c r="C1346" s="53"/>
    </row>
    <row r="1348" spans="1:3" x14ac:dyDescent="0.25">
      <c r="A1348" s="54" t="s">
        <v>1</v>
      </c>
      <c r="B1348" s="54" t="s">
        <v>2</v>
      </c>
      <c r="C1348" s="54" t="s">
        <v>3</v>
      </c>
    </row>
    <row r="1349" spans="1:3" x14ac:dyDescent="0.25">
      <c r="A1349" s="54">
        <v>906640</v>
      </c>
      <c r="B1349" s="54">
        <v>1873</v>
      </c>
      <c r="C1349" s="54">
        <v>32.034169781099841</v>
      </c>
    </row>
    <row r="1350" spans="1:3" x14ac:dyDescent="0.25">
      <c r="A1350" s="54">
        <v>908024</v>
      </c>
      <c r="B1350" s="54">
        <v>1384</v>
      </c>
      <c r="C1350" s="54">
        <v>43.352601156069362</v>
      </c>
    </row>
    <row r="1351" spans="1:3" x14ac:dyDescent="0.25">
      <c r="A1351" s="54">
        <v>909287</v>
      </c>
      <c r="B1351" s="54">
        <v>1263</v>
      </c>
      <c r="C1351" s="54">
        <v>47.50593824228028</v>
      </c>
    </row>
    <row r="1352" spans="1:3" x14ac:dyDescent="0.25">
      <c r="A1352" s="54">
        <v>910569</v>
      </c>
      <c r="B1352" s="54">
        <v>1282</v>
      </c>
      <c r="C1352" s="54">
        <v>46.801872074882994</v>
      </c>
    </row>
    <row r="1353" spans="1:3" x14ac:dyDescent="0.25">
      <c r="A1353" s="54">
        <v>911689</v>
      </c>
      <c r="B1353" s="54">
        <v>1120</v>
      </c>
      <c r="C1353" s="54">
        <v>53.571428571428569</v>
      </c>
    </row>
    <row r="1354" spans="1:3" x14ac:dyDescent="0.25">
      <c r="A1354" s="54">
        <v>913571</v>
      </c>
      <c r="B1354" s="54">
        <v>1882</v>
      </c>
      <c r="C1354" s="54">
        <v>31.880977683315621</v>
      </c>
    </row>
    <row r="1355" spans="1:3" x14ac:dyDescent="0.25">
      <c r="A1355" s="54">
        <v>914265</v>
      </c>
      <c r="B1355" s="54">
        <v>694</v>
      </c>
      <c r="C1355" s="54">
        <v>86.455331412103746</v>
      </c>
    </row>
    <row r="1356" spans="1:3" x14ac:dyDescent="0.25">
      <c r="A1356" s="54">
        <v>915349</v>
      </c>
      <c r="B1356" s="54">
        <v>1084</v>
      </c>
      <c r="C1356" s="54">
        <v>55.350553505535053</v>
      </c>
    </row>
    <row r="1357" spans="1:3" x14ac:dyDescent="0.25">
      <c r="A1357" s="54">
        <v>915985</v>
      </c>
      <c r="B1357" s="54">
        <v>636</v>
      </c>
      <c r="C1357" s="54">
        <v>94.339622641509436</v>
      </c>
    </row>
    <row r="1358" spans="1:3" x14ac:dyDescent="0.25">
      <c r="A1358" s="54">
        <v>917176</v>
      </c>
      <c r="B1358" s="54">
        <v>1191</v>
      </c>
      <c r="C1358" s="54">
        <v>50.377833753148614</v>
      </c>
    </row>
    <row r="1361" spans="1:3" x14ac:dyDescent="0.25">
      <c r="A1361" s="54" t="s">
        <v>76</v>
      </c>
      <c r="B1361" s="53"/>
      <c r="C1361" s="53"/>
    </row>
    <row r="1363" spans="1:3" x14ac:dyDescent="0.25">
      <c r="A1363" s="54" t="s">
        <v>1</v>
      </c>
      <c r="B1363" s="54" t="s">
        <v>2</v>
      </c>
      <c r="C1363" s="54" t="s">
        <v>3</v>
      </c>
    </row>
    <row r="1364" spans="1:3" x14ac:dyDescent="0.25">
      <c r="A1364" s="54">
        <v>919924</v>
      </c>
      <c r="B1364" s="54">
        <v>1023</v>
      </c>
      <c r="C1364" s="54">
        <v>58.651026392961874</v>
      </c>
    </row>
    <row r="1365" spans="1:3" x14ac:dyDescent="0.25">
      <c r="A1365" s="54">
        <v>921745</v>
      </c>
      <c r="B1365" s="54">
        <v>1821</v>
      </c>
      <c r="C1365" s="54">
        <v>32.948929159802304</v>
      </c>
    </row>
    <row r="1366" spans="1:3" x14ac:dyDescent="0.25">
      <c r="A1366" s="54">
        <v>922631</v>
      </c>
      <c r="B1366" s="54">
        <v>886</v>
      </c>
      <c r="C1366" s="54">
        <v>67.720090293453723</v>
      </c>
    </row>
    <row r="1367" spans="1:3" x14ac:dyDescent="0.25">
      <c r="A1367" s="54">
        <v>923428</v>
      </c>
      <c r="B1367" s="54">
        <v>797</v>
      </c>
      <c r="C1367" s="54">
        <v>75.282308657465492</v>
      </c>
    </row>
    <row r="1368" spans="1:3" x14ac:dyDescent="0.25">
      <c r="A1368" s="54">
        <v>924389</v>
      </c>
      <c r="B1368" s="54">
        <v>961</v>
      </c>
      <c r="C1368" s="54">
        <v>62.434963579604585</v>
      </c>
    </row>
    <row r="1369" spans="1:3" x14ac:dyDescent="0.25">
      <c r="A1369" s="54">
        <v>925408</v>
      </c>
      <c r="B1369" s="54">
        <v>1019</v>
      </c>
      <c r="C1369" s="54">
        <v>58.881256133464177</v>
      </c>
    </row>
    <row r="1370" spans="1:3" x14ac:dyDescent="0.25">
      <c r="A1370" s="54">
        <v>926629</v>
      </c>
      <c r="B1370" s="54">
        <v>1221</v>
      </c>
      <c r="C1370" s="54">
        <v>49.140049140049143</v>
      </c>
    </row>
    <row r="1371" spans="1:3" x14ac:dyDescent="0.25">
      <c r="A1371" s="54">
        <v>927276</v>
      </c>
      <c r="B1371" s="54">
        <v>647</v>
      </c>
      <c r="C1371" s="54">
        <v>92.735703245749605</v>
      </c>
    </row>
    <row r="1372" spans="1:3" x14ac:dyDescent="0.25">
      <c r="A1372" s="54">
        <v>927770</v>
      </c>
      <c r="B1372" s="54">
        <v>494</v>
      </c>
      <c r="C1372" s="54">
        <v>121.45748987854252</v>
      </c>
    </row>
    <row r="1373" spans="1:3" x14ac:dyDescent="0.25">
      <c r="A1373" s="54">
        <v>929020</v>
      </c>
      <c r="B1373" s="54">
        <v>1250</v>
      </c>
      <c r="C1373" s="54">
        <v>48</v>
      </c>
    </row>
    <row r="1374" spans="1:3" x14ac:dyDescent="0.25">
      <c r="A1374" s="54">
        <v>929995</v>
      </c>
      <c r="B1374" s="54">
        <v>975</v>
      </c>
      <c r="C1374" s="54">
        <v>61.53846153846154</v>
      </c>
    </row>
    <row r="1375" spans="1:3" x14ac:dyDescent="0.25">
      <c r="A1375" s="54">
        <v>930474</v>
      </c>
      <c r="B1375" s="54">
        <v>479</v>
      </c>
      <c r="C1375" s="54">
        <v>125.26096033402922</v>
      </c>
    </row>
    <row r="1376" spans="1:3" x14ac:dyDescent="0.25">
      <c r="A1376" s="54">
        <v>931308</v>
      </c>
      <c r="B1376" s="54">
        <v>834</v>
      </c>
      <c r="C1376" s="54">
        <v>71.942446043165461</v>
      </c>
    </row>
    <row r="1377" spans="1:3" x14ac:dyDescent="0.25">
      <c r="A1377" s="54">
        <v>932206</v>
      </c>
      <c r="B1377" s="54">
        <v>898</v>
      </c>
      <c r="C1377" s="54">
        <v>66.815144766146986</v>
      </c>
    </row>
    <row r="1380" spans="1:3" x14ac:dyDescent="0.25">
      <c r="A1380" s="54" t="s">
        <v>77</v>
      </c>
      <c r="B1380" s="53"/>
      <c r="C1380" s="53"/>
    </row>
    <row r="1382" spans="1:3" x14ac:dyDescent="0.25">
      <c r="A1382" s="54" t="s">
        <v>1</v>
      </c>
      <c r="B1382" s="54" t="s">
        <v>2</v>
      </c>
      <c r="C1382" s="54" t="s">
        <v>3</v>
      </c>
    </row>
    <row r="1383" spans="1:3" x14ac:dyDescent="0.25">
      <c r="A1383" s="54">
        <v>934859</v>
      </c>
      <c r="B1383" s="54">
        <v>1829</v>
      </c>
      <c r="C1383" s="54">
        <v>32.804811372334605</v>
      </c>
    </row>
    <row r="1384" spans="1:3" x14ac:dyDescent="0.25">
      <c r="A1384" s="54">
        <v>935956</v>
      </c>
      <c r="B1384" s="54">
        <v>1097</v>
      </c>
      <c r="C1384" s="54">
        <v>54.694621695533272</v>
      </c>
    </row>
    <row r="1385" spans="1:3" x14ac:dyDescent="0.25">
      <c r="A1385" s="54">
        <v>936790</v>
      </c>
      <c r="B1385" s="54">
        <v>834</v>
      </c>
      <c r="C1385" s="54">
        <v>71.942446043165461</v>
      </c>
    </row>
    <row r="1386" spans="1:3" x14ac:dyDescent="0.25">
      <c r="A1386" s="54">
        <v>937718</v>
      </c>
      <c r="B1386" s="54">
        <v>928</v>
      </c>
      <c r="C1386" s="54">
        <v>64.655172413793096</v>
      </c>
    </row>
    <row r="1387" spans="1:3" x14ac:dyDescent="0.25">
      <c r="A1387" s="54">
        <v>938182</v>
      </c>
      <c r="B1387" s="54">
        <v>464</v>
      </c>
      <c r="C1387" s="54">
        <v>129.31034482758619</v>
      </c>
    </row>
    <row r="1388" spans="1:3" x14ac:dyDescent="0.25">
      <c r="A1388" s="54">
        <v>938604</v>
      </c>
      <c r="B1388" s="54">
        <v>422</v>
      </c>
      <c r="C1388" s="54">
        <v>142.18009478672988</v>
      </c>
    </row>
    <row r="1389" spans="1:3" x14ac:dyDescent="0.25">
      <c r="A1389" s="54">
        <v>939581</v>
      </c>
      <c r="B1389" s="54">
        <v>977</v>
      </c>
      <c r="C1389" s="54">
        <v>61.412487205731836</v>
      </c>
    </row>
    <row r="1390" spans="1:3" x14ac:dyDescent="0.25">
      <c r="A1390" s="54">
        <v>940631</v>
      </c>
      <c r="B1390" s="54">
        <v>1050</v>
      </c>
      <c r="C1390" s="54">
        <v>57.142857142857146</v>
      </c>
    </row>
    <row r="1391" spans="1:3" x14ac:dyDescent="0.25">
      <c r="A1391" s="54">
        <v>941468</v>
      </c>
      <c r="B1391" s="54">
        <v>837</v>
      </c>
      <c r="C1391" s="54">
        <v>71.68458781362007</v>
      </c>
    </row>
    <row r="1392" spans="1:3" x14ac:dyDescent="0.25">
      <c r="A1392" s="54">
        <v>942454</v>
      </c>
      <c r="B1392" s="54">
        <v>986</v>
      </c>
      <c r="C1392" s="54">
        <v>60.851926977687626</v>
      </c>
    </row>
    <row r="1393" spans="1:3" x14ac:dyDescent="0.25">
      <c r="A1393" s="54">
        <v>943104</v>
      </c>
      <c r="B1393" s="54">
        <v>650</v>
      </c>
      <c r="C1393" s="54">
        <v>92.307692307692307</v>
      </c>
    </row>
    <row r="1396" spans="1:3" x14ac:dyDescent="0.25">
      <c r="A1396" s="54" t="s">
        <v>78</v>
      </c>
      <c r="B1396" s="53"/>
      <c r="C1396" s="53"/>
    </row>
    <row r="1398" spans="1:3" x14ac:dyDescent="0.25">
      <c r="A1398" s="54" t="s">
        <v>1</v>
      </c>
      <c r="B1398" s="54" t="s">
        <v>2</v>
      </c>
      <c r="C1398" s="54" t="s">
        <v>3</v>
      </c>
    </row>
    <row r="1399" spans="1:3" x14ac:dyDescent="0.25">
      <c r="A1399" s="54">
        <v>944069</v>
      </c>
      <c r="B1399" s="54">
        <v>424</v>
      </c>
      <c r="C1399" s="54">
        <v>141.50943396226415</v>
      </c>
    </row>
    <row r="1400" spans="1:3" x14ac:dyDescent="0.25">
      <c r="A1400" s="54">
        <v>944712</v>
      </c>
      <c r="B1400" s="54">
        <v>643</v>
      </c>
      <c r="C1400" s="54">
        <v>93.312597200622079</v>
      </c>
    </row>
    <row r="1401" spans="1:3" x14ac:dyDescent="0.25">
      <c r="A1401" s="54">
        <v>946106</v>
      </c>
      <c r="B1401" s="54">
        <v>1394</v>
      </c>
      <c r="C1401" s="54">
        <v>43.041606886657107</v>
      </c>
    </row>
    <row r="1402" spans="1:3" x14ac:dyDescent="0.25">
      <c r="A1402" s="54">
        <v>946496</v>
      </c>
      <c r="B1402" s="54">
        <v>390</v>
      </c>
      <c r="C1402" s="54">
        <v>153.84615384615384</v>
      </c>
    </row>
    <row r="1403" spans="1:3" x14ac:dyDescent="0.25">
      <c r="A1403" s="54">
        <v>946824</v>
      </c>
      <c r="B1403" s="54">
        <v>328</v>
      </c>
      <c r="C1403" s="54">
        <v>182.92682926829269</v>
      </c>
    </row>
    <row r="1404" spans="1:3" x14ac:dyDescent="0.25">
      <c r="A1404" s="54">
        <v>947431</v>
      </c>
      <c r="B1404" s="54">
        <v>607</v>
      </c>
      <c r="C1404" s="54">
        <v>98.846787479406927</v>
      </c>
    </row>
    <row r="1405" spans="1:3" x14ac:dyDescent="0.25">
      <c r="A1405" s="54">
        <v>948363</v>
      </c>
      <c r="B1405" s="54">
        <v>932</v>
      </c>
      <c r="C1405" s="54">
        <v>64.377682403433482</v>
      </c>
    </row>
    <row r="1406" spans="1:3" x14ac:dyDescent="0.25">
      <c r="A1406" s="54">
        <v>950013</v>
      </c>
      <c r="B1406" s="54">
        <v>1650</v>
      </c>
      <c r="C1406" s="54">
        <v>36.363636363636367</v>
      </c>
    </row>
    <row r="1407" spans="1:3" x14ac:dyDescent="0.25">
      <c r="A1407" s="54">
        <v>950837</v>
      </c>
      <c r="B1407" s="54">
        <v>824</v>
      </c>
      <c r="C1407" s="54">
        <v>72.815533980582515</v>
      </c>
    </row>
    <row r="1408" spans="1:3" x14ac:dyDescent="0.25">
      <c r="A1408" s="54">
        <v>951621</v>
      </c>
      <c r="B1408" s="54">
        <v>784</v>
      </c>
      <c r="C1408" s="54">
        <v>76.530612244897952</v>
      </c>
    </row>
    <row r="1409" spans="1:3" x14ac:dyDescent="0.25">
      <c r="A1409" s="54">
        <v>952441</v>
      </c>
      <c r="B1409" s="54">
        <v>820</v>
      </c>
      <c r="C1409" s="54">
        <v>73.170731707317074</v>
      </c>
    </row>
    <row r="1410" spans="1:3" x14ac:dyDescent="0.25">
      <c r="A1410" s="54">
        <v>953006</v>
      </c>
      <c r="B1410" s="54">
        <v>565</v>
      </c>
      <c r="C1410" s="54">
        <v>106.19469026548673</v>
      </c>
    </row>
    <row r="1411" spans="1:3" x14ac:dyDescent="0.25">
      <c r="A1411" s="54">
        <v>953546</v>
      </c>
      <c r="B1411" s="54">
        <v>540</v>
      </c>
      <c r="C1411" s="54">
        <v>111.11111111111111</v>
      </c>
    </row>
    <row r="1412" spans="1:3" x14ac:dyDescent="0.25">
      <c r="A1412" s="54">
        <v>954549</v>
      </c>
      <c r="B1412" s="54">
        <v>1003</v>
      </c>
      <c r="C1412" s="54">
        <v>59.820538384845456</v>
      </c>
    </row>
    <row r="1413" spans="1:3" x14ac:dyDescent="0.25">
      <c r="A1413" s="54">
        <v>955132</v>
      </c>
      <c r="B1413" s="54">
        <v>583</v>
      </c>
      <c r="C1413" s="54">
        <v>102.91595197255575</v>
      </c>
    </row>
    <row r="1414" spans="1:3" x14ac:dyDescent="0.25">
      <c r="A1414" s="54">
        <v>956010</v>
      </c>
      <c r="B1414" s="54">
        <v>878</v>
      </c>
      <c r="C1414" s="54">
        <v>68.337129840546694</v>
      </c>
    </row>
    <row r="1415" spans="1:3" x14ac:dyDescent="0.25">
      <c r="A1415" s="54">
        <v>956886</v>
      </c>
      <c r="B1415" s="54">
        <v>876</v>
      </c>
      <c r="C1415" s="54">
        <v>68.493150684931507</v>
      </c>
    </row>
    <row r="1418" spans="1:3" x14ac:dyDescent="0.25">
      <c r="A1418" s="54" t="s">
        <v>79</v>
      </c>
      <c r="B1418" s="53"/>
      <c r="C1418" s="53"/>
    </row>
    <row r="1420" spans="1:3" x14ac:dyDescent="0.25">
      <c r="A1420" s="54" t="s">
        <v>1</v>
      </c>
      <c r="B1420" s="54" t="s">
        <v>2</v>
      </c>
      <c r="C1420" s="54" t="s">
        <v>3</v>
      </c>
    </row>
    <row r="1421" spans="1:3" x14ac:dyDescent="0.25">
      <c r="A1421" s="54">
        <v>958593</v>
      </c>
      <c r="B1421" s="54">
        <v>808</v>
      </c>
      <c r="C1421" s="54">
        <v>74.257425742574256</v>
      </c>
    </row>
    <row r="1422" spans="1:3" x14ac:dyDescent="0.25">
      <c r="A1422" s="54">
        <v>959424</v>
      </c>
      <c r="B1422" s="54">
        <v>831</v>
      </c>
      <c r="C1422" s="54">
        <v>72.202166064981952</v>
      </c>
    </row>
    <row r="1423" spans="1:3" x14ac:dyDescent="0.25">
      <c r="A1423" s="54">
        <v>959865</v>
      </c>
      <c r="B1423" s="54">
        <v>441</v>
      </c>
      <c r="C1423" s="54">
        <v>136.0544217687075</v>
      </c>
    </row>
    <row r="1424" spans="1:3" x14ac:dyDescent="0.25">
      <c r="A1424" s="54">
        <v>960577</v>
      </c>
      <c r="B1424" s="54">
        <v>712</v>
      </c>
      <c r="C1424" s="54">
        <v>84.269662921348313</v>
      </c>
    </row>
    <row r="1425" spans="1:3" x14ac:dyDescent="0.25">
      <c r="A1425" s="54">
        <v>961453</v>
      </c>
      <c r="B1425" s="54">
        <v>876</v>
      </c>
      <c r="C1425" s="54">
        <v>68.493150684931507</v>
      </c>
    </row>
    <row r="1426" spans="1:3" x14ac:dyDescent="0.25">
      <c r="A1426" s="54">
        <v>963187</v>
      </c>
      <c r="B1426" s="54">
        <v>1734</v>
      </c>
      <c r="C1426" s="54">
        <v>34.602076124567475</v>
      </c>
    </row>
    <row r="1427" spans="1:3" x14ac:dyDescent="0.25">
      <c r="A1427" s="54">
        <v>964812</v>
      </c>
      <c r="B1427" s="54">
        <v>1625</v>
      </c>
      <c r="C1427" s="54">
        <v>36.923076923076927</v>
      </c>
    </row>
    <row r="1428" spans="1:3" x14ac:dyDescent="0.25">
      <c r="A1428" s="54">
        <v>965323</v>
      </c>
      <c r="B1428" s="54">
        <v>511</v>
      </c>
      <c r="C1428" s="54">
        <v>117.41682974559686</v>
      </c>
    </row>
    <row r="1429" spans="1:3" x14ac:dyDescent="0.25">
      <c r="A1429" s="54">
        <v>966889</v>
      </c>
      <c r="B1429" s="54">
        <v>1566</v>
      </c>
      <c r="C1429" s="54">
        <v>38.314176245210732</v>
      </c>
    </row>
    <row r="1430" spans="1:3" x14ac:dyDescent="0.25">
      <c r="A1430" s="54">
        <v>967938</v>
      </c>
      <c r="B1430" s="54">
        <v>1049</v>
      </c>
      <c r="C1430" s="54">
        <v>57.197330791229739</v>
      </c>
    </row>
    <row r="1431" spans="1:3" x14ac:dyDescent="0.25">
      <c r="A1431" s="54">
        <v>969549</v>
      </c>
      <c r="B1431" s="54">
        <v>1611</v>
      </c>
      <c r="C1431" s="54">
        <v>37.243947858473</v>
      </c>
    </row>
    <row r="1432" spans="1:3" x14ac:dyDescent="0.25">
      <c r="A1432" s="54">
        <v>970573</v>
      </c>
      <c r="B1432" s="54">
        <v>1024</v>
      </c>
      <c r="C1432" s="54">
        <v>58.59375</v>
      </c>
    </row>
    <row r="1435" spans="1:3" x14ac:dyDescent="0.25">
      <c r="A1435" s="54" t="s">
        <v>80</v>
      </c>
      <c r="B1435" s="53"/>
      <c r="C1435" s="53"/>
    </row>
    <row r="1437" spans="1:3" x14ac:dyDescent="0.25">
      <c r="A1437" s="54" t="s">
        <v>1</v>
      </c>
      <c r="B1437" s="54" t="s">
        <v>2</v>
      </c>
      <c r="C1437" s="54" t="s">
        <v>3</v>
      </c>
    </row>
    <row r="1438" spans="1:3" x14ac:dyDescent="0.25">
      <c r="A1438" s="54">
        <v>972763</v>
      </c>
      <c r="B1438" s="54">
        <v>838</v>
      </c>
      <c r="C1438" s="54">
        <v>71.599045346062056</v>
      </c>
    </row>
    <row r="1439" spans="1:3" x14ac:dyDescent="0.25">
      <c r="A1439" s="54">
        <v>973909</v>
      </c>
      <c r="B1439" s="54">
        <v>1146</v>
      </c>
      <c r="C1439" s="54">
        <v>52.356020942408378</v>
      </c>
    </row>
    <row r="1440" spans="1:3" x14ac:dyDescent="0.25">
      <c r="A1440" s="54">
        <v>975513</v>
      </c>
      <c r="B1440" s="54">
        <v>1604</v>
      </c>
      <c r="C1440" s="54">
        <v>37.406483790523687</v>
      </c>
    </row>
    <row r="1441" spans="1:3" x14ac:dyDescent="0.25">
      <c r="A1441" s="54">
        <v>977229</v>
      </c>
      <c r="B1441" s="54">
        <v>1716</v>
      </c>
      <c r="C1441" s="54">
        <v>34.965034965034967</v>
      </c>
    </row>
    <row r="1442" spans="1:3" x14ac:dyDescent="0.25">
      <c r="A1442" s="54">
        <v>979213</v>
      </c>
      <c r="B1442" s="54">
        <v>1984</v>
      </c>
      <c r="C1442" s="54">
        <v>30.241935483870968</v>
      </c>
    </row>
    <row r="1443" spans="1:3" x14ac:dyDescent="0.25">
      <c r="A1443" s="54">
        <v>980518</v>
      </c>
      <c r="B1443" s="54">
        <v>1305</v>
      </c>
      <c r="C1443" s="54">
        <v>45.977011494252878</v>
      </c>
    </row>
    <row r="1444" spans="1:3" x14ac:dyDescent="0.25">
      <c r="A1444" s="54">
        <v>981780</v>
      </c>
      <c r="B1444" s="54">
        <v>1262</v>
      </c>
      <c r="C1444" s="54">
        <v>47.543581616481774</v>
      </c>
    </row>
    <row r="1447" spans="1:3" x14ac:dyDescent="0.25">
      <c r="A1447" s="54" t="s">
        <v>81</v>
      </c>
      <c r="B1447" s="53"/>
      <c r="C1447" s="53"/>
    </row>
    <row r="1449" spans="1:3" x14ac:dyDescent="0.25">
      <c r="A1449" s="54" t="s">
        <v>1</v>
      </c>
      <c r="B1449" s="54" t="s">
        <v>2</v>
      </c>
      <c r="C1449" s="54" t="s">
        <v>3</v>
      </c>
    </row>
    <row r="1450" spans="1:3" x14ac:dyDescent="0.25">
      <c r="A1450" s="54">
        <v>982699</v>
      </c>
      <c r="B1450" s="54">
        <v>136</v>
      </c>
      <c r="C1450" s="54">
        <v>441.1764705882353</v>
      </c>
    </row>
    <row r="1451" spans="1:3" x14ac:dyDescent="0.25">
      <c r="A1451" s="54">
        <v>983637</v>
      </c>
      <c r="B1451" s="54">
        <v>938</v>
      </c>
      <c r="C1451" s="54">
        <v>63.965884861407247</v>
      </c>
    </row>
    <row r="1452" spans="1:3" x14ac:dyDescent="0.25">
      <c r="A1452" s="54">
        <v>984435</v>
      </c>
      <c r="B1452" s="54">
        <v>798</v>
      </c>
      <c r="C1452" s="54">
        <v>75.187969924812023</v>
      </c>
    </row>
    <row r="1453" spans="1:3" x14ac:dyDescent="0.25">
      <c r="A1453" s="54">
        <v>984783</v>
      </c>
      <c r="B1453" s="54">
        <v>348</v>
      </c>
      <c r="C1453" s="54">
        <v>172.41379310344828</v>
      </c>
    </row>
    <row r="1454" spans="1:3" x14ac:dyDescent="0.25">
      <c r="A1454" s="54">
        <v>985286</v>
      </c>
      <c r="B1454" s="54">
        <v>503</v>
      </c>
      <c r="C1454" s="54">
        <v>119.28429423459244</v>
      </c>
    </row>
    <row r="1455" spans="1:3" x14ac:dyDescent="0.25">
      <c r="A1455" s="54">
        <v>986441</v>
      </c>
      <c r="B1455" s="54">
        <v>1155</v>
      </c>
      <c r="C1455" s="54">
        <v>51.948051948051948</v>
      </c>
    </row>
    <row r="1456" spans="1:3" x14ac:dyDescent="0.25">
      <c r="A1456" s="54">
        <v>987508</v>
      </c>
      <c r="B1456" s="54">
        <v>1067</v>
      </c>
      <c r="C1456" s="54">
        <v>56.232427366447986</v>
      </c>
    </row>
    <row r="1457" spans="1:3" x14ac:dyDescent="0.25">
      <c r="A1457" s="54">
        <v>989502</v>
      </c>
      <c r="B1457" s="54">
        <v>1994</v>
      </c>
      <c r="C1457" s="54">
        <v>30.090270812437311</v>
      </c>
    </row>
    <row r="1458" spans="1:3" x14ac:dyDescent="0.25">
      <c r="A1458" s="54">
        <v>990376</v>
      </c>
      <c r="B1458" s="54">
        <v>874</v>
      </c>
      <c r="C1458" s="54">
        <v>68.649885583524025</v>
      </c>
    </row>
    <row r="1459" spans="1:3" x14ac:dyDescent="0.25">
      <c r="A1459" s="54">
        <v>991904</v>
      </c>
      <c r="B1459" s="54">
        <v>1528</v>
      </c>
      <c r="C1459" s="54">
        <v>39.267015706806284</v>
      </c>
    </row>
    <row r="1460" spans="1:3" x14ac:dyDescent="0.25">
      <c r="A1460" s="54">
        <v>992608</v>
      </c>
      <c r="B1460" s="54">
        <v>704</v>
      </c>
      <c r="C1460" s="54">
        <v>85.227272727272734</v>
      </c>
    </row>
    <row r="1463" spans="1:3" x14ac:dyDescent="0.25">
      <c r="A1463" s="54" t="s">
        <v>82</v>
      </c>
      <c r="B1463" s="53"/>
      <c r="C1463" s="53"/>
    </row>
    <row r="1465" spans="1:3" x14ac:dyDescent="0.25">
      <c r="A1465" s="54" t="s">
        <v>1</v>
      </c>
      <c r="B1465" s="54" t="s">
        <v>2</v>
      </c>
      <c r="C1465" s="54" t="s">
        <v>3</v>
      </c>
    </row>
    <row r="1466" spans="1:3" x14ac:dyDescent="0.25">
      <c r="A1466" s="54">
        <v>993324</v>
      </c>
      <c r="B1466" s="54">
        <v>129</v>
      </c>
      <c r="C1466" s="54">
        <v>465.11627906976742</v>
      </c>
    </row>
    <row r="1467" spans="1:3" x14ac:dyDescent="0.25">
      <c r="A1467" s="54">
        <v>993648</v>
      </c>
      <c r="B1467" s="54">
        <v>324</v>
      </c>
      <c r="C1467" s="54">
        <v>185.18518518518516</v>
      </c>
    </row>
    <row r="1468" spans="1:3" x14ac:dyDescent="0.25">
      <c r="A1468" s="54">
        <v>994748</v>
      </c>
      <c r="B1468" s="54">
        <v>1100</v>
      </c>
      <c r="C1468" s="54">
        <v>54.545454545454547</v>
      </c>
    </row>
    <row r="1469" spans="1:3" x14ac:dyDescent="0.25">
      <c r="A1469" s="54">
        <v>996230</v>
      </c>
      <c r="B1469" s="54">
        <v>1482</v>
      </c>
      <c r="C1469" s="54">
        <v>40.48582995951417</v>
      </c>
    </row>
    <row r="1470" spans="1:3" x14ac:dyDescent="0.25">
      <c r="A1470" s="54">
        <v>996800</v>
      </c>
      <c r="B1470" s="54">
        <v>570</v>
      </c>
      <c r="C1470" s="54">
        <v>105.26315789473685</v>
      </c>
    </row>
    <row r="1471" spans="1:3" x14ac:dyDescent="0.25">
      <c r="A1471" s="54">
        <v>997282</v>
      </c>
      <c r="B1471" s="54">
        <v>482</v>
      </c>
      <c r="C1471" s="54">
        <v>124.48132780082987</v>
      </c>
    </row>
    <row r="1472" spans="1:3" x14ac:dyDescent="0.25">
      <c r="A1472" s="54">
        <v>998342</v>
      </c>
      <c r="B1472" s="54">
        <v>1060</v>
      </c>
      <c r="C1472" s="54">
        <v>56.60377358490566</v>
      </c>
    </row>
    <row r="1473" spans="1:3" x14ac:dyDescent="0.25">
      <c r="A1473" s="54">
        <v>998902</v>
      </c>
      <c r="B1473" s="54">
        <v>560</v>
      </c>
      <c r="C1473" s="54">
        <v>107.14285714285714</v>
      </c>
    </row>
    <row r="1474" spans="1:3" x14ac:dyDescent="0.25">
      <c r="A1474" s="54">
        <v>999579</v>
      </c>
      <c r="B1474" s="54">
        <v>677</v>
      </c>
      <c r="C1474" s="54">
        <v>88.62629246676515</v>
      </c>
    </row>
    <row r="1475" spans="1:3" x14ac:dyDescent="0.25">
      <c r="A1475" s="54">
        <v>1000232</v>
      </c>
      <c r="B1475" s="54">
        <v>653</v>
      </c>
      <c r="C1475" s="54">
        <v>91.883614088820835</v>
      </c>
    </row>
    <row r="1476" spans="1:3" x14ac:dyDescent="0.25">
      <c r="A1476" s="54">
        <v>1001299</v>
      </c>
      <c r="B1476" s="54">
        <v>1067</v>
      </c>
      <c r="C1476" s="54">
        <v>56.232427366447986</v>
      </c>
    </row>
    <row r="1477" spans="1:3" x14ac:dyDescent="0.25">
      <c r="A1477" s="54">
        <v>1002027</v>
      </c>
      <c r="B1477" s="54">
        <v>728</v>
      </c>
      <c r="C1477" s="54">
        <v>82.417582417582423</v>
      </c>
    </row>
    <row r="1478" spans="1:3" x14ac:dyDescent="0.25">
      <c r="A1478" s="54">
        <v>1002897</v>
      </c>
      <c r="B1478" s="54">
        <v>870</v>
      </c>
      <c r="C1478" s="54">
        <v>68.965517241379303</v>
      </c>
    </row>
    <row r="1481" spans="1:3" x14ac:dyDescent="0.25">
      <c r="A1481" s="54" t="s">
        <v>83</v>
      </c>
      <c r="B1481" s="53"/>
      <c r="C1481" s="53"/>
    </row>
    <row r="1483" spans="1:3" x14ac:dyDescent="0.25">
      <c r="A1483" s="54" t="s">
        <v>1</v>
      </c>
      <c r="B1483" s="54" t="s">
        <v>2</v>
      </c>
      <c r="C1483" s="54" t="s">
        <v>3</v>
      </c>
    </row>
    <row r="1484" spans="1:3" x14ac:dyDescent="0.25">
      <c r="A1484" s="54">
        <v>1004251</v>
      </c>
      <c r="B1484" s="54">
        <v>418</v>
      </c>
      <c r="C1484" s="54">
        <v>143.54066985645932</v>
      </c>
    </row>
    <row r="1485" spans="1:3" x14ac:dyDescent="0.25">
      <c r="A1485" s="54">
        <v>1004937</v>
      </c>
      <c r="B1485" s="54">
        <v>686</v>
      </c>
      <c r="C1485" s="54">
        <v>87.463556851311949</v>
      </c>
    </row>
    <row r="1486" spans="1:3" x14ac:dyDescent="0.25">
      <c r="A1486" s="54">
        <v>1005380</v>
      </c>
      <c r="B1486" s="54">
        <v>443</v>
      </c>
      <c r="C1486" s="54">
        <v>135.44018058690745</v>
      </c>
    </row>
    <row r="1487" spans="1:3" x14ac:dyDescent="0.25">
      <c r="A1487" s="54">
        <v>1006371</v>
      </c>
      <c r="B1487" s="54">
        <v>991</v>
      </c>
      <c r="C1487" s="54">
        <v>60.544904137235115</v>
      </c>
    </row>
    <row r="1488" spans="1:3" x14ac:dyDescent="0.25">
      <c r="A1488" s="54">
        <v>1007942</v>
      </c>
      <c r="B1488" s="54">
        <v>1571</v>
      </c>
      <c r="C1488" s="54">
        <v>38.192234245703368</v>
      </c>
    </row>
    <row r="1489" spans="1:3" x14ac:dyDescent="0.25">
      <c r="A1489" s="54">
        <v>1008616</v>
      </c>
      <c r="B1489" s="54">
        <v>674</v>
      </c>
      <c r="C1489" s="54">
        <v>89.020771513353125</v>
      </c>
    </row>
    <row r="1490" spans="1:3" x14ac:dyDescent="0.25">
      <c r="A1490" s="54">
        <v>1009150</v>
      </c>
      <c r="B1490" s="54">
        <v>534</v>
      </c>
      <c r="C1490" s="54">
        <v>112.35955056179776</v>
      </c>
    </row>
    <row r="1491" spans="1:3" x14ac:dyDescent="0.25">
      <c r="A1491" s="54">
        <v>1010039</v>
      </c>
      <c r="B1491" s="54">
        <v>889</v>
      </c>
      <c r="C1491" s="54">
        <v>67.491563554555682</v>
      </c>
    </row>
    <row r="1492" spans="1:3" x14ac:dyDescent="0.25">
      <c r="A1492" s="54">
        <v>1011127</v>
      </c>
      <c r="B1492" s="54">
        <v>1088</v>
      </c>
      <c r="C1492" s="54">
        <v>55.147058823529413</v>
      </c>
    </row>
    <row r="1493" spans="1:3" x14ac:dyDescent="0.25">
      <c r="A1493" s="54">
        <v>1013228</v>
      </c>
      <c r="B1493" s="54">
        <v>2101</v>
      </c>
      <c r="C1493" s="54">
        <v>28.557829604950022</v>
      </c>
    </row>
    <row r="1496" spans="1:3" x14ac:dyDescent="0.25">
      <c r="A1496" s="54" t="s">
        <v>84</v>
      </c>
      <c r="B1496" s="53"/>
      <c r="C1496" s="53"/>
    </row>
    <row r="1498" spans="1:3" x14ac:dyDescent="0.25">
      <c r="A1498" s="54" t="s">
        <v>1</v>
      </c>
      <c r="B1498" s="54" t="s">
        <v>2</v>
      </c>
      <c r="C1498" s="54" t="s">
        <v>3</v>
      </c>
    </row>
    <row r="1499" spans="1:3" x14ac:dyDescent="0.25">
      <c r="A1499" s="54">
        <v>1015433</v>
      </c>
      <c r="B1499" s="54">
        <v>832</v>
      </c>
      <c r="C1499" s="54">
        <v>72.115384615384613</v>
      </c>
    </row>
    <row r="1500" spans="1:3" x14ac:dyDescent="0.25">
      <c r="A1500" s="54">
        <v>1017047</v>
      </c>
      <c r="B1500" s="54">
        <v>1614</v>
      </c>
      <c r="C1500" s="54">
        <v>37.174721189591075</v>
      </c>
    </row>
    <row r="1501" spans="1:3" x14ac:dyDescent="0.25">
      <c r="A1501" s="54">
        <v>1017892</v>
      </c>
      <c r="B1501" s="54">
        <v>845</v>
      </c>
      <c r="C1501" s="54">
        <v>71.005917159763314</v>
      </c>
    </row>
    <row r="1502" spans="1:3" x14ac:dyDescent="0.25">
      <c r="A1502" s="54">
        <v>1018704</v>
      </c>
      <c r="B1502" s="54">
        <v>812</v>
      </c>
      <c r="C1502" s="54">
        <v>73.891625615763544</v>
      </c>
    </row>
    <row r="1503" spans="1:3" x14ac:dyDescent="0.25">
      <c r="A1503" s="54">
        <v>1019720</v>
      </c>
      <c r="B1503" s="54">
        <v>1016</v>
      </c>
      <c r="C1503" s="54">
        <v>59.055118110236222</v>
      </c>
    </row>
    <row r="1504" spans="1:3" x14ac:dyDescent="0.25">
      <c r="A1504" s="54">
        <v>1021642</v>
      </c>
      <c r="B1504" s="54">
        <v>1922</v>
      </c>
      <c r="C1504" s="54">
        <v>31.217481789802292</v>
      </c>
    </row>
    <row r="1505" spans="1:3" x14ac:dyDescent="0.25">
      <c r="A1505" s="54">
        <v>1022283</v>
      </c>
      <c r="B1505" s="54">
        <v>641</v>
      </c>
      <c r="C1505" s="54">
        <v>93.603744149765987</v>
      </c>
    </row>
    <row r="1506" spans="1:3" x14ac:dyDescent="0.25">
      <c r="A1506" s="54">
        <v>1022891</v>
      </c>
      <c r="B1506" s="54">
        <v>608</v>
      </c>
      <c r="C1506" s="54">
        <v>98.68421052631578</v>
      </c>
    </row>
    <row r="1507" spans="1:3" x14ac:dyDescent="0.25">
      <c r="A1507" s="54">
        <v>1023298</v>
      </c>
      <c r="B1507" s="54">
        <v>407</v>
      </c>
      <c r="C1507" s="54">
        <v>147.42014742014743</v>
      </c>
    </row>
    <row r="1508" spans="1:3" x14ac:dyDescent="0.25">
      <c r="A1508" s="54">
        <v>1024165</v>
      </c>
      <c r="B1508" s="54">
        <v>867</v>
      </c>
      <c r="C1508" s="54">
        <v>69.20415224913495</v>
      </c>
    </row>
    <row r="1511" spans="1:3" x14ac:dyDescent="0.25">
      <c r="A1511" s="54" t="s">
        <v>85</v>
      </c>
      <c r="B1511" s="53"/>
      <c r="C1511" s="53"/>
    </row>
    <row r="1513" spans="1:3" x14ac:dyDescent="0.25">
      <c r="A1513" s="54" t="s">
        <v>1</v>
      </c>
      <c r="B1513" s="54" t="s">
        <v>2</v>
      </c>
      <c r="C1513" s="54" t="s">
        <v>3</v>
      </c>
    </row>
    <row r="1514" spans="1:3" x14ac:dyDescent="0.25">
      <c r="A1514" s="54">
        <v>1027055</v>
      </c>
      <c r="B1514" s="54">
        <v>1827</v>
      </c>
      <c r="C1514" s="54">
        <v>32.840722495894909</v>
      </c>
    </row>
    <row r="1515" spans="1:3" x14ac:dyDescent="0.25">
      <c r="A1515" s="54">
        <v>1027995</v>
      </c>
      <c r="B1515" s="54">
        <v>940</v>
      </c>
      <c r="C1515" s="54">
        <v>63.829787234042556</v>
      </c>
    </row>
    <row r="1516" spans="1:3" x14ac:dyDescent="0.25">
      <c r="A1516" s="54">
        <v>1028775</v>
      </c>
      <c r="B1516" s="54">
        <v>780</v>
      </c>
      <c r="C1516" s="54">
        <v>76.92307692307692</v>
      </c>
    </row>
    <row r="1517" spans="1:3" x14ac:dyDescent="0.25">
      <c r="A1517" s="54">
        <v>1029697</v>
      </c>
      <c r="B1517" s="54">
        <v>922</v>
      </c>
      <c r="C1517" s="54">
        <v>65.075921908893704</v>
      </c>
    </row>
    <row r="1518" spans="1:3" x14ac:dyDescent="0.25">
      <c r="A1518" s="54">
        <v>1030621</v>
      </c>
      <c r="B1518" s="54">
        <v>924</v>
      </c>
      <c r="C1518" s="54">
        <v>64.935064935064929</v>
      </c>
    </row>
    <row r="1519" spans="1:3" x14ac:dyDescent="0.25">
      <c r="A1519" s="54">
        <v>1031352</v>
      </c>
      <c r="B1519" s="54">
        <v>731</v>
      </c>
      <c r="C1519" s="54">
        <v>82.079343365253081</v>
      </c>
    </row>
    <row r="1520" spans="1:3" x14ac:dyDescent="0.25">
      <c r="A1520" s="54">
        <v>1033256</v>
      </c>
      <c r="B1520" s="54">
        <v>1904</v>
      </c>
      <c r="C1520" s="54">
        <v>31.512605042016805</v>
      </c>
    </row>
    <row r="1521" spans="1:3" x14ac:dyDescent="0.25">
      <c r="A1521" s="54">
        <v>1034018</v>
      </c>
      <c r="B1521" s="54">
        <v>762</v>
      </c>
      <c r="C1521" s="54">
        <v>78.740157480314963</v>
      </c>
    </row>
    <row r="1522" spans="1:3" x14ac:dyDescent="0.25">
      <c r="A1522" s="54">
        <v>1034552</v>
      </c>
      <c r="B1522" s="54">
        <v>534</v>
      </c>
      <c r="C1522" s="54">
        <v>112.35955056179776</v>
      </c>
    </row>
    <row r="1523" spans="1:3" x14ac:dyDescent="0.25">
      <c r="A1523" s="54">
        <v>1034934</v>
      </c>
      <c r="B1523" s="54">
        <v>382</v>
      </c>
      <c r="C1523" s="54">
        <v>157.06806282722513</v>
      </c>
    </row>
    <row r="1524" spans="1:3" x14ac:dyDescent="0.25">
      <c r="A1524" s="54">
        <v>1035565</v>
      </c>
      <c r="B1524" s="54">
        <v>631</v>
      </c>
      <c r="C1524" s="54">
        <v>95.087163232963547</v>
      </c>
    </row>
    <row r="1525" spans="1:3" x14ac:dyDescent="0.25">
      <c r="A1525" s="54">
        <v>1036621</v>
      </c>
      <c r="B1525" s="54">
        <v>1056</v>
      </c>
      <c r="C1525" s="54">
        <v>56.81818181818182</v>
      </c>
    </row>
    <row r="1526" spans="1:3" x14ac:dyDescent="0.25">
      <c r="A1526" s="54">
        <v>1037152</v>
      </c>
      <c r="B1526" s="54">
        <v>531</v>
      </c>
      <c r="C1526" s="54">
        <v>112.99435028248587</v>
      </c>
    </row>
    <row r="1527" spans="1:3" x14ac:dyDescent="0.25">
      <c r="A1527" s="54">
        <v>1037518</v>
      </c>
      <c r="B1527" s="54">
        <v>366</v>
      </c>
      <c r="C1527" s="54">
        <v>163.9344262295082</v>
      </c>
    </row>
    <row r="1528" spans="1:3" x14ac:dyDescent="0.25">
      <c r="A1528" s="54">
        <v>1038309</v>
      </c>
      <c r="B1528" s="54">
        <v>791</v>
      </c>
      <c r="C1528" s="54">
        <v>75.853350189633389</v>
      </c>
    </row>
    <row r="1531" spans="1:3" x14ac:dyDescent="0.25">
      <c r="A1531" s="54" t="s">
        <v>86</v>
      </c>
      <c r="B1531" s="53"/>
      <c r="C1531" s="53"/>
    </row>
    <row r="1533" spans="1:3" x14ac:dyDescent="0.25">
      <c r="A1533" s="54" t="s">
        <v>1</v>
      </c>
      <c r="B1533" s="54" t="s">
        <v>2</v>
      </c>
      <c r="C1533" s="54" t="s">
        <v>3</v>
      </c>
    </row>
    <row r="1534" spans="1:3" x14ac:dyDescent="0.25">
      <c r="A1534" s="54">
        <v>1040003</v>
      </c>
      <c r="B1534" s="54">
        <v>236</v>
      </c>
      <c r="C1534" s="54">
        <v>254.23728813559322</v>
      </c>
    </row>
    <row r="1535" spans="1:3" x14ac:dyDescent="0.25">
      <c r="A1535" s="54">
        <v>1040897</v>
      </c>
      <c r="B1535" s="54">
        <v>894</v>
      </c>
      <c r="C1535" s="54">
        <v>67.114093959731548</v>
      </c>
    </row>
    <row r="1536" spans="1:3" x14ac:dyDescent="0.25">
      <c r="A1536" s="54">
        <v>1041676</v>
      </c>
      <c r="B1536" s="54">
        <v>779</v>
      </c>
      <c r="C1536" s="54">
        <v>77.021822849807435</v>
      </c>
    </row>
    <row r="1537" spans="1:3" x14ac:dyDescent="0.25">
      <c r="A1537" s="54">
        <v>1042087</v>
      </c>
      <c r="B1537" s="54">
        <v>411</v>
      </c>
      <c r="C1537" s="54">
        <v>145.98540145985402</v>
      </c>
    </row>
    <row r="1538" spans="1:3" x14ac:dyDescent="0.25">
      <c r="A1538" s="54">
        <v>1042682</v>
      </c>
      <c r="B1538" s="54">
        <v>595</v>
      </c>
      <c r="C1538" s="54">
        <v>100.84033613445379</v>
      </c>
    </row>
    <row r="1539" spans="1:3" x14ac:dyDescent="0.25">
      <c r="A1539" s="54">
        <v>1043607</v>
      </c>
      <c r="B1539" s="54">
        <v>925</v>
      </c>
      <c r="C1539" s="54">
        <v>64.86486486486487</v>
      </c>
    </row>
    <row r="1540" spans="1:3" x14ac:dyDescent="0.25">
      <c r="A1540" s="54">
        <v>1044357</v>
      </c>
      <c r="B1540" s="54">
        <v>750</v>
      </c>
      <c r="C1540" s="54">
        <v>80</v>
      </c>
    </row>
    <row r="1541" spans="1:3" x14ac:dyDescent="0.25">
      <c r="A1541" s="54">
        <v>1045307</v>
      </c>
      <c r="B1541" s="54">
        <v>950</v>
      </c>
      <c r="C1541" s="54">
        <v>63.157894736842103</v>
      </c>
    </row>
    <row r="1542" spans="1:3" x14ac:dyDescent="0.25">
      <c r="A1542" s="54">
        <v>1046077</v>
      </c>
      <c r="B1542" s="54">
        <v>770</v>
      </c>
      <c r="C1542" s="54">
        <v>77.922077922077918</v>
      </c>
    </row>
    <row r="1543" spans="1:3" x14ac:dyDescent="0.25">
      <c r="A1543" s="54">
        <v>1046929</v>
      </c>
      <c r="B1543" s="54">
        <v>852</v>
      </c>
      <c r="C1543" s="54">
        <v>70.422535211267601</v>
      </c>
    </row>
    <row r="1544" spans="1:3" x14ac:dyDescent="0.25">
      <c r="A1544" s="54">
        <v>1047311</v>
      </c>
      <c r="B1544" s="54">
        <v>382</v>
      </c>
      <c r="C1544" s="54">
        <v>157.06806282722513</v>
      </c>
    </row>
    <row r="1545" spans="1:3" x14ac:dyDescent="0.25">
      <c r="A1545" s="54">
        <v>1047877</v>
      </c>
      <c r="B1545" s="54">
        <v>566</v>
      </c>
      <c r="C1545" s="54">
        <v>106.00706713780919</v>
      </c>
    </row>
    <row r="1546" spans="1:3" x14ac:dyDescent="0.25">
      <c r="A1546" s="54">
        <v>1048721</v>
      </c>
      <c r="B1546" s="54">
        <v>844</v>
      </c>
      <c r="C1546" s="54">
        <v>71.090047393364941</v>
      </c>
    </row>
    <row r="1547" spans="1:3" x14ac:dyDescent="0.25">
      <c r="A1547" s="54">
        <v>1049653</v>
      </c>
      <c r="B1547" s="54">
        <v>932</v>
      </c>
      <c r="C1547" s="54">
        <v>64.377682403433482</v>
      </c>
    </row>
    <row r="1548" spans="1:3" x14ac:dyDescent="0.25">
      <c r="A1548" s="54">
        <v>1050513</v>
      </c>
      <c r="B1548" s="54">
        <v>860</v>
      </c>
      <c r="C1548" s="54">
        <v>69.767441860465112</v>
      </c>
    </row>
    <row r="1549" spans="1:3" x14ac:dyDescent="0.25">
      <c r="A1549" s="54">
        <v>1051439</v>
      </c>
      <c r="B1549" s="54">
        <v>926</v>
      </c>
      <c r="C1549" s="54">
        <v>64.794816414686835</v>
      </c>
    </row>
    <row r="1550" spans="1:3" x14ac:dyDescent="0.25">
      <c r="A1550" s="54">
        <v>1052021</v>
      </c>
      <c r="B1550" s="54">
        <v>582</v>
      </c>
      <c r="C1550" s="54">
        <v>103.09278350515464</v>
      </c>
    </row>
    <row r="1551" spans="1:3" x14ac:dyDescent="0.25">
      <c r="A1551" s="54">
        <v>1053361</v>
      </c>
      <c r="B1551" s="54">
        <v>1340</v>
      </c>
      <c r="C1551" s="54">
        <v>44.776119402985074</v>
      </c>
    </row>
    <row r="1554" spans="1:3" x14ac:dyDescent="0.25">
      <c r="A1554" s="54" t="s">
        <v>87</v>
      </c>
      <c r="B1554" s="53"/>
      <c r="C1554" s="53"/>
    </row>
    <row r="1556" spans="1:3" x14ac:dyDescent="0.25">
      <c r="A1556" s="54" t="s">
        <v>1</v>
      </c>
      <c r="B1556" s="54" t="s">
        <v>2</v>
      </c>
      <c r="C1556" s="54" t="s">
        <v>3</v>
      </c>
    </row>
    <row r="1557" spans="1:3" x14ac:dyDescent="0.25">
      <c r="A1557" s="54">
        <v>1054061</v>
      </c>
      <c r="B1557" s="54">
        <v>171</v>
      </c>
      <c r="C1557" s="54">
        <v>350.87719298245611</v>
      </c>
    </row>
    <row r="1558" spans="1:3" x14ac:dyDescent="0.25">
      <c r="A1558" s="54">
        <v>1054985</v>
      </c>
      <c r="B1558" s="54">
        <v>924</v>
      </c>
      <c r="C1558" s="54">
        <v>64.935064935064929</v>
      </c>
    </row>
    <row r="1559" spans="1:3" x14ac:dyDescent="0.25">
      <c r="A1559" s="54">
        <v>1055997</v>
      </c>
      <c r="B1559" s="54">
        <v>1012</v>
      </c>
      <c r="C1559" s="54">
        <v>59.28853754940711</v>
      </c>
    </row>
    <row r="1560" spans="1:3" x14ac:dyDescent="0.25">
      <c r="A1560" s="54">
        <v>1056439</v>
      </c>
      <c r="B1560" s="54">
        <v>442</v>
      </c>
      <c r="C1560" s="54">
        <v>135.74660633484163</v>
      </c>
    </row>
    <row r="1561" spans="1:3" x14ac:dyDescent="0.25">
      <c r="A1561" s="54">
        <v>1056874</v>
      </c>
      <c r="B1561" s="54">
        <v>435</v>
      </c>
      <c r="C1561" s="54">
        <v>137.93103448275861</v>
      </c>
    </row>
    <row r="1562" spans="1:3" x14ac:dyDescent="0.25">
      <c r="A1562" s="54">
        <v>1057798</v>
      </c>
      <c r="B1562" s="54">
        <v>924</v>
      </c>
      <c r="C1562" s="54">
        <v>64.935064935064929</v>
      </c>
    </row>
    <row r="1563" spans="1:3" x14ac:dyDescent="0.25">
      <c r="A1563" s="54">
        <v>1058138</v>
      </c>
      <c r="B1563" s="54">
        <v>340</v>
      </c>
      <c r="C1563" s="54">
        <v>176.47058823529412</v>
      </c>
    </row>
    <row r="1564" spans="1:3" x14ac:dyDescent="0.25">
      <c r="A1564" s="54">
        <v>1058735</v>
      </c>
      <c r="B1564" s="54">
        <v>597</v>
      </c>
      <c r="C1564" s="54">
        <v>100.50251256281408</v>
      </c>
    </row>
    <row r="1565" spans="1:3" x14ac:dyDescent="0.25">
      <c r="A1565" s="54">
        <v>1059107</v>
      </c>
      <c r="B1565" s="54">
        <v>372</v>
      </c>
      <c r="C1565" s="54">
        <v>161.29032258064518</v>
      </c>
    </row>
    <row r="1566" spans="1:3" x14ac:dyDescent="0.25">
      <c r="A1566" s="54">
        <v>1059713</v>
      </c>
      <c r="B1566" s="54">
        <v>606</v>
      </c>
      <c r="C1566" s="54">
        <v>99.009900990099013</v>
      </c>
    </row>
    <row r="1567" spans="1:3" x14ac:dyDescent="0.25">
      <c r="A1567" s="54">
        <v>1060555</v>
      </c>
      <c r="B1567" s="54">
        <v>842</v>
      </c>
      <c r="C1567" s="54">
        <v>71.258907363420434</v>
      </c>
    </row>
    <row r="1568" spans="1:3" x14ac:dyDescent="0.25">
      <c r="A1568" s="54">
        <v>1061414</v>
      </c>
      <c r="B1568" s="54">
        <v>859</v>
      </c>
      <c r="C1568" s="54">
        <v>69.848661233993013</v>
      </c>
    </row>
    <row r="1569" spans="1:3" x14ac:dyDescent="0.25">
      <c r="A1569" s="54">
        <v>1062202</v>
      </c>
      <c r="B1569" s="54">
        <v>788</v>
      </c>
      <c r="C1569" s="54">
        <v>76.142131979695421</v>
      </c>
    </row>
    <row r="1570" spans="1:3" x14ac:dyDescent="0.25">
      <c r="A1570" s="54">
        <v>1062898</v>
      </c>
      <c r="B1570" s="54">
        <v>696</v>
      </c>
      <c r="C1570" s="54">
        <v>86.206896551724142</v>
      </c>
    </row>
    <row r="1571" spans="1:3" x14ac:dyDescent="0.25">
      <c r="A1571" s="54">
        <v>1063629</v>
      </c>
      <c r="B1571" s="54">
        <v>731</v>
      </c>
      <c r="C1571" s="54">
        <v>82.079343365253081</v>
      </c>
    </row>
    <row r="1574" spans="1:3" x14ac:dyDescent="0.25">
      <c r="A1574" s="54" t="s">
        <v>88</v>
      </c>
      <c r="B1574" s="53"/>
      <c r="C1574" s="53"/>
    </row>
    <row r="1576" spans="1:3" x14ac:dyDescent="0.25">
      <c r="A1576" s="54" t="s">
        <v>1</v>
      </c>
      <c r="B1576" s="54" t="s">
        <v>2</v>
      </c>
      <c r="C1576" s="54" t="s">
        <v>3</v>
      </c>
    </row>
    <row r="1577" spans="1:3" x14ac:dyDescent="0.25">
      <c r="A1577" s="54">
        <v>1065529</v>
      </c>
      <c r="B1577" s="54">
        <v>1007</v>
      </c>
      <c r="C1577" s="54">
        <v>59.582919563058589</v>
      </c>
    </row>
    <row r="1578" spans="1:3" x14ac:dyDescent="0.25">
      <c r="A1578" s="54">
        <v>1066508</v>
      </c>
      <c r="B1578" s="54">
        <v>979</v>
      </c>
      <c r="C1578" s="54">
        <v>61.287027579162412</v>
      </c>
    </row>
    <row r="1579" spans="1:3" x14ac:dyDescent="0.25">
      <c r="A1579" s="54">
        <v>1067508</v>
      </c>
      <c r="B1579" s="54">
        <v>1000</v>
      </c>
      <c r="C1579" s="54">
        <v>60</v>
      </c>
    </row>
    <row r="1580" spans="1:3" x14ac:dyDescent="0.25">
      <c r="A1580" s="54">
        <v>1068346</v>
      </c>
      <c r="B1580" s="54">
        <v>838</v>
      </c>
      <c r="C1580" s="54">
        <v>71.599045346062056</v>
      </c>
    </row>
    <row r="1581" spans="1:3" x14ac:dyDescent="0.25">
      <c r="A1581" s="54">
        <v>1069070</v>
      </c>
      <c r="B1581" s="54">
        <v>724</v>
      </c>
      <c r="C1581" s="54">
        <v>82.872928176795583</v>
      </c>
    </row>
    <row r="1582" spans="1:3" x14ac:dyDescent="0.25">
      <c r="A1582" s="54">
        <v>1069611</v>
      </c>
      <c r="B1582" s="54">
        <v>541</v>
      </c>
      <c r="C1582" s="54">
        <v>110.90573012939002</v>
      </c>
    </row>
    <row r="1583" spans="1:3" x14ac:dyDescent="0.25">
      <c r="A1583" s="54">
        <v>1070784</v>
      </c>
      <c r="B1583" s="54">
        <v>1173</v>
      </c>
      <c r="C1583" s="54">
        <v>51.150895140664964</v>
      </c>
    </row>
    <row r="1584" spans="1:3" x14ac:dyDescent="0.25">
      <c r="A1584" s="54">
        <v>1071527</v>
      </c>
      <c r="B1584" s="54">
        <v>743</v>
      </c>
      <c r="C1584" s="54">
        <v>80.753701211305525</v>
      </c>
    </row>
    <row r="1585" spans="1:3" x14ac:dyDescent="0.25">
      <c r="A1585" s="54">
        <v>1072200</v>
      </c>
      <c r="B1585" s="54">
        <v>673</v>
      </c>
      <c r="C1585" s="54">
        <v>89.153046062407128</v>
      </c>
    </row>
    <row r="1586" spans="1:3" x14ac:dyDescent="0.25">
      <c r="A1586" s="54">
        <v>1072954</v>
      </c>
      <c r="B1586" s="54">
        <v>754</v>
      </c>
      <c r="C1586" s="54">
        <v>79.57559681697613</v>
      </c>
    </row>
    <row r="1587" spans="1:3" x14ac:dyDescent="0.25">
      <c r="A1587" s="54">
        <v>1073654</v>
      </c>
      <c r="B1587" s="54">
        <v>700</v>
      </c>
      <c r="C1587" s="54">
        <v>85.714285714285708</v>
      </c>
    </row>
    <row r="1588" spans="1:3" x14ac:dyDescent="0.25">
      <c r="A1588" s="54">
        <v>1074488</v>
      </c>
      <c r="B1588" s="54">
        <v>834</v>
      </c>
      <c r="C1588" s="54">
        <v>71.942446043165461</v>
      </c>
    </row>
    <row r="1589" spans="1:3" x14ac:dyDescent="0.25">
      <c r="A1589" s="54">
        <v>1075034</v>
      </c>
      <c r="B1589" s="54">
        <v>546</v>
      </c>
      <c r="C1589" s="54">
        <v>109.89010989010988</v>
      </c>
    </row>
    <row r="1590" spans="1:3" x14ac:dyDescent="0.25">
      <c r="A1590" s="54">
        <v>1075415</v>
      </c>
      <c r="B1590" s="54">
        <v>381</v>
      </c>
      <c r="C1590" s="54">
        <v>157.48031496062993</v>
      </c>
    </row>
    <row r="1591" spans="1:3" x14ac:dyDescent="0.25">
      <c r="A1591" s="54">
        <v>1076655</v>
      </c>
      <c r="B1591" s="54">
        <v>1240</v>
      </c>
      <c r="C1591" s="54">
        <v>48.387096774193552</v>
      </c>
    </row>
    <row r="1592" spans="1:3" x14ac:dyDescent="0.25">
      <c r="A1592" s="54">
        <v>1077212</v>
      </c>
      <c r="B1592" s="54">
        <v>557</v>
      </c>
      <c r="C1592" s="54">
        <v>107.71992818671454</v>
      </c>
    </row>
    <row r="1593" spans="1:3" x14ac:dyDescent="0.25">
      <c r="A1593" s="54">
        <v>1078099</v>
      </c>
      <c r="B1593" s="54">
        <v>887</v>
      </c>
      <c r="C1593" s="54">
        <v>67.643742953776766</v>
      </c>
    </row>
    <row r="1596" spans="1:3" x14ac:dyDescent="0.25">
      <c r="A1596" s="54" t="s">
        <v>89</v>
      </c>
      <c r="B1596" s="53"/>
      <c r="C1596" s="53"/>
    </row>
    <row r="1598" spans="1:3" x14ac:dyDescent="0.25">
      <c r="A1598" s="54" t="s">
        <v>1</v>
      </c>
      <c r="B1598" s="54" t="s">
        <v>2</v>
      </c>
      <c r="C1598" s="54" t="s">
        <v>3</v>
      </c>
    </row>
    <row r="1599" spans="1:3" x14ac:dyDescent="0.25">
      <c r="A1599" s="54">
        <v>1079753</v>
      </c>
      <c r="B1599" s="54">
        <v>1091</v>
      </c>
      <c r="C1599" s="54">
        <v>54.995417048579284</v>
      </c>
    </row>
    <row r="1600" spans="1:3" x14ac:dyDescent="0.25">
      <c r="A1600" s="54">
        <v>1080797</v>
      </c>
      <c r="B1600" s="54">
        <v>1044</v>
      </c>
      <c r="C1600" s="54">
        <v>57.47126436781609</v>
      </c>
    </row>
    <row r="1601" spans="1:3" x14ac:dyDescent="0.25">
      <c r="A1601" s="54">
        <v>1081671</v>
      </c>
      <c r="B1601" s="54">
        <v>874</v>
      </c>
      <c r="C1601" s="54">
        <v>68.649885583524025</v>
      </c>
    </row>
    <row r="1602" spans="1:3" x14ac:dyDescent="0.25">
      <c r="A1602" s="54">
        <v>1082142</v>
      </c>
      <c r="B1602" s="54">
        <v>471</v>
      </c>
      <c r="C1602" s="54">
        <v>127.38853503184713</v>
      </c>
    </row>
    <row r="1603" spans="1:3" x14ac:dyDescent="0.25">
      <c r="A1603" s="54">
        <v>1082505</v>
      </c>
      <c r="B1603" s="54">
        <v>363</v>
      </c>
      <c r="C1603" s="54">
        <v>165.28925619834712</v>
      </c>
    </row>
    <row r="1604" spans="1:3" x14ac:dyDescent="0.25">
      <c r="A1604" s="54">
        <v>1083357</v>
      </c>
      <c r="B1604" s="54">
        <v>852</v>
      </c>
      <c r="C1604" s="54">
        <v>70.422535211267601</v>
      </c>
    </row>
    <row r="1605" spans="1:3" x14ac:dyDescent="0.25">
      <c r="A1605" s="54">
        <v>1084218</v>
      </c>
      <c r="B1605" s="54">
        <v>861</v>
      </c>
      <c r="C1605" s="54">
        <v>69.686411149825787</v>
      </c>
    </row>
    <row r="1606" spans="1:3" x14ac:dyDescent="0.25">
      <c r="A1606" s="54">
        <v>1084618</v>
      </c>
      <c r="B1606" s="54">
        <v>400</v>
      </c>
      <c r="C1606" s="54">
        <v>150</v>
      </c>
    </row>
    <row r="1607" spans="1:3" x14ac:dyDescent="0.25">
      <c r="A1607" s="54">
        <v>1085922</v>
      </c>
      <c r="B1607" s="54">
        <v>1304</v>
      </c>
      <c r="C1607" s="54">
        <v>46.012269938650306</v>
      </c>
    </row>
    <row r="1608" spans="1:3" x14ac:dyDescent="0.25">
      <c r="A1608" s="54">
        <v>1086815</v>
      </c>
      <c r="B1608" s="54">
        <v>893</v>
      </c>
      <c r="C1608" s="54">
        <v>67.189249720044799</v>
      </c>
    </row>
    <row r="1609" spans="1:3" x14ac:dyDescent="0.25">
      <c r="A1609" s="54">
        <v>1087597</v>
      </c>
      <c r="B1609" s="54">
        <v>782</v>
      </c>
      <c r="C1609" s="54">
        <v>76.726342710997443</v>
      </c>
    </row>
    <row r="1610" spans="1:3" x14ac:dyDescent="0.25">
      <c r="A1610" s="54">
        <v>1088466</v>
      </c>
      <c r="B1610" s="54">
        <v>869</v>
      </c>
      <c r="C1610" s="54">
        <v>69.044879171461446</v>
      </c>
    </row>
    <row r="1611" spans="1:3" x14ac:dyDescent="0.25">
      <c r="A1611" s="54">
        <v>1089371</v>
      </c>
      <c r="B1611" s="54">
        <v>905</v>
      </c>
      <c r="C1611" s="54">
        <v>66.298342541436469</v>
      </c>
    </row>
    <row r="1612" spans="1:3" x14ac:dyDescent="0.25">
      <c r="A1612" s="54">
        <v>1090321</v>
      </c>
      <c r="B1612" s="54">
        <v>950</v>
      </c>
      <c r="C1612" s="54">
        <v>63.157894736842103</v>
      </c>
    </row>
    <row r="1613" spans="1:3" x14ac:dyDescent="0.25">
      <c r="A1613" s="54">
        <v>1091051</v>
      </c>
      <c r="B1613" s="54">
        <v>730</v>
      </c>
      <c r="C1613" s="54">
        <v>82.191780821917803</v>
      </c>
    </row>
    <row r="1614" spans="1:3" x14ac:dyDescent="0.25">
      <c r="A1614" s="54">
        <v>1092059</v>
      </c>
      <c r="B1614" s="54">
        <v>1008</v>
      </c>
      <c r="C1614" s="54">
        <v>59.523809523809518</v>
      </c>
    </row>
    <row r="1617" spans="1:3" x14ac:dyDescent="0.25">
      <c r="A1617" s="54" t="s">
        <v>90</v>
      </c>
      <c r="B1617" s="53"/>
      <c r="C1617" s="53"/>
    </row>
    <row r="1619" spans="1:3" x14ac:dyDescent="0.25">
      <c r="A1619" s="54" t="s">
        <v>1</v>
      </c>
      <c r="B1619" s="54" t="s">
        <v>2</v>
      </c>
      <c r="C1619" s="54" t="s">
        <v>3</v>
      </c>
    </row>
    <row r="1620" spans="1:3" x14ac:dyDescent="0.25">
      <c r="A1620" s="54">
        <v>1093260</v>
      </c>
      <c r="B1620" s="54">
        <v>475</v>
      </c>
      <c r="C1620" s="54">
        <v>126.31578947368421</v>
      </c>
    </row>
    <row r="1621" spans="1:3" x14ac:dyDescent="0.25">
      <c r="A1621" s="54">
        <v>1094225</v>
      </c>
      <c r="B1621" s="54">
        <v>965</v>
      </c>
      <c r="C1621" s="54">
        <v>62.176165803108809</v>
      </c>
    </row>
    <row r="1622" spans="1:3" x14ac:dyDescent="0.25">
      <c r="A1622" s="54">
        <v>1095210</v>
      </c>
      <c r="B1622" s="54">
        <v>985</v>
      </c>
      <c r="C1622" s="54">
        <v>60.913705583756347</v>
      </c>
    </row>
    <row r="1623" spans="1:3" x14ac:dyDescent="0.25">
      <c r="A1623" s="54">
        <v>1096987</v>
      </c>
      <c r="B1623" s="54">
        <v>1777</v>
      </c>
      <c r="C1623" s="54">
        <v>33.764772087788408</v>
      </c>
    </row>
    <row r="1624" spans="1:3" x14ac:dyDescent="0.25">
      <c r="A1624" s="54">
        <v>1097592</v>
      </c>
      <c r="B1624" s="54">
        <v>605</v>
      </c>
      <c r="C1624" s="54">
        <v>99.173553719008268</v>
      </c>
    </row>
    <row r="1625" spans="1:3" x14ac:dyDescent="0.25">
      <c r="A1625" s="54">
        <v>1098065</v>
      </c>
      <c r="B1625" s="54">
        <v>473</v>
      </c>
      <c r="C1625" s="54">
        <v>126.84989429175477</v>
      </c>
    </row>
    <row r="1626" spans="1:3" x14ac:dyDescent="0.25">
      <c r="A1626" s="54">
        <v>1098657</v>
      </c>
      <c r="B1626" s="54">
        <v>592</v>
      </c>
      <c r="C1626" s="54">
        <v>101.35135135135135</v>
      </c>
    </row>
    <row r="1627" spans="1:3" x14ac:dyDescent="0.25">
      <c r="A1627" s="54">
        <v>1099171</v>
      </c>
      <c r="B1627" s="54">
        <v>514</v>
      </c>
      <c r="C1627" s="54">
        <v>116.73151750972762</v>
      </c>
    </row>
    <row r="1628" spans="1:3" x14ac:dyDescent="0.25">
      <c r="A1628" s="54">
        <v>1099898</v>
      </c>
      <c r="B1628" s="54">
        <v>727</v>
      </c>
      <c r="C1628" s="54">
        <v>82.530949105914715</v>
      </c>
    </row>
    <row r="1629" spans="1:3" x14ac:dyDescent="0.25">
      <c r="A1629" s="54">
        <v>1101298</v>
      </c>
      <c r="B1629" s="54">
        <v>1400</v>
      </c>
      <c r="C1629" s="54">
        <v>42.857142857142854</v>
      </c>
    </row>
    <row r="1630" spans="1:3" x14ac:dyDescent="0.25">
      <c r="A1630" s="54">
        <v>1102479</v>
      </c>
      <c r="B1630" s="54">
        <v>1181</v>
      </c>
      <c r="C1630" s="54">
        <v>50.804403048264184</v>
      </c>
    </row>
    <row r="1631" spans="1:3" x14ac:dyDescent="0.25">
      <c r="A1631" s="54">
        <v>1102748</v>
      </c>
      <c r="B1631" s="54">
        <v>269</v>
      </c>
      <c r="C1631" s="54">
        <v>223.04832713754647</v>
      </c>
    </row>
    <row r="1632" spans="1:3" x14ac:dyDescent="0.25">
      <c r="A1632" s="54">
        <v>1103622</v>
      </c>
      <c r="B1632" s="54">
        <v>874</v>
      </c>
      <c r="C1632" s="54">
        <v>68.649885583524025</v>
      </c>
    </row>
    <row r="1633" spans="1:3" x14ac:dyDescent="0.25">
      <c r="A1633" s="54">
        <v>1104471</v>
      </c>
      <c r="B1633" s="54">
        <v>849</v>
      </c>
      <c r="C1633" s="54">
        <v>70.671378091872782</v>
      </c>
    </row>
    <row r="1634" spans="1:3" x14ac:dyDescent="0.25">
      <c r="A1634" s="54">
        <v>1104851</v>
      </c>
      <c r="B1634" s="54">
        <v>380</v>
      </c>
      <c r="C1634" s="54">
        <v>157.89473684210526</v>
      </c>
    </row>
    <row r="1635" spans="1:3" x14ac:dyDescent="0.25">
      <c r="A1635" s="54">
        <v>1105314</v>
      </c>
      <c r="B1635" s="54">
        <v>463</v>
      </c>
      <c r="C1635" s="54">
        <v>129.58963282937367</v>
      </c>
    </row>
    <row r="1636" spans="1:3" x14ac:dyDescent="0.25">
      <c r="A1636" s="54">
        <v>1106099</v>
      </c>
      <c r="B1636" s="54">
        <v>785</v>
      </c>
      <c r="C1636" s="54">
        <v>76.43312101910827</v>
      </c>
    </row>
    <row r="1639" spans="1:3" x14ac:dyDescent="0.25">
      <c r="A1639" s="54" t="s">
        <v>91</v>
      </c>
      <c r="B1639" s="53"/>
      <c r="C1639" s="53"/>
    </row>
    <row r="1641" spans="1:3" x14ac:dyDescent="0.25">
      <c r="A1641" s="54" t="s">
        <v>1</v>
      </c>
      <c r="B1641" s="54" t="s">
        <v>2</v>
      </c>
      <c r="C1641" s="54" t="s">
        <v>3</v>
      </c>
    </row>
    <row r="1642" spans="1:3" x14ac:dyDescent="0.25">
      <c r="A1642" s="54">
        <v>1107743</v>
      </c>
      <c r="B1642" s="54">
        <v>830</v>
      </c>
      <c r="C1642" s="54">
        <v>72.289156626506028</v>
      </c>
    </row>
    <row r="1643" spans="1:3" x14ac:dyDescent="0.25">
      <c r="A1643" s="54">
        <v>1108249</v>
      </c>
      <c r="B1643" s="54">
        <v>506</v>
      </c>
      <c r="C1643" s="54">
        <v>118.57707509881422</v>
      </c>
    </row>
    <row r="1644" spans="1:3" x14ac:dyDescent="0.25">
      <c r="A1644" s="54">
        <v>1108727</v>
      </c>
      <c r="B1644" s="54">
        <v>478</v>
      </c>
      <c r="C1644" s="54">
        <v>125.52301255230124</v>
      </c>
    </row>
    <row r="1645" spans="1:3" x14ac:dyDescent="0.25">
      <c r="A1645" s="54">
        <v>1109681</v>
      </c>
      <c r="B1645" s="54">
        <v>954</v>
      </c>
      <c r="C1645" s="54">
        <v>62.893081761006293</v>
      </c>
    </row>
    <row r="1646" spans="1:3" x14ac:dyDescent="0.25">
      <c r="A1646" s="54">
        <v>1111109</v>
      </c>
      <c r="B1646" s="54">
        <v>1428</v>
      </c>
      <c r="C1646" s="54">
        <v>42.016806722689076</v>
      </c>
    </row>
    <row r="1647" spans="1:3" x14ac:dyDescent="0.25">
      <c r="A1647" s="54">
        <v>1112357</v>
      </c>
      <c r="B1647" s="54">
        <v>1248</v>
      </c>
      <c r="C1647" s="54">
        <v>48.076923076923073</v>
      </c>
    </row>
    <row r="1648" spans="1:3" x14ac:dyDescent="0.25">
      <c r="A1648" s="54">
        <v>1112842</v>
      </c>
      <c r="B1648" s="54">
        <v>485</v>
      </c>
      <c r="C1648" s="54">
        <v>123.71134020618557</v>
      </c>
    </row>
    <row r="1649" spans="1:3" x14ac:dyDescent="0.25">
      <c r="A1649" s="54">
        <v>1114093</v>
      </c>
      <c r="B1649" s="54">
        <v>1251</v>
      </c>
      <c r="C1649" s="54">
        <v>47.961630695443645</v>
      </c>
    </row>
    <row r="1650" spans="1:3" x14ac:dyDescent="0.25">
      <c r="A1650" s="54">
        <v>1115653</v>
      </c>
      <c r="B1650" s="54">
        <v>1560</v>
      </c>
      <c r="C1650" s="54">
        <v>38.46153846153846</v>
      </c>
    </row>
    <row r="1651" spans="1:3" x14ac:dyDescent="0.25">
      <c r="A1651" s="54">
        <v>1117126</v>
      </c>
      <c r="B1651" s="54">
        <v>1473</v>
      </c>
      <c r="C1651" s="54">
        <v>40.733197556008143</v>
      </c>
    </row>
    <row r="1654" spans="1:3" x14ac:dyDescent="0.25">
      <c r="A1654" s="54" t="s">
        <v>92</v>
      </c>
      <c r="B1654" s="53"/>
      <c r="C1654" s="53"/>
    </row>
    <row r="1656" spans="1:3" x14ac:dyDescent="0.25">
      <c r="A1656" s="54" t="s">
        <v>1</v>
      </c>
      <c r="B1656" s="54" t="s">
        <v>2</v>
      </c>
      <c r="C1656" s="54" t="s">
        <v>3</v>
      </c>
    </row>
    <row r="1657" spans="1:3" x14ac:dyDescent="0.25">
      <c r="A1657" s="54">
        <v>1118532</v>
      </c>
      <c r="B1657" s="54">
        <v>986</v>
      </c>
      <c r="C1657" s="54">
        <v>60.851926977687626</v>
      </c>
    </row>
    <row r="1658" spans="1:3" x14ac:dyDescent="0.25">
      <c r="A1658" s="54">
        <v>1119506</v>
      </c>
      <c r="B1658" s="54">
        <v>974</v>
      </c>
      <c r="C1658" s="54">
        <v>61.601642710472284</v>
      </c>
    </row>
    <row r="1659" spans="1:3" x14ac:dyDescent="0.25">
      <c r="A1659" s="54">
        <v>1120064</v>
      </c>
      <c r="B1659" s="54">
        <v>558</v>
      </c>
      <c r="C1659" s="54">
        <v>107.52688172043011</v>
      </c>
    </row>
    <row r="1660" spans="1:3" x14ac:dyDescent="0.25">
      <c r="A1660" s="54">
        <v>1122549</v>
      </c>
      <c r="B1660" s="54">
        <v>2485</v>
      </c>
      <c r="C1660" s="54">
        <v>24.144869215291749</v>
      </c>
    </row>
    <row r="1661" spans="1:3" x14ac:dyDescent="0.25">
      <c r="A1661" s="54">
        <v>1124253</v>
      </c>
      <c r="B1661" s="54">
        <v>1704</v>
      </c>
      <c r="C1661" s="54">
        <v>35.2112676056338</v>
      </c>
    </row>
    <row r="1662" spans="1:3" x14ac:dyDescent="0.25">
      <c r="A1662" s="54">
        <v>1124684</v>
      </c>
      <c r="B1662" s="54">
        <v>431</v>
      </c>
      <c r="C1662" s="54">
        <v>139.21113689095128</v>
      </c>
    </row>
    <row r="1663" spans="1:3" x14ac:dyDescent="0.25">
      <c r="A1663" s="54">
        <v>1125499</v>
      </c>
      <c r="B1663" s="54">
        <v>815</v>
      </c>
      <c r="C1663" s="54">
        <v>73.619631901840492</v>
      </c>
    </row>
    <row r="1664" spans="1:3" x14ac:dyDescent="0.25">
      <c r="A1664" s="54">
        <v>1126287</v>
      </c>
      <c r="B1664" s="54">
        <v>788</v>
      </c>
      <c r="C1664" s="54">
        <v>76.142131979695421</v>
      </c>
    </row>
    <row r="1665" spans="1:3" x14ac:dyDescent="0.25">
      <c r="A1665" s="54">
        <v>1126706</v>
      </c>
      <c r="B1665" s="54">
        <v>419</v>
      </c>
      <c r="C1665" s="54">
        <v>143.19809069212411</v>
      </c>
    </row>
    <row r="1666" spans="1:3" x14ac:dyDescent="0.25">
      <c r="A1666" s="54">
        <v>1127187</v>
      </c>
      <c r="B1666" s="54">
        <v>481</v>
      </c>
      <c r="C1666" s="54">
        <v>124.74012474012474</v>
      </c>
    </row>
    <row r="1667" spans="1:3" x14ac:dyDescent="0.25">
      <c r="A1667" s="54">
        <v>1127527</v>
      </c>
      <c r="B1667" s="54">
        <v>340</v>
      </c>
      <c r="C1667" s="54">
        <v>176.47058823529412</v>
      </c>
    </row>
    <row r="1668" spans="1:3" x14ac:dyDescent="0.25">
      <c r="A1668" s="54">
        <v>1128068</v>
      </c>
      <c r="B1668" s="54">
        <v>541</v>
      </c>
      <c r="C1668" s="54">
        <v>110.90573012939002</v>
      </c>
    </row>
    <row r="1669" spans="1:3" x14ac:dyDescent="0.25">
      <c r="A1669" s="54">
        <v>1128949</v>
      </c>
      <c r="B1669" s="54">
        <v>881</v>
      </c>
      <c r="C1669" s="54">
        <v>68.104426787741204</v>
      </c>
    </row>
    <row r="1670" spans="1:3" x14ac:dyDescent="0.25">
      <c r="A1670" s="54">
        <v>1129811</v>
      </c>
      <c r="B1670" s="54">
        <v>862</v>
      </c>
      <c r="C1670" s="54">
        <v>69.60556844547564</v>
      </c>
    </row>
    <row r="1671" spans="1:3" x14ac:dyDescent="0.25">
      <c r="A1671" s="54">
        <v>1130762</v>
      </c>
      <c r="B1671" s="54">
        <v>951</v>
      </c>
      <c r="C1671" s="54">
        <v>63.09148264984227</v>
      </c>
    </row>
    <row r="1674" spans="1:3" x14ac:dyDescent="0.25">
      <c r="A1674" s="54" t="s">
        <v>93</v>
      </c>
      <c r="B1674" s="53"/>
      <c r="C1674" s="53"/>
    </row>
    <row r="1676" spans="1:3" x14ac:dyDescent="0.25">
      <c r="A1676" s="54" t="s">
        <v>1</v>
      </c>
      <c r="B1676" s="54" t="s">
        <v>2</v>
      </c>
      <c r="C1676" s="54" t="s">
        <v>3</v>
      </c>
    </row>
    <row r="1677" spans="1:3" x14ac:dyDescent="0.25">
      <c r="A1677" s="54">
        <v>1132169</v>
      </c>
      <c r="B1677" s="54">
        <v>483</v>
      </c>
      <c r="C1677" s="54">
        <v>124.22360248447205</v>
      </c>
    </row>
    <row r="1678" spans="1:3" x14ac:dyDescent="0.25">
      <c r="A1678" s="54">
        <v>1132537</v>
      </c>
      <c r="B1678" s="54">
        <v>368</v>
      </c>
      <c r="C1678" s="54">
        <v>163.04347826086956</v>
      </c>
    </row>
    <row r="1679" spans="1:3" x14ac:dyDescent="0.25">
      <c r="A1679" s="54">
        <v>1133392</v>
      </c>
      <c r="B1679" s="54">
        <v>855</v>
      </c>
      <c r="C1679" s="54">
        <v>70.175438596491233</v>
      </c>
    </row>
    <row r="1680" spans="1:3" x14ac:dyDescent="0.25">
      <c r="A1680" s="54">
        <v>1134220</v>
      </c>
      <c r="B1680" s="54">
        <v>828</v>
      </c>
      <c r="C1680" s="54">
        <v>72.463768115942031</v>
      </c>
    </row>
    <row r="1681" spans="1:3" x14ac:dyDescent="0.25">
      <c r="A1681" s="54">
        <v>1134540</v>
      </c>
      <c r="B1681" s="54">
        <v>320</v>
      </c>
      <c r="C1681" s="54">
        <v>187.5</v>
      </c>
    </row>
    <row r="1682" spans="1:3" x14ac:dyDescent="0.25">
      <c r="A1682" s="54">
        <v>1135173</v>
      </c>
      <c r="B1682" s="54">
        <v>633</v>
      </c>
      <c r="C1682" s="54">
        <v>94.786729857819907</v>
      </c>
    </row>
    <row r="1683" spans="1:3" x14ac:dyDescent="0.25">
      <c r="A1683" s="54">
        <v>1136124</v>
      </c>
      <c r="B1683" s="54">
        <v>951</v>
      </c>
      <c r="C1683" s="54">
        <v>63.09148264984227</v>
      </c>
    </row>
    <row r="1684" spans="1:3" x14ac:dyDescent="0.25">
      <c r="A1684" s="54">
        <v>1136425</v>
      </c>
      <c r="B1684" s="54">
        <v>301</v>
      </c>
      <c r="C1684" s="54">
        <v>199.33554817275748</v>
      </c>
    </row>
    <row r="1685" spans="1:3" x14ac:dyDescent="0.25">
      <c r="A1685" s="54">
        <v>1137041</v>
      </c>
      <c r="B1685" s="54">
        <v>616</v>
      </c>
      <c r="C1685" s="54">
        <v>97.402597402597408</v>
      </c>
    </row>
    <row r="1686" spans="1:3" x14ac:dyDescent="0.25">
      <c r="A1686" s="54">
        <v>1137983</v>
      </c>
      <c r="B1686" s="54">
        <v>942</v>
      </c>
      <c r="C1686" s="54">
        <v>63.694267515923563</v>
      </c>
    </row>
    <row r="1687" spans="1:3" x14ac:dyDescent="0.25">
      <c r="A1687" s="54">
        <v>1139238</v>
      </c>
      <c r="B1687" s="54">
        <v>1255</v>
      </c>
      <c r="C1687" s="54">
        <v>47.808764940239044</v>
      </c>
    </row>
    <row r="1688" spans="1:3" x14ac:dyDescent="0.25">
      <c r="A1688" s="54">
        <v>1139855</v>
      </c>
      <c r="B1688" s="54">
        <v>617</v>
      </c>
      <c r="C1688" s="54">
        <v>97.244732576985413</v>
      </c>
    </row>
    <row r="1689" spans="1:3" x14ac:dyDescent="0.25">
      <c r="A1689" s="54">
        <v>1140726</v>
      </c>
      <c r="B1689" s="54">
        <v>871</v>
      </c>
      <c r="C1689" s="54">
        <v>68.886337543053969</v>
      </c>
    </row>
    <row r="1692" spans="1:3" x14ac:dyDescent="0.25">
      <c r="A1692" s="54" t="s">
        <v>94</v>
      </c>
      <c r="B1692" s="53"/>
      <c r="C1692" s="53"/>
    </row>
    <row r="1694" spans="1:3" x14ac:dyDescent="0.25">
      <c r="A1694" s="54" t="s">
        <v>1</v>
      </c>
      <c r="B1694" s="54" t="s">
        <v>2</v>
      </c>
      <c r="C1694" s="54" t="s">
        <v>3</v>
      </c>
    </row>
    <row r="1695" spans="1:3" x14ac:dyDescent="0.25">
      <c r="A1695" s="54">
        <v>1142495</v>
      </c>
      <c r="B1695" s="54">
        <v>154</v>
      </c>
      <c r="C1695" s="54">
        <v>389.61038961038963</v>
      </c>
    </row>
    <row r="1696" spans="1:3" x14ac:dyDescent="0.25">
      <c r="A1696" s="54">
        <v>1143282</v>
      </c>
      <c r="B1696" s="54">
        <v>787</v>
      </c>
      <c r="C1696" s="54">
        <v>76.238881829733174</v>
      </c>
    </row>
    <row r="1697" spans="1:3" x14ac:dyDescent="0.25">
      <c r="A1697" s="54">
        <v>1144257</v>
      </c>
      <c r="B1697" s="54">
        <v>975</v>
      </c>
      <c r="C1697" s="54">
        <v>61.53846153846154</v>
      </c>
    </row>
    <row r="1698" spans="1:3" x14ac:dyDescent="0.25">
      <c r="A1698" s="54">
        <v>1145246</v>
      </c>
      <c r="B1698" s="54">
        <v>989</v>
      </c>
      <c r="C1698" s="54">
        <v>60.667340748230536</v>
      </c>
    </row>
    <row r="1699" spans="1:3" x14ac:dyDescent="0.25">
      <c r="A1699" s="54">
        <v>1146081</v>
      </c>
      <c r="B1699" s="54">
        <v>835</v>
      </c>
      <c r="C1699" s="54">
        <v>71.856287425149702</v>
      </c>
    </row>
    <row r="1700" spans="1:3" x14ac:dyDescent="0.25">
      <c r="A1700" s="54">
        <v>1146946</v>
      </c>
      <c r="B1700" s="54">
        <v>865</v>
      </c>
      <c r="C1700" s="54">
        <v>69.364161849710982</v>
      </c>
    </row>
    <row r="1701" spans="1:3" x14ac:dyDescent="0.25">
      <c r="A1701" s="54">
        <v>1147762</v>
      </c>
      <c r="B1701" s="54">
        <v>816</v>
      </c>
      <c r="C1701" s="54">
        <v>73.529411764705884</v>
      </c>
    </row>
    <row r="1702" spans="1:3" x14ac:dyDescent="0.25">
      <c r="A1702" s="54">
        <v>1149048</v>
      </c>
      <c r="B1702" s="54">
        <v>1286</v>
      </c>
      <c r="C1702" s="54">
        <v>46.65629860031104</v>
      </c>
    </row>
    <row r="1703" spans="1:3" x14ac:dyDescent="0.25">
      <c r="A1703" s="54">
        <v>1149733</v>
      </c>
      <c r="B1703" s="54">
        <v>685</v>
      </c>
      <c r="C1703" s="54">
        <v>87.591240875912405</v>
      </c>
    </row>
    <row r="1704" spans="1:3" x14ac:dyDescent="0.25">
      <c r="A1704" s="54">
        <v>1150537</v>
      </c>
      <c r="B1704" s="54">
        <v>804</v>
      </c>
      <c r="C1704" s="54">
        <v>74.626865671641795</v>
      </c>
    </row>
    <row r="1705" spans="1:3" x14ac:dyDescent="0.25">
      <c r="A1705" s="54">
        <v>1151042</v>
      </c>
      <c r="B1705" s="54">
        <v>505</v>
      </c>
      <c r="C1705" s="54">
        <v>118.81188118811882</v>
      </c>
    </row>
    <row r="1706" spans="1:3" x14ac:dyDescent="0.25">
      <c r="A1706" s="54">
        <v>1151371</v>
      </c>
      <c r="B1706" s="54">
        <v>329</v>
      </c>
      <c r="C1706" s="54">
        <v>182.370820668693</v>
      </c>
    </row>
    <row r="1707" spans="1:3" x14ac:dyDescent="0.25">
      <c r="A1707" s="54">
        <v>1151859</v>
      </c>
      <c r="B1707" s="54">
        <v>488</v>
      </c>
      <c r="C1707" s="54">
        <v>122.95081967213116</v>
      </c>
    </row>
    <row r="1708" spans="1:3" x14ac:dyDescent="0.25">
      <c r="A1708" s="54">
        <v>1152395</v>
      </c>
      <c r="B1708" s="54">
        <v>536</v>
      </c>
      <c r="C1708" s="54">
        <v>111.94029850746269</v>
      </c>
    </row>
    <row r="1711" spans="1:3" x14ac:dyDescent="0.25">
      <c r="A1711" s="54" t="s">
        <v>95</v>
      </c>
      <c r="B1711" s="53"/>
      <c r="C1711" s="53"/>
    </row>
    <row r="1713" spans="1:3" x14ac:dyDescent="0.25">
      <c r="A1713" s="54" t="s">
        <v>1</v>
      </c>
      <c r="B1713" s="54" t="s">
        <v>2</v>
      </c>
      <c r="C1713" s="54" t="s">
        <v>3</v>
      </c>
    </row>
    <row r="1714" spans="1:3" x14ac:dyDescent="0.25">
      <c r="A1714" s="54">
        <v>1154638</v>
      </c>
      <c r="B1714" s="54">
        <v>1694</v>
      </c>
      <c r="C1714" s="54">
        <v>35.419126328217239</v>
      </c>
    </row>
    <row r="1715" spans="1:3" x14ac:dyDescent="0.25">
      <c r="A1715" s="54">
        <v>1155748</v>
      </c>
      <c r="B1715" s="54">
        <v>1110</v>
      </c>
      <c r="C1715" s="54">
        <v>54.054054054054056</v>
      </c>
    </row>
    <row r="1716" spans="1:3" x14ac:dyDescent="0.25">
      <c r="A1716" s="54">
        <v>1157306</v>
      </c>
      <c r="B1716" s="54">
        <v>1558</v>
      </c>
      <c r="C1716" s="54">
        <v>38.510911424903718</v>
      </c>
    </row>
    <row r="1717" spans="1:3" x14ac:dyDescent="0.25">
      <c r="A1717" s="54">
        <v>1157880</v>
      </c>
      <c r="B1717" s="54">
        <v>574</v>
      </c>
      <c r="C1717" s="54">
        <v>104.52961672473867</v>
      </c>
    </row>
    <row r="1718" spans="1:3" x14ac:dyDescent="0.25">
      <c r="A1718" s="54">
        <v>1158728</v>
      </c>
      <c r="B1718" s="54">
        <v>848</v>
      </c>
      <c r="C1718" s="54">
        <v>70.754716981132077</v>
      </c>
    </row>
    <row r="1719" spans="1:3" x14ac:dyDescent="0.25">
      <c r="A1719" s="54">
        <v>1159351</v>
      </c>
      <c r="B1719" s="54">
        <v>623</v>
      </c>
      <c r="C1719" s="54">
        <v>96.30818619582665</v>
      </c>
    </row>
    <row r="1720" spans="1:3" x14ac:dyDescent="0.25">
      <c r="A1720" s="54">
        <v>1160236</v>
      </c>
      <c r="B1720" s="54">
        <v>885</v>
      </c>
      <c r="C1720" s="54">
        <v>67.79661016949153</v>
      </c>
    </row>
    <row r="1721" spans="1:3" x14ac:dyDescent="0.25">
      <c r="A1721" s="54">
        <v>1160916</v>
      </c>
      <c r="B1721" s="54">
        <v>680</v>
      </c>
      <c r="C1721" s="54">
        <v>88.235294117647058</v>
      </c>
    </row>
    <row r="1722" spans="1:3" x14ac:dyDescent="0.25">
      <c r="A1722" s="54">
        <v>1161748</v>
      </c>
      <c r="B1722" s="54">
        <v>832</v>
      </c>
      <c r="C1722" s="54">
        <v>72.115384615384613</v>
      </c>
    </row>
    <row r="1723" spans="1:3" x14ac:dyDescent="0.25">
      <c r="A1723" s="54">
        <v>1162216</v>
      </c>
      <c r="B1723" s="54">
        <v>468</v>
      </c>
      <c r="C1723" s="54">
        <v>128.2051282051282</v>
      </c>
    </row>
    <row r="1724" spans="1:3" x14ac:dyDescent="0.25">
      <c r="A1724" s="54">
        <v>1163522</v>
      </c>
      <c r="B1724" s="54">
        <v>1306</v>
      </c>
      <c r="C1724" s="54">
        <v>45.941807044410417</v>
      </c>
    </row>
    <row r="1725" spans="1:3" x14ac:dyDescent="0.25">
      <c r="A1725" s="54">
        <v>1164250</v>
      </c>
      <c r="B1725" s="54">
        <v>728</v>
      </c>
      <c r="C1725" s="54">
        <v>82.417582417582423</v>
      </c>
    </row>
    <row r="1726" spans="1:3" x14ac:dyDescent="0.25">
      <c r="A1726" s="54">
        <v>1165211</v>
      </c>
      <c r="B1726" s="54">
        <v>961</v>
      </c>
      <c r="C1726" s="54">
        <v>62.434963579604585</v>
      </c>
    </row>
    <row r="1727" spans="1:3" x14ac:dyDescent="0.25">
      <c r="A1727" s="54">
        <v>1165995</v>
      </c>
      <c r="B1727" s="54">
        <v>784</v>
      </c>
      <c r="C1727" s="54">
        <v>76.530612244897952</v>
      </c>
    </row>
    <row r="1730" spans="1:3" x14ac:dyDescent="0.25">
      <c r="A1730" s="54" t="s">
        <v>96</v>
      </c>
      <c r="B1730" s="53"/>
      <c r="C1730" s="53"/>
    </row>
    <row r="1732" spans="1:3" x14ac:dyDescent="0.25">
      <c r="A1732" s="54" t="s">
        <v>1</v>
      </c>
      <c r="B1732" s="54" t="s">
        <v>2</v>
      </c>
      <c r="C1732" s="54" t="s">
        <v>3</v>
      </c>
    </row>
    <row r="1733" spans="1:3" x14ac:dyDescent="0.25">
      <c r="A1733" s="54">
        <v>1167445</v>
      </c>
      <c r="B1733" s="54">
        <v>372</v>
      </c>
      <c r="C1733" s="54">
        <v>161.29032258064518</v>
      </c>
    </row>
    <row r="1734" spans="1:3" x14ac:dyDescent="0.25">
      <c r="A1734" s="54">
        <v>1167731</v>
      </c>
      <c r="B1734" s="54">
        <v>286</v>
      </c>
      <c r="C1734" s="54">
        <v>209.79020979020979</v>
      </c>
    </row>
    <row r="1735" spans="1:3" x14ac:dyDescent="0.25">
      <c r="A1735" s="54">
        <v>1168036</v>
      </c>
      <c r="B1735" s="54">
        <v>305</v>
      </c>
      <c r="C1735" s="54">
        <v>196.72131147540983</v>
      </c>
    </row>
    <row r="1736" spans="1:3" x14ac:dyDescent="0.25">
      <c r="A1736" s="54">
        <v>1168636</v>
      </c>
      <c r="B1736" s="54">
        <v>600</v>
      </c>
      <c r="C1736" s="54">
        <v>100</v>
      </c>
    </row>
    <row r="1737" spans="1:3" x14ac:dyDescent="0.25">
      <c r="A1737" s="54">
        <v>1169245</v>
      </c>
      <c r="B1737" s="54">
        <v>609</v>
      </c>
      <c r="C1737" s="54">
        <v>98.522167487684726</v>
      </c>
    </row>
    <row r="1738" spans="1:3" x14ac:dyDescent="0.25">
      <c r="A1738" s="54">
        <v>1169560</v>
      </c>
      <c r="B1738" s="54">
        <v>315</v>
      </c>
      <c r="C1738" s="54">
        <v>190.47619047619048</v>
      </c>
    </row>
    <row r="1739" spans="1:3" x14ac:dyDescent="0.25">
      <c r="A1739" s="54">
        <v>1170446</v>
      </c>
      <c r="B1739" s="54">
        <v>886</v>
      </c>
      <c r="C1739" s="54">
        <v>67.720090293453723</v>
      </c>
    </row>
    <row r="1740" spans="1:3" x14ac:dyDescent="0.25">
      <c r="A1740" s="54">
        <v>1171324</v>
      </c>
      <c r="B1740" s="54">
        <v>878</v>
      </c>
      <c r="C1740" s="54">
        <v>68.337129840546694</v>
      </c>
    </row>
    <row r="1741" spans="1:3" x14ac:dyDescent="0.25">
      <c r="A1741" s="54">
        <v>1172236</v>
      </c>
      <c r="B1741" s="54">
        <v>912</v>
      </c>
      <c r="C1741" s="54">
        <v>65.78947368421052</v>
      </c>
    </row>
    <row r="1742" spans="1:3" x14ac:dyDescent="0.25">
      <c r="A1742" s="54">
        <v>1173770</v>
      </c>
      <c r="B1742" s="54">
        <v>1534</v>
      </c>
      <c r="C1742" s="54">
        <v>39.113428943937414</v>
      </c>
    </row>
    <row r="1743" spans="1:3" x14ac:dyDescent="0.25">
      <c r="A1743" s="54">
        <v>1174987</v>
      </c>
      <c r="B1743" s="54">
        <v>1217</v>
      </c>
      <c r="C1743" s="54">
        <v>49.301561216105178</v>
      </c>
    </row>
    <row r="1744" spans="1:3" x14ac:dyDescent="0.25">
      <c r="A1744" s="54">
        <v>1175729</v>
      </c>
      <c r="B1744" s="54">
        <v>742</v>
      </c>
      <c r="C1744" s="54">
        <v>80.86253369272238</v>
      </c>
    </row>
    <row r="1745" spans="1:3" x14ac:dyDescent="0.25">
      <c r="A1745" s="54">
        <v>1176002</v>
      </c>
      <c r="B1745" s="54">
        <v>273</v>
      </c>
      <c r="C1745" s="54">
        <v>219.78021978021977</v>
      </c>
    </row>
    <row r="1746" spans="1:3" x14ac:dyDescent="0.25">
      <c r="A1746" s="54">
        <v>1176414</v>
      </c>
      <c r="B1746" s="54">
        <v>412</v>
      </c>
      <c r="C1746" s="54">
        <v>145.63106796116503</v>
      </c>
    </row>
    <row r="1747" spans="1:3" x14ac:dyDescent="0.25">
      <c r="A1747" s="54">
        <v>1177064</v>
      </c>
      <c r="B1747" s="54">
        <v>650</v>
      </c>
      <c r="C1747" s="54">
        <v>92.307692307692307</v>
      </c>
    </row>
    <row r="1748" spans="1:3" x14ac:dyDescent="0.25">
      <c r="A1748" s="54">
        <v>1177906</v>
      </c>
      <c r="B1748" s="54">
        <v>842</v>
      </c>
      <c r="C1748" s="54">
        <v>71.258907363420434</v>
      </c>
    </row>
    <row r="1749" spans="1:3" x14ac:dyDescent="0.25">
      <c r="A1749" s="54">
        <v>1178134</v>
      </c>
      <c r="B1749" s="54">
        <v>228</v>
      </c>
      <c r="C1749" s="54">
        <v>263.15789473684208</v>
      </c>
    </row>
    <row r="1750" spans="1:3" x14ac:dyDescent="0.25">
      <c r="A1750" s="54">
        <v>1178584</v>
      </c>
      <c r="B1750" s="54">
        <v>450</v>
      </c>
      <c r="C1750" s="54">
        <v>133.33333333333334</v>
      </c>
    </row>
    <row r="1751" spans="1:3" x14ac:dyDescent="0.25">
      <c r="A1751" s="54">
        <v>1179831</v>
      </c>
      <c r="B1751" s="54">
        <v>1247</v>
      </c>
      <c r="C1751" s="54">
        <v>48.115477145148354</v>
      </c>
    </row>
    <row r="1754" spans="1:3" x14ac:dyDescent="0.25">
      <c r="A1754" s="54" t="s">
        <v>97</v>
      </c>
      <c r="B1754" s="53"/>
      <c r="C1754" s="53"/>
    </row>
    <row r="1756" spans="1:3" x14ac:dyDescent="0.25">
      <c r="A1756" s="54" t="s">
        <v>1</v>
      </c>
      <c r="B1756" s="54" t="s">
        <v>2</v>
      </c>
      <c r="C1756" s="54" t="s">
        <v>3</v>
      </c>
    </row>
    <row r="1757" spans="1:3" x14ac:dyDescent="0.25">
      <c r="A1757" s="54">
        <v>1182270</v>
      </c>
      <c r="B1757" s="54">
        <v>1080</v>
      </c>
      <c r="C1757" s="54">
        <v>55.555555555555557</v>
      </c>
    </row>
    <row r="1758" spans="1:3" x14ac:dyDescent="0.25">
      <c r="A1758" s="54">
        <v>1183920</v>
      </c>
      <c r="B1758" s="54">
        <v>1650</v>
      </c>
      <c r="C1758" s="54">
        <v>36.363636363636367</v>
      </c>
    </row>
    <row r="1759" spans="1:3" x14ac:dyDescent="0.25">
      <c r="A1759" s="54">
        <v>1184343</v>
      </c>
      <c r="B1759" s="54">
        <v>423</v>
      </c>
      <c r="C1759" s="54">
        <v>141.84397163120568</v>
      </c>
    </row>
    <row r="1760" spans="1:3" x14ac:dyDescent="0.25">
      <c r="A1760" s="54">
        <v>1184779</v>
      </c>
      <c r="B1760" s="54">
        <v>436</v>
      </c>
      <c r="C1760" s="54">
        <v>137.61467889908258</v>
      </c>
    </row>
    <row r="1761" spans="1:3" x14ac:dyDescent="0.25">
      <c r="A1761" s="54">
        <v>1185624</v>
      </c>
      <c r="B1761" s="54">
        <v>845</v>
      </c>
      <c r="C1761" s="54">
        <v>71.005917159763314</v>
      </c>
    </row>
    <row r="1762" spans="1:3" x14ac:dyDescent="0.25">
      <c r="A1762" s="54">
        <v>1186489</v>
      </c>
      <c r="B1762" s="54">
        <v>865</v>
      </c>
      <c r="C1762" s="54">
        <v>69.364161849710982</v>
      </c>
    </row>
    <row r="1763" spans="1:3" x14ac:dyDescent="0.25">
      <c r="A1763" s="54">
        <v>1187342</v>
      </c>
      <c r="B1763" s="54">
        <v>853</v>
      </c>
      <c r="C1763" s="54">
        <v>70.339976553341145</v>
      </c>
    </row>
    <row r="1764" spans="1:3" x14ac:dyDescent="0.25">
      <c r="A1764" s="54">
        <v>1188197</v>
      </c>
      <c r="B1764" s="54">
        <v>855</v>
      </c>
      <c r="C1764" s="54">
        <v>70.175438596491233</v>
      </c>
    </row>
    <row r="1765" spans="1:3" x14ac:dyDescent="0.25">
      <c r="A1765" s="54">
        <v>1188961</v>
      </c>
      <c r="B1765" s="54">
        <v>764</v>
      </c>
      <c r="C1765" s="54">
        <v>78.534031413612567</v>
      </c>
    </row>
    <row r="1766" spans="1:3" x14ac:dyDescent="0.25">
      <c r="A1766" s="54">
        <v>1189753</v>
      </c>
      <c r="B1766" s="54">
        <v>792</v>
      </c>
      <c r="C1766" s="54">
        <v>75.757575757575765</v>
      </c>
    </row>
    <row r="1767" spans="1:3" x14ac:dyDescent="0.25">
      <c r="A1767" s="54">
        <v>1190930</v>
      </c>
      <c r="B1767" s="54">
        <v>1177</v>
      </c>
      <c r="C1767" s="54">
        <v>50.977060322854719</v>
      </c>
    </row>
    <row r="1770" spans="1:3" x14ac:dyDescent="0.25">
      <c r="A1770" s="54" t="s">
        <v>98</v>
      </c>
      <c r="B1770" s="53"/>
      <c r="C1770" s="53"/>
    </row>
    <row r="1772" spans="1:3" x14ac:dyDescent="0.25">
      <c r="A1772" s="54" t="s">
        <v>1</v>
      </c>
      <c r="B1772" s="54" t="s">
        <v>2</v>
      </c>
      <c r="C1772" s="54" t="s">
        <v>3</v>
      </c>
    </row>
    <row r="1773" spans="1:3" x14ac:dyDescent="0.25">
      <c r="A1773" s="54">
        <v>1192123</v>
      </c>
      <c r="B1773" s="54">
        <v>284</v>
      </c>
      <c r="C1773" s="54">
        <v>211.26760563380282</v>
      </c>
    </row>
    <row r="1774" spans="1:3" x14ac:dyDescent="0.25">
      <c r="A1774" s="54">
        <v>1192998</v>
      </c>
      <c r="B1774" s="54">
        <v>875</v>
      </c>
      <c r="C1774" s="54">
        <v>68.571428571428584</v>
      </c>
    </row>
    <row r="1775" spans="1:3" x14ac:dyDescent="0.25">
      <c r="A1775" s="54">
        <v>1195114</v>
      </c>
      <c r="B1775" s="54">
        <v>2116</v>
      </c>
      <c r="C1775" s="54">
        <v>28.355387523629492</v>
      </c>
    </row>
    <row r="1776" spans="1:3" x14ac:dyDescent="0.25">
      <c r="A1776" s="54">
        <v>1196446</v>
      </c>
      <c r="B1776" s="54">
        <v>1332</v>
      </c>
      <c r="C1776" s="54">
        <v>45.045045045045043</v>
      </c>
    </row>
    <row r="1777" spans="1:3" x14ac:dyDescent="0.25">
      <c r="A1777" s="54">
        <v>1197139</v>
      </c>
      <c r="B1777" s="54">
        <v>693</v>
      </c>
      <c r="C1777" s="54">
        <v>86.580086580086586</v>
      </c>
    </row>
    <row r="1778" spans="1:3" x14ac:dyDescent="0.25">
      <c r="A1778" s="54">
        <v>1197575</v>
      </c>
      <c r="B1778" s="54">
        <v>436</v>
      </c>
      <c r="C1778" s="54">
        <v>137.61467889908258</v>
      </c>
    </row>
    <row r="1779" spans="1:3" x14ac:dyDescent="0.25">
      <c r="A1779" s="54">
        <v>1198315</v>
      </c>
      <c r="B1779" s="54">
        <v>740</v>
      </c>
      <c r="C1779" s="54">
        <v>81.081081081081081</v>
      </c>
    </row>
    <row r="1780" spans="1:3" x14ac:dyDescent="0.25">
      <c r="A1780" s="54">
        <v>1199826</v>
      </c>
      <c r="B1780" s="54">
        <v>1511</v>
      </c>
      <c r="C1780" s="54">
        <v>39.708802117802783</v>
      </c>
    </row>
    <row r="1781" spans="1:3" x14ac:dyDescent="0.25">
      <c r="A1781" s="54">
        <v>1200681</v>
      </c>
      <c r="B1781" s="54">
        <v>855</v>
      </c>
      <c r="C1781" s="54">
        <v>70.175438596491233</v>
      </c>
    </row>
    <row r="1782" spans="1:3" x14ac:dyDescent="0.25">
      <c r="A1782" s="54">
        <v>1201388</v>
      </c>
      <c r="B1782" s="54">
        <v>707</v>
      </c>
      <c r="C1782" s="54">
        <v>84.865629420084872</v>
      </c>
    </row>
    <row r="1783" spans="1:3" x14ac:dyDescent="0.25">
      <c r="A1783" s="54">
        <v>1203763</v>
      </c>
      <c r="B1783" s="54">
        <v>2375</v>
      </c>
      <c r="C1783" s="54">
        <v>25.263157894736842</v>
      </c>
    </row>
    <row r="1784" spans="1:3" x14ac:dyDescent="0.25">
      <c r="A1784" s="54">
        <v>1204594</v>
      </c>
      <c r="B1784" s="54">
        <v>831</v>
      </c>
      <c r="C1784" s="54">
        <v>72.202166064981952</v>
      </c>
    </row>
    <row r="1785" spans="1:3" x14ac:dyDescent="0.25">
      <c r="A1785" s="54">
        <v>1205454</v>
      </c>
      <c r="B1785" s="54">
        <v>860</v>
      </c>
      <c r="C1785" s="54">
        <v>69.767441860465112</v>
      </c>
    </row>
    <row r="1788" spans="1:3" x14ac:dyDescent="0.25">
      <c r="A1788" s="54" t="s">
        <v>99</v>
      </c>
      <c r="B1788" s="53"/>
      <c r="C1788" s="53"/>
    </row>
    <row r="1790" spans="1:3" x14ac:dyDescent="0.25">
      <c r="A1790" s="54" t="s">
        <v>1</v>
      </c>
      <c r="B1790" s="54" t="s">
        <v>2</v>
      </c>
      <c r="C1790" s="54" t="s">
        <v>3</v>
      </c>
    </row>
    <row r="1791" spans="1:3" x14ac:dyDescent="0.25">
      <c r="A1791" s="54">
        <v>1206235</v>
      </c>
      <c r="B1791" s="54">
        <v>301</v>
      </c>
      <c r="C1791" s="54">
        <v>199.33554817275748</v>
      </c>
    </row>
    <row r="1792" spans="1:3" x14ac:dyDescent="0.25">
      <c r="A1792" s="54">
        <v>1207082</v>
      </c>
      <c r="B1792" s="54">
        <v>847</v>
      </c>
      <c r="C1792" s="54">
        <v>70.838252656434477</v>
      </c>
    </row>
    <row r="1793" spans="1:3" x14ac:dyDescent="0.25">
      <c r="A1793" s="54">
        <v>1207599</v>
      </c>
      <c r="B1793" s="54">
        <v>517</v>
      </c>
      <c r="C1793" s="54">
        <v>116.0541586073501</v>
      </c>
    </row>
    <row r="1794" spans="1:3" x14ac:dyDescent="0.25">
      <c r="A1794" s="54">
        <v>1208136</v>
      </c>
      <c r="B1794" s="54">
        <v>537</v>
      </c>
      <c r="C1794" s="54">
        <v>111.73184357541899</v>
      </c>
    </row>
    <row r="1795" spans="1:3" x14ac:dyDescent="0.25">
      <c r="A1795" s="54">
        <v>1208909</v>
      </c>
      <c r="B1795" s="54">
        <v>773</v>
      </c>
      <c r="C1795" s="54">
        <v>77.619663648124202</v>
      </c>
    </row>
    <row r="1796" spans="1:3" x14ac:dyDescent="0.25">
      <c r="A1796" s="54">
        <v>1209430</v>
      </c>
      <c r="B1796" s="54">
        <v>521</v>
      </c>
      <c r="C1796" s="54">
        <v>115.16314779270633</v>
      </c>
    </row>
    <row r="1797" spans="1:3" x14ac:dyDescent="0.25">
      <c r="A1797" s="54">
        <v>1210280</v>
      </c>
      <c r="B1797" s="54">
        <v>850</v>
      </c>
      <c r="C1797" s="54">
        <v>70.588235294117638</v>
      </c>
    </row>
    <row r="1798" spans="1:3" x14ac:dyDescent="0.25">
      <c r="A1798" s="54">
        <v>1210998</v>
      </c>
      <c r="B1798" s="54">
        <v>718</v>
      </c>
      <c r="C1798" s="54">
        <v>83.565459610027858</v>
      </c>
    </row>
    <row r="1799" spans="1:3" x14ac:dyDescent="0.25">
      <c r="A1799" s="54">
        <v>1211633</v>
      </c>
      <c r="B1799" s="54">
        <v>635</v>
      </c>
      <c r="C1799" s="54">
        <v>94.488188976377955</v>
      </c>
    </row>
    <row r="1800" spans="1:3" x14ac:dyDescent="0.25">
      <c r="A1800" s="54">
        <v>1212367</v>
      </c>
      <c r="B1800" s="54">
        <v>734</v>
      </c>
      <c r="C1800" s="54">
        <v>81.743869209809262</v>
      </c>
    </row>
    <row r="1801" spans="1:3" x14ac:dyDescent="0.25">
      <c r="A1801" s="54">
        <v>1212752</v>
      </c>
      <c r="B1801" s="54">
        <v>385</v>
      </c>
      <c r="C1801" s="54">
        <v>155.84415584415584</v>
      </c>
    </row>
    <row r="1802" spans="1:3" x14ac:dyDescent="0.25">
      <c r="A1802" s="54">
        <v>1213198</v>
      </c>
      <c r="B1802" s="54">
        <v>446</v>
      </c>
      <c r="C1802" s="54">
        <v>134.52914798206277</v>
      </c>
    </row>
    <row r="1803" spans="1:3" x14ac:dyDescent="0.25">
      <c r="A1803" s="54">
        <v>1213689</v>
      </c>
      <c r="B1803" s="54">
        <v>491</v>
      </c>
      <c r="C1803" s="54">
        <v>122.19959266802442</v>
      </c>
    </row>
    <row r="1804" spans="1:3" x14ac:dyDescent="0.25">
      <c r="A1804" s="54">
        <v>1214616</v>
      </c>
      <c r="B1804" s="54">
        <v>927</v>
      </c>
      <c r="C1804" s="54">
        <v>64.724919093851128</v>
      </c>
    </row>
    <row r="1805" spans="1:3" x14ac:dyDescent="0.25">
      <c r="A1805" s="54">
        <v>1215582</v>
      </c>
      <c r="B1805" s="54">
        <v>966</v>
      </c>
      <c r="C1805" s="54">
        <v>62.111801242236027</v>
      </c>
    </row>
    <row r="1808" spans="1:3" x14ac:dyDescent="0.25">
      <c r="A1808" s="54" t="s">
        <v>100</v>
      </c>
      <c r="B1808" s="53"/>
      <c r="C1808" s="53"/>
    </row>
    <row r="1810" spans="1:3" x14ac:dyDescent="0.25">
      <c r="A1810" s="54" t="s">
        <v>1</v>
      </c>
      <c r="B1810" s="54" t="s">
        <v>2</v>
      </c>
      <c r="C1810" s="54" t="s">
        <v>3</v>
      </c>
    </row>
    <row r="1811" spans="1:3" x14ac:dyDescent="0.25">
      <c r="A1811" s="54">
        <v>1216779</v>
      </c>
      <c r="B1811" s="54">
        <v>207</v>
      </c>
      <c r="C1811" s="54">
        <v>289.85507246376812</v>
      </c>
    </row>
    <row r="1812" spans="1:3" x14ac:dyDescent="0.25">
      <c r="A1812" s="54">
        <v>1217413</v>
      </c>
      <c r="B1812" s="54">
        <v>634</v>
      </c>
      <c r="C1812" s="54">
        <v>94.637223974763401</v>
      </c>
    </row>
    <row r="1813" spans="1:3" x14ac:dyDescent="0.25">
      <c r="A1813" s="54">
        <v>1218369</v>
      </c>
      <c r="B1813" s="54">
        <v>956</v>
      </c>
      <c r="C1813" s="54">
        <v>62.761506276150619</v>
      </c>
    </row>
    <row r="1814" spans="1:3" x14ac:dyDescent="0.25">
      <c r="A1814" s="54">
        <v>1218704</v>
      </c>
      <c r="B1814" s="54">
        <v>335</v>
      </c>
      <c r="C1814" s="54">
        <v>179.1044776119403</v>
      </c>
    </row>
    <row r="1815" spans="1:3" x14ac:dyDescent="0.25">
      <c r="A1815" s="54">
        <v>1219116</v>
      </c>
      <c r="B1815" s="54">
        <v>412</v>
      </c>
      <c r="C1815" s="54">
        <v>145.63106796116503</v>
      </c>
    </row>
    <row r="1816" spans="1:3" x14ac:dyDescent="0.25">
      <c r="A1816" s="54">
        <v>1219723</v>
      </c>
      <c r="B1816" s="54">
        <v>607</v>
      </c>
      <c r="C1816" s="54">
        <v>98.846787479406927</v>
      </c>
    </row>
    <row r="1817" spans="1:3" x14ac:dyDescent="0.25">
      <c r="A1817" s="54">
        <v>1220907</v>
      </c>
      <c r="B1817" s="54">
        <v>1184</v>
      </c>
      <c r="C1817" s="54">
        <v>50.675675675675677</v>
      </c>
    </row>
    <row r="1818" spans="1:3" x14ac:dyDescent="0.25">
      <c r="A1818" s="54">
        <v>1222436</v>
      </c>
      <c r="B1818" s="54">
        <v>1529</v>
      </c>
      <c r="C1818" s="54">
        <v>39.241334205362982</v>
      </c>
    </row>
    <row r="1819" spans="1:3" x14ac:dyDescent="0.25">
      <c r="A1819" s="54">
        <v>1223635</v>
      </c>
      <c r="B1819" s="54">
        <v>1199</v>
      </c>
      <c r="C1819" s="54">
        <v>50.041701417848202</v>
      </c>
    </row>
    <row r="1820" spans="1:3" x14ac:dyDescent="0.25">
      <c r="A1820" s="54">
        <v>1224170</v>
      </c>
      <c r="B1820" s="54">
        <v>535</v>
      </c>
      <c r="C1820" s="54">
        <v>112.14953271028038</v>
      </c>
    </row>
    <row r="1821" spans="1:3" x14ac:dyDescent="0.25">
      <c r="A1821" s="54">
        <v>1224829</v>
      </c>
      <c r="B1821" s="54">
        <v>659</v>
      </c>
      <c r="C1821" s="54">
        <v>91.047040971168443</v>
      </c>
    </row>
    <row r="1822" spans="1:3" x14ac:dyDescent="0.25">
      <c r="A1822" s="54">
        <v>1225465</v>
      </c>
      <c r="B1822" s="54">
        <v>636</v>
      </c>
      <c r="C1822" s="54">
        <v>94.339622641509436</v>
      </c>
    </row>
    <row r="1823" spans="1:3" x14ac:dyDescent="0.25">
      <c r="A1823" s="54">
        <v>1226140</v>
      </c>
      <c r="B1823" s="54">
        <v>675</v>
      </c>
      <c r="C1823" s="54">
        <v>88.888888888888886</v>
      </c>
    </row>
    <row r="1824" spans="1:3" x14ac:dyDescent="0.25">
      <c r="A1824" s="54">
        <v>1226836</v>
      </c>
      <c r="B1824" s="54">
        <v>696</v>
      </c>
      <c r="C1824" s="54">
        <v>86.206896551724142</v>
      </c>
    </row>
    <row r="1825" spans="1:3" x14ac:dyDescent="0.25">
      <c r="A1825" s="54">
        <v>1227611</v>
      </c>
      <c r="B1825" s="54">
        <v>775</v>
      </c>
      <c r="C1825" s="54">
        <v>77.41935483870968</v>
      </c>
    </row>
    <row r="1826" spans="1:3" x14ac:dyDescent="0.25">
      <c r="A1826" s="54">
        <v>1228487</v>
      </c>
      <c r="B1826" s="54">
        <v>876</v>
      </c>
      <c r="C1826" s="54">
        <v>68.493150684931507</v>
      </c>
    </row>
    <row r="1827" spans="1:3" x14ac:dyDescent="0.25">
      <c r="A1827" s="54">
        <v>1229325</v>
      </c>
      <c r="B1827" s="54">
        <v>838</v>
      </c>
      <c r="C1827" s="54">
        <v>71.599045346062056</v>
      </c>
    </row>
    <row r="1828" spans="1:3" x14ac:dyDescent="0.25">
      <c r="A1828" s="54">
        <v>1230104</v>
      </c>
      <c r="B1828" s="54">
        <v>779</v>
      </c>
      <c r="C1828" s="54">
        <v>77.021822849807435</v>
      </c>
    </row>
    <row r="1831" spans="1:3" x14ac:dyDescent="0.25">
      <c r="A1831" s="54" t="s">
        <v>101</v>
      </c>
      <c r="B1831" s="53"/>
      <c r="C1831" s="53"/>
    </row>
    <row r="1833" spans="1:3" x14ac:dyDescent="0.25">
      <c r="A1833" s="54" t="s">
        <v>1</v>
      </c>
      <c r="B1833" s="54" t="s">
        <v>2</v>
      </c>
      <c r="C1833" s="54" t="s">
        <v>3</v>
      </c>
    </row>
    <row r="1834" spans="1:3" x14ac:dyDescent="0.25">
      <c r="A1834" s="54">
        <v>1230871</v>
      </c>
      <c r="B1834" s="54">
        <v>188</v>
      </c>
      <c r="C1834" s="54">
        <v>319.14893617021278</v>
      </c>
    </row>
    <row r="1835" spans="1:3" x14ac:dyDescent="0.25">
      <c r="A1835" s="54">
        <v>1231619</v>
      </c>
      <c r="B1835" s="54">
        <v>748</v>
      </c>
      <c r="C1835" s="54">
        <v>80.213903743315498</v>
      </c>
    </row>
    <row r="1836" spans="1:3" x14ac:dyDescent="0.25">
      <c r="A1836" s="54">
        <v>1232323</v>
      </c>
      <c r="B1836" s="54">
        <v>704</v>
      </c>
      <c r="C1836" s="54">
        <v>85.227272727272734</v>
      </c>
    </row>
    <row r="1837" spans="1:3" x14ac:dyDescent="0.25">
      <c r="A1837" s="54">
        <v>1233047</v>
      </c>
      <c r="B1837" s="54">
        <v>724</v>
      </c>
      <c r="C1837" s="54">
        <v>82.872928176795583</v>
      </c>
    </row>
    <row r="1838" spans="1:3" x14ac:dyDescent="0.25">
      <c r="A1838" s="54">
        <v>1233811</v>
      </c>
      <c r="B1838" s="54">
        <v>764</v>
      </c>
      <c r="C1838" s="54">
        <v>78.534031413612567</v>
      </c>
    </row>
    <row r="1839" spans="1:3" x14ac:dyDescent="0.25">
      <c r="A1839" s="54">
        <v>1234626</v>
      </c>
      <c r="B1839" s="54">
        <v>815</v>
      </c>
      <c r="C1839" s="54">
        <v>73.619631901840492</v>
      </c>
    </row>
    <row r="1840" spans="1:3" x14ac:dyDescent="0.25">
      <c r="A1840" s="54">
        <v>1235473</v>
      </c>
      <c r="B1840" s="54">
        <v>847</v>
      </c>
      <c r="C1840" s="54">
        <v>70.838252656434477</v>
      </c>
    </row>
    <row r="1841" spans="1:3" x14ac:dyDescent="0.25">
      <c r="A1841" s="54">
        <v>1236397</v>
      </c>
      <c r="B1841" s="54">
        <v>924</v>
      </c>
      <c r="C1841" s="54">
        <v>64.935064935064929</v>
      </c>
    </row>
    <row r="1842" spans="1:3" x14ac:dyDescent="0.25">
      <c r="A1842" s="54">
        <v>1237342</v>
      </c>
      <c r="B1842" s="54">
        <v>945</v>
      </c>
      <c r="C1842" s="54">
        <v>63.492063492063494</v>
      </c>
    </row>
    <row r="1843" spans="1:3" x14ac:dyDescent="0.25">
      <c r="A1843" s="54">
        <v>1238173</v>
      </c>
      <c r="B1843" s="54">
        <v>831</v>
      </c>
      <c r="C1843" s="54">
        <v>72.202166064981952</v>
      </c>
    </row>
    <row r="1844" spans="1:3" x14ac:dyDescent="0.25">
      <c r="A1844" s="54">
        <v>1239046</v>
      </c>
      <c r="B1844" s="54">
        <v>873</v>
      </c>
      <c r="C1844" s="54">
        <v>68.728522336769757</v>
      </c>
    </row>
    <row r="1845" spans="1:3" x14ac:dyDescent="0.25">
      <c r="A1845" s="54">
        <v>1239990</v>
      </c>
      <c r="B1845" s="54">
        <v>944</v>
      </c>
      <c r="C1845" s="54">
        <v>63.559322033898304</v>
      </c>
    </row>
    <row r="1848" spans="1:3" x14ac:dyDescent="0.25">
      <c r="A1848" s="54" t="s">
        <v>102</v>
      </c>
      <c r="B1848" s="53"/>
      <c r="C1848" s="53"/>
    </row>
    <row r="1850" spans="1:3" x14ac:dyDescent="0.25">
      <c r="A1850" s="54" t="s">
        <v>1</v>
      </c>
      <c r="B1850" s="54" t="s">
        <v>2</v>
      </c>
      <c r="C1850" s="54" t="s">
        <v>3</v>
      </c>
    </row>
    <row r="1851" spans="1:3" x14ac:dyDescent="0.25">
      <c r="A1851" s="54">
        <v>1243783</v>
      </c>
      <c r="B1851" s="54">
        <v>2479</v>
      </c>
      <c r="C1851" s="54">
        <v>24.203307785397339</v>
      </c>
    </row>
    <row r="1852" spans="1:3" x14ac:dyDescent="0.25">
      <c r="A1852" s="54">
        <v>1244727</v>
      </c>
      <c r="B1852" s="54">
        <v>944</v>
      </c>
      <c r="C1852" s="54">
        <v>63.559322033898304</v>
      </c>
    </row>
    <row r="1853" spans="1:3" x14ac:dyDescent="0.25">
      <c r="A1853" s="54">
        <v>1245646</v>
      </c>
      <c r="B1853" s="54">
        <v>919</v>
      </c>
      <c r="C1853" s="54">
        <v>65.288356909684438</v>
      </c>
    </row>
    <row r="1854" spans="1:3" x14ac:dyDescent="0.25">
      <c r="A1854" s="54">
        <v>1246528</v>
      </c>
      <c r="B1854" s="54">
        <v>882</v>
      </c>
      <c r="C1854" s="54">
        <v>68.02721088435375</v>
      </c>
    </row>
    <row r="1855" spans="1:3" x14ac:dyDescent="0.25">
      <c r="A1855" s="54">
        <v>1247477</v>
      </c>
      <c r="B1855" s="54">
        <v>949</v>
      </c>
      <c r="C1855" s="54">
        <v>63.224446786090617</v>
      </c>
    </row>
    <row r="1856" spans="1:3" x14ac:dyDescent="0.25">
      <c r="A1856" s="54">
        <v>1248467</v>
      </c>
      <c r="B1856" s="54">
        <v>990</v>
      </c>
      <c r="C1856" s="54">
        <v>60.606060606060609</v>
      </c>
    </row>
    <row r="1857" spans="1:3" x14ac:dyDescent="0.25">
      <c r="A1857" s="54">
        <v>1248765</v>
      </c>
      <c r="B1857" s="54">
        <v>298</v>
      </c>
      <c r="C1857" s="54">
        <v>201.34228187919462</v>
      </c>
    </row>
    <row r="1858" spans="1:3" x14ac:dyDescent="0.25">
      <c r="A1858" s="54">
        <v>1249428</v>
      </c>
      <c r="B1858" s="54">
        <v>663</v>
      </c>
      <c r="C1858" s="54">
        <v>90.497737556561091</v>
      </c>
    </row>
    <row r="1859" spans="1:3" x14ac:dyDescent="0.25">
      <c r="A1859" s="54">
        <v>1250361</v>
      </c>
      <c r="B1859" s="54">
        <v>933</v>
      </c>
      <c r="C1859" s="54">
        <v>64.308681672025727</v>
      </c>
    </row>
    <row r="1860" spans="1:3" x14ac:dyDescent="0.25">
      <c r="A1860" s="54">
        <v>1251338</v>
      </c>
      <c r="B1860" s="54">
        <v>977</v>
      </c>
      <c r="C1860" s="54">
        <v>61.412487205731836</v>
      </c>
    </row>
    <row r="1861" spans="1:3" x14ac:dyDescent="0.25">
      <c r="A1861" s="54">
        <v>1252180</v>
      </c>
      <c r="B1861" s="54">
        <v>842</v>
      </c>
      <c r="C1861" s="54">
        <v>71.258907363420434</v>
      </c>
    </row>
    <row r="1862" spans="1:3" x14ac:dyDescent="0.25">
      <c r="A1862" s="54">
        <v>1254008</v>
      </c>
      <c r="B1862" s="54">
        <v>1828</v>
      </c>
      <c r="C1862" s="54">
        <v>32.822757111597376</v>
      </c>
    </row>
    <row r="1863" spans="1:3" x14ac:dyDescent="0.25">
      <c r="A1863" s="54">
        <v>1254909</v>
      </c>
      <c r="B1863" s="54">
        <v>901</v>
      </c>
      <c r="C1863" s="54">
        <v>66.592674805771367</v>
      </c>
    </row>
    <row r="1866" spans="1:3" x14ac:dyDescent="0.25">
      <c r="A1866" s="54" t="s">
        <v>103</v>
      </c>
      <c r="B1866" s="53"/>
      <c r="C1866" s="53"/>
    </row>
    <row r="1868" spans="1:3" x14ac:dyDescent="0.25">
      <c r="A1868" s="54" t="s">
        <v>1</v>
      </c>
      <c r="B1868" s="54" t="s">
        <v>2</v>
      </c>
      <c r="C1868" s="54" t="s">
        <v>3</v>
      </c>
    </row>
    <row r="1869" spans="1:3" x14ac:dyDescent="0.25">
      <c r="A1869" s="54">
        <v>1257664</v>
      </c>
      <c r="B1869" s="54">
        <v>2226</v>
      </c>
      <c r="C1869" s="54">
        <v>26.954177897574127</v>
      </c>
    </row>
    <row r="1870" spans="1:3" x14ac:dyDescent="0.25">
      <c r="A1870" s="54">
        <v>1260527</v>
      </c>
      <c r="B1870" s="54">
        <v>2863</v>
      </c>
      <c r="C1870" s="54">
        <v>20.957038071952496</v>
      </c>
    </row>
    <row r="1871" spans="1:3" x14ac:dyDescent="0.25">
      <c r="A1871" s="54">
        <v>1261362</v>
      </c>
      <c r="B1871" s="54">
        <v>835</v>
      </c>
      <c r="C1871" s="54">
        <v>71.856287425149702</v>
      </c>
    </row>
    <row r="1872" spans="1:3" x14ac:dyDescent="0.25">
      <c r="A1872" s="54">
        <v>1262214</v>
      </c>
      <c r="B1872" s="54">
        <v>852</v>
      </c>
      <c r="C1872" s="54">
        <v>70.422535211267601</v>
      </c>
    </row>
    <row r="1873" spans="1:3" x14ac:dyDescent="0.25">
      <c r="A1873" s="54">
        <v>1263042</v>
      </c>
      <c r="B1873" s="54">
        <v>828</v>
      </c>
      <c r="C1873" s="54">
        <v>72.463768115942031</v>
      </c>
    </row>
    <row r="1874" spans="1:3" x14ac:dyDescent="0.25">
      <c r="A1874" s="54">
        <v>1263884</v>
      </c>
      <c r="B1874" s="54">
        <v>842</v>
      </c>
      <c r="C1874" s="54">
        <v>71.258907363420434</v>
      </c>
    </row>
    <row r="1875" spans="1:3" x14ac:dyDescent="0.25">
      <c r="A1875" s="54">
        <v>1264633</v>
      </c>
      <c r="B1875" s="54">
        <v>749</v>
      </c>
      <c r="C1875" s="54">
        <v>80.10680907877169</v>
      </c>
    </row>
    <row r="1876" spans="1:3" x14ac:dyDescent="0.25">
      <c r="A1876" s="54">
        <v>1265350</v>
      </c>
      <c r="B1876" s="54">
        <v>717</v>
      </c>
      <c r="C1876" s="54">
        <v>83.68200836820084</v>
      </c>
    </row>
    <row r="1877" spans="1:3" x14ac:dyDescent="0.25">
      <c r="A1877" s="54">
        <v>1266030</v>
      </c>
      <c r="B1877" s="54">
        <v>680</v>
      </c>
      <c r="C1877" s="54">
        <v>88.235294117647058</v>
      </c>
    </row>
    <row r="1878" spans="1:3" x14ac:dyDescent="0.25">
      <c r="A1878" s="54">
        <v>1266712</v>
      </c>
      <c r="B1878" s="54">
        <v>682</v>
      </c>
      <c r="C1878" s="54">
        <v>87.976539589442808</v>
      </c>
    </row>
    <row r="1879" spans="1:3" x14ac:dyDescent="0.25">
      <c r="A1879" s="54">
        <v>1267423</v>
      </c>
      <c r="B1879" s="54">
        <v>711</v>
      </c>
      <c r="C1879" s="54">
        <v>84.388185654008439</v>
      </c>
    </row>
    <row r="1880" spans="1:3" x14ac:dyDescent="0.25">
      <c r="A1880" s="54">
        <v>1268281</v>
      </c>
      <c r="B1880" s="54">
        <v>858</v>
      </c>
      <c r="C1880" s="54">
        <v>69.930069930069934</v>
      </c>
    </row>
    <row r="1883" spans="1:3" x14ac:dyDescent="0.25">
      <c r="A1883" s="54" t="s">
        <v>104</v>
      </c>
      <c r="B1883" s="53"/>
      <c r="C1883" s="53"/>
    </row>
    <row r="1885" spans="1:3" x14ac:dyDescent="0.25">
      <c r="A1885" s="54" t="s">
        <v>1</v>
      </c>
      <c r="B1885" s="54" t="s">
        <v>2</v>
      </c>
      <c r="C1885" s="54" t="s">
        <v>3</v>
      </c>
    </row>
    <row r="1886" spans="1:3" x14ac:dyDescent="0.25">
      <c r="A1886" s="54">
        <v>1270822</v>
      </c>
      <c r="B1886" s="54">
        <v>1266</v>
      </c>
      <c r="C1886" s="54">
        <v>47.393364928909953</v>
      </c>
    </row>
    <row r="1887" spans="1:3" x14ac:dyDescent="0.25">
      <c r="A1887" s="54">
        <v>1271660</v>
      </c>
      <c r="B1887" s="54">
        <v>838</v>
      </c>
      <c r="C1887" s="54">
        <v>71.599045346062056</v>
      </c>
    </row>
    <row r="1888" spans="1:3" x14ac:dyDescent="0.25">
      <c r="A1888" s="54">
        <v>1272515</v>
      </c>
      <c r="B1888" s="54">
        <v>855</v>
      </c>
      <c r="C1888" s="54">
        <v>70.175438596491233</v>
      </c>
    </row>
    <row r="1889" spans="1:3" x14ac:dyDescent="0.25">
      <c r="A1889" s="54">
        <v>1273374</v>
      </c>
      <c r="B1889" s="54">
        <v>859</v>
      </c>
      <c r="C1889" s="54">
        <v>69.848661233993013</v>
      </c>
    </row>
    <row r="1890" spans="1:3" x14ac:dyDescent="0.25">
      <c r="A1890" s="54">
        <v>1274190</v>
      </c>
      <c r="B1890" s="54">
        <v>816</v>
      </c>
      <c r="C1890" s="54">
        <v>73.529411764705884</v>
      </c>
    </row>
    <row r="1891" spans="1:3" x14ac:dyDescent="0.25">
      <c r="A1891" s="54">
        <v>1274984</v>
      </c>
      <c r="B1891" s="54">
        <v>794</v>
      </c>
      <c r="C1891" s="54">
        <v>75.566750629722918</v>
      </c>
    </row>
    <row r="1892" spans="1:3" x14ac:dyDescent="0.25">
      <c r="A1892" s="54">
        <v>1275278</v>
      </c>
      <c r="B1892" s="54">
        <v>294</v>
      </c>
      <c r="C1892" s="54">
        <v>204.08163265306121</v>
      </c>
    </row>
    <row r="1893" spans="1:3" x14ac:dyDescent="0.25">
      <c r="A1893" s="54">
        <v>1275606</v>
      </c>
      <c r="B1893" s="54">
        <v>328</v>
      </c>
      <c r="C1893" s="54">
        <v>182.92682926829269</v>
      </c>
    </row>
    <row r="1894" spans="1:3" x14ac:dyDescent="0.25">
      <c r="A1894" s="54">
        <v>1275846</v>
      </c>
      <c r="B1894" s="54">
        <v>240</v>
      </c>
      <c r="C1894" s="54">
        <v>250</v>
      </c>
    </row>
    <row r="1895" spans="1:3" x14ac:dyDescent="0.25">
      <c r="A1895" s="54">
        <v>1276736</v>
      </c>
      <c r="B1895" s="54">
        <v>890</v>
      </c>
      <c r="C1895" s="54">
        <v>67.415730337078656</v>
      </c>
    </row>
    <row r="1896" spans="1:3" x14ac:dyDescent="0.25">
      <c r="A1896" s="54">
        <v>1277591</v>
      </c>
      <c r="B1896" s="54">
        <v>855</v>
      </c>
      <c r="C1896" s="54">
        <v>70.175438596491233</v>
      </c>
    </row>
    <row r="1897" spans="1:3" x14ac:dyDescent="0.25">
      <c r="A1897" s="54">
        <v>1278409</v>
      </c>
      <c r="B1897" s="54">
        <v>818</v>
      </c>
      <c r="C1897" s="54">
        <v>73.349633251833737</v>
      </c>
    </row>
    <row r="1898" spans="1:3" x14ac:dyDescent="0.25">
      <c r="A1898" s="54">
        <v>1279263</v>
      </c>
      <c r="B1898" s="54">
        <v>854</v>
      </c>
      <c r="C1898" s="54">
        <v>70.257611241217802</v>
      </c>
    </row>
    <row r="1901" spans="1:3" x14ac:dyDescent="0.25">
      <c r="A1901" s="54" t="s">
        <v>105</v>
      </c>
      <c r="B1901" s="53"/>
      <c r="C1901" s="53"/>
    </row>
    <row r="1903" spans="1:3" x14ac:dyDescent="0.25">
      <c r="A1903" s="54" t="s">
        <v>1</v>
      </c>
      <c r="B1903" s="54" t="s">
        <v>2</v>
      </c>
      <c r="C1903" s="54" t="s">
        <v>3</v>
      </c>
    </row>
    <row r="1904" spans="1:3" x14ac:dyDescent="0.25">
      <c r="A1904" s="54">
        <v>1280925</v>
      </c>
      <c r="B1904" s="54">
        <v>703</v>
      </c>
      <c r="C1904" s="54">
        <v>85.348506401137982</v>
      </c>
    </row>
    <row r="1905" spans="1:3" x14ac:dyDescent="0.25">
      <c r="A1905" s="54">
        <v>1281718</v>
      </c>
      <c r="B1905" s="54">
        <v>793</v>
      </c>
      <c r="C1905" s="54">
        <v>75.662042875157624</v>
      </c>
    </row>
    <row r="1906" spans="1:3" x14ac:dyDescent="0.25">
      <c r="A1906" s="54">
        <v>1282630</v>
      </c>
      <c r="B1906" s="54">
        <v>912</v>
      </c>
      <c r="C1906" s="54">
        <v>65.78947368421052</v>
      </c>
    </row>
    <row r="1907" spans="1:3" x14ac:dyDescent="0.25">
      <c r="A1907" s="54">
        <v>1284213</v>
      </c>
      <c r="B1907" s="54">
        <v>1583</v>
      </c>
      <c r="C1907" s="54">
        <v>37.902716361339223</v>
      </c>
    </row>
    <row r="1908" spans="1:3" x14ac:dyDescent="0.25">
      <c r="A1908" s="54">
        <v>1285108</v>
      </c>
      <c r="B1908" s="54">
        <v>895</v>
      </c>
      <c r="C1908" s="54">
        <v>67.039106145251395</v>
      </c>
    </row>
    <row r="1909" spans="1:3" x14ac:dyDescent="0.25">
      <c r="A1909" s="54">
        <v>1286171</v>
      </c>
      <c r="B1909" s="54">
        <v>1063</v>
      </c>
      <c r="C1909" s="54">
        <v>56.444026340545626</v>
      </c>
    </row>
    <row r="1910" spans="1:3" x14ac:dyDescent="0.25">
      <c r="A1910" s="54">
        <v>1287096</v>
      </c>
      <c r="B1910" s="54">
        <v>925</v>
      </c>
      <c r="C1910" s="54">
        <v>64.86486486486487</v>
      </c>
    </row>
    <row r="1911" spans="1:3" x14ac:dyDescent="0.25">
      <c r="A1911" s="54">
        <v>1288026</v>
      </c>
      <c r="B1911" s="54">
        <v>930</v>
      </c>
      <c r="C1911" s="54">
        <v>64.516129032258064</v>
      </c>
    </row>
    <row r="1912" spans="1:3" x14ac:dyDescent="0.25">
      <c r="A1912" s="54">
        <v>1288999</v>
      </c>
      <c r="B1912" s="54">
        <v>973</v>
      </c>
      <c r="C1912" s="54">
        <v>61.664953751284685</v>
      </c>
    </row>
    <row r="1913" spans="1:3" x14ac:dyDescent="0.25">
      <c r="A1913" s="54">
        <v>1289841</v>
      </c>
      <c r="B1913" s="54">
        <v>842</v>
      </c>
      <c r="C1913" s="54">
        <v>71.258907363420434</v>
      </c>
    </row>
    <row r="1914" spans="1:3" x14ac:dyDescent="0.25">
      <c r="A1914" s="54">
        <v>1290427</v>
      </c>
      <c r="B1914" s="54">
        <v>586</v>
      </c>
      <c r="C1914" s="54">
        <v>102.38907849829351</v>
      </c>
    </row>
    <row r="1915" spans="1:3" x14ac:dyDescent="0.25">
      <c r="A1915" s="54">
        <v>1290676</v>
      </c>
      <c r="B1915" s="54">
        <v>249</v>
      </c>
      <c r="C1915" s="54">
        <v>240.96385542168673</v>
      </c>
    </row>
    <row r="1916" spans="1:3" x14ac:dyDescent="0.25">
      <c r="A1916" s="54">
        <v>1291527</v>
      </c>
      <c r="B1916" s="54">
        <v>851</v>
      </c>
      <c r="C1916" s="54">
        <v>70.505287896592236</v>
      </c>
    </row>
    <row r="1917" spans="1:3" x14ac:dyDescent="0.25">
      <c r="A1917" s="54">
        <v>1292324</v>
      </c>
      <c r="B1917" s="54">
        <v>797</v>
      </c>
      <c r="C1917" s="54">
        <v>75.282308657465492</v>
      </c>
    </row>
    <row r="1918" spans="1:3" x14ac:dyDescent="0.25">
      <c r="A1918" s="54">
        <v>1293167</v>
      </c>
      <c r="B1918" s="54">
        <v>843</v>
      </c>
      <c r="C1918" s="54">
        <v>71.17437722419929</v>
      </c>
    </row>
    <row r="1921" spans="1:3" x14ac:dyDescent="0.25">
      <c r="A1921" s="54" t="s">
        <v>106</v>
      </c>
      <c r="B1921" s="53"/>
      <c r="C1921" s="53"/>
    </row>
    <row r="1923" spans="1:3" x14ac:dyDescent="0.25">
      <c r="A1923" s="54" t="s">
        <v>1</v>
      </c>
      <c r="B1923" s="54" t="s">
        <v>2</v>
      </c>
      <c r="C1923" s="54" t="s">
        <v>3</v>
      </c>
    </row>
    <row r="1924" spans="1:3" x14ac:dyDescent="0.25">
      <c r="A1924" s="54">
        <v>1297006</v>
      </c>
      <c r="B1924" s="54">
        <v>1932</v>
      </c>
      <c r="C1924" s="54">
        <v>31.055900621118013</v>
      </c>
    </row>
    <row r="1925" spans="1:3" x14ac:dyDescent="0.25">
      <c r="A1925" s="54">
        <v>1297957</v>
      </c>
      <c r="B1925" s="54">
        <v>951</v>
      </c>
      <c r="C1925" s="54">
        <v>63.09148264984227</v>
      </c>
    </row>
    <row r="1926" spans="1:3" x14ac:dyDescent="0.25">
      <c r="A1926" s="54">
        <v>1298852</v>
      </c>
      <c r="B1926" s="54">
        <v>895</v>
      </c>
      <c r="C1926" s="54">
        <v>67.039106145251395</v>
      </c>
    </row>
    <row r="1927" spans="1:3" x14ac:dyDescent="0.25">
      <c r="A1927" s="54">
        <v>1299815</v>
      </c>
      <c r="B1927" s="54">
        <v>963</v>
      </c>
      <c r="C1927" s="54">
        <v>62.305295950155759</v>
      </c>
    </row>
    <row r="1928" spans="1:3" x14ac:dyDescent="0.25">
      <c r="A1928" s="54">
        <v>1300784</v>
      </c>
      <c r="B1928" s="54">
        <v>969</v>
      </c>
      <c r="C1928" s="54">
        <v>61.919504643962846</v>
      </c>
    </row>
    <row r="1929" spans="1:3" x14ac:dyDescent="0.25">
      <c r="A1929" s="54">
        <v>1301669</v>
      </c>
      <c r="B1929" s="54">
        <v>885</v>
      </c>
      <c r="C1929" s="54">
        <v>67.79661016949153</v>
      </c>
    </row>
    <row r="1930" spans="1:3" x14ac:dyDescent="0.25">
      <c r="A1930" s="54">
        <v>1302600</v>
      </c>
      <c r="B1930" s="54">
        <v>931</v>
      </c>
      <c r="C1930" s="54">
        <v>64.446831364124591</v>
      </c>
    </row>
    <row r="1931" spans="1:3" x14ac:dyDescent="0.25">
      <c r="A1931" s="54">
        <v>1303572</v>
      </c>
      <c r="B1931" s="54">
        <v>972</v>
      </c>
      <c r="C1931" s="54">
        <v>61.728395061728399</v>
      </c>
    </row>
    <row r="1932" spans="1:3" x14ac:dyDescent="0.25">
      <c r="A1932" s="54">
        <v>1304439</v>
      </c>
      <c r="B1932" s="54">
        <v>867</v>
      </c>
      <c r="C1932" s="54">
        <v>69.20415224913495</v>
      </c>
    </row>
    <row r="1933" spans="1:3" x14ac:dyDescent="0.25">
      <c r="A1933" s="54">
        <v>1305309</v>
      </c>
      <c r="B1933" s="54">
        <v>870</v>
      </c>
      <c r="C1933" s="54">
        <v>68.965517241379303</v>
      </c>
    </row>
    <row r="1936" spans="1:3" x14ac:dyDescent="0.25">
      <c r="A1936" s="54" t="s">
        <v>107</v>
      </c>
      <c r="B1936" s="53"/>
      <c r="C1936" s="53"/>
    </row>
    <row r="1938" spans="1:3" x14ac:dyDescent="0.25">
      <c r="A1938" s="54" t="s">
        <v>1</v>
      </c>
      <c r="B1938" s="54" t="s">
        <v>2</v>
      </c>
      <c r="C1938" s="54" t="s">
        <v>3</v>
      </c>
    </row>
    <row r="1939" spans="1:3" x14ac:dyDescent="0.25">
      <c r="A1939" s="54">
        <v>1306236</v>
      </c>
      <c r="B1939" s="54">
        <v>541</v>
      </c>
      <c r="C1939" s="54">
        <v>110.90573012939002</v>
      </c>
    </row>
    <row r="1940" spans="1:3" x14ac:dyDescent="0.25">
      <c r="A1940" s="54">
        <v>1307170</v>
      </c>
      <c r="B1940" s="54">
        <v>934</v>
      </c>
      <c r="C1940" s="54">
        <v>64.239828693790159</v>
      </c>
    </row>
    <row r="1941" spans="1:3" x14ac:dyDescent="0.25">
      <c r="A1941" s="54">
        <v>1308057</v>
      </c>
      <c r="B1941" s="54">
        <v>887</v>
      </c>
      <c r="C1941" s="54">
        <v>67.643742953776766</v>
      </c>
    </row>
    <row r="1942" spans="1:3" x14ac:dyDescent="0.25">
      <c r="A1942" s="54">
        <v>1309045</v>
      </c>
      <c r="B1942" s="54">
        <v>988</v>
      </c>
      <c r="C1942" s="54">
        <v>60.728744939271259</v>
      </c>
    </row>
    <row r="1943" spans="1:3" x14ac:dyDescent="0.25">
      <c r="A1943" s="54">
        <v>1310011</v>
      </c>
      <c r="B1943" s="54">
        <v>966</v>
      </c>
      <c r="C1943" s="54">
        <v>62.111801242236027</v>
      </c>
    </row>
    <row r="1944" spans="1:3" x14ac:dyDescent="0.25">
      <c r="A1944" s="54">
        <v>1311587</v>
      </c>
      <c r="B1944" s="54">
        <v>1576</v>
      </c>
      <c r="C1944" s="54">
        <v>38.07106598984771</v>
      </c>
    </row>
    <row r="1945" spans="1:3" x14ac:dyDescent="0.25">
      <c r="A1945" s="54">
        <v>1312371</v>
      </c>
      <c r="B1945" s="54">
        <v>784</v>
      </c>
      <c r="C1945" s="54">
        <v>76.530612244897952</v>
      </c>
    </row>
    <row r="1946" spans="1:3" x14ac:dyDescent="0.25">
      <c r="A1946" s="54">
        <v>1312606</v>
      </c>
      <c r="B1946" s="54">
        <v>235</v>
      </c>
      <c r="C1946" s="54">
        <v>255.31914893617022</v>
      </c>
    </row>
    <row r="1947" spans="1:3" x14ac:dyDescent="0.25">
      <c r="A1947" s="54">
        <v>1312948</v>
      </c>
      <c r="B1947" s="54">
        <v>342</v>
      </c>
      <c r="C1947" s="54">
        <v>175.43859649122805</v>
      </c>
    </row>
    <row r="1948" spans="1:3" x14ac:dyDescent="0.25">
      <c r="A1948" s="54">
        <v>1314537</v>
      </c>
      <c r="B1948" s="54">
        <v>1589</v>
      </c>
      <c r="C1948" s="54">
        <v>37.759597230962875</v>
      </c>
    </row>
    <row r="1949" spans="1:3" x14ac:dyDescent="0.25">
      <c r="A1949" s="54">
        <v>1316078</v>
      </c>
      <c r="B1949" s="54">
        <v>1541</v>
      </c>
      <c r="C1949" s="54">
        <v>38.935756002595717</v>
      </c>
    </row>
    <row r="1952" spans="1:3" x14ac:dyDescent="0.25">
      <c r="A1952" s="54" t="s">
        <v>108</v>
      </c>
      <c r="B1952" s="53"/>
      <c r="C1952" s="53"/>
    </row>
    <row r="1954" spans="1:3" x14ac:dyDescent="0.25">
      <c r="A1954" s="54" t="s">
        <v>1</v>
      </c>
      <c r="B1954" s="54" t="s">
        <v>2</v>
      </c>
      <c r="C1954" s="54" t="s">
        <v>3</v>
      </c>
    </row>
    <row r="1955" spans="1:3" x14ac:dyDescent="0.25">
      <c r="A1955" s="54">
        <v>1316572</v>
      </c>
      <c r="B1955" s="54">
        <v>245</v>
      </c>
      <c r="C1955" s="54">
        <v>244.89795918367349</v>
      </c>
    </row>
    <row r="1956" spans="1:3" x14ac:dyDescent="0.25">
      <c r="A1956" s="54">
        <v>1317119</v>
      </c>
      <c r="B1956" s="54">
        <v>547</v>
      </c>
      <c r="C1956" s="54">
        <v>109.68921389396709</v>
      </c>
    </row>
    <row r="1957" spans="1:3" x14ac:dyDescent="0.25">
      <c r="A1957" s="54">
        <v>1318836</v>
      </c>
      <c r="B1957" s="54">
        <v>1717</v>
      </c>
      <c r="C1957" s="54">
        <v>34.944670937682005</v>
      </c>
    </row>
    <row r="1958" spans="1:3" x14ac:dyDescent="0.25">
      <c r="A1958" s="54">
        <v>1321421</v>
      </c>
      <c r="B1958" s="54">
        <v>2585</v>
      </c>
      <c r="C1958" s="54">
        <v>23.210831721470019</v>
      </c>
    </row>
    <row r="1959" spans="1:3" x14ac:dyDescent="0.25">
      <c r="A1959" s="54">
        <v>1321987</v>
      </c>
      <c r="B1959" s="54">
        <v>566</v>
      </c>
      <c r="C1959" s="54">
        <v>106.00706713780919</v>
      </c>
    </row>
    <row r="1960" spans="1:3" x14ac:dyDescent="0.25">
      <c r="A1960" s="54">
        <v>1323880</v>
      </c>
      <c r="B1960" s="54">
        <v>1893</v>
      </c>
      <c r="C1960" s="54">
        <v>31.695721077654518</v>
      </c>
    </row>
    <row r="1961" spans="1:3" x14ac:dyDescent="0.25">
      <c r="A1961" s="54">
        <v>1324485</v>
      </c>
      <c r="B1961" s="54">
        <v>605</v>
      </c>
      <c r="C1961" s="54">
        <v>99.173553719008268</v>
      </c>
    </row>
    <row r="1962" spans="1:3" x14ac:dyDescent="0.25">
      <c r="A1962" s="54">
        <v>1325119</v>
      </c>
      <c r="B1962" s="54">
        <v>634</v>
      </c>
      <c r="C1962" s="54">
        <v>94.637223974763401</v>
      </c>
    </row>
    <row r="1963" spans="1:3" x14ac:dyDescent="0.25">
      <c r="A1963" s="54">
        <v>1325754</v>
      </c>
      <c r="B1963" s="54">
        <v>635</v>
      </c>
      <c r="C1963" s="54">
        <v>94.488188976377955</v>
      </c>
    </row>
    <row r="1964" spans="1:3" x14ac:dyDescent="0.25">
      <c r="A1964" s="54">
        <v>1326382</v>
      </c>
      <c r="B1964" s="54">
        <v>628</v>
      </c>
      <c r="C1964" s="54">
        <v>95.541401273885356</v>
      </c>
    </row>
    <row r="1967" spans="1:3" x14ac:dyDescent="0.25">
      <c r="A1967" s="54" t="s">
        <v>109</v>
      </c>
      <c r="B1967" s="53"/>
      <c r="C1967" s="53"/>
    </row>
    <row r="1969" spans="1:3" x14ac:dyDescent="0.25">
      <c r="A1969" s="54" t="s">
        <v>1</v>
      </c>
      <c r="B1969" s="54" t="s">
        <v>2</v>
      </c>
      <c r="C1969" s="54" t="s">
        <v>3</v>
      </c>
    </row>
    <row r="1970" spans="1:3" x14ac:dyDescent="0.25">
      <c r="A1970" s="54">
        <v>1327634</v>
      </c>
      <c r="B1970" s="54">
        <v>339</v>
      </c>
      <c r="C1970" s="54">
        <v>176.99115044247787</v>
      </c>
    </row>
    <row r="1971" spans="1:3" x14ac:dyDescent="0.25">
      <c r="A1971" s="54">
        <v>1328341</v>
      </c>
      <c r="B1971" s="54">
        <v>707</v>
      </c>
      <c r="C1971" s="54">
        <v>84.865629420084872</v>
      </c>
    </row>
    <row r="1972" spans="1:3" x14ac:dyDescent="0.25">
      <c r="A1972" s="54">
        <v>1329149</v>
      </c>
      <c r="B1972" s="54">
        <v>808</v>
      </c>
      <c r="C1972" s="54">
        <v>74.257425742574256</v>
      </c>
    </row>
    <row r="1973" spans="1:3" x14ac:dyDescent="0.25">
      <c r="A1973" s="54">
        <v>1330002</v>
      </c>
      <c r="B1973" s="54">
        <v>853</v>
      </c>
      <c r="C1973" s="54">
        <v>70.339976553341145</v>
      </c>
    </row>
    <row r="1974" spans="1:3" x14ac:dyDescent="0.25">
      <c r="A1974" s="54">
        <v>1331363</v>
      </c>
      <c r="B1974" s="54">
        <v>1361</v>
      </c>
      <c r="C1974" s="54">
        <v>44.085231447465098</v>
      </c>
    </row>
    <row r="1975" spans="1:3" x14ac:dyDescent="0.25">
      <c r="A1975" s="54">
        <v>1332747</v>
      </c>
      <c r="B1975" s="54">
        <v>1384</v>
      </c>
      <c r="C1975" s="54">
        <v>43.352601156069362</v>
      </c>
    </row>
    <row r="1976" spans="1:3" x14ac:dyDescent="0.25">
      <c r="A1976" s="54">
        <v>1333627</v>
      </c>
      <c r="B1976" s="54">
        <v>880</v>
      </c>
      <c r="C1976" s="54">
        <v>68.181818181818173</v>
      </c>
    </row>
    <row r="1977" spans="1:3" x14ac:dyDescent="0.25">
      <c r="A1977" s="54">
        <v>1334570</v>
      </c>
      <c r="B1977" s="54">
        <v>943</v>
      </c>
      <c r="C1977" s="54">
        <v>63.626723223753984</v>
      </c>
    </row>
    <row r="1978" spans="1:3" x14ac:dyDescent="0.25">
      <c r="A1978" s="54">
        <v>1335430</v>
      </c>
      <c r="B1978" s="54">
        <v>860</v>
      </c>
      <c r="C1978" s="54">
        <v>69.767441860465112</v>
      </c>
    </row>
    <row r="1979" spans="1:3" x14ac:dyDescent="0.25">
      <c r="A1979" s="54">
        <v>1336357</v>
      </c>
      <c r="B1979" s="54">
        <v>927</v>
      </c>
      <c r="C1979" s="54">
        <v>64.724919093851128</v>
      </c>
    </row>
    <row r="1980" spans="1:3" x14ac:dyDescent="0.25">
      <c r="A1980" s="54">
        <v>1337309</v>
      </c>
      <c r="B1980" s="54">
        <v>952</v>
      </c>
      <c r="C1980" s="54">
        <v>63.02521008403361</v>
      </c>
    </row>
    <row r="1983" spans="1:3" x14ac:dyDescent="0.25">
      <c r="A1983" s="54" t="s">
        <v>110</v>
      </c>
      <c r="B1983" s="53"/>
      <c r="C1983" s="53"/>
    </row>
    <row r="1985" spans="1:3" x14ac:dyDescent="0.25">
      <c r="A1985" s="54" t="s">
        <v>1</v>
      </c>
      <c r="B1985" s="54" t="s">
        <v>2</v>
      </c>
      <c r="C1985" s="54" t="s">
        <v>3</v>
      </c>
    </row>
    <row r="1986" spans="1:3" x14ac:dyDescent="0.25">
      <c r="A1986" s="54">
        <v>1338179</v>
      </c>
      <c r="B1986" s="54">
        <v>258</v>
      </c>
      <c r="C1986" s="54">
        <v>232.55813953488371</v>
      </c>
    </row>
    <row r="1987" spans="1:3" x14ac:dyDescent="0.25">
      <c r="A1987" s="54">
        <v>1339085</v>
      </c>
      <c r="B1987" s="54">
        <v>906</v>
      </c>
      <c r="C1987" s="54">
        <v>66.225165562913901</v>
      </c>
    </row>
    <row r="1988" spans="1:3" x14ac:dyDescent="0.25">
      <c r="A1988" s="54">
        <v>1340051</v>
      </c>
      <c r="B1988" s="54">
        <v>966</v>
      </c>
      <c r="C1988" s="54">
        <v>62.111801242236027</v>
      </c>
    </row>
    <row r="1989" spans="1:3" x14ac:dyDescent="0.25">
      <c r="A1989" s="54">
        <v>1341011</v>
      </c>
      <c r="B1989" s="54">
        <v>960</v>
      </c>
      <c r="C1989" s="54">
        <v>62.5</v>
      </c>
    </row>
    <row r="1990" spans="1:3" x14ac:dyDescent="0.25">
      <c r="A1990" s="54">
        <v>1341989</v>
      </c>
      <c r="B1990" s="54">
        <v>978</v>
      </c>
      <c r="C1990" s="54">
        <v>61.349693251533751</v>
      </c>
    </row>
    <row r="1991" spans="1:3" x14ac:dyDescent="0.25">
      <c r="A1991" s="54">
        <v>1342985</v>
      </c>
      <c r="B1991" s="54">
        <v>996</v>
      </c>
      <c r="C1991" s="54">
        <v>60.240963855421683</v>
      </c>
    </row>
    <row r="1992" spans="1:3" x14ac:dyDescent="0.25">
      <c r="A1992" s="54">
        <v>1343890</v>
      </c>
      <c r="B1992" s="54">
        <v>905</v>
      </c>
      <c r="C1992" s="54">
        <v>66.298342541436469</v>
      </c>
    </row>
    <row r="1993" spans="1:3" x14ac:dyDescent="0.25">
      <c r="A1993" s="54">
        <v>1344523</v>
      </c>
      <c r="B1993" s="54">
        <v>633</v>
      </c>
      <c r="C1993" s="54">
        <v>94.786729857819907</v>
      </c>
    </row>
    <row r="1994" spans="1:3" x14ac:dyDescent="0.25">
      <c r="A1994" s="54">
        <v>1344818</v>
      </c>
      <c r="B1994" s="54">
        <v>295</v>
      </c>
      <c r="C1994" s="54">
        <v>203.38983050847457</v>
      </c>
    </row>
    <row r="1995" spans="1:3" x14ac:dyDescent="0.25">
      <c r="A1995" s="54">
        <v>1345685</v>
      </c>
      <c r="B1995" s="54">
        <v>867</v>
      </c>
      <c r="C1995" s="54">
        <v>69.20415224913495</v>
      </c>
    </row>
    <row r="1996" spans="1:3" x14ac:dyDescent="0.25">
      <c r="A1996" s="54">
        <v>1346451</v>
      </c>
      <c r="B1996" s="54">
        <v>766</v>
      </c>
      <c r="C1996" s="54">
        <v>78.328981723237604</v>
      </c>
    </row>
    <row r="1997" spans="1:3" x14ac:dyDescent="0.25">
      <c r="A1997" s="54">
        <v>1347201</v>
      </c>
      <c r="B1997" s="54">
        <v>750</v>
      </c>
      <c r="C1997" s="54">
        <v>80</v>
      </c>
    </row>
    <row r="2000" spans="1:3" x14ac:dyDescent="0.25">
      <c r="A2000" s="54" t="s">
        <v>111</v>
      </c>
      <c r="B2000" s="53"/>
      <c r="C2000" s="53"/>
    </row>
    <row r="2002" spans="1:3" x14ac:dyDescent="0.25">
      <c r="A2002" s="54" t="s">
        <v>1</v>
      </c>
      <c r="B2002" s="54" t="s">
        <v>2</v>
      </c>
      <c r="C2002" s="54" t="s">
        <v>3</v>
      </c>
    </row>
    <row r="2003" spans="1:3" x14ac:dyDescent="0.25">
      <c r="A2003" s="54">
        <v>1349051</v>
      </c>
      <c r="B2003" s="54">
        <v>480</v>
      </c>
      <c r="C2003" s="54">
        <v>125</v>
      </c>
    </row>
    <row r="2004" spans="1:3" x14ac:dyDescent="0.25">
      <c r="A2004" s="54">
        <v>1349754</v>
      </c>
      <c r="B2004" s="54">
        <v>703</v>
      </c>
      <c r="C2004" s="54">
        <v>85.348506401137982</v>
      </c>
    </row>
    <row r="2005" spans="1:3" x14ac:dyDescent="0.25">
      <c r="A2005" s="54">
        <v>1350624</v>
      </c>
      <c r="B2005" s="54">
        <v>870</v>
      </c>
      <c r="C2005" s="54">
        <v>68.965517241379303</v>
      </c>
    </row>
    <row r="2006" spans="1:3" x14ac:dyDescent="0.25">
      <c r="A2006" s="54">
        <v>1351768</v>
      </c>
      <c r="B2006" s="54">
        <v>1144</v>
      </c>
      <c r="C2006" s="54">
        <v>52.447552447552447</v>
      </c>
    </row>
    <row r="2007" spans="1:3" x14ac:dyDescent="0.25">
      <c r="A2007" s="54">
        <v>1352780</v>
      </c>
      <c r="B2007" s="54">
        <v>1012</v>
      </c>
      <c r="C2007" s="54">
        <v>59.28853754940711</v>
      </c>
    </row>
    <row r="2008" spans="1:3" x14ac:dyDescent="0.25">
      <c r="A2008" s="54">
        <v>1353140</v>
      </c>
      <c r="B2008" s="54">
        <v>360</v>
      </c>
      <c r="C2008" s="54">
        <v>166.66666666666669</v>
      </c>
    </row>
    <row r="2009" spans="1:3" x14ac:dyDescent="0.25">
      <c r="A2009" s="54">
        <v>1353652</v>
      </c>
      <c r="B2009" s="54">
        <v>512</v>
      </c>
      <c r="C2009" s="54">
        <v>117.1875</v>
      </c>
    </row>
    <row r="2010" spans="1:3" x14ac:dyDescent="0.25">
      <c r="A2010" s="54">
        <v>1355206</v>
      </c>
      <c r="B2010" s="54">
        <v>1554</v>
      </c>
      <c r="C2010" s="54">
        <v>38.610038610038607</v>
      </c>
    </row>
    <row r="2011" spans="1:3" x14ac:dyDescent="0.25">
      <c r="A2011" s="54">
        <v>1357782</v>
      </c>
      <c r="B2011" s="54">
        <v>2576</v>
      </c>
      <c r="C2011" s="54">
        <v>23.291925465838506</v>
      </c>
    </row>
    <row r="2012" spans="1:3" x14ac:dyDescent="0.25">
      <c r="A2012" s="54">
        <v>1358509</v>
      </c>
      <c r="B2012" s="54">
        <v>727</v>
      </c>
      <c r="C2012" s="54">
        <v>82.530949105914715</v>
      </c>
    </row>
    <row r="2013" spans="1:3" x14ac:dyDescent="0.25">
      <c r="A2013" s="54">
        <v>1358894</v>
      </c>
      <c r="B2013" s="54">
        <v>385</v>
      </c>
      <c r="C2013" s="54">
        <v>155.84415584415584</v>
      </c>
    </row>
    <row r="2014" spans="1:3" x14ac:dyDescent="0.25">
      <c r="A2014" s="54">
        <v>1360401</v>
      </c>
      <c r="B2014" s="54">
        <v>1507</v>
      </c>
      <c r="C2014" s="54">
        <v>39.814200398142006</v>
      </c>
    </row>
    <row r="2017" spans="1:3" x14ac:dyDescent="0.25">
      <c r="A2017" s="54" t="s">
        <v>112</v>
      </c>
      <c r="B2017" s="53"/>
      <c r="C2017" s="53"/>
    </row>
    <row r="2019" spans="1:3" x14ac:dyDescent="0.25">
      <c r="A2019" s="54" t="s">
        <v>1</v>
      </c>
      <c r="B2019" s="54" t="s">
        <v>2</v>
      </c>
      <c r="C2019" s="54" t="s">
        <v>3</v>
      </c>
    </row>
    <row r="2020" spans="1:3" x14ac:dyDescent="0.25">
      <c r="A2020" s="54">
        <v>1363084</v>
      </c>
      <c r="B2020" s="54">
        <v>373</v>
      </c>
      <c r="C2020" s="54">
        <v>160.857908847185</v>
      </c>
    </row>
    <row r="2021" spans="1:3" x14ac:dyDescent="0.25">
      <c r="A2021" s="54">
        <v>1363876</v>
      </c>
      <c r="B2021" s="54">
        <v>792</v>
      </c>
      <c r="C2021" s="54">
        <v>75.757575757575765</v>
      </c>
    </row>
    <row r="2022" spans="1:3" x14ac:dyDescent="0.25">
      <c r="A2022" s="54">
        <v>1365974</v>
      </c>
      <c r="B2022" s="54">
        <v>2098</v>
      </c>
      <c r="C2022" s="54">
        <v>28.598665395614869</v>
      </c>
    </row>
    <row r="2023" spans="1:3" x14ac:dyDescent="0.25">
      <c r="A2023" s="54">
        <v>1366867</v>
      </c>
      <c r="B2023" s="54">
        <v>893</v>
      </c>
      <c r="C2023" s="54">
        <v>67.189249720044799</v>
      </c>
    </row>
    <row r="2024" spans="1:3" x14ac:dyDescent="0.25">
      <c r="A2024" s="54">
        <v>1368613</v>
      </c>
      <c r="B2024" s="54">
        <v>1746</v>
      </c>
      <c r="C2024" s="54">
        <v>34.364261168384878</v>
      </c>
    </row>
    <row r="2025" spans="1:3" x14ac:dyDescent="0.25">
      <c r="A2025" s="54">
        <v>1371374</v>
      </c>
      <c r="B2025" s="54">
        <v>2761</v>
      </c>
      <c r="C2025" s="54">
        <v>21.731256791017746</v>
      </c>
    </row>
    <row r="2026" spans="1:3" x14ac:dyDescent="0.25">
      <c r="A2026" s="54">
        <v>1372321</v>
      </c>
      <c r="B2026" s="54">
        <v>947</v>
      </c>
      <c r="C2026" s="54">
        <v>63.357972544878557</v>
      </c>
    </row>
    <row r="2027" spans="1:3" x14ac:dyDescent="0.25">
      <c r="A2027" s="54">
        <v>1374037</v>
      </c>
      <c r="B2027" s="54">
        <v>1716</v>
      </c>
      <c r="C2027" s="54">
        <v>34.965034965034967</v>
      </c>
    </row>
    <row r="2028" spans="1:3" x14ac:dyDescent="0.25">
      <c r="A2028" s="54">
        <v>1374847</v>
      </c>
      <c r="B2028" s="54">
        <v>810</v>
      </c>
      <c r="C2028" s="54">
        <v>74.074074074074076</v>
      </c>
    </row>
    <row r="2031" spans="1:3" x14ac:dyDescent="0.25">
      <c r="A2031" s="54" t="s">
        <v>113</v>
      </c>
      <c r="B2031" s="53"/>
      <c r="C2031" s="53"/>
    </row>
    <row r="2033" spans="1:3" x14ac:dyDescent="0.25">
      <c r="A2033" s="54" t="s">
        <v>1</v>
      </c>
      <c r="B2033" s="54" t="s">
        <v>2</v>
      </c>
      <c r="C2033" s="54" t="s">
        <v>3</v>
      </c>
    </row>
    <row r="2034" spans="1:3" x14ac:dyDescent="0.25">
      <c r="A2034" s="54">
        <v>1378225</v>
      </c>
      <c r="B2034" s="54">
        <v>1408</v>
      </c>
      <c r="C2034" s="54">
        <v>42.613636363636367</v>
      </c>
    </row>
    <row r="2035" spans="1:3" x14ac:dyDescent="0.25">
      <c r="A2035" s="54">
        <v>1379225</v>
      </c>
      <c r="B2035" s="54">
        <v>1000</v>
      </c>
      <c r="C2035" s="54">
        <v>60</v>
      </c>
    </row>
    <row r="2036" spans="1:3" x14ac:dyDescent="0.25">
      <c r="A2036" s="54">
        <v>1380138</v>
      </c>
      <c r="B2036" s="54">
        <v>913</v>
      </c>
      <c r="C2036" s="54">
        <v>65.71741511500548</v>
      </c>
    </row>
    <row r="2037" spans="1:3" x14ac:dyDescent="0.25">
      <c r="A2037" s="54">
        <v>1381097</v>
      </c>
      <c r="B2037" s="54">
        <v>959</v>
      </c>
      <c r="C2037" s="54">
        <v>62.565172054223147</v>
      </c>
    </row>
    <row r="2038" spans="1:3" x14ac:dyDescent="0.25">
      <c r="A2038" s="54">
        <v>1382033</v>
      </c>
      <c r="B2038" s="54">
        <v>936</v>
      </c>
      <c r="C2038" s="54">
        <v>64.102564102564102</v>
      </c>
    </row>
    <row r="2039" spans="1:3" x14ac:dyDescent="0.25">
      <c r="A2039" s="54">
        <v>1382862</v>
      </c>
      <c r="B2039" s="54">
        <v>829</v>
      </c>
      <c r="C2039" s="54">
        <v>72.376357056694815</v>
      </c>
    </row>
    <row r="2040" spans="1:3" x14ac:dyDescent="0.25">
      <c r="A2040" s="54">
        <v>1385263</v>
      </c>
      <c r="B2040" s="54">
        <v>2401</v>
      </c>
      <c r="C2040" s="54">
        <v>24.989587671803417</v>
      </c>
    </row>
    <row r="2041" spans="1:3" x14ac:dyDescent="0.25">
      <c r="A2041" s="54">
        <v>1386480</v>
      </c>
      <c r="B2041" s="54">
        <v>1217</v>
      </c>
      <c r="C2041" s="54">
        <v>49.301561216105178</v>
      </c>
    </row>
    <row r="2044" spans="1:3" x14ac:dyDescent="0.25">
      <c r="A2044" s="54" t="s">
        <v>114</v>
      </c>
      <c r="B2044" s="53"/>
      <c r="C2044" s="53"/>
    </row>
    <row r="2046" spans="1:3" x14ac:dyDescent="0.25">
      <c r="A2046" s="54" t="s">
        <v>1</v>
      </c>
      <c r="B2046" s="54" t="s">
        <v>2</v>
      </c>
      <c r="C2046" s="54" t="s">
        <v>3</v>
      </c>
    </row>
    <row r="2047" spans="1:3" x14ac:dyDescent="0.25">
      <c r="A2047" s="54">
        <v>1388755</v>
      </c>
      <c r="B2047" s="54">
        <v>1010</v>
      </c>
      <c r="C2047" s="54">
        <v>59.405940594059409</v>
      </c>
    </row>
    <row r="2048" spans="1:3" x14ac:dyDescent="0.25">
      <c r="A2048" s="54">
        <v>1389460</v>
      </c>
      <c r="B2048" s="54">
        <v>705</v>
      </c>
      <c r="C2048" s="54">
        <v>85.106382978723417</v>
      </c>
    </row>
    <row r="2049" spans="1:3" x14ac:dyDescent="0.25">
      <c r="A2049" s="54">
        <v>1390450</v>
      </c>
      <c r="B2049" s="54">
        <v>990</v>
      </c>
      <c r="C2049" s="54">
        <v>60.606060606060609</v>
      </c>
    </row>
    <row r="2050" spans="1:3" x14ac:dyDescent="0.25">
      <c r="A2050" s="54">
        <v>1391379</v>
      </c>
      <c r="B2050" s="54">
        <v>929</v>
      </c>
      <c r="C2050" s="54">
        <v>64.585575888051665</v>
      </c>
    </row>
    <row r="2051" spans="1:3" x14ac:dyDescent="0.25">
      <c r="A2051" s="54">
        <v>1392236</v>
      </c>
      <c r="B2051" s="54">
        <v>857</v>
      </c>
      <c r="C2051" s="54">
        <v>70.011668611435226</v>
      </c>
    </row>
    <row r="2052" spans="1:3" x14ac:dyDescent="0.25">
      <c r="A2052" s="54">
        <v>1393023</v>
      </c>
      <c r="B2052" s="54">
        <v>787</v>
      </c>
      <c r="C2052" s="54">
        <v>76.238881829733174</v>
      </c>
    </row>
    <row r="2053" spans="1:3" x14ac:dyDescent="0.25">
      <c r="A2053" s="54">
        <v>1393856</v>
      </c>
      <c r="B2053" s="54">
        <v>833</v>
      </c>
      <c r="C2053" s="54">
        <v>72.028811524609836</v>
      </c>
    </row>
    <row r="2054" spans="1:3" x14ac:dyDescent="0.25">
      <c r="A2054" s="54">
        <v>1394620</v>
      </c>
      <c r="B2054" s="54">
        <v>764</v>
      </c>
      <c r="C2054" s="54">
        <v>78.534031413612567</v>
      </c>
    </row>
    <row r="2055" spans="1:3" x14ac:dyDescent="0.25">
      <c r="A2055" s="54">
        <v>1395417</v>
      </c>
      <c r="B2055" s="54">
        <v>797</v>
      </c>
      <c r="C2055" s="54">
        <v>75.282308657465492</v>
      </c>
    </row>
    <row r="2056" spans="1:3" x14ac:dyDescent="0.25">
      <c r="A2056" s="54">
        <v>1396228</v>
      </c>
      <c r="B2056" s="54">
        <v>811</v>
      </c>
      <c r="C2056" s="54">
        <v>73.982737361282375</v>
      </c>
    </row>
    <row r="2057" spans="1:3" x14ac:dyDescent="0.25">
      <c r="A2057" s="54">
        <v>1397107</v>
      </c>
      <c r="B2057" s="54">
        <v>879</v>
      </c>
      <c r="C2057" s="54">
        <v>68.25938566552901</v>
      </c>
    </row>
    <row r="2058" spans="1:3" x14ac:dyDescent="0.25">
      <c r="A2058" s="54">
        <v>1397952</v>
      </c>
      <c r="B2058" s="54">
        <v>845</v>
      </c>
      <c r="C2058" s="54">
        <v>71.005917159763314</v>
      </c>
    </row>
    <row r="2059" spans="1:3" x14ac:dyDescent="0.25">
      <c r="A2059" s="54">
        <v>1398810</v>
      </c>
      <c r="B2059" s="54">
        <v>858</v>
      </c>
      <c r="C2059" s="54">
        <v>69.930069930069934</v>
      </c>
    </row>
    <row r="2060" spans="1:3" x14ac:dyDescent="0.25">
      <c r="A2060" s="54">
        <v>1399696</v>
      </c>
      <c r="B2060" s="54">
        <v>886</v>
      </c>
      <c r="C2060" s="54">
        <v>67.720090293453723</v>
      </c>
    </row>
    <row r="2061" spans="1:3" x14ac:dyDescent="0.25">
      <c r="A2061" s="54">
        <v>1400072</v>
      </c>
      <c r="B2061" s="54">
        <v>376</v>
      </c>
      <c r="C2061" s="54">
        <v>159.57446808510639</v>
      </c>
    </row>
    <row r="2062" spans="1:3" x14ac:dyDescent="0.25">
      <c r="A2062" s="54">
        <v>1401007</v>
      </c>
      <c r="B2062" s="54">
        <v>935</v>
      </c>
      <c r="C2062" s="54">
        <v>64.171122994652407</v>
      </c>
    </row>
    <row r="2065" spans="1:3" x14ac:dyDescent="0.25">
      <c r="A2065" s="54" t="s">
        <v>115</v>
      </c>
      <c r="B2065" s="53"/>
      <c r="C2065" s="53"/>
    </row>
    <row r="2067" spans="1:3" x14ac:dyDescent="0.25">
      <c r="A2067" s="54" t="s">
        <v>1</v>
      </c>
      <c r="B2067" s="54" t="s">
        <v>2</v>
      </c>
      <c r="C2067" s="54" t="s">
        <v>3</v>
      </c>
    </row>
    <row r="2068" spans="1:3" x14ac:dyDescent="0.25">
      <c r="A2068" s="54">
        <v>1402185</v>
      </c>
      <c r="B2068" s="54">
        <v>249</v>
      </c>
      <c r="C2068" s="54">
        <v>240.96385542168673</v>
      </c>
    </row>
    <row r="2069" spans="1:3" x14ac:dyDescent="0.25">
      <c r="A2069" s="54">
        <v>1403300</v>
      </c>
      <c r="B2069" s="54">
        <v>1115</v>
      </c>
      <c r="C2069" s="54">
        <v>53.811659192825111</v>
      </c>
    </row>
    <row r="2070" spans="1:3" x14ac:dyDescent="0.25">
      <c r="A2070" s="54">
        <v>1404299</v>
      </c>
      <c r="B2070" s="54">
        <v>999</v>
      </c>
      <c r="C2070" s="54">
        <v>60.06006006006006</v>
      </c>
    </row>
    <row r="2071" spans="1:3" x14ac:dyDescent="0.25">
      <c r="A2071" s="54">
        <v>1405006</v>
      </c>
      <c r="B2071" s="54">
        <v>707</v>
      </c>
      <c r="C2071" s="54">
        <v>84.865629420084872</v>
      </c>
    </row>
    <row r="2072" spans="1:3" x14ac:dyDescent="0.25">
      <c r="A2072" s="54">
        <v>1405970</v>
      </c>
      <c r="B2072" s="54">
        <v>964</v>
      </c>
      <c r="C2072" s="54">
        <v>62.240663900414937</v>
      </c>
    </row>
    <row r="2073" spans="1:3" x14ac:dyDescent="0.25">
      <c r="A2073" s="54">
        <v>1406923</v>
      </c>
      <c r="B2073" s="54">
        <v>953</v>
      </c>
      <c r="C2073" s="54">
        <v>62.959076600209869</v>
      </c>
    </row>
    <row r="2074" spans="1:3" x14ac:dyDescent="0.25">
      <c r="A2074" s="54">
        <v>1407385</v>
      </c>
      <c r="B2074" s="54">
        <v>462</v>
      </c>
      <c r="C2074" s="54">
        <v>129.87012987012986</v>
      </c>
    </row>
    <row r="2075" spans="1:3" x14ac:dyDescent="0.25">
      <c r="A2075" s="54">
        <v>1407790</v>
      </c>
      <c r="B2075" s="54">
        <v>405</v>
      </c>
      <c r="C2075" s="54">
        <v>148.14814814814815</v>
      </c>
    </row>
    <row r="2076" spans="1:3" x14ac:dyDescent="0.25">
      <c r="A2076" s="54">
        <v>1408463</v>
      </c>
      <c r="B2076" s="54">
        <v>673</v>
      </c>
      <c r="C2076" s="54">
        <v>89.153046062407128</v>
      </c>
    </row>
    <row r="2077" spans="1:3" x14ac:dyDescent="0.25">
      <c r="A2077" s="54">
        <v>1409949</v>
      </c>
      <c r="B2077" s="54">
        <v>1486</v>
      </c>
      <c r="C2077" s="54">
        <v>40.376850605652763</v>
      </c>
    </row>
    <row r="2078" spans="1:3" x14ac:dyDescent="0.25">
      <c r="A2078" s="54">
        <v>1410820</v>
      </c>
      <c r="B2078" s="54">
        <v>871</v>
      </c>
      <c r="C2078" s="54">
        <v>68.886337543053969</v>
      </c>
    </row>
    <row r="2079" spans="1:3" x14ac:dyDescent="0.25">
      <c r="A2079" s="54">
        <v>1411751</v>
      </c>
      <c r="B2079" s="54">
        <v>931</v>
      </c>
      <c r="C2079" s="54">
        <v>64.446831364124591</v>
      </c>
    </row>
    <row r="2080" spans="1:3" x14ac:dyDescent="0.25">
      <c r="A2080" s="54">
        <v>1412633</v>
      </c>
      <c r="B2080" s="54">
        <v>882</v>
      </c>
      <c r="C2080" s="54">
        <v>68.02721088435375</v>
      </c>
    </row>
    <row r="2081" spans="1:3" x14ac:dyDescent="0.25">
      <c r="A2081" s="54">
        <v>1413490</v>
      </c>
      <c r="B2081" s="54">
        <v>857</v>
      </c>
      <c r="C2081" s="54">
        <v>70.011668611435226</v>
      </c>
    </row>
    <row r="2082" spans="1:3" x14ac:dyDescent="0.25">
      <c r="A2082" s="54">
        <v>1414437</v>
      </c>
      <c r="B2082" s="54">
        <v>947</v>
      </c>
      <c r="C2082" s="54">
        <v>63.357972544878557</v>
      </c>
    </row>
    <row r="2085" spans="1:3" x14ac:dyDescent="0.25">
      <c r="A2085" s="54" t="s">
        <v>116</v>
      </c>
      <c r="B2085" s="53"/>
      <c r="C2085" s="53"/>
    </row>
    <row r="2087" spans="1:3" x14ac:dyDescent="0.25">
      <c r="A2087" s="54" t="s">
        <v>1</v>
      </c>
      <c r="B2087" s="54" t="s">
        <v>2</v>
      </c>
      <c r="C2087" s="54" t="s">
        <v>3</v>
      </c>
    </row>
    <row r="2088" spans="1:3" x14ac:dyDescent="0.25">
      <c r="A2088" s="54">
        <v>1416764</v>
      </c>
      <c r="B2088" s="54">
        <v>488</v>
      </c>
      <c r="C2088" s="54">
        <v>122.95081967213116</v>
      </c>
    </row>
    <row r="2089" spans="1:3" x14ac:dyDescent="0.25">
      <c r="A2089" s="54">
        <v>1418223</v>
      </c>
      <c r="B2089" s="54">
        <v>1459</v>
      </c>
      <c r="C2089" s="54">
        <v>41.124057573680609</v>
      </c>
    </row>
    <row r="2090" spans="1:3" x14ac:dyDescent="0.25">
      <c r="A2090" s="54">
        <v>1419090</v>
      </c>
      <c r="B2090" s="54">
        <v>867</v>
      </c>
      <c r="C2090" s="54">
        <v>69.20415224913495</v>
      </c>
    </row>
    <row r="2091" spans="1:3" x14ac:dyDescent="0.25">
      <c r="A2091" s="54">
        <v>1420016</v>
      </c>
      <c r="B2091" s="54">
        <v>926</v>
      </c>
      <c r="C2091" s="54">
        <v>64.794816414686835</v>
      </c>
    </row>
    <row r="2092" spans="1:3" x14ac:dyDescent="0.25">
      <c r="A2092" s="54">
        <v>1420953</v>
      </c>
      <c r="B2092" s="54">
        <v>937</v>
      </c>
      <c r="C2092" s="54">
        <v>64.034151547492002</v>
      </c>
    </row>
    <row r="2093" spans="1:3" x14ac:dyDescent="0.25">
      <c r="A2093" s="54">
        <v>1421783</v>
      </c>
      <c r="B2093" s="54">
        <v>830</v>
      </c>
      <c r="C2093" s="54">
        <v>72.289156626506028</v>
      </c>
    </row>
    <row r="2094" spans="1:3" x14ac:dyDescent="0.25">
      <c r="A2094" s="54">
        <v>1422594</v>
      </c>
      <c r="B2094" s="54">
        <v>811</v>
      </c>
      <c r="C2094" s="54">
        <v>73.982737361282375</v>
      </c>
    </row>
    <row r="2095" spans="1:3" x14ac:dyDescent="0.25">
      <c r="A2095" s="54">
        <v>1423441</v>
      </c>
      <c r="B2095" s="54">
        <v>847</v>
      </c>
      <c r="C2095" s="54">
        <v>70.838252656434477</v>
      </c>
    </row>
    <row r="2096" spans="1:3" x14ac:dyDescent="0.25">
      <c r="A2096" s="54">
        <v>1424224</v>
      </c>
      <c r="B2096" s="54">
        <v>783</v>
      </c>
      <c r="C2096" s="54">
        <v>76.628352490421463</v>
      </c>
    </row>
    <row r="2097" spans="1:3" x14ac:dyDescent="0.25">
      <c r="A2097" s="54">
        <v>1425039</v>
      </c>
      <c r="B2097" s="54">
        <v>815</v>
      </c>
      <c r="C2097" s="54">
        <v>73.619631901840492</v>
      </c>
    </row>
    <row r="2100" spans="1:3" x14ac:dyDescent="0.25">
      <c r="A2100" s="54" t="s">
        <v>117</v>
      </c>
      <c r="B2100" s="53"/>
      <c r="C2100" s="53"/>
    </row>
    <row r="2102" spans="1:3" x14ac:dyDescent="0.25">
      <c r="A2102" s="54" t="s">
        <v>1</v>
      </c>
      <c r="B2102" s="54" t="s">
        <v>2</v>
      </c>
      <c r="C2102" s="54" t="s">
        <v>3</v>
      </c>
    </row>
    <row r="2103" spans="1:3" x14ac:dyDescent="0.25">
      <c r="A2103" s="54">
        <v>1428216</v>
      </c>
      <c r="B2103" s="54">
        <v>1297</v>
      </c>
      <c r="C2103" s="54">
        <v>46.260601387818042</v>
      </c>
    </row>
    <row r="2104" spans="1:3" x14ac:dyDescent="0.25">
      <c r="A2104" s="54">
        <v>1429429</v>
      </c>
      <c r="B2104" s="54">
        <v>1213</v>
      </c>
      <c r="C2104" s="54">
        <v>49.464138499587797</v>
      </c>
    </row>
    <row r="2105" spans="1:3" x14ac:dyDescent="0.25">
      <c r="A2105" s="54">
        <v>1430740</v>
      </c>
      <c r="B2105" s="54">
        <v>1311</v>
      </c>
      <c r="C2105" s="54">
        <v>45.766590389016024</v>
      </c>
    </row>
    <row r="2106" spans="1:3" x14ac:dyDescent="0.25">
      <c r="A2106" s="54">
        <v>1431177</v>
      </c>
      <c r="B2106" s="54">
        <v>437</v>
      </c>
      <c r="C2106" s="54">
        <v>137.29977116704805</v>
      </c>
    </row>
    <row r="2107" spans="1:3" x14ac:dyDescent="0.25">
      <c r="A2107" s="54">
        <v>1432907</v>
      </c>
      <c r="B2107" s="54">
        <v>1730</v>
      </c>
      <c r="C2107" s="54">
        <v>34.682080924855491</v>
      </c>
    </row>
    <row r="2108" spans="1:3" x14ac:dyDescent="0.25">
      <c r="A2108" s="54">
        <v>1433569</v>
      </c>
      <c r="B2108" s="54">
        <v>662</v>
      </c>
      <c r="C2108" s="54">
        <v>90.634441087613297</v>
      </c>
    </row>
    <row r="2109" spans="1:3" x14ac:dyDescent="0.25">
      <c r="A2109" s="54">
        <v>1434286</v>
      </c>
      <c r="B2109" s="54">
        <v>717</v>
      </c>
      <c r="C2109" s="54">
        <v>83.68200836820084</v>
      </c>
    </row>
    <row r="2110" spans="1:3" x14ac:dyDescent="0.25">
      <c r="A2110" s="54">
        <v>1434598</v>
      </c>
      <c r="B2110" s="54">
        <v>312</v>
      </c>
      <c r="C2110" s="54">
        <v>192.30769230769229</v>
      </c>
    </row>
    <row r="2111" spans="1:3" x14ac:dyDescent="0.25">
      <c r="A2111" s="54">
        <v>1434898</v>
      </c>
      <c r="B2111" s="54">
        <v>300</v>
      </c>
      <c r="C2111" s="54">
        <v>200</v>
      </c>
    </row>
    <row r="2112" spans="1:3" x14ac:dyDescent="0.25">
      <c r="A2112" s="54">
        <v>1435172</v>
      </c>
      <c r="B2112" s="54">
        <v>274</v>
      </c>
      <c r="C2112" s="54">
        <v>218.97810218978103</v>
      </c>
    </row>
    <row r="2113" spans="1:3" x14ac:dyDescent="0.25">
      <c r="A2113" s="54">
        <v>1437138</v>
      </c>
      <c r="B2113" s="54">
        <v>1966</v>
      </c>
      <c r="C2113" s="54">
        <v>30.518819938962359</v>
      </c>
    </row>
    <row r="2114" spans="1:3" x14ac:dyDescent="0.25">
      <c r="A2114" s="54">
        <v>1437807</v>
      </c>
      <c r="B2114" s="54">
        <v>669</v>
      </c>
      <c r="C2114" s="54">
        <v>89.686098654708516</v>
      </c>
    </row>
    <row r="2115" spans="1:3" x14ac:dyDescent="0.25">
      <c r="A2115" s="54">
        <v>1438591</v>
      </c>
      <c r="B2115" s="54">
        <v>784</v>
      </c>
      <c r="C2115" s="54">
        <v>76.530612244897952</v>
      </c>
    </row>
    <row r="2116" spans="1:3" x14ac:dyDescent="0.25">
      <c r="A2116" s="54">
        <v>1440492</v>
      </c>
      <c r="B2116" s="54">
        <v>1901</v>
      </c>
      <c r="C2116" s="54">
        <v>31.562335612835348</v>
      </c>
    </row>
    <row r="2119" spans="1:3" x14ac:dyDescent="0.25">
      <c r="A2119" s="54" t="s">
        <v>118</v>
      </c>
      <c r="B2119" s="53"/>
      <c r="C2119" s="53"/>
    </row>
    <row r="2121" spans="1:3" x14ac:dyDescent="0.25">
      <c r="A2121" s="54" t="s">
        <v>1</v>
      </c>
      <c r="B2121" s="54" t="s">
        <v>2</v>
      </c>
      <c r="C2121" s="54" t="s">
        <v>3</v>
      </c>
    </row>
    <row r="2122" spans="1:3" x14ac:dyDescent="0.25">
      <c r="A2122" s="54">
        <v>1441428</v>
      </c>
      <c r="B2122" s="54">
        <v>397</v>
      </c>
      <c r="C2122" s="54">
        <v>151.13350125944584</v>
      </c>
    </row>
    <row r="2123" spans="1:3" x14ac:dyDescent="0.25">
      <c r="A2123" s="54">
        <v>1442761</v>
      </c>
      <c r="B2123" s="54">
        <v>1333</v>
      </c>
      <c r="C2123" s="54">
        <v>45.011252813203299</v>
      </c>
    </row>
    <row r="2124" spans="1:3" x14ac:dyDescent="0.25">
      <c r="A2124" s="54">
        <v>1444758</v>
      </c>
      <c r="B2124" s="54">
        <v>1997</v>
      </c>
      <c r="C2124" s="54">
        <v>30.045067601402099</v>
      </c>
    </row>
    <row r="2125" spans="1:3" x14ac:dyDescent="0.25">
      <c r="A2125" s="54">
        <v>1447396</v>
      </c>
      <c r="B2125" s="54">
        <v>2638</v>
      </c>
      <c r="C2125" s="54">
        <v>22.744503411675513</v>
      </c>
    </row>
    <row r="2126" spans="1:3" x14ac:dyDescent="0.25">
      <c r="A2126" s="54">
        <v>1447692</v>
      </c>
      <c r="B2126" s="54">
        <v>296</v>
      </c>
      <c r="C2126" s="54">
        <v>202.70270270270271</v>
      </c>
    </row>
    <row r="2127" spans="1:3" x14ac:dyDescent="0.25">
      <c r="A2127" s="54">
        <v>1448288</v>
      </c>
      <c r="B2127" s="54">
        <v>596</v>
      </c>
      <c r="C2127" s="54">
        <v>100.67114093959731</v>
      </c>
    </row>
    <row r="2128" spans="1:3" x14ac:dyDescent="0.25">
      <c r="A2128" s="54">
        <v>1448918</v>
      </c>
      <c r="B2128" s="54">
        <v>630</v>
      </c>
      <c r="C2128" s="54">
        <v>95.238095238095241</v>
      </c>
    </row>
    <row r="2129" spans="1:3" x14ac:dyDescent="0.25">
      <c r="A2129" s="54">
        <v>1450830</v>
      </c>
      <c r="B2129" s="54">
        <v>1912</v>
      </c>
      <c r="C2129" s="54">
        <v>31.38075313807531</v>
      </c>
    </row>
    <row r="2130" spans="1:3" x14ac:dyDescent="0.25">
      <c r="A2130" s="54">
        <v>1451462</v>
      </c>
      <c r="B2130" s="54">
        <v>632</v>
      </c>
      <c r="C2130" s="54">
        <v>94.936708860759495</v>
      </c>
    </row>
    <row r="2131" spans="1:3" x14ac:dyDescent="0.25">
      <c r="A2131" s="54">
        <v>1453425</v>
      </c>
      <c r="B2131" s="54">
        <v>1963</v>
      </c>
      <c r="C2131" s="54">
        <v>30.565461029037188</v>
      </c>
    </row>
    <row r="2132" spans="1:3" x14ac:dyDescent="0.25">
      <c r="A2132" s="54">
        <v>1454216</v>
      </c>
      <c r="B2132" s="54">
        <v>791</v>
      </c>
      <c r="C2132" s="54">
        <v>75.853350189633389</v>
      </c>
    </row>
    <row r="2135" spans="1:3" x14ac:dyDescent="0.25">
      <c r="A2135" s="54" t="s">
        <v>119</v>
      </c>
      <c r="B2135" s="53"/>
      <c r="C2135" s="53"/>
    </row>
    <row r="2137" spans="1:3" x14ac:dyDescent="0.25">
      <c r="A2137" s="54" t="s">
        <v>1</v>
      </c>
      <c r="B2137" s="54" t="s">
        <v>2</v>
      </c>
      <c r="C2137" s="54" t="s">
        <v>3</v>
      </c>
    </row>
    <row r="2138" spans="1:3" x14ac:dyDescent="0.25">
      <c r="A2138" s="54">
        <v>1456586</v>
      </c>
      <c r="B2138" s="54">
        <v>1421</v>
      </c>
      <c r="C2138" s="54">
        <v>42.223786066150595</v>
      </c>
    </row>
    <row r="2139" spans="1:3" x14ac:dyDescent="0.25">
      <c r="A2139" s="54">
        <v>1457153</v>
      </c>
      <c r="B2139" s="54">
        <v>567</v>
      </c>
      <c r="C2139" s="54">
        <v>105.82010582010581</v>
      </c>
    </row>
    <row r="2140" spans="1:3" x14ac:dyDescent="0.25">
      <c r="A2140" s="54">
        <v>1457570</v>
      </c>
      <c r="B2140" s="54">
        <v>417</v>
      </c>
      <c r="C2140" s="54">
        <v>143.88489208633092</v>
      </c>
    </row>
    <row r="2141" spans="1:3" x14ac:dyDescent="0.25">
      <c r="A2141" s="54">
        <v>1459388</v>
      </c>
      <c r="B2141" s="54">
        <v>1818</v>
      </c>
      <c r="C2141" s="54">
        <v>33.003300330032999</v>
      </c>
    </row>
    <row r="2142" spans="1:3" x14ac:dyDescent="0.25">
      <c r="A2142" s="54">
        <v>1460325</v>
      </c>
      <c r="B2142" s="54">
        <v>937</v>
      </c>
      <c r="C2142" s="54">
        <v>64.034151547492002</v>
      </c>
    </row>
    <row r="2143" spans="1:3" x14ac:dyDescent="0.25">
      <c r="A2143" s="54">
        <v>1461239</v>
      </c>
      <c r="B2143" s="54">
        <v>914</v>
      </c>
      <c r="C2143" s="54">
        <v>65.645514223194752</v>
      </c>
    </row>
    <row r="2144" spans="1:3" x14ac:dyDescent="0.25">
      <c r="A2144" s="54">
        <v>1462094</v>
      </c>
      <c r="B2144" s="54">
        <v>855</v>
      </c>
      <c r="C2144" s="54">
        <v>70.175438596491233</v>
      </c>
    </row>
    <row r="2145" spans="1:3" x14ac:dyDescent="0.25">
      <c r="A2145" s="54">
        <v>1462973</v>
      </c>
      <c r="B2145" s="54">
        <v>879</v>
      </c>
      <c r="C2145" s="54">
        <v>68.25938566552901</v>
      </c>
    </row>
    <row r="2146" spans="1:3" x14ac:dyDescent="0.25">
      <c r="A2146" s="54">
        <v>1463876</v>
      </c>
      <c r="B2146" s="54">
        <v>903</v>
      </c>
      <c r="C2146" s="54">
        <v>66.44518272425249</v>
      </c>
    </row>
    <row r="2147" spans="1:3" x14ac:dyDescent="0.25">
      <c r="A2147" s="54">
        <v>1464693</v>
      </c>
      <c r="B2147" s="54">
        <v>817</v>
      </c>
      <c r="C2147" s="54">
        <v>73.439412484700114</v>
      </c>
    </row>
    <row r="2150" spans="1:3" x14ac:dyDescent="0.25">
      <c r="A2150" s="54" t="s">
        <v>120</v>
      </c>
      <c r="B2150" s="53"/>
      <c r="C2150" s="53"/>
    </row>
    <row r="2152" spans="1:3" x14ac:dyDescent="0.25">
      <c r="A2152" s="54" t="s">
        <v>1</v>
      </c>
      <c r="B2152" s="54" t="s">
        <v>2</v>
      </c>
      <c r="C2152" s="54" t="s">
        <v>3</v>
      </c>
    </row>
    <row r="2153" spans="1:3" x14ac:dyDescent="0.25">
      <c r="A2153" s="54">
        <v>1466559</v>
      </c>
      <c r="B2153" s="54">
        <v>642</v>
      </c>
      <c r="C2153" s="54">
        <v>93.457943925233636</v>
      </c>
    </row>
    <row r="2154" spans="1:3" x14ac:dyDescent="0.25">
      <c r="A2154" s="54">
        <v>1467399</v>
      </c>
      <c r="B2154" s="54">
        <v>840</v>
      </c>
      <c r="C2154" s="54">
        <v>71.428571428571431</v>
      </c>
    </row>
    <row r="2155" spans="1:3" x14ac:dyDescent="0.25">
      <c r="A2155" s="54">
        <v>1467674</v>
      </c>
      <c r="B2155" s="54">
        <v>275</v>
      </c>
      <c r="C2155" s="54">
        <v>218.18181818181819</v>
      </c>
    </row>
    <row r="2156" spans="1:3" x14ac:dyDescent="0.25">
      <c r="A2156" s="54">
        <v>1468302</v>
      </c>
      <c r="B2156" s="54">
        <v>628</v>
      </c>
      <c r="C2156" s="54">
        <v>95.541401273885356</v>
      </c>
    </row>
    <row r="2157" spans="1:3" x14ac:dyDescent="0.25">
      <c r="A2157" s="54">
        <v>1469243</v>
      </c>
      <c r="B2157" s="54">
        <v>941</v>
      </c>
      <c r="C2157" s="54">
        <v>63.761955366631241</v>
      </c>
    </row>
    <row r="2158" spans="1:3" x14ac:dyDescent="0.25">
      <c r="A2158" s="54">
        <v>1470079</v>
      </c>
      <c r="B2158" s="54">
        <v>836</v>
      </c>
      <c r="C2158" s="54">
        <v>71.770334928229659</v>
      </c>
    </row>
    <row r="2159" spans="1:3" x14ac:dyDescent="0.25">
      <c r="A2159" s="54">
        <v>1470390</v>
      </c>
      <c r="B2159" s="54">
        <v>311</v>
      </c>
      <c r="C2159" s="54">
        <v>192.92604501607715</v>
      </c>
    </row>
    <row r="2160" spans="1:3" x14ac:dyDescent="0.25">
      <c r="A2160" s="54">
        <v>1471004</v>
      </c>
      <c r="B2160" s="54">
        <v>614</v>
      </c>
      <c r="C2160" s="54">
        <v>97.719869706840399</v>
      </c>
    </row>
    <row r="2161" spans="1:3" x14ac:dyDescent="0.25">
      <c r="A2161" s="54">
        <v>1471951</v>
      </c>
      <c r="B2161" s="54">
        <v>947</v>
      </c>
      <c r="C2161" s="54">
        <v>63.357972544878557</v>
      </c>
    </row>
    <row r="2162" spans="1:3" x14ac:dyDescent="0.25">
      <c r="A2162" s="54">
        <v>1472784</v>
      </c>
      <c r="B2162" s="54">
        <v>833</v>
      </c>
      <c r="C2162" s="54">
        <v>72.028811524609836</v>
      </c>
    </row>
    <row r="2163" spans="1:3" x14ac:dyDescent="0.25">
      <c r="A2163" s="54">
        <v>1473686</v>
      </c>
      <c r="B2163" s="54">
        <v>902</v>
      </c>
      <c r="C2163" s="54">
        <v>66.518847006651882</v>
      </c>
    </row>
    <row r="2164" spans="1:3" x14ac:dyDescent="0.25">
      <c r="A2164" s="54">
        <v>1474607</v>
      </c>
      <c r="B2164" s="54">
        <v>921</v>
      </c>
      <c r="C2164" s="54">
        <v>65.146579804560261</v>
      </c>
    </row>
    <row r="2165" spans="1:3" x14ac:dyDescent="0.25">
      <c r="A2165" s="54">
        <v>1475445</v>
      </c>
      <c r="B2165" s="54">
        <v>838</v>
      </c>
      <c r="C2165" s="54">
        <v>71.599045346062056</v>
      </c>
    </row>
    <row r="2168" spans="1:3" x14ac:dyDescent="0.25">
      <c r="A2168" s="54" t="s">
        <v>121</v>
      </c>
      <c r="B2168" s="53"/>
      <c r="C2168" s="53"/>
    </row>
    <row r="2170" spans="1:3" x14ac:dyDescent="0.25">
      <c r="A2170" s="54" t="s">
        <v>1</v>
      </c>
      <c r="B2170" s="54" t="s">
        <v>2</v>
      </c>
      <c r="C2170" s="54" t="s">
        <v>3</v>
      </c>
    </row>
    <row r="2171" spans="1:3" x14ac:dyDescent="0.25">
      <c r="A2171" s="54">
        <v>1477324</v>
      </c>
      <c r="B2171" s="54">
        <v>735</v>
      </c>
      <c r="C2171" s="54">
        <v>81.632653061224488</v>
      </c>
    </row>
    <row r="2172" spans="1:3" x14ac:dyDescent="0.25">
      <c r="A2172" s="54">
        <v>1478239</v>
      </c>
      <c r="B2172" s="54">
        <v>915</v>
      </c>
      <c r="C2172" s="54">
        <v>65.573770491803273</v>
      </c>
    </row>
    <row r="2173" spans="1:3" x14ac:dyDescent="0.25">
      <c r="A2173" s="54">
        <v>1479109</v>
      </c>
      <c r="B2173" s="54">
        <v>870</v>
      </c>
      <c r="C2173" s="54">
        <v>68.965517241379303</v>
      </c>
    </row>
    <row r="2174" spans="1:3" x14ac:dyDescent="0.25">
      <c r="A2174" s="54">
        <v>1480042</v>
      </c>
      <c r="B2174" s="54">
        <v>933</v>
      </c>
      <c r="C2174" s="54">
        <v>64.308681672025727</v>
      </c>
    </row>
    <row r="2175" spans="1:3" x14ac:dyDescent="0.25">
      <c r="A2175" s="54">
        <v>1480935</v>
      </c>
      <c r="B2175" s="54">
        <v>893</v>
      </c>
      <c r="C2175" s="54">
        <v>67.189249720044799</v>
      </c>
    </row>
    <row r="2176" spans="1:3" x14ac:dyDescent="0.25">
      <c r="A2176" s="54">
        <v>1481754</v>
      </c>
      <c r="B2176" s="54">
        <v>819</v>
      </c>
      <c r="C2176" s="54">
        <v>73.260073260073256</v>
      </c>
    </row>
    <row r="2177" spans="1:3" x14ac:dyDescent="0.25">
      <c r="A2177" s="54">
        <v>1482648</v>
      </c>
      <c r="B2177" s="54">
        <v>894</v>
      </c>
      <c r="C2177" s="54">
        <v>67.114093959731548</v>
      </c>
    </row>
    <row r="2178" spans="1:3" x14ac:dyDescent="0.25">
      <c r="A2178" s="54">
        <v>1483524</v>
      </c>
      <c r="B2178" s="54">
        <v>876</v>
      </c>
      <c r="C2178" s="54">
        <v>68.493150684931507</v>
      </c>
    </row>
    <row r="2179" spans="1:3" x14ac:dyDescent="0.25">
      <c r="A2179" s="54">
        <v>1484324</v>
      </c>
      <c r="B2179" s="54">
        <v>800</v>
      </c>
      <c r="C2179" s="54">
        <v>75</v>
      </c>
    </row>
    <row r="2180" spans="1:3" x14ac:dyDescent="0.25">
      <c r="A2180" s="54">
        <v>1485239</v>
      </c>
      <c r="B2180" s="54">
        <v>915</v>
      </c>
      <c r="C2180" s="54">
        <v>65.573770491803273</v>
      </c>
    </row>
    <row r="2181" spans="1:3" x14ac:dyDescent="0.25">
      <c r="A2181" s="54">
        <v>1485763</v>
      </c>
      <c r="B2181" s="54">
        <v>524</v>
      </c>
      <c r="C2181" s="54">
        <v>114.50381679389312</v>
      </c>
    </row>
    <row r="2182" spans="1:3" x14ac:dyDescent="0.25">
      <c r="A2182" s="54">
        <v>1487966</v>
      </c>
      <c r="B2182" s="54">
        <v>2203</v>
      </c>
      <c r="C2182" s="54">
        <v>27.235587834770769</v>
      </c>
    </row>
    <row r="2183" spans="1:3" x14ac:dyDescent="0.25">
      <c r="A2183" s="54">
        <v>1489585</v>
      </c>
      <c r="B2183" s="54">
        <v>1619</v>
      </c>
      <c r="C2183" s="54">
        <v>37.059913526868442</v>
      </c>
    </row>
    <row r="2184" spans="1:3" x14ac:dyDescent="0.25">
      <c r="A2184" s="54">
        <v>1490409</v>
      </c>
      <c r="B2184" s="54">
        <v>824</v>
      </c>
      <c r="C2184" s="54">
        <v>72.815533980582515</v>
      </c>
    </row>
    <row r="2187" spans="1:3" x14ac:dyDescent="0.25">
      <c r="A2187" s="54" t="s">
        <v>122</v>
      </c>
      <c r="B2187" s="53"/>
      <c r="C2187" s="53"/>
    </row>
    <row r="2189" spans="1:3" x14ac:dyDescent="0.25">
      <c r="A2189" s="54" t="s">
        <v>1</v>
      </c>
      <c r="B2189" s="54" t="s">
        <v>2</v>
      </c>
      <c r="C2189" s="54" t="s">
        <v>3</v>
      </c>
    </row>
    <row r="2190" spans="1:3" x14ac:dyDescent="0.25">
      <c r="A2190" s="54">
        <v>1491328</v>
      </c>
      <c r="B2190" s="54">
        <v>542</v>
      </c>
      <c r="C2190" s="54">
        <v>110.70110701107011</v>
      </c>
    </row>
    <row r="2191" spans="1:3" x14ac:dyDescent="0.25">
      <c r="A2191" s="54">
        <v>1492076</v>
      </c>
      <c r="B2191" s="54">
        <v>748</v>
      </c>
      <c r="C2191" s="54">
        <v>80.213903743315498</v>
      </c>
    </row>
    <row r="2192" spans="1:3" x14ac:dyDescent="0.25">
      <c r="A2192" s="54">
        <v>1493776</v>
      </c>
      <c r="B2192" s="54">
        <v>1700</v>
      </c>
      <c r="C2192" s="54">
        <v>35.294117647058819</v>
      </c>
    </row>
    <row r="2193" spans="1:3" x14ac:dyDescent="0.25">
      <c r="A2193" s="54">
        <v>1494686</v>
      </c>
      <c r="B2193" s="54">
        <v>910</v>
      </c>
      <c r="C2193" s="54">
        <v>65.934065934065927</v>
      </c>
    </row>
    <row r="2194" spans="1:3" x14ac:dyDescent="0.25">
      <c r="A2194" s="54">
        <v>1495962</v>
      </c>
      <c r="B2194" s="54">
        <v>1276</v>
      </c>
      <c r="C2194" s="54">
        <v>47.021943573667713</v>
      </c>
    </row>
    <row r="2195" spans="1:3" x14ac:dyDescent="0.25">
      <c r="A2195" s="54">
        <v>1496486</v>
      </c>
      <c r="B2195" s="54">
        <v>524</v>
      </c>
      <c r="C2195" s="54">
        <v>114.50381679389312</v>
      </c>
    </row>
    <row r="2196" spans="1:3" x14ac:dyDescent="0.25">
      <c r="A2196" s="54">
        <v>1497473</v>
      </c>
      <c r="B2196" s="54">
        <v>987</v>
      </c>
      <c r="C2196" s="54">
        <v>60.790273556231007</v>
      </c>
    </row>
    <row r="2197" spans="1:3" x14ac:dyDescent="0.25">
      <c r="A2197" s="54">
        <v>1498401</v>
      </c>
      <c r="B2197" s="54">
        <v>928</v>
      </c>
      <c r="C2197" s="54">
        <v>64.655172413793096</v>
      </c>
    </row>
    <row r="2198" spans="1:3" x14ac:dyDescent="0.25">
      <c r="A2198" s="54">
        <v>1499357</v>
      </c>
      <c r="B2198" s="54">
        <v>956</v>
      </c>
      <c r="C2198" s="54">
        <v>62.761506276150619</v>
      </c>
    </row>
    <row r="2199" spans="1:3" x14ac:dyDescent="0.25">
      <c r="A2199" s="54">
        <v>1499972</v>
      </c>
      <c r="B2199" s="54">
        <v>615</v>
      </c>
      <c r="C2199" s="54">
        <v>97.560975609756099</v>
      </c>
    </row>
    <row r="2202" spans="1:3" x14ac:dyDescent="0.25">
      <c r="A2202" s="54" t="s">
        <v>123</v>
      </c>
      <c r="B2202" s="53"/>
      <c r="C2202" s="53"/>
    </row>
    <row r="2204" spans="1:3" x14ac:dyDescent="0.25">
      <c r="A2204" s="54" t="s">
        <v>1</v>
      </c>
      <c r="B2204" s="54" t="s">
        <v>2</v>
      </c>
      <c r="C2204" s="54" t="s">
        <v>3</v>
      </c>
    </row>
    <row r="2205" spans="1:3" x14ac:dyDescent="0.25">
      <c r="A2205" s="54">
        <v>1501657</v>
      </c>
      <c r="B2205" s="54">
        <v>256</v>
      </c>
      <c r="C2205" s="54">
        <v>234.375</v>
      </c>
    </row>
    <row r="2206" spans="1:3" x14ac:dyDescent="0.25">
      <c r="A2206" s="54">
        <v>1503941</v>
      </c>
      <c r="B2206" s="54">
        <v>2284</v>
      </c>
      <c r="C2206" s="54">
        <v>26.26970227670753</v>
      </c>
    </row>
    <row r="2207" spans="1:3" x14ac:dyDescent="0.25">
      <c r="A2207" s="54">
        <v>1504722</v>
      </c>
      <c r="B2207" s="54">
        <v>781</v>
      </c>
      <c r="C2207" s="54">
        <v>76.824583866837386</v>
      </c>
    </row>
    <row r="2208" spans="1:3" x14ac:dyDescent="0.25">
      <c r="A2208" s="54">
        <v>1505583</v>
      </c>
      <c r="B2208" s="54">
        <v>861</v>
      </c>
      <c r="C2208" s="54">
        <v>69.686411149825787</v>
      </c>
    </row>
    <row r="2209" spans="1:3" x14ac:dyDescent="0.25">
      <c r="A2209" s="54">
        <v>1506482</v>
      </c>
      <c r="B2209" s="54">
        <v>899</v>
      </c>
      <c r="C2209" s="54">
        <v>66.74082313681869</v>
      </c>
    </row>
    <row r="2210" spans="1:3" x14ac:dyDescent="0.25">
      <c r="A2210" s="54">
        <v>1508142</v>
      </c>
      <c r="B2210" s="54">
        <v>1660</v>
      </c>
      <c r="C2210" s="54">
        <v>36.144578313253014</v>
      </c>
    </row>
    <row r="2211" spans="1:3" x14ac:dyDescent="0.25">
      <c r="A2211" s="54">
        <v>1508987</v>
      </c>
      <c r="B2211" s="54">
        <v>845</v>
      </c>
      <c r="C2211" s="54">
        <v>71.005917159763314</v>
      </c>
    </row>
    <row r="2212" spans="1:3" x14ac:dyDescent="0.25">
      <c r="A2212" s="54">
        <v>1509802</v>
      </c>
      <c r="B2212" s="54">
        <v>815</v>
      </c>
      <c r="C2212" s="54">
        <v>73.619631901840492</v>
      </c>
    </row>
    <row r="2213" spans="1:3" x14ac:dyDescent="0.25">
      <c r="A2213" s="54">
        <v>1510578</v>
      </c>
      <c r="B2213" s="54">
        <v>776</v>
      </c>
      <c r="C2213" s="54">
        <v>77.319587628865975</v>
      </c>
    </row>
    <row r="2214" spans="1:3" x14ac:dyDescent="0.25">
      <c r="A2214" s="54">
        <v>1511344</v>
      </c>
      <c r="B2214" s="54">
        <v>766</v>
      </c>
      <c r="C2214" s="54">
        <v>78.328981723237604</v>
      </c>
    </row>
    <row r="2217" spans="1:3" x14ac:dyDescent="0.25">
      <c r="A2217" s="54" t="s">
        <v>124</v>
      </c>
      <c r="B2217" s="53"/>
      <c r="C2217" s="53"/>
    </row>
    <row r="2219" spans="1:3" x14ac:dyDescent="0.25">
      <c r="A2219" s="54" t="s">
        <v>1</v>
      </c>
      <c r="B2219" s="54" t="s">
        <v>2</v>
      </c>
      <c r="C2219" s="54" t="s">
        <v>3</v>
      </c>
    </row>
    <row r="2220" spans="1:3" x14ac:dyDescent="0.25">
      <c r="A2220" s="54">
        <v>1512853</v>
      </c>
      <c r="B2220" s="54">
        <v>666</v>
      </c>
      <c r="C2220" s="54">
        <v>90.090090090090087</v>
      </c>
    </row>
    <row r="2221" spans="1:3" x14ac:dyDescent="0.25">
      <c r="A2221" s="54">
        <v>1513486</v>
      </c>
      <c r="B2221" s="54">
        <v>633</v>
      </c>
      <c r="C2221" s="54">
        <v>94.786729857819907</v>
      </c>
    </row>
    <row r="2222" spans="1:3" x14ac:dyDescent="0.25">
      <c r="A2222" s="54">
        <v>1513837</v>
      </c>
      <c r="B2222" s="54">
        <v>351</v>
      </c>
      <c r="C2222" s="54">
        <v>170.94017094017096</v>
      </c>
    </row>
    <row r="2223" spans="1:3" x14ac:dyDescent="0.25">
      <c r="A2223" s="54">
        <v>1515846</v>
      </c>
      <c r="B2223" s="54">
        <v>2009</v>
      </c>
      <c r="C2223" s="54">
        <v>29.865604778496763</v>
      </c>
    </row>
    <row r="2224" spans="1:3" x14ac:dyDescent="0.25">
      <c r="A2224" s="54">
        <v>1516675</v>
      </c>
      <c r="B2224" s="54">
        <v>829</v>
      </c>
      <c r="C2224" s="54">
        <v>72.376357056694815</v>
      </c>
    </row>
    <row r="2225" spans="1:3" x14ac:dyDescent="0.25">
      <c r="A2225" s="54">
        <v>1517782</v>
      </c>
      <c r="B2225" s="54">
        <v>1107</v>
      </c>
      <c r="C2225" s="54">
        <v>54.200542005420054</v>
      </c>
    </row>
    <row r="2226" spans="1:3" x14ac:dyDescent="0.25">
      <c r="A2226" s="54">
        <v>1518330</v>
      </c>
      <c r="B2226" s="54">
        <v>548</v>
      </c>
      <c r="C2226" s="54">
        <v>109.48905109489051</v>
      </c>
    </row>
    <row r="2227" spans="1:3" x14ac:dyDescent="0.25">
      <c r="A2227" s="54">
        <v>1519071</v>
      </c>
      <c r="B2227" s="54">
        <v>741</v>
      </c>
      <c r="C2227" s="54">
        <v>80.97165991902834</v>
      </c>
    </row>
    <row r="2228" spans="1:3" x14ac:dyDescent="0.25">
      <c r="A2228" s="54">
        <v>1520128</v>
      </c>
      <c r="B2228" s="54">
        <v>1057</v>
      </c>
      <c r="C2228" s="54">
        <v>56.764427625354777</v>
      </c>
    </row>
    <row r="2229" spans="1:3" x14ac:dyDescent="0.25">
      <c r="A2229" s="54">
        <v>1520895</v>
      </c>
      <c r="B2229" s="54">
        <v>767</v>
      </c>
      <c r="C2229" s="54">
        <v>78.226857887874829</v>
      </c>
    </row>
    <row r="2230" spans="1:3" x14ac:dyDescent="0.25">
      <c r="A2230" s="54">
        <v>1521885</v>
      </c>
      <c r="B2230" s="54">
        <v>990</v>
      </c>
      <c r="C2230" s="54">
        <v>60.606060606060609</v>
      </c>
    </row>
    <row r="2231" spans="1:3" x14ac:dyDescent="0.25">
      <c r="A2231" s="54">
        <v>1522653</v>
      </c>
      <c r="B2231" s="54">
        <v>768</v>
      </c>
      <c r="C2231" s="54">
        <v>78.125</v>
      </c>
    </row>
    <row r="2232" spans="1:3" x14ac:dyDescent="0.25">
      <c r="A2232" s="54">
        <v>1523135</v>
      </c>
      <c r="B2232" s="54">
        <v>482</v>
      </c>
      <c r="C2232" s="54">
        <v>124.48132780082987</v>
      </c>
    </row>
    <row r="2233" spans="1:3" x14ac:dyDescent="0.25">
      <c r="A2233" s="54">
        <v>1524054</v>
      </c>
      <c r="B2233" s="54">
        <v>919</v>
      </c>
      <c r="C2233" s="54">
        <v>65.288356909684438</v>
      </c>
    </row>
    <row r="2234" spans="1:3" x14ac:dyDescent="0.25">
      <c r="A2234" s="54">
        <v>1524535</v>
      </c>
      <c r="B2234" s="54">
        <v>481</v>
      </c>
      <c r="C2234" s="54">
        <v>124.74012474012474</v>
      </c>
    </row>
    <row r="2235" spans="1:3" x14ac:dyDescent="0.25">
      <c r="A2235" s="54">
        <v>1524850</v>
      </c>
      <c r="B2235" s="54">
        <v>315</v>
      </c>
      <c r="C2235" s="54">
        <v>190.47619047619048</v>
      </c>
    </row>
    <row r="2236" spans="1:3" x14ac:dyDescent="0.25">
      <c r="A2236" s="54">
        <v>1525176</v>
      </c>
      <c r="B2236" s="54">
        <v>326</v>
      </c>
      <c r="C2236" s="54">
        <v>184.04907975460122</v>
      </c>
    </row>
    <row r="2239" spans="1:3" x14ac:dyDescent="0.25">
      <c r="A2239" s="54" t="s">
        <v>125</v>
      </c>
      <c r="B2239" s="53"/>
      <c r="C2239" s="53"/>
    </row>
    <row r="2241" spans="1:3" x14ac:dyDescent="0.25">
      <c r="A2241" s="54" t="s">
        <v>1</v>
      </c>
      <c r="B2241" s="54" t="s">
        <v>2</v>
      </c>
      <c r="C2241" s="54" t="s">
        <v>3</v>
      </c>
    </row>
    <row r="2242" spans="1:3" x14ac:dyDescent="0.25">
      <c r="A2242" s="54">
        <v>1526979</v>
      </c>
      <c r="B2242" s="54">
        <v>669</v>
      </c>
      <c r="C2242" s="54">
        <v>89.686098654708516</v>
      </c>
    </row>
    <row r="2243" spans="1:3" x14ac:dyDescent="0.25">
      <c r="A2243" s="54">
        <v>1528568</v>
      </c>
      <c r="B2243" s="54">
        <v>1589</v>
      </c>
      <c r="C2243" s="54">
        <v>37.759597230962875</v>
      </c>
    </row>
    <row r="2244" spans="1:3" x14ac:dyDescent="0.25">
      <c r="A2244" s="54">
        <v>1529292</v>
      </c>
      <c r="B2244" s="54">
        <v>724</v>
      </c>
      <c r="C2244" s="54">
        <v>82.872928176795583</v>
      </c>
    </row>
    <row r="2245" spans="1:3" x14ac:dyDescent="0.25">
      <c r="A2245" s="54">
        <v>1530141</v>
      </c>
      <c r="B2245" s="54">
        <v>849</v>
      </c>
      <c r="C2245" s="54">
        <v>70.671378091872782</v>
      </c>
    </row>
    <row r="2246" spans="1:3" x14ac:dyDescent="0.25">
      <c r="A2246" s="54">
        <v>1531765</v>
      </c>
      <c r="B2246" s="54">
        <v>1624</v>
      </c>
      <c r="C2246" s="54">
        <v>36.945812807881772</v>
      </c>
    </row>
    <row r="2247" spans="1:3" x14ac:dyDescent="0.25">
      <c r="A2247" s="54">
        <v>1532522</v>
      </c>
      <c r="B2247" s="54">
        <v>757</v>
      </c>
      <c r="C2247" s="54">
        <v>79.260237780713339</v>
      </c>
    </row>
    <row r="2248" spans="1:3" x14ac:dyDescent="0.25">
      <c r="A2248" s="54">
        <v>1533242</v>
      </c>
      <c r="B2248" s="54">
        <v>720</v>
      </c>
      <c r="C2248" s="54">
        <v>83.333333333333343</v>
      </c>
    </row>
    <row r="2249" spans="1:3" x14ac:dyDescent="0.25">
      <c r="A2249" s="54">
        <v>1533962</v>
      </c>
      <c r="B2249" s="54">
        <v>720</v>
      </c>
      <c r="C2249" s="54">
        <v>83.333333333333343</v>
      </c>
    </row>
    <row r="2250" spans="1:3" x14ac:dyDescent="0.25">
      <c r="A2250" s="54">
        <v>1534730</v>
      </c>
      <c r="B2250" s="54">
        <v>768</v>
      </c>
      <c r="C2250" s="54">
        <v>78.125</v>
      </c>
    </row>
    <row r="2251" spans="1:3" x14ac:dyDescent="0.25">
      <c r="A2251" s="54">
        <v>1535548</v>
      </c>
      <c r="B2251" s="54">
        <v>818</v>
      </c>
      <c r="C2251" s="54">
        <v>73.349633251833737</v>
      </c>
    </row>
    <row r="2252" spans="1:3" x14ac:dyDescent="0.25">
      <c r="A2252" s="54">
        <v>1536332</v>
      </c>
      <c r="B2252" s="54">
        <v>784</v>
      </c>
      <c r="C2252" s="54">
        <v>76.530612244897952</v>
      </c>
    </row>
    <row r="2255" spans="1:3" x14ac:dyDescent="0.25">
      <c r="A2255" s="54" t="s">
        <v>126</v>
      </c>
      <c r="B2255" s="53"/>
      <c r="C2255" s="53"/>
    </row>
    <row r="2257" spans="1:3" x14ac:dyDescent="0.25">
      <c r="A2257" s="54" t="s">
        <v>1</v>
      </c>
      <c r="B2257" s="54" t="s">
        <v>2</v>
      </c>
      <c r="C2257" s="54" t="s">
        <v>3</v>
      </c>
    </row>
    <row r="2258" spans="1:3" x14ac:dyDescent="0.25">
      <c r="A2258" s="54">
        <v>1537192</v>
      </c>
      <c r="B2258" s="54">
        <v>108</v>
      </c>
      <c r="C2258" s="54">
        <v>555.55555555555554</v>
      </c>
    </row>
    <row r="2259" spans="1:3" x14ac:dyDescent="0.25">
      <c r="A2259" s="54">
        <v>1538144</v>
      </c>
      <c r="B2259" s="54">
        <v>952</v>
      </c>
      <c r="C2259" s="54">
        <v>63.02521008403361</v>
      </c>
    </row>
    <row r="2260" spans="1:3" x14ac:dyDescent="0.25">
      <c r="A2260" s="54">
        <v>1539087</v>
      </c>
      <c r="B2260" s="54">
        <v>943</v>
      </c>
      <c r="C2260" s="54">
        <v>63.626723223753984</v>
      </c>
    </row>
    <row r="2261" spans="1:3" x14ac:dyDescent="0.25">
      <c r="A2261" s="54">
        <v>1540027</v>
      </c>
      <c r="B2261" s="54">
        <v>940</v>
      </c>
      <c r="C2261" s="54">
        <v>63.829787234042556</v>
      </c>
    </row>
    <row r="2262" spans="1:3" x14ac:dyDescent="0.25">
      <c r="A2262" s="54">
        <v>1540967</v>
      </c>
      <c r="B2262" s="54">
        <v>940</v>
      </c>
      <c r="C2262" s="54">
        <v>63.829787234042556</v>
      </c>
    </row>
    <row r="2263" spans="1:3" x14ac:dyDescent="0.25">
      <c r="A2263" s="54">
        <v>1541875</v>
      </c>
      <c r="B2263" s="54">
        <v>908</v>
      </c>
      <c r="C2263" s="54">
        <v>66.079295154185033</v>
      </c>
    </row>
    <row r="2264" spans="1:3" x14ac:dyDescent="0.25">
      <c r="A2264" s="54">
        <v>1542496</v>
      </c>
      <c r="B2264" s="54">
        <v>621</v>
      </c>
      <c r="C2264" s="54">
        <v>96.618357487922708</v>
      </c>
    </row>
    <row r="2265" spans="1:3" x14ac:dyDescent="0.25">
      <c r="A2265" s="54">
        <v>1542754</v>
      </c>
      <c r="B2265" s="54">
        <v>258</v>
      </c>
      <c r="C2265" s="54">
        <v>232.55813953488371</v>
      </c>
    </row>
    <row r="2266" spans="1:3" x14ac:dyDescent="0.25">
      <c r="A2266" s="54">
        <v>1543042</v>
      </c>
      <c r="B2266" s="54">
        <v>288</v>
      </c>
      <c r="C2266" s="54">
        <v>208.33333333333331</v>
      </c>
    </row>
    <row r="2267" spans="1:3" x14ac:dyDescent="0.25">
      <c r="A2267" s="54">
        <v>1545416</v>
      </c>
      <c r="B2267" s="54">
        <v>2374</v>
      </c>
      <c r="C2267" s="54">
        <v>25.27379949452401</v>
      </c>
    </row>
    <row r="2268" spans="1:3" x14ac:dyDescent="0.25">
      <c r="A2268" s="54">
        <v>1545955</v>
      </c>
      <c r="B2268" s="54">
        <v>539</v>
      </c>
      <c r="C2268" s="54">
        <v>111.31725417439704</v>
      </c>
    </row>
    <row r="2269" spans="1:3" x14ac:dyDescent="0.25">
      <c r="A2269" s="54">
        <v>1547458</v>
      </c>
      <c r="B2269" s="54">
        <v>1503</v>
      </c>
      <c r="C2269" s="54">
        <v>39.920159680638726</v>
      </c>
    </row>
    <row r="2270" spans="1:3" x14ac:dyDescent="0.25">
      <c r="A2270" s="54">
        <v>1548365</v>
      </c>
      <c r="B2270" s="54">
        <v>907</v>
      </c>
      <c r="C2270" s="54">
        <v>66.152149944873216</v>
      </c>
    </row>
    <row r="2271" spans="1:3" x14ac:dyDescent="0.25">
      <c r="A2271" s="54">
        <v>1550513</v>
      </c>
      <c r="B2271" s="54">
        <v>2148</v>
      </c>
      <c r="C2271" s="54">
        <v>27.932960893854748</v>
      </c>
    </row>
    <row r="2274" spans="1:3" x14ac:dyDescent="0.25">
      <c r="A2274" s="54" t="s">
        <v>127</v>
      </c>
      <c r="B2274" s="53"/>
      <c r="C2274" s="53"/>
    </row>
    <row r="2276" spans="1:3" x14ac:dyDescent="0.25">
      <c r="A2276" s="54" t="s">
        <v>1</v>
      </c>
      <c r="B2276" s="54" t="s">
        <v>2</v>
      </c>
      <c r="C2276" s="54" t="s">
        <v>3</v>
      </c>
    </row>
    <row r="2277" spans="1:3" x14ac:dyDescent="0.25">
      <c r="A2277" s="54">
        <v>1552345</v>
      </c>
      <c r="B2277" s="54">
        <v>881</v>
      </c>
      <c r="C2277" s="54">
        <v>68.104426787741204</v>
      </c>
    </row>
    <row r="2278" spans="1:3" x14ac:dyDescent="0.25">
      <c r="A2278" s="54">
        <v>1553328</v>
      </c>
      <c r="B2278" s="54">
        <v>983</v>
      </c>
      <c r="C2278" s="54">
        <v>61.037639877924718</v>
      </c>
    </row>
    <row r="2279" spans="1:3" x14ac:dyDescent="0.25">
      <c r="A2279" s="54">
        <v>1554209</v>
      </c>
      <c r="B2279" s="54">
        <v>881</v>
      </c>
      <c r="C2279" s="54">
        <v>68.104426787741204</v>
      </c>
    </row>
    <row r="2280" spans="1:3" x14ac:dyDescent="0.25">
      <c r="A2280" s="54">
        <v>1554509</v>
      </c>
      <c r="B2280" s="54">
        <v>300</v>
      </c>
      <c r="C2280" s="54">
        <v>200</v>
      </c>
    </row>
    <row r="2281" spans="1:3" x14ac:dyDescent="0.25">
      <c r="A2281" s="54">
        <v>1555153</v>
      </c>
      <c r="B2281" s="54">
        <v>644</v>
      </c>
      <c r="C2281" s="54">
        <v>93.167701863354026</v>
      </c>
    </row>
    <row r="2282" spans="1:3" x14ac:dyDescent="0.25">
      <c r="A2282" s="54">
        <v>1556091</v>
      </c>
      <c r="B2282" s="54">
        <v>938</v>
      </c>
      <c r="C2282" s="54">
        <v>63.965884861407247</v>
      </c>
    </row>
    <row r="2283" spans="1:3" x14ac:dyDescent="0.25">
      <c r="A2283" s="54">
        <v>1556943</v>
      </c>
      <c r="B2283" s="54">
        <v>852</v>
      </c>
      <c r="C2283" s="54">
        <v>70.422535211267601</v>
      </c>
    </row>
    <row r="2284" spans="1:3" x14ac:dyDescent="0.25">
      <c r="A2284" s="54">
        <v>1557826</v>
      </c>
      <c r="B2284" s="54">
        <v>883</v>
      </c>
      <c r="C2284" s="54">
        <v>67.950169875424692</v>
      </c>
    </row>
    <row r="2285" spans="1:3" x14ac:dyDescent="0.25">
      <c r="A2285" s="54">
        <v>1558754</v>
      </c>
      <c r="B2285" s="54">
        <v>928</v>
      </c>
      <c r="C2285" s="54">
        <v>64.655172413793096</v>
      </c>
    </row>
    <row r="2286" spans="1:3" x14ac:dyDescent="0.25">
      <c r="A2286" s="54">
        <v>1559601</v>
      </c>
      <c r="B2286" s="54">
        <v>847</v>
      </c>
      <c r="C2286" s="54">
        <v>70.838252656434477</v>
      </c>
    </row>
    <row r="2287" spans="1:3" x14ac:dyDescent="0.25">
      <c r="A2287" s="54">
        <v>1560397</v>
      </c>
      <c r="B2287" s="54">
        <v>796</v>
      </c>
      <c r="C2287" s="54">
        <v>75.37688442211055</v>
      </c>
    </row>
    <row r="2288" spans="1:3" x14ac:dyDescent="0.25">
      <c r="A2288" s="54">
        <v>1561239</v>
      </c>
      <c r="B2288" s="54">
        <v>842</v>
      </c>
      <c r="C2288" s="54">
        <v>71.258907363420434</v>
      </c>
    </row>
    <row r="2291" spans="1:3" x14ac:dyDescent="0.25">
      <c r="A2291" s="54" t="s">
        <v>128</v>
      </c>
      <c r="B2291" s="53"/>
      <c r="C2291" s="53"/>
    </row>
    <row r="2293" spans="1:3" x14ac:dyDescent="0.25">
      <c r="A2293" s="54" t="s">
        <v>1</v>
      </c>
      <c r="B2293" s="54" t="s">
        <v>2</v>
      </c>
      <c r="C2293" s="54" t="s">
        <v>3</v>
      </c>
    </row>
    <row r="2294" spans="1:3" x14ac:dyDescent="0.25">
      <c r="A2294" s="54">
        <v>1562711</v>
      </c>
      <c r="B2294" s="54">
        <v>524</v>
      </c>
      <c r="C2294" s="54">
        <v>114.50381679389312</v>
      </c>
    </row>
    <row r="2295" spans="1:3" x14ac:dyDescent="0.25">
      <c r="A2295" s="54">
        <v>1563647</v>
      </c>
      <c r="B2295" s="54">
        <v>936</v>
      </c>
      <c r="C2295" s="54">
        <v>64.102564102564102</v>
      </c>
    </row>
    <row r="2296" spans="1:3" x14ac:dyDescent="0.25">
      <c r="A2296" s="54">
        <v>1565590</v>
      </c>
      <c r="B2296" s="54">
        <v>1943</v>
      </c>
      <c r="C2296" s="54">
        <v>30.880082346886262</v>
      </c>
    </row>
    <row r="2297" spans="1:3" x14ac:dyDescent="0.25">
      <c r="A2297" s="54">
        <v>1566484</v>
      </c>
      <c r="B2297" s="54">
        <v>894</v>
      </c>
      <c r="C2297" s="54">
        <v>67.114093959731548</v>
      </c>
    </row>
    <row r="2298" spans="1:3" x14ac:dyDescent="0.25">
      <c r="A2298" s="54">
        <v>1568120</v>
      </c>
      <c r="B2298" s="54">
        <v>1636</v>
      </c>
      <c r="C2298" s="54">
        <v>36.674816625916868</v>
      </c>
    </row>
    <row r="2299" spans="1:3" x14ac:dyDescent="0.25">
      <c r="A2299" s="54">
        <v>1568933</v>
      </c>
      <c r="B2299" s="54">
        <v>813</v>
      </c>
      <c r="C2299" s="54">
        <v>73.800738007380076</v>
      </c>
    </row>
    <row r="2300" spans="1:3" x14ac:dyDescent="0.25">
      <c r="A2300" s="54">
        <v>1569782</v>
      </c>
      <c r="B2300" s="54">
        <v>849</v>
      </c>
      <c r="C2300" s="54">
        <v>70.671378091872782</v>
      </c>
    </row>
    <row r="2301" spans="1:3" x14ac:dyDescent="0.25">
      <c r="A2301" s="54">
        <v>1570576</v>
      </c>
      <c r="B2301" s="54">
        <v>794</v>
      </c>
      <c r="C2301" s="54">
        <v>75.566750629722918</v>
      </c>
    </row>
    <row r="2302" spans="1:3" x14ac:dyDescent="0.25">
      <c r="A2302" s="54">
        <v>1571420</v>
      </c>
      <c r="B2302" s="54">
        <v>844</v>
      </c>
      <c r="C2302" s="54">
        <v>71.090047393364941</v>
      </c>
    </row>
    <row r="2303" spans="1:3" x14ac:dyDescent="0.25">
      <c r="A2303" s="54">
        <v>1572278</v>
      </c>
      <c r="B2303" s="54">
        <v>858</v>
      </c>
      <c r="C2303" s="54">
        <v>69.930069930069934</v>
      </c>
    </row>
    <row r="2304" spans="1:3" x14ac:dyDescent="0.25">
      <c r="A2304" s="54">
        <v>1573119</v>
      </c>
      <c r="B2304" s="54">
        <v>841</v>
      </c>
      <c r="C2304" s="54">
        <v>71.343638525564799</v>
      </c>
    </row>
    <row r="2305" spans="1:3" x14ac:dyDescent="0.25">
      <c r="A2305" s="54">
        <v>1574077</v>
      </c>
      <c r="B2305" s="54">
        <v>958</v>
      </c>
      <c r="C2305" s="54">
        <v>62.630480167014611</v>
      </c>
    </row>
    <row r="2306" spans="1:3" x14ac:dyDescent="0.25">
      <c r="A2306" s="54">
        <v>1574952</v>
      </c>
      <c r="B2306" s="54">
        <v>875</v>
      </c>
      <c r="C2306" s="54">
        <v>68.571428571428584</v>
      </c>
    </row>
    <row r="2307" spans="1:3" x14ac:dyDescent="0.25">
      <c r="A2307" s="54">
        <v>1575836</v>
      </c>
      <c r="B2307" s="54">
        <v>884</v>
      </c>
      <c r="C2307" s="54">
        <v>67.873303167420815</v>
      </c>
    </row>
    <row r="2310" spans="1:3" x14ac:dyDescent="0.25">
      <c r="A2310" s="54" t="s">
        <v>129</v>
      </c>
      <c r="B2310" s="53"/>
      <c r="C2310" s="53"/>
    </row>
    <row r="2312" spans="1:3" x14ac:dyDescent="0.25">
      <c r="A2312" s="54" t="s">
        <v>1</v>
      </c>
      <c r="B2312" s="54" t="s">
        <v>2</v>
      </c>
      <c r="C2312" s="54" t="s">
        <v>3</v>
      </c>
    </row>
    <row r="2313" spans="1:3" x14ac:dyDescent="0.25">
      <c r="A2313" s="54">
        <v>1576684</v>
      </c>
      <c r="B2313" s="54">
        <v>386</v>
      </c>
      <c r="C2313" s="54">
        <v>155.44041450777203</v>
      </c>
    </row>
    <row r="2314" spans="1:3" x14ac:dyDescent="0.25">
      <c r="A2314" s="54">
        <v>1577565</v>
      </c>
      <c r="B2314" s="54">
        <v>881</v>
      </c>
      <c r="C2314" s="54">
        <v>68.104426787741204</v>
      </c>
    </row>
    <row r="2315" spans="1:3" x14ac:dyDescent="0.25">
      <c r="A2315" s="54">
        <v>1578431</v>
      </c>
      <c r="B2315" s="54">
        <v>866</v>
      </c>
      <c r="C2315" s="54">
        <v>69.284064665127019</v>
      </c>
    </row>
    <row r="2316" spans="1:3" x14ac:dyDescent="0.25">
      <c r="A2316" s="54">
        <v>1579277</v>
      </c>
      <c r="B2316" s="54">
        <v>846</v>
      </c>
      <c r="C2316" s="54">
        <v>70.921985815602838</v>
      </c>
    </row>
    <row r="2317" spans="1:3" x14ac:dyDescent="0.25">
      <c r="A2317" s="54">
        <v>1580174</v>
      </c>
      <c r="B2317" s="54">
        <v>897</v>
      </c>
      <c r="C2317" s="54">
        <v>66.889632107023417</v>
      </c>
    </row>
    <row r="2318" spans="1:3" x14ac:dyDescent="0.25">
      <c r="A2318" s="54">
        <v>1581140</v>
      </c>
      <c r="B2318" s="54">
        <v>966</v>
      </c>
      <c r="C2318" s="54">
        <v>62.111801242236027</v>
      </c>
    </row>
    <row r="2319" spans="1:3" x14ac:dyDescent="0.25">
      <c r="A2319" s="54">
        <v>1582051</v>
      </c>
      <c r="B2319" s="54">
        <v>911</v>
      </c>
      <c r="C2319" s="54">
        <v>65.861690450054894</v>
      </c>
    </row>
    <row r="2320" spans="1:3" x14ac:dyDescent="0.25">
      <c r="A2320" s="54">
        <v>1582466</v>
      </c>
      <c r="B2320" s="54">
        <v>415</v>
      </c>
      <c r="C2320" s="54">
        <v>144.57831325301206</v>
      </c>
    </row>
    <row r="2321" spans="1:3" x14ac:dyDescent="0.25">
      <c r="A2321" s="54">
        <v>1582978</v>
      </c>
      <c r="B2321" s="54">
        <v>512</v>
      </c>
      <c r="C2321" s="54">
        <v>117.1875</v>
      </c>
    </row>
    <row r="2322" spans="1:3" x14ac:dyDescent="0.25">
      <c r="A2322" s="54">
        <v>1583913</v>
      </c>
      <c r="B2322" s="54">
        <v>935</v>
      </c>
      <c r="C2322" s="54">
        <v>64.171122994652407</v>
      </c>
    </row>
    <row r="2323" spans="1:3" x14ac:dyDescent="0.25">
      <c r="A2323" s="54">
        <v>1584555</v>
      </c>
      <c r="B2323" s="54">
        <v>642</v>
      </c>
      <c r="C2323" s="54">
        <v>93.457943925233636</v>
      </c>
    </row>
    <row r="2324" spans="1:3" x14ac:dyDescent="0.25">
      <c r="A2324" s="54">
        <v>1584828</v>
      </c>
      <c r="B2324" s="54">
        <v>273</v>
      </c>
      <c r="C2324" s="54">
        <v>219.78021978021977</v>
      </c>
    </row>
    <row r="2325" spans="1:3" x14ac:dyDescent="0.25">
      <c r="A2325" s="54">
        <v>1585297</v>
      </c>
      <c r="B2325" s="54">
        <v>469</v>
      </c>
      <c r="C2325" s="54">
        <v>127.93176972281449</v>
      </c>
    </row>
    <row r="2326" spans="1:3" x14ac:dyDescent="0.25">
      <c r="A2326" s="54">
        <v>1585757</v>
      </c>
      <c r="B2326" s="54">
        <v>460</v>
      </c>
      <c r="C2326" s="54">
        <v>130.43478260869566</v>
      </c>
    </row>
    <row r="2329" spans="1:3" x14ac:dyDescent="0.25">
      <c r="A2329" s="54" t="s">
        <v>130</v>
      </c>
      <c r="B2329" s="53"/>
      <c r="C2329" s="53"/>
    </row>
    <row r="2331" spans="1:3" x14ac:dyDescent="0.25">
      <c r="A2331" s="54" t="s">
        <v>1</v>
      </c>
      <c r="B2331" s="54" t="s">
        <v>2</v>
      </c>
      <c r="C2331" s="54" t="s">
        <v>3</v>
      </c>
    </row>
    <row r="2332" spans="1:3" x14ac:dyDescent="0.25">
      <c r="A2332" s="54">
        <v>1587700</v>
      </c>
      <c r="B2332" s="54">
        <v>775</v>
      </c>
      <c r="C2332" s="54">
        <v>77.41935483870968</v>
      </c>
    </row>
    <row r="2333" spans="1:3" x14ac:dyDescent="0.25">
      <c r="A2333" s="54">
        <v>1588657</v>
      </c>
      <c r="B2333" s="54">
        <v>957</v>
      </c>
      <c r="C2333" s="54">
        <v>62.695924764890286</v>
      </c>
    </row>
    <row r="2334" spans="1:3" x14ac:dyDescent="0.25">
      <c r="A2334" s="54">
        <v>1589705</v>
      </c>
      <c r="B2334" s="54">
        <v>1048</v>
      </c>
      <c r="C2334" s="54">
        <v>57.251908396946561</v>
      </c>
    </row>
    <row r="2335" spans="1:3" x14ac:dyDescent="0.25">
      <c r="A2335" s="54">
        <v>1590651</v>
      </c>
      <c r="B2335" s="54">
        <v>946</v>
      </c>
      <c r="C2335" s="54">
        <v>63.424947145877383</v>
      </c>
    </row>
    <row r="2336" spans="1:3" x14ac:dyDescent="0.25">
      <c r="A2336" s="54">
        <v>1591576</v>
      </c>
      <c r="B2336" s="54">
        <v>925</v>
      </c>
      <c r="C2336" s="54">
        <v>64.86486486486487</v>
      </c>
    </row>
    <row r="2337" spans="1:3" x14ac:dyDescent="0.25">
      <c r="A2337" s="54">
        <v>1592563</v>
      </c>
      <c r="B2337" s="54">
        <v>987</v>
      </c>
      <c r="C2337" s="54">
        <v>60.790273556231007</v>
      </c>
    </row>
    <row r="2338" spans="1:3" x14ac:dyDescent="0.25">
      <c r="A2338" s="54">
        <v>1593398</v>
      </c>
      <c r="B2338" s="54">
        <v>835</v>
      </c>
      <c r="C2338" s="54">
        <v>71.856287425149702</v>
      </c>
    </row>
    <row r="2339" spans="1:3" x14ac:dyDescent="0.25">
      <c r="A2339" s="54">
        <v>1594307</v>
      </c>
      <c r="B2339" s="54">
        <v>909</v>
      </c>
      <c r="C2339" s="54">
        <v>66.006600660065999</v>
      </c>
    </row>
    <row r="2340" spans="1:3" x14ac:dyDescent="0.25">
      <c r="A2340" s="54">
        <v>1595236</v>
      </c>
      <c r="B2340" s="54">
        <v>929</v>
      </c>
      <c r="C2340" s="54">
        <v>64.585575888051665</v>
      </c>
    </row>
    <row r="2341" spans="1:3" x14ac:dyDescent="0.25">
      <c r="A2341" s="54">
        <v>1596103</v>
      </c>
      <c r="B2341" s="54">
        <v>867</v>
      </c>
      <c r="C2341" s="54">
        <v>69.20415224913495</v>
      </c>
    </row>
    <row r="2342" spans="1:3" x14ac:dyDescent="0.25">
      <c r="A2342" s="54">
        <v>1597035</v>
      </c>
      <c r="B2342" s="54">
        <v>932</v>
      </c>
      <c r="C2342" s="54">
        <v>64.377682403433482</v>
      </c>
    </row>
    <row r="2343" spans="1:3" x14ac:dyDescent="0.25">
      <c r="A2343" s="54">
        <v>1597986</v>
      </c>
      <c r="B2343" s="54">
        <v>951</v>
      </c>
      <c r="C2343" s="54">
        <v>63.09148264984227</v>
      </c>
    </row>
    <row r="2344" spans="1:3" x14ac:dyDescent="0.25">
      <c r="A2344" s="54">
        <v>1598908</v>
      </c>
      <c r="B2344" s="54">
        <v>922</v>
      </c>
      <c r="C2344" s="54">
        <v>65.075921908893704</v>
      </c>
    </row>
    <row r="2345" spans="1:3" x14ac:dyDescent="0.25">
      <c r="A2345" s="54">
        <v>1599517</v>
      </c>
      <c r="B2345" s="54">
        <v>609</v>
      </c>
      <c r="C2345" s="54">
        <v>98.522167487684726</v>
      </c>
    </row>
    <row r="2346" spans="1:3" x14ac:dyDescent="0.25">
      <c r="A2346" s="54">
        <v>1599850</v>
      </c>
      <c r="B2346" s="54">
        <v>333</v>
      </c>
      <c r="C2346" s="54">
        <v>180.18018018018017</v>
      </c>
    </row>
    <row r="2347" spans="1:3" x14ac:dyDescent="0.25">
      <c r="A2347" s="54">
        <v>1600724</v>
      </c>
      <c r="B2347" s="54">
        <v>874</v>
      </c>
      <c r="C2347" s="54">
        <v>68.649885583524025</v>
      </c>
    </row>
    <row r="2350" spans="1:3" x14ac:dyDescent="0.25">
      <c r="A2350" s="54" t="s">
        <v>131</v>
      </c>
      <c r="B2350" s="53"/>
      <c r="C2350" s="53"/>
    </row>
    <row r="2352" spans="1:3" x14ac:dyDescent="0.25">
      <c r="A2352" s="54" t="s">
        <v>1</v>
      </c>
      <c r="B2352" s="54" t="s">
        <v>2</v>
      </c>
      <c r="C2352" s="54" t="s">
        <v>3</v>
      </c>
    </row>
    <row r="2353" spans="1:3" x14ac:dyDescent="0.25">
      <c r="A2353" s="54">
        <v>1601578</v>
      </c>
      <c r="B2353" s="54">
        <v>524</v>
      </c>
      <c r="C2353" s="54">
        <v>114.50381679389312</v>
      </c>
    </row>
    <row r="2354" spans="1:3" x14ac:dyDescent="0.25">
      <c r="A2354" s="54">
        <v>1602371</v>
      </c>
      <c r="B2354" s="54">
        <v>793</v>
      </c>
      <c r="C2354" s="54">
        <v>75.662042875157624</v>
      </c>
    </row>
    <row r="2355" spans="1:3" x14ac:dyDescent="0.25">
      <c r="A2355" s="54">
        <v>1603159</v>
      </c>
      <c r="B2355" s="54">
        <v>788</v>
      </c>
      <c r="C2355" s="54">
        <v>76.142131979695421</v>
      </c>
    </row>
    <row r="2356" spans="1:3" x14ac:dyDescent="0.25">
      <c r="A2356" s="54">
        <v>1603888</v>
      </c>
      <c r="B2356" s="54">
        <v>729</v>
      </c>
      <c r="C2356" s="54">
        <v>82.304526748971185</v>
      </c>
    </row>
    <row r="2357" spans="1:3" x14ac:dyDescent="0.25">
      <c r="A2357" s="54">
        <v>1604155</v>
      </c>
      <c r="B2357" s="54">
        <v>267</v>
      </c>
      <c r="C2357" s="54">
        <v>224.71910112359552</v>
      </c>
    </row>
    <row r="2358" spans="1:3" x14ac:dyDescent="0.25">
      <c r="A2358" s="54">
        <v>1604441</v>
      </c>
      <c r="B2358" s="54">
        <v>286</v>
      </c>
      <c r="C2358" s="54">
        <v>209.79020979020979</v>
      </c>
    </row>
    <row r="2359" spans="1:3" x14ac:dyDescent="0.25">
      <c r="A2359" s="54">
        <v>1604847</v>
      </c>
      <c r="B2359" s="54">
        <v>406</v>
      </c>
      <c r="C2359" s="54">
        <v>147.78325123152709</v>
      </c>
    </row>
    <row r="2360" spans="1:3" x14ac:dyDescent="0.25">
      <c r="A2360" s="54">
        <v>1605317</v>
      </c>
      <c r="B2360" s="54">
        <v>470</v>
      </c>
      <c r="C2360" s="54">
        <v>127.65957446808511</v>
      </c>
    </row>
    <row r="2361" spans="1:3" x14ac:dyDescent="0.25">
      <c r="A2361" s="54">
        <v>1607251</v>
      </c>
      <c r="B2361" s="54">
        <v>1934</v>
      </c>
      <c r="C2361" s="54">
        <v>31.023784901758017</v>
      </c>
    </row>
    <row r="2362" spans="1:3" x14ac:dyDescent="0.25">
      <c r="A2362" s="54">
        <v>1608118</v>
      </c>
      <c r="B2362" s="54">
        <v>867</v>
      </c>
      <c r="C2362" s="54">
        <v>69.20415224913495</v>
      </c>
    </row>
    <row r="2363" spans="1:3" x14ac:dyDescent="0.25">
      <c r="A2363" s="54">
        <v>1609143</v>
      </c>
      <c r="B2363" s="54">
        <v>1025</v>
      </c>
      <c r="C2363" s="54">
        <v>58.536585365853661</v>
      </c>
    </row>
    <row r="2364" spans="1:3" x14ac:dyDescent="0.25">
      <c r="A2364" s="54">
        <v>1610040</v>
      </c>
      <c r="B2364" s="54">
        <v>897</v>
      </c>
      <c r="C2364" s="54">
        <v>66.889632107023417</v>
      </c>
    </row>
    <row r="2365" spans="1:3" x14ac:dyDescent="0.25">
      <c r="A2365" s="54">
        <v>1610624</v>
      </c>
      <c r="B2365" s="54">
        <v>584</v>
      </c>
      <c r="C2365" s="54">
        <v>102.73972602739725</v>
      </c>
    </row>
    <row r="2366" spans="1:3" x14ac:dyDescent="0.25">
      <c r="A2366" s="54">
        <v>1612045</v>
      </c>
      <c r="B2366" s="54">
        <v>1421</v>
      </c>
      <c r="C2366" s="54">
        <v>42.223786066150595</v>
      </c>
    </row>
    <row r="2367" spans="1:3" x14ac:dyDescent="0.25">
      <c r="A2367" s="54">
        <v>1613580</v>
      </c>
      <c r="B2367" s="54">
        <v>1535</v>
      </c>
      <c r="C2367" s="54">
        <v>39.087947882736159</v>
      </c>
    </row>
    <row r="2370" spans="1:3" x14ac:dyDescent="0.25">
      <c r="A2370" s="54" t="s">
        <v>132</v>
      </c>
      <c r="B2370" s="53"/>
      <c r="C2370" s="53"/>
    </row>
    <row r="2372" spans="1:3" x14ac:dyDescent="0.25">
      <c r="A2372" s="54" t="s">
        <v>1</v>
      </c>
      <c r="B2372" s="54" t="s">
        <v>2</v>
      </c>
      <c r="C2372" s="54" t="s">
        <v>3</v>
      </c>
    </row>
    <row r="2373" spans="1:3" x14ac:dyDescent="0.25">
      <c r="A2373" s="54">
        <v>1615896</v>
      </c>
      <c r="B2373" s="54">
        <v>725</v>
      </c>
      <c r="C2373" s="54">
        <v>82.75862068965516</v>
      </c>
    </row>
    <row r="2374" spans="1:3" x14ac:dyDescent="0.25">
      <c r="A2374" s="54">
        <v>1616123</v>
      </c>
      <c r="B2374" s="54">
        <v>227</v>
      </c>
      <c r="C2374" s="54">
        <v>264.31718061674013</v>
      </c>
    </row>
    <row r="2375" spans="1:3" x14ac:dyDescent="0.25">
      <c r="A2375" s="54">
        <v>1616865</v>
      </c>
      <c r="B2375" s="54">
        <v>742</v>
      </c>
      <c r="C2375" s="54">
        <v>80.86253369272238</v>
      </c>
    </row>
    <row r="2376" spans="1:3" x14ac:dyDescent="0.25">
      <c r="A2376" s="54">
        <v>1617332</v>
      </c>
      <c r="B2376" s="54">
        <v>467</v>
      </c>
      <c r="C2376" s="54">
        <v>128.47965738758032</v>
      </c>
    </row>
    <row r="2377" spans="1:3" x14ac:dyDescent="0.25">
      <c r="A2377" s="54">
        <v>1617533</v>
      </c>
      <c r="B2377" s="54">
        <v>201</v>
      </c>
      <c r="C2377" s="54">
        <v>298.50746268656718</v>
      </c>
    </row>
    <row r="2378" spans="1:3" x14ac:dyDescent="0.25">
      <c r="A2378" s="54">
        <v>1618030</v>
      </c>
      <c r="B2378" s="54">
        <v>497</v>
      </c>
      <c r="C2378" s="54">
        <v>120.72434607645876</v>
      </c>
    </row>
    <row r="2379" spans="1:3" x14ac:dyDescent="0.25">
      <c r="A2379" s="54">
        <v>1618490</v>
      </c>
      <c r="B2379" s="54">
        <v>460</v>
      </c>
      <c r="C2379" s="54">
        <v>130.43478260869566</v>
      </c>
    </row>
    <row r="2380" spans="1:3" x14ac:dyDescent="0.25">
      <c r="A2380" s="54">
        <v>1620690</v>
      </c>
      <c r="B2380" s="54">
        <v>2200</v>
      </c>
      <c r="C2380" s="54">
        <v>27.272727272727273</v>
      </c>
    </row>
    <row r="2381" spans="1:3" x14ac:dyDescent="0.25">
      <c r="A2381" s="54">
        <v>1622152</v>
      </c>
      <c r="B2381" s="54">
        <v>1462</v>
      </c>
      <c r="C2381" s="54">
        <v>41.03967168262654</v>
      </c>
    </row>
    <row r="2382" spans="1:3" x14ac:dyDescent="0.25">
      <c r="A2382" s="54">
        <v>1624220</v>
      </c>
      <c r="B2382" s="54">
        <v>2068</v>
      </c>
      <c r="C2382" s="54">
        <v>29.013539651837526</v>
      </c>
    </row>
    <row r="2383" spans="1:3" x14ac:dyDescent="0.25">
      <c r="A2383" s="54">
        <v>1624607</v>
      </c>
      <c r="B2383" s="54">
        <v>387</v>
      </c>
      <c r="C2383" s="54">
        <v>155.0387596899225</v>
      </c>
    </row>
    <row r="2386" spans="1:3" x14ac:dyDescent="0.25">
      <c r="A2386" s="54" t="s">
        <v>133</v>
      </c>
      <c r="B2386" s="53"/>
      <c r="C2386" s="53"/>
    </row>
    <row r="2388" spans="1:3" x14ac:dyDescent="0.25">
      <c r="A2388" s="54" t="s">
        <v>1</v>
      </c>
      <c r="B2388" s="54" t="s">
        <v>2</v>
      </c>
      <c r="C2388" s="54" t="s">
        <v>3</v>
      </c>
    </row>
    <row r="2389" spans="1:3" x14ac:dyDescent="0.25">
      <c r="A2389" s="54">
        <v>1626489</v>
      </c>
      <c r="B2389" s="54">
        <v>658</v>
      </c>
      <c r="C2389" s="54">
        <v>91.1854103343465</v>
      </c>
    </row>
    <row r="2390" spans="1:3" x14ac:dyDescent="0.25">
      <c r="A2390" s="54">
        <v>1629422</v>
      </c>
      <c r="B2390" s="54">
        <v>2933</v>
      </c>
      <c r="C2390" s="54">
        <v>20.45687009887487</v>
      </c>
    </row>
    <row r="2391" spans="1:3" x14ac:dyDescent="0.25">
      <c r="A2391" s="54">
        <v>1630262</v>
      </c>
      <c r="B2391" s="54">
        <v>840</v>
      </c>
      <c r="C2391" s="54">
        <v>71.428571428571431</v>
      </c>
    </row>
    <row r="2392" spans="1:3" x14ac:dyDescent="0.25">
      <c r="A2392" s="54">
        <v>1631187</v>
      </c>
      <c r="B2392" s="54">
        <v>925</v>
      </c>
      <c r="C2392" s="54">
        <v>64.86486486486487</v>
      </c>
    </row>
    <row r="2393" spans="1:3" x14ac:dyDescent="0.25">
      <c r="A2393" s="54">
        <v>1632027</v>
      </c>
      <c r="B2393" s="54">
        <v>840</v>
      </c>
      <c r="C2393" s="54">
        <v>71.428571428571431</v>
      </c>
    </row>
    <row r="2394" spans="1:3" x14ac:dyDescent="0.25">
      <c r="A2394" s="54">
        <v>1633838</v>
      </c>
      <c r="B2394" s="54">
        <v>1811</v>
      </c>
      <c r="C2394" s="54">
        <v>33.130866924351189</v>
      </c>
    </row>
    <row r="2395" spans="1:3" x14ac:dyDescent="0.25">
      <c r="A2395" s="54">
        <v>1634728</v>
      </c>
      <c r="B2395" s="54">
        <v>890</v>
      </c>
      <c r="C2395" s="54">
        <v>67.415730337078656</v>
      </c>
    </row>
    <row r="2396" spans="1:3" x14ac:dyDescent="0.25">
      <c r="A2396" s="54">
        <v>1635668</v>
      </c>
      <c r="B2396" s="54">
        <v>940</v>
      </c>
      <c r="C2396" s="54">
        <v>63.829787234042556</v>
      </c>
    </row>
    <row r="2397" spans="1:3" x14ac:dyDescent="0.25">
      <c r="A2397" s="54">
        <v>1638376</v>
      </c>
      <c r="B2397" s="54">
        <v>2708</v>
      </c>
      <c r="C2397" s="54">
        <v>22.156573116691288</v>
      </c>
    </row>
    <row r="2398" spans="1:3" x14ac:dyDescent="0.25">
      <c r="A2398" s="54">
        <v>1639677</v>
      </c>
      <c r="B2398" s="54">
        <v>1301</v>
      </c>
      <c r="C2398" s="54">
        <v>46.118370484242888</v>
      </c>
    </row>
    <row r="2401" spans="1:3" x14ac:dyDescent="0.25">
      <c r="A2401" s="54" t="s">
        <v>134</v>
      </c>
      <c r="B2401" s="53"/>
      <c r="C2401" s="53"/>
    </row>
    <row r="2403" spans="1:3" x14ac:dyDescent="0.25">
      <c r="A2403" s="54" t="s">
        <v>1</v>
      </c>
      <c r="B2403" s="54" t="s">
        <v>2</v>
      </c>
      <c r="C2403" s="54" t="s">
        <v>3</v>
      </c>
    </row>
    <row r="2404" spans="1:3" x14ac:dyDescent="0.25">
      <c r="A2404" s="54">
        <v>1640480</v>
      </c>
      <c r="B2404" s="54">
        <v>360</v>
      </c>
      <c r="C2404" s="54">
        <v>166.66666666666669</v>
      </c>
    </row>
    <row r="2405" spans="1:3" x14ac:dyDescent="0.25">
      <c r="A2405" s="54">
        <v>1640821</v>
      </c>
      <c r="B2405" s="54">
        <v>341</v>
      </c>
      <c r="C2405" s="54">
        <v>175.95307917888562</v>
      </c>
    </row>
    <row r="2406" spans="1:3" x14ac:dyDescent="0.25">
      <c r="A2406" s="54">
        <v>1641462</v>
      </c>
      <c r="B2406" s="54">
        <v>641</v>
      </c>
      <c r="C2406" s="54">
        <v>93.603744149765987</v>
      </c>
    </row>
    <row r="2407" spans="1:3" x14ac:dyDescent="0.25">
      <c r="A2407" s="54">
        <v>1642066</v>
      </c>
      <c r="B2407" s="54">
        <v>604</v>
      </c>
      <c r="C2407" s="54">
        <v>99.337748344370866</v>
      </c>
    </row>
    <row r="2408" spans="1:3" x14ac:dyDescent="0.25">
      <c r="A2408" s="54">
        <v>1642937</v>
      </c>
      <c r="B2408" s="54">
        <v>871</v>
      </c>
      <c r="C2408" s="54">
        <v>68.886337543053969</v>
      </c>
    </row>
    <row r="2409" spans="1:3" x14ac:dyDescent="0.25">
      <c r="A2409" s="54">
        <v>1644049</v>
      </c>
      <c r="B2409" s="54">
        <v>1112</v>
      </c>
      <c r="C2409" s="54">
        <v>53.956834532374103</v>
      </c>
    </row>
    <row r="2410" spans="1:3" x14ac:dyDescent="0.25">
      <c r="A2410" s="54">
        <v>1644729</v>
      </c>
      <c r="B2410" s="54">
        <v>680</v>
      </c>
      <c r="C2410" s="54">
        <v>88.235294117647058</v>
      </c>
    </row>
    <row r="2411" spans="1:3" x14ac:dyDescent="0.25">
      <c r="A2411" s="54">
        <v>1645487</v>
      </c>
      <c r="B2411" s="54">
        <v>758</v>
      </c>
      <c r="C2411" s="54">
        <v>79.155672823218993</v>
      </c>
    </row>
    <row r="2412" spans="1:3" x14ac:dyDescent="0.25">
      <c r="A2412" s="54">
        <v>1646079</v>
      </c>
      <c r="B2412" s="54">
        <v>592</v>
      </c>
      <c r="C2412" s="54">
        <v>101.35135135135135</v>
      </c>
    </row>
    <row r="2413" spans="1:3" x14ac:dyDescent="0.25">
      <c r="A2413" s="54">
        <v>1646453</v>
      </c>
      <c r="B2413" s="54">
        <v>374</v>
      </c>
      <c r="C2413" s="54">
        <v>160.427807486631</v>
      </c>
    </row>
    <row r="2414" spans="1:3" x14ac:dyDescent="0.25">
      <c r="A2414" s="54">
        <v>1647025</v>
      </c>
      <c r="B2414" s="54">
        <v>572</v>
      </c>
      <c r="C2414" s="54">
        <v>104.89510489510489</v>
      </c>
    </row>
    <row r="2415" spans="1:3" x14ac:dyDescent="0.25">
      <c r="A2415" s="54">
        <v>1648280</v>
      </c>
      <c r="B2415" s="54">
        <v>1255</v>
      </c>
      <c r="C2415" s="54">
        <v>47.808764940239044</v>
      </c>
    </row>
    <row r="2416" spans="1:3" x14ac:dyDescent="0.25">
      <c r="A2416" s="54">
        <v>1649533</v>
      </c>
      <c r="B2416" s="54">
        <v>1253</v>
      </c>
      <c r="C2416" s="54">
        <v>47.885075818036711</v>
      </c>
    </row>
    <row r="2417" spans="1:3" x14ac:dyDescent="0.25">
      <c r="A2417" s="54">
        <v>1650429</v>
      </c>
      <c r="B2417" s="54">
        <v>896</v>
      </c>
      <c r="C2417" s="54">
        <v>66.964285714285708</v>
      </c>
    </row>
    <row r="2418" spans="1:3" x14ac:dyDescent="0.25">
      <c r="A2418" s="54">
        <v>1651330</v>
      </c>
      <c r="B2418" s="54">
        <v>901</v>
      </c>
      <c r="C2418" s="54">
        <v>66.592674805771367</v>
      </c>
    </row>
    <row r="2419" spans="1:3" x14ac:dyDescent="0.25">
      <c r="A2419" s="54">
        <v>1651639</v>
      </c>
      <c r="B2419" s="54">
        <v>309</v>
      </c>
      <c r="C2419" s="54">
        <v>194.17475728155341</v>
      </c>
    </row>
    <row r="2420" spans="1:3" x14ac:dyDescent="0.25">
      <c r="A2420" s="54">
        <v>1652221</v>
      </c>
      <c r="B2420" s="54">
        <v>582</v>
      </c>
      <c r="C2420" s="54">
        <v>103.09278350515464</v>
      </c>
    </row>
    <row r="2421" spans="1:3" x14ac:dyDescent="0.25">
      <c r="A2421" s="54">
        <v>1653039</v>
      </c>
      <c r="B2421" s="54">
        <v>818</v>
      </c>
      <c r="C2421" s="54">
        <v>73.349633251833737</v>
      </c>
    </row>
    <row r="2422" spans="1:3" x14ac:dyDescent="0.25">
      <c r="A2422" s="54">
        <v>1653818</v>
      </c>
      <c r="B2422" s="54">
        <v>779</v>
      </c>
      <c r="C2422" s="54">
        <v>77.021822849807435</v>
      </c>
    </row>
    <row r="2425" spans="1:3" x14ac:dyDescent="0.25">
      <c r="A2425" s="54" t="s">
        <v>135</v>
      </c>
      <c r="B2425" s="53"/>
      <c r="C2425" s="53"/>
    </row>
    <row r="2427" spans="1:3" x14ac:dyDescent="0.25">
      <c r="A2427" s="54" t="s">
        <v>1</v>
      </c>
      <c r="B2427" s="54" t="s">
        <v>2</v>
      </c>
      <c r="C2427" s="54" t="s">
        <v>3</v>
      </c>
    </row>
    <row r="2428" spans="1:3" x14ac:dyDescent="0.25">
      <c r="A2428" s="54">
        <v>1654648</v>
      </c>
      <c r="B2428" s="54">
        <v>417</v>
      </c>
      <c r="C2428" s="54">
        <v>143.88489208633092</v>
      </c>
    </row>
    <row r="2429" spans="1:3" x14ac:dyDescent="0.25">
      <c r="A2429" s="54">
        <v>1655626</v>
      </c>
      <c r="B2429" s="54">
        <v>978</v>
      </c>
      <c r="C2429" s="54">
        <v>61.349693251533751</v>
      </c>
    </row>
    <row r="2430" spans="1:3" x14ac:dyDescent="0.25">
      <c r="A2430" s="54">
        <v>1656565</v>
      </c>
      <c r="B2430" s="54">
        <v>939</v>
      </c>
      <c r="C2430" s="54">
        <v>63.89776357827477</v>
      </c>
    </row>
    <row r="2431" spans="1:3" x14ac:dyDescent="0.25">
      <c r="A2431" s="54">
        <v>1657596</v>
      </c>
      <c r="B2431" s="54">
        <v>1031</v>
      </c>
      <c r="C2431" s="54">
        <v>58.195926285160041</v>
      </c>
    </row>
    <row r="2432" spans="1:3" x14ac:dyDescent="0.25">
      <c r="A2432" s="54">
        <v>1658574</v>
      </c>
      <c r="B2432" s="54">
        <v>978</v>
      </c>
      <c r="C2432" s="54">
        <v>61.349693251533751</v>
      </c>
    </row>
    <row r="2433" spans="1:3" x14ac:dyDescent="0.25">
      <c r="A2433" s="54">
        <v>1659459</v>
      </c>
      <c r="B2433" s="54">
        <v>885</v>
      </c>
      <c r="C2433" s="54">
        <v>67.79661016949153</v>
      </c>
    </row>
    <row r="2434" spans="1:3" x14ac:dyDescent="0.25">
      <c r="A2434" s="54">
        <v>1660323</v>
      </c>
      <c r="B2434" s="54">
        <v>864</v>
      </c>
      <c r="C2434" s="54">
        <v>69.444444444444443</v>
      </c>
    </row>
    <row r="2435" spans="1:3" x14ac:dyDescent="0.25">
      <c r="A2435" s="54">
        <v>1661180</v>
      </c>
      <c r="B2435" s="54">
        <v>857</v>
      </c>
      <c r="C2435" s="54">
        <v>70.011668611435226</v>
      </c>
    </row>
    <row r="2436" spans="1:3" x14ac:dyDescent="0.25">
      <c r="A2436" s="54">
        <v>1661972</v>
      </c>
      <c r="B2436" s="54">
        <v>792</v>
      </c>
      <c r="C2436" s="54">
        <v>75.757575757575765</v>
      </c>
    </row>
    <row r="2437" spans="1:3" x14ac:dyDescent="0.25">
      <c r="A2437" s="54">
        <v>1662856</v>
      </c>
      <c r="B2437" s="54">
        <v>884</v>
      </c>
      <c r="C2437" s="54">
        <v>67.873303167420815</v>
      </c>
    </row>
    <row r="2438" spans="1:3" x14ac:dyDescent="0.25">
      <c r="A2438" s="54">
        <v>1663834</v>
      </c>
      <c r="B2438" s="54">
        <v>978</v>
      </c>
      <c r="C2438" s="54">
        <v>61.349693251533751</v>
      </c>
    </row>
    <row r="2441" spans="1:3" x14ac:dyDescent="0.25">
      <c r="A2441" s="54" t="s">
        <v>136</v>
      </c>
      <c r="B2441" s="53"/>
      <c r="C2441" s="53"/>
    </row>
    <row r="2443" spans="1:3" x14ac:dyDescent="0.25">
      <c r="A2443" s="54" t="s">
        <v>1</v>
      </c>
      <c r="B2443" s="54" t="s">
        <v>2</v>
      </c>
      <c r="C2443" s="54" t="s">
        <v>3</v>
      </c>
    </row>
    <row r="2444" spans="1:3" x14ac:dyDescent="0.25">
      <c r="A2444" s="54">
        <v>1665711</v>
      </c>
      <c r="B2444" s="54">
        <v>842</v>
      </c>
      <c r="C2444" s="54">
        <v>71.258907363420434</v>
      </c>
    </row>
    <row r="2445" spans="1:3" x14ac:dyDescent="0.25">
      <c r="A2445" s="54">
        <v>1666684</v>
      </c>
      <c r="B2445" s="54">
        <v>973</v>
      </c>
      <c r="C2445" s="54">
        <v>61.664953751284685</v>
      </c>
    </row>
    <row r="2446" spans="1:3" x14ac:dyDescent="0.25">
      <c r="A2446" s="54">
        <v>1667522</v>
      </c>
      <c r="B2446" s="54">
        <v>838</v>
      </c>
      <c r="C2446" s="54">
        <v>71.599045346062056</v>
      </c>
    </row>
    <row r="2447" spans="1:3" x14ac:dyDescent="0.25">
      <c r="A2447" s="54">
        <v>1668419</v>
      </c>
      <c r="B2447" s="54">
        <v>897</v>
      </c>
      <c r="C2447" s="54">
        <v>66.889632107023417</v>
      </c>
    </row>
    <row r="2448" spans="1:3" x14ac:dyDescent="0.25">
      <c r="A2448" s="54">
        <v>1669372</v>
      </c>
      <c r="B2448" s="54">
        <v>953</v>
      </c>
      <c r="C2448" s="54">
        <v>62.959076600209869</v>
      </c>
    </row>
    <row r="2449" spans="1:3" x14ac:dyDescent="0.25">
      <c r="A2449" s="54">
        <v>1670268</v>
      </c>
      <c r="B2449" s="54">
        <v>896</v>
      </c>
      <c r="C2449" s="54">
        <v>66.964285714285708</v>
      </c>
    </row>
    <row r="2450" spans="1:3" x14ac:dyDescent="0.25">
      <c r="A2450" s="54">
        <v>1670608</v>
      </c>
      <c r="B2450" s="54">
        <v>340</v>
      </c>
      <c r="C2450" s="54">
        <v>176.47058823529412</v>
      </c>
    </row>
    <row r="2451" spans="1:3" x14ac:dyDescent="0.25">
      <c r="A2451" s="54">
        <v>1671150</v>
      </c>
      <c r="B2451" s="54">
        <v>542</v>
      </c>
      <c r="C2451" s="54">
        <v>110.70110701107011</v>
      </c>
    </row>
    <row r="2452" spans="1:3" x14ac:dyDescent="0.25">
      <c r="A2452" s="54">
        <v>1672068</v>
      </c>
      <c r="B2452" s="54">
        <v>918</v>
      </c>
      <c r="C2452" s="54">
        <v>65.359477124183016</v>
      </c>
    </row>
    <row r="2453" spans="1:3" x14ac:dyDescent="0.25">
      <c r="A2453" s="54">
        <v>1672905</v>
      </c>
      <c r="B2453" s="54">
        <v>837</v>
      </c>
      <c r="C2453" s="54">
        <v>71.68458781362007</v>
      </c>
    </row>
    <row r="2454" spans="1:3" x14ac:dyDescent="0.25">
      <c r="A2454" s="54">
        <v>1673787</v>
      </c>
      <c r="B2454" s="54">
        <v>882</v>
      </c>
      <c r="C2454" s="54">
        <v>68.02721088435375</v>
      </c>
    </row>
    <row r="2455" spans="1:3" x14ac:dyDescent="0.25">
      <c r="A2455" s="54">
        <v>1674709</v>
      </c>
      <c r="B2455" s="54">
        <v>922</v>
      </c>
      <c r="C2455" s="54">
        <v>65.075921908893704</v>
      </c>
    </row>
    <row r="2458" spans="1:3" x14ac:dyDescent="0.25">
      <c r="A2458" s="54" t="s">
        <v>137</v>
      </c>
      <c r="B2458" s="53"/>
      <c r="C2458" s="53"/>
    </row>
    <row r="2460" spans="1:3" x14ac:dyDescent="0.25">
      <c r="A2460" s="54" t="s">
        <v>1</v>
      </c>
      <c r="B2460" s="54" t="s">
        <v>2</v>
      </c>
      <c r="C2460" s="54" t="s">
        <v>3</v>
      </c>
    </row>
    <row r="2461" spans="1:3" x14ac:dyDescent="0.25">
      <c r="A2461" s="54">
        <v>1676482</v>
      </c>
      <c r="B2461" s="54">
        <v>975</v>
      </c>
      <c r="C2461" s="54">
        <v>61.53846153846154</v>
      </c>
    </row>
    <row r="2462" spans="1:3" x14ac:dyDescent="0.25">
      <c r="A2462" s="54">
        <v>1677379</v>
      </c>
      <c r="B2462" s="54">
        <v>897</v>
      </c>
      <c r="C2462" s="54">
        <v>66.889632107023417</v>
      </c>
    </row>
    <row r="2463" spans="1:3" x14ac:dyDescent="0.25">
      <c r="A2463" s="54">
        <v>1678155</v>
      </c>
      <c r="B2463" s="54">
        <v>776</v>
      </c>
      <c r="C2463" s="54">
        <v>77.319587628865975</v>
      </c>
    </row>
    <row r="2464" spans="1:3" x14ac:dyDescent="0.25">
      <c r="A2464" s="54">
        <v>1678942</v>
      </c>
      <c r="B2464" s="54">
        <v>787</v>
      </c>
      <c r="C2464" s="54">
        <v>76.238881829733174</v>
      </c>
    </row>
    <row r="2465" spans="1:3" x14ac:dyDescent="0.25">
      <c r="A2465" s="54">
        <v>1679751</v>
      </c>
      <c r="B2465" s="54">
        <v>809</v>
      </c>
      <c r="C2465" s="54">
        <v>74.165636588380707</v>
      </c>
    </row>
    <row r="2466" spans="1:3" x14ac:dyDescent="0.25">
      <c r="A2466" s="54">
        <v>1680538</v>
      </c>
      <c r="B2466" s="54">
        <v>787</v>
      </c>
      <c r="C2466" s="54">
        <v>76.238881829733174</v>
      </c>
    </row>
    <row r="2467" spans="1:3" x14ac:dyDescent="0.25">
      <c r="A2467" s="54">
        <v>1681364</v>
      </c>
      <c r="B2467" s="54">
        <v>826</v>
      </c>
      <c r="C2467" s="54">
        <v>72.639225181598064</v>
      </c>
    </row>
    <row r="2468" spans="1:3" x14ac:dyDescent="0.25">
      <c r="A2468" s="54">
        <v>1682278</v>
      </c>
      <c r="B2468" s="54">
        <v>914</v>
      </c>
      <c r="C2468" s="54">
        <v>65.645514223194752</v>
      </c>
    </row>
    <row r="2469" spans="1:3" x14ac:dyDescent="0.25">
      <c r="A2469" s="54">
        <v>1683198</v>
      </c>
      <c r="B2469" s="54">
        <v>920</v>
      </c>
      <c r="C2469" s="54">
        <v>65.217391304347828</v>
      </c>
    </row>
    <row r="2470" spans="1:3" x14ac:dyDescent="0.25">
      <c r="A2470" s="54">
        <v>1684042</v>
      </c>
      <c r="B2470" s="54">
        <v>844</v>
      </c>
      <c r="C2470" s="54">
        <v>71.090047393364941</v>
      </c>
    </row>
    <row r="2471" spans="1:3" x14ac:dyDescent="0.25">
      <c r="A2471" s="54">
        <v>1684887</v>
      </c>
      <c r="B2471" s="54">
        <v>845</v>
      </c>
      <c r="C2471" s="54">
        <v>71.005917159763314</v>
      </c>
    </row>
    <row r="2472" spans="1:3" x14ac:dyDescent="0.25">
      <c r="A2472" s="54">
        <v>1685733</v>
      </c>
      <c r="B2472" s="54">
        <v>846</v>
      </c>
      <c r="C2472" s="54">
        <v>70.921985815602838</v>
      </c>
    </row>
    <row r="2475" spans="1:3" x14ac:dyDescent="0.25">
      <c r="A2475" s="54" t="s">
        <v>138</v>
      </c>
      <c r="B2475" s="53"/>
      <c r="C2475" s="53"/>
    </row>
    <row r="2477" spans="1:3" x14ac:dyDescent="0.25">
      <c r="A2477" s="54" t="s">
        <v>1</v>
      </c>
      <c r="B2477" s="54" t="s">
        <v>2</v>
      </c>
      <c r="C2477" s="54" t="s">
        <v>3</v>
      </c>
    </row>
    <row r="2478" spans="1:3" x14ac:dyDescent="0.25">
      <c r="A2478" s="54">
        <v>1686497</v>
      </c>
      <c r="B2478" s="54">
        <v>375</v>
      </c>
      <c r="C2478" s="54">
        <v>160</v>
      </c>
    </row>
    <row r="2479" spans="1:3" x14ac:dyDescent="0.25">
      <c r="A2479" s="54">
        <v>1686762</v>
      </c>
      <c r="B2479" s="54">
        <v>265</v>
      </c>
      <c r="C2479" s="54">
        <v>226.41509433962264</v>
      </c>
    </row>
    <row r="2480" spans="1:3" x14ac:dyDescent="0.25">
      <c r="A2480" s="54">
        <v>1687302</v>
      </c>
      <c r="B2480" s="54">
        <v>540</v>
      </c>
      <c r="C2480" s="54">
        <v>111.11111111111111</v>
      </c>
    </row>
    <row r="2481" spans="1:3" x14ac:dyDescent="0.25">
      <c r="A2481" s="54">
        <v>1688163</v>
      </c>
      <c r="B2481" s="54">
        <v>861</v>
      </c>
      <c r="C2481" s="54">
        <v>69.686411149825787</v>
      </c>
    </row>
    <row r="2482" spans="1:3" x14ac:dyDescent="0.25">
      <c r="A2482" s="54">
        <v>1688989</v>
      </c>
      <c r="B2482" s="54">
        <v>826</v>
      </c>
      <c r="C2482" s="54">
        <v>72.639225181598064</v>
      </c>
    </row>
    <row r="2483" spans="1:3" x14ac:dyDescent="0.25">
      <c r="A2483" s="54">
        <v>1689826</v>
      </c>
      <c r="B2483" s="54">
        <v>837</v>
      </c>
      <c r="C2483" s="54">
        <v>71.68458781362007</v>
      </c>
    </row>
    <row r="2484" spans="1:3" x14ac:dyDescent="0.25">
      <c r="A2484" s="54">
        <v>1690312</v>
      </c>
      <c r="B2484" s="54">
        <v>486</v>
      </c>
      <c r="C2484" s="54">
        <v>123.4567901234568</v>
      </c>
    </row>
    <row r="2485" spans="1:3" x14ac:dyDescent="0.25">
      <c r="A2485" s="54">
        <v>1690638</v>
      </c>
      <c r="B2485" s="54">
        <v>326</v>
      </c>
      <c r="C2485" s="54">
        <v>184.04907975460122</v>
      </c>
    </row>
    <row r="2486" spans="1:3" x14ac:dyDescent="0.25">
      <c r="A2486" s="54">
        <v>1691342</v>
      </c>
      <c r="B2486" s="54">
        <v>704</v>
      </c>
      <c r="C2486" s="54">
        <v>85.227272727272734</v>
      </c>
    </row>
    <row r="2487" spans="1:3" x14ac:dyDescent="0.25">
      <c r="A2487" s="54">
        <v>1692747</v>
      </c>
      <c r="B2487" s="54">
        <v>1405</v>
      </c>
      <c r="C2487" s="54">
        <v>42.704626334519574</v>
      </c>
    </row>
    <row r="2488" spans="1:3" x14ac:dyDescent="0.25">
      <c r="A2488" s="54">
        <v>1695068</v>
      </c>
      <c r="B2488" s="54">
        <v>2321</v>
      </c>
      <c r="C2488" s="54">
        <v>25.850926324859973</v>
      </c>
    </row>
    <row r="2491" spans="1:3" x14ac:dyDescent="0.25">
      <c r="A2491" s="54" t="s">
        <v>139</v>
      </c>
      <c r="B2491" s="53"/>
      <c r="C2491" s="53"/>
    </row>
    <row r="2493" spans="1:3" x14ac:dyDescent="0.25">
      <c r="A2493" s="54" t="s">
        <v>1</v>
      </c>
      <c r="B2493" s="54" t="s">
        <v>2</v>
      </c>
      <c r="C2493" s="54" t="s">
        <v>3</v>
      </c>
    </row>
    <row r="2494" spans="1:3" x14ac:dyDescent="0.25">
      <c r="A2494" s="54">
        <v>1699643</v>
      </c>
      <c r="B2494" s="54">
        <v>2638</v>
      </c>
      <c r="C2494" s="54">
        <v>22.744503411675513</v>
      </c>
    </row>
    <row r="2495" spans="1:3" x14ac:dyDescent="0.25">
      <c r="A2495" s="54">
        <v>1699922</v>
      </c>
      <c r="B2495" s="54">
        <v>279</v>
      </c>
      <c r="C2495" s="54">
        <v>215.05376344086022</v>
      </c>
    </row>
    <row r="2496" spans="1:3" x14ac:dyDescent="0.25">
      <c r="A2496" s="54">
        <v>1700380</v>
      </c>
      <c r="B2496" s="54">
        <v>458</v>
      </c>
      <c r="C2496" s="54">
        <v>131.00436681222706</v>
      </c>
    </row>
    <row r="2497" spans="1:3" x14ac:dyDescent="0.25">
      <c r="A2497" s="54">
        <v>1701143</v>
      </c>
      <c r="B2497" s="54">
        <v>763</v>
      </c>
      <c r="C2497" s="54">
        <v>78.636959370904322</v>
      </c>
    </row>
    <row r="2498" spans="1:3" x14ac:dyDescent="0.25">
      <c r="A2498" s="54">
        <v>1701875</v>
      </c>
      <c r="B2498" s="54">
        <v>732</v>
      </c>
      <c r="C2498" s="54">
        <v>81.967213114754102</v>
      </c>
    </row>
    <row r="2499" spans="1:3" x14ac:dyDescent="0.25">
      <c r="A2499" s="54">
        <v>1702588</v>
      </c>
      <c r="B2499" s="54">
        <v>713</v>
      </c>
      <c r="C2499" s="54">
        <v>84.151472650771382</v>
      </c>
    </row>
    <row r="2500" spans="1:3" x14ac:dyDescent="0.25">
      <c r="A2500" s="54">
        <v>1703375</v>
      </c>
      <c r="B2500" s="54">
        <v>787</v>
      </c>
      <c r="C2500" s="54">
        <v>76.238881829733174</v>
      </c>
    </row>
    <row r="2501" spans="1:3" x14ac:dyDescent="0.25">
      <c r="A2501" s="54">
        <v>1704079</v>
      </c>
      <c r="B2501" s="54">
        <v>704</v>
      </c>
      <c r="C2501" s="54">
        <v>85.227272727272734</v>
      </c>
    </row>
    <row r="2502" spans="1:3" x14ac:dyDescent="0.25">
      <c r="A2502" s="54">
        <v>1704795</v>
      </c>
      <c r="B2502" s="54">
        <v>716</v>
      </c>
      <c r="C2502" s="54">
        <v>83.798882681564251</v>
      </c>
    </row>
    <row r="2503" spans="1:3" x14ac:dyDescent="0.25">
      <c r="A2503" s="54">
        <v>1705561</v>
      </c>
      <c r="B2503" s="54">
        <v>766</v>
      </c>
      <c r="C2503" s="54">
        <v>78.328981723237604</v>
      </c>
    </row>
    <row r="2504" spans="1:3" x14ac:dyDescent="0.25">
      <c r="A2504" s="54">
        <v>1705816</v>
      </c>
      <c r="B2504" s="54">
        <v>255</v>
      </c>
      <c r="C2504" s="54">
        <v>235.29411764705881</v>
      </c>
    </row>
    <row r="2505" spans="1:3" x14ac:dyDescent="0.25">
      <c r="A2505" s="54">
        <v>1706439</v>
      </c>
      <c r="B2505" s="54">
        <v>623</v>
      </c>
      <c r="C2505" s="54">
        <v>96.30818619582665</v>
      </c>
    </row>
    <row r="2506" spans="1:3" x14ac:dyDescent="0.25">
      <c r="A2506" s="54">
        <v>1707368</v>
      </c>
      <c r="B2506" s="54">
        <v>929</v>
      </c>
      <c r="C2506" s="54">
        <v>64.585575888051665</v>
      </c>
    </row>
    <row r="2507" spans="1:3" x14ac:dyDescent="0.25">
      <c r="A2507" s="54">
        <v>1707816</v>
      </c>
      <c r="B2507" s="54">
        <v>448</v>
      </c>
      <c r="C2507" s="54">
        <v>133.92857142857142</v>
      </c>
    </row>
    <row r="2508" spans="1:3" x14ac:dyDescent="0.25">
      <c r="A2508" s="54">
        <v>1708312</v>
      </c>
      <c r="B2508" s="54">
        <v>496</v>
      </c>
      <c r="C2508" s="54">
        <v>120.96774193548387</v>
      </c>
    </row>
    <row r="2509" spans="1:3" x14ac:dyDescent="0.25">
      <c r="A2509" s="54">
        <v>1709190</v>
      </c>
      <c r="B2509" s="54">
        <v>878</v>
      </c>
      <c r="C2509" s="54">
        <v>68.337129840546694</v>
      </c>
    </row>
    <row r="2510" spans="1:3" x14ac:dyDescent="0.25">
      <c r="A2510" s="54">
        <v>1710054</v>
      </c>
      <c r="B2510" s="54">
        <v>864</v>
      </c>
      <c r="C2510" s="54">
        <v>69.444444444444443</v>
      </c>
    </row>
    <row r="2511" spans="1:3" x14ac:dyDescent="0.25">
      <c r="A2511" s="54">
        <v>1710330</v>
      </c>
      <c r="B2511" s="54">
        <v>276</v>
      </c>
      <c r="C2511" s="54">
        <v>217.39130434782609</v>
      </c>
    </row>
    <row r="2514" spans="1:3" x14ac:dyDescent="0.25">
      <c r="A2514" s="54" t="s">
        <v>140</v>
      </c>
      <c r="B2514" s="53"/>
      <c r="C2514" s="53"/>
    </row>
    <row r="2516" spans="1:3" x14ac:dyDescent="0.25">
      <c r="A2516" s="54" t="s">
        <v>1</v>
      </c>
      <c r="B2516" s="54" t="s">
        <v>2</v>
      </c>
      <c r="C2516" s="54" t="s">
        <v>3</v>
      </c>
    </row>
    <row r="2517" spans="1:3" x14ac:dyDescent="0.25">
      <c r="A2517" s="54">
        <v>1711746</v>
      </c>
      <c r="B2517" s="54">
        <v>596</v>
      </c>
      <c r="C2517" s="54">
        <v>100.67114093959731</v>
      </c>
    </row>
    <row r="2518" spans="1:3" x14ac:dyDescent="0.25">
      <c r="A2518" s="54">
        <v>1712586</v>
      </c>
      <c r="B2518" s="54">
        <v>840</v>
      </c>
      <c r="C2518" s="54">
        <v>71.428571428571431</v>
      </c>
    </row>
    <row r="2519" spans="1:3" x14ac:dyDescent="0.25">
      <c r="A2519" s="54">
        <v>1713407</v>
      </c>
      <c r="B2519" s="54">
        <v>821</v>
      </c>
      <c r="C2519" s="54">
        <v>73.081607795371497</v>
      </c>
    </row>
    <row r="2520" spans="1:3" x14ac:dyDescent="0.25">
      <c r="A2520" s="54">
        <v>1714224</v>
      </c>
      <c r="B2520" s="54">
        <v>817</v>
      </c>
      <c r="C2520" s="54">
        <v>73.439412484700114</v>
      </c>
    </row>
    <row r="2521" spans="1:3" x14ac:dyDescent="0.25">
      <c r="A2521" s="54">
        <v>1715179</v>
      </c>
      <c r="B2521" s="54">
        <v>955</v>
      </c>
      <c r="C2521" s="54">
        <v>62.827225130890056</v>
      </c>
    </row>
    <row r="2522" spans="1:3" x14ac:dyDescent="0.25">
      <c r="A2522" s="54">
        <v>1716077</v>
      </c>
      <c r="B2522" s="54">
        <v>898</v>
      </c>
      <c r="C2522" s="54">
        <v>66.815144766146986</v>
      </c>
    </row>
    <row r="2523" spans="1:3" x14ac:dyDescent="0.25">
      <c r="A2523" s="54">
        <v>1717008</v>
      </c>
      <c r="B2523" s="54">
        <v>931</v>
      </c>
      <c r="C2523" s="54">
        <v>64.446831364124591</v>
      </c>
    </row>
    <row r="2524" spans="1:3" x14ac:dyDescent="0.25">
      <c r="A2524" s="54">
        <v>1717948</v>
      </c>
      <c r="B2524" s="54">
        <v>940</v>
      </c>
      <c r="C2524" s="54">
        <v>63.829787234042556</v>
      </c>
    </row>
    <row r="2525" spans="1:3" x14ac:dyDescent="0.25">
      <c r="A2525" s="54">
        <v>1718801</v>
      </c>
      <c r="B2525" s="54">
        <v>853</v>
      </c>
      <c r="C2525" s="54">
        <v>70.339976553341145</v>
      </c>
    </row>
    <row r="2526" spans="1:3" x14ac:dyDescent="0.25">
      <c r="A2526" s="54">
        <v>1719677</v>
      </c>
      <c r="B2526" s="54">
        <v>876</v>
      </c>
      <c r="C2526" s="54">
        <v>68.493150684931507</v>
      </c>
    </row>
    <row r="2527" spans="1:3" x14ac:dyDescent="0.25">
      <c r="A2527" s="54">
        <v>1720581</v>
      </c>
      <c r="B2527" s="54">
        <v>904</v>
      </c>
      <c r="C2527" s="54">
        <v>66.371681415929203</v>
      </c>
    </row>
    <row r="2530" spans="1:3" x14ac:dyDescent="0.25">
      <c r="A2530" s="54" t="s">
        <v>141</v>
      </c>
      <c r="B2530" s="53"/>
      <c r="C2530" s="53"/>
    </row>
    <row r="2532" spans="1:3" x14ac:dyDescent="0.25">
      <c r="A2532" s="54" t="s">
        <v>1</v>
      </c>
      <c r="B2532" s="54" t="s">
        <v>2</v>
      </c>
      <c r="C2532" s="54" t="s">
        <v>3</v>
      </c>
    </row>
    <row r="2533" spans="1:3" x14ac:dyDescent="0.25">
      <c r="A2533" s="54">
        <v>1722464</v>
      </c>
      <c r="B2533" s="54">
        <v>682</v>
      </c>
      <c r="C2533" s="54">
        <v>87.976539589442808</v>
      </c>
    </row>
    <row r="2534" spans="1:3" x14ac:dyDescent="0.25">
      <c r="A2534" s="54">
        <v>1723411</v>
      </c>
      <c r="B2534" s="54">
        <v>947</v>
      </c>
      <c r="C2534" s="54">
        <v>63.357972544878557</v>
      </c>
    </row>
    <row r="2535" spans="1:3" x14ac:dyDescent="0.25">
      <c r="A2535" s="54">
        <v>1724264</v>
      </c>
      <c r="B2535" s="54">
        <v>853</v>
      </c>
      <c r="C2535" s="54">
        <v>70.339976553341145</v>
      </c>
    </row>
    <row r="2536" spans="1:3" x14ac:dyDescent="0.25">
      <c r="A2536" s="54">
        <v>1725146</v>
      </c>
      <c r="B2536" s="54">
        <v>882</v>
      </c>
      <c r="C2536" s="54">
        <v>68.02721088435375</v>
      </c>
    </row>
    <row r="2537" spans="1:3" x14ac:dyDescent="0.25">
      <c r="A2537" s="54">
        <v>1726040</v>
      </c>
      <c r="B2537" s="54">
        <v>894</v>
      </c>
      <c r="C2537" s="54">
        <v>67.114093959731548</v>
      </c>
    </row>
    <row r="2538" spans="1:3" x14ac:dyDescent="0.25">
      <c r="A2538" s="54">
        <v>1726863</v>
      </c>
      <c r="B2538" s="54">
        <v>823</v>
      </c>
      <c r="C2538" s="54">
        <v>72.904009720534617</v>
      </c>
    </row>
    <row r="2539" spans="1:3" x14ac:dyDescent="0.25">
      <c r="A2539" s="54">
        <v>1727711</v>
      </c>
      <c r="B2539" s="54">
        <v>848</v>
      </c>
      <c r="C2539" s="54">
        <v>70.754716981132077</v>
      </c>
    </row>
    <row r="2540" spans="1:3" x14ac:dyDescent="0.25">
      <c r="A2540" s="54">
        <v>1728577</v>
      </c>
      <c r="B2540" s="54">
        <v>866</v>
      </c>
      <c r="C2540" s="54">
        <v>69.284064665127019</v>
      </c>
    </row>
    <row r="2541" spans="1:3" x14ac:dyDescent="0.25">
      <c r="A2541" s="54">
        <v>1729398</v>
      </c>
      <c r="B2541" s="54">
        <v>821</v>
      </c>
      <c r="C2541" s="54">
        <v>73.081607795371497</v>
      </c>
    </row>
    <row r="2542" spans="1:3" x14ac:dyDescent="0.25">
      <c r="A2542" s="54">
        <v>1730240</v>
      </c>
      <c r="B2542" s="54">
        <v>842</v>
      </c>
      <c r="C2542" s="54">
        <v>71.258907363420434</v>
      </c>
    </row>
    <row r="2543" spans="1:3" x14ac:dyDescent="0.25">
      <c r="A2543" s="54">
        <v>1731121</v>
      </c>
      <c r="B2543" s="54">
        <v>881</v>
      </c>
      <c r="C2543" s="54">
        <v>68.104426787741204</v>
      </c>
    </row>
    <row r="2544" spans="1:3" x14ac:dyDescent="0.25">
      <c r="A2544" s="54">
        <v>1731973</v>
      </c>
      <c r="B2544" s="54">
        <v>852</v>
      </c>
      <c r="C2544" s="54">
        <v>70.422535211267601</v>
      </c>
    </row>
    <row r="2547" spans="1:3" x14ac:dyDescent="0.25">
      <c r="A2547" s="54" t="s">
        <v>142</v>
      </c>
      <c r="B2547" s="53"/>
      <c r="C2547" s="53"/>
    </row>
    <row r="2549" spans="1:3" x14ac:dyDescent="0.25">
      <c r="A2549" s="54" t="s">
        <v>1</v>
      </c>
      <c r="B2549" s="54" t="s">
        <v>2</v>
      </c>
      <c r="C2549" s="54" t="s">
        <v>3</v>
      </c>
    </row>
    <row r="2550" spans="1:3" x14ac:dyDescent="0.25">
      <c r="A2550" s="54">
        <v>1732885</v>
      </c>
      <c r="B2550" s="54">
        <v>482</v>
      </c>
      <c r="C2550" s="54">
        <v>124.48132780082987</v>
      </c>
    </row>
    <row r="2551" spans="1:3" x14ac:dyDescent="0.25">
      <c r="A2551" s="54">
        <v>1733802</v>
      </c>
      <c r="B2551" s="54">
        <v>917</v>
      </c>
      <c r="C2551" s="54">
        <v>65.430752453653227</v>
      </c>
    </row>
    <row r="2552" spans="1:3" x14ac:dyDescent="0.25">
      <c r="A2552" s="54">
        <v>1734588</v>
      </c>
      <c r="B2552" s="54">
        <v>786</v>
      </c>
      <c r="C2552" s="54">
        <v>76.335877862595424</v>
      </c>
    </row>
    <row r="2553" spans="1:3" x14ac:dyDescent="0.25">
      <c r="A2553" s="54">
        <v>1735416</v>
      </c>
      <c r="B2553" s="54">
        <v>828</v>
      </c>
      <c r="C2553" s="54">
        <v>72.463768115942031</v>
      </c>
    </row>
    <row r="2554" spans="1:3" x14ac:dyDescent="0.25">
      <c r="A2554" s="54">
        <v>1736247</v>
      </c>
      <c r="B2554" s="54">
        <v>831</v>
      </c>
      <c r="C2554" s="54">
        <v>72.202166064981952</v>
      </c>
    </row>
    <row r="2555" spans="1:3" x14ac:dyDescent="0.25">
      <c r="A2555" s="54">
        <v>1737019</v>
      </c>
      <c r="B2555" s="54">
        <v>772</v>
      </c>
      <c r="C2555" s="54">
        <v>77.720207253886016</v>
      </c>
    </row>
    <row r="2556" spans="1:3" x14ac:dyDescent="0.25">
      <c r="A2556" s="54">
        <v>1738476</v>
      </c>
      <c r="B2556" s="54">
        <v>1457</v>
      </c>
      <c r="C2556" s="54">
        <v>41.180507892930677</v>
      </c>
    </row>
    <row r="2557" spans="1:3" x14ac:dyDescent="0.25">
      <c r="A2557" s="54">
        <v>1740626</v>
      </c>
      <c r="B2557" s="54">
        <v>2150</v>
      </c>
      <c r="C2557" s="54">
        <v>27.906976744186046</v>
      </c>
    </row>
    <row r="2558" spans="1:3" x14ac:dyDescent="0.25">
      <c r="A2558" s="54">
        <v>1741471</v>
      </c>
      <c r="B2558" s="54">
        <v>845</v>
      </c>
      <c r="C2558" s="54">
        <v>71.005917159763314</v>
      </c>
    </row>
    <row r="2561" spans="1:3" x14ac:dyDescent="0.25">
      <c r="A2561" s="54" t="s">
        <v>143</v>
      </c>
      <c r="B2561" s="53"/>
      <c r="C2561" s="53"/>
    </row>
    <row r="2563" spans="1:3" x14ac:dyDescent="0.25">
      <c r="A2563" s="54" t="s">
        <v>1</v>
      </c>
      <c r="B2563" s="54" t="s">
        <v>2</v>
      </c>
      <c r="C2563" s="54" t="s">
        <v>3</v>
      </c>
    </row>
    <row r="2564" spans="1:3" x14ac:dyDescent="0.25">
      <c r="A2564" s="54">
        <v>1743708</v>
      </c>
      <c r="B2564" s="54">
        <v>661</v>
      </c>
      <c r="C2564" s="54">
        <v>90.771558245083213</v>
      </c>
    </row>
    <row r="2565" spans="1:3" x14ac:dyDescent="0.25">
      <c r="A2565" s="54">
        <v>1744757</v>
      </c>
      <c r="B2565" s="54">
        <v>1049</v>
      </c>
      <c r="C2565" s="54">
        <v>57.197330791229739</v>
      </c>
    </row>
    <row r="2566" spans="1:3" x14ac:dyDescent="0.25">
      <c r="A2566" s="54">
        <v>1745569</v>
      </c>
      <c r="B2566" s="54">
        <v>812</v>
      </c>
      <c r="C2566" s="54">
        <v>73.891625615763544</v>
      </c>
    </row>
    <row r="2567" spans="1:3" x14ac:dyDescent="0.25">
      <c r="A2567" s="54">
        <v>1746361</v>
      </c>
      <c r="B2567" s="54">
        <v>792</v>
      </c>
      <c r="C2567" s="54">
        <v>75.757575757575765</v>
      </c>
    </row>
    <row r="2568" spans="1:3" x14ac:dyDescent="0.25">
      <c r="A2568" s="54">
        <v>1747857</v>
      </c>
      <c r="B2568" s="54">
        <v>1496</v>
      </c>
      <c r="C2568" s="54">
        <v>40.106951871657749</v>
      </c>
    </row>
    <row r="2569" spans="1:3" x14ac:dyDescent="0.25">
      <c r="A2569" s="54">
        <v>1748510</v>
      </c>
      <c r="B2569" s="54">
        <v>653</v>
      </c>
      <c r="C2569" s="54">
        <v>91.883614088820835</v>
      </c>
    </row>
    <row r="2570" spans="1:3" x14ac:dyDescent="0.25">
      <c r="A2570" s="54">
        <v>1749994</v>
      </c>
      <c r="B2570" s="54">
        <v>1484</v>
      </c>
      <c r="C2570" s="54">
        <v>40.43126684636119</v>
      </c>
    </row>
    <row r="2571" spans="1:3" x14ac:dyDescent="0.25">
      <c r="A2571" s="54">
        <v>1750458</v>
      </c>
      <c r="B2571" s="54">
        <v>464</v>
      </c>
      <c r="C2571" s="54">
        <v>129.31034482758619</v>
      </c>
    </row>
    <row r="2572" spans="1:3" x14ac:dyDescent="0.25">
      <c r="A2572" s="54">
        <v>1751014</v>
      </c>
      <c r="B2572" s="54">
        <v>556</v>
      </c>
      <c r="C2572" s="54">
        <v>107.91366906474821</v>
      </c>
    </row>
    <row r="2573" spans="1:3" x14ac:dyDescent="0.25">
      <c r="A2573" s="54">
        <v>1751814</v>
      </c>
      <c r="B2573" s="54">
        <v>800</v>
      </c>
      <c r="C2573" s="54">
        <v>75</v>
      </c>
    </row>
    <row r="2574" spans="1:3" x14ac:dyDescent="0.25">
      <c r="A2574" s="54">
        <v>1752658</v>
      </c>
      <c r="B2574" s="54">
        <v>844</v>
      </c>
      <c r="C2574" s="54">
        <v>71.090047393364941</v>
      </c>
    </row>
    <row r="2577" spans="1:3" x14ac:dyDescent="0.25">
      <c r="A2577" s="54" t="s">
        <v>144</v>
      </c>
      <c r="B2577" s="53"/>
      <c r="C2577" s="53"/>
    </row>
    <row r="2579" spans="1:3" x14ac:dyDescent="0.25">
      <c r="A2579" s="54" t="s">
        <v>1</v>
      </c>
      <c r="B2579" s="54" t="s">
        <v>2</v>
      </c>
      <c r="C2579" s="54" t="s">
        <v>3</v>
      </c>
    </row>
    <row r="2580" spans="1:3" x14ac:dyDescent="0.25">
      <c r="A2580" s="54">
        <v>1754510</v>
      </c>
      <c r="B2580" s="54">
        <v>831</v>
      </c>
      <c r="C2580" s="54">
        <v>72.202166064981952</v>
      </c>
    </row>
    <row r="2581" spans="1:3" x14ac:dyDescent="0.25">
      <c r="A2581" s="54">
        <v>1755431</v>
      </c>
      <c r="B2581" s="54">
        <v>921</v>
      </c>
      <c r="C2581" s="54">
        <v>65.146579804560261</v>
      </c>
    </row>
    <row r="2582" spans="1:3" x14ac:dyDescent="0.25">
      <c r="A2582" s="54">
        <v>1756391</v>
      </c>
      <c r="B2582" s="54">
        <v>960</v>
      </c>
      <c r="C2582" s="54">
        <v>62.5</v>
      </c>
    </row>
    <row r="2583" spans="1:3" x14ac:dyDescent="0.25">
      <c r="A2583" s="54">
        <v>1757263</v>
      </c>
      <c r="B2583" s="54">
        <v>872</v>
      </c>
      <c r="C2583" s="54">
        <v>68.807339449541288</v>
      </c>
    </row>
    <row r="2584" spans="1:3" x14ac:dyDescent="0.25">
      <c r="A2584" s="54">
        <v>1758248</v>
      </c>
      <c r="B2584" s="54">
        <v>985</v>
      </c>
      <c r="C2584" s="54">
        <v>60.913705583756347</v>
      </c>
    </row>
    <row r="2585" spans="1:3" x14ac:dyDescent="0.25">
      <c r="A2585" s="54">
        <v>1759706</v>
      </c>
      <c r="B2585" s="54">
        <v>1458</v>
      </c>
      <c r="C2585" s="54">
        <v>41.152263374485592</v>
      </c>
    </row>
    <row r="2586" spans="1:3" x14ac:dyDescent="0.25">
      <c r="A2586" s="54">
        <v>1760508</v>
      </c>
      <c r="B2586" s="54">
        <v>802</v>
      </c>
      <c r="C2586" s="54">
        <v>74.812967581047374</v>
      </c>
    </row>
    <row r="2587" spans="1:3" x14ac:dyDescent="0.25">
      <c r="A2587" s="54">
        <v>1762488</v>
      </c>
      <c r="B2587" s="54">
        <v>1980</v>
      </c>
      <c r="C2587" s="54">
        <v>30.303030303030305</v>
      </c>
    </row>
    <row r="2588" spans="1:3" x14ac:dyDescent="0.25">
      <c r="A2588" s="54">
        <v>1763415</v>
      </c>
      <c r="B2588" s="54">
        <v>927</v>
      </c>
      <c r="C2588" s="54">
        <v>64.724919093851128</v>
      </c>
    </row>
    <row r="2591" spans="1:3" x14ac:dyDescent="0.25">
      <c r="A2591" s="54" t="s">
        <v>145</v>
      </c>
      <c r="B2591" s="53"/>
      <c r="C2591" s="53"/>
    </row>
    <row r="2593" spans="1:3" x14ac:dyDescent="0.25">
      <c r="A2593" s="54" t="s">
        <v>1</v>
      </c>
      <c r="B2593" s="54" t="s">
        <v>2</v>
      </c>
      <c r="C2593" s="54" t="s">
        <v>3</v>
      </c>
    </row>
    <row r="2594" spans="1:3" x14ac:dyDescent="0.25">
      <c r="A2594" s="54">
        <v>1764830</v>
      </c>
      <c r="B2594" s="54">
        <v>548</v>
      </c>
      <c r="C2594" s="54">
        <v>109.48905109489051</v>
      </c>
    </row>
    <row r="2595" spans="1:3" x14ac:dyDescent="0.25">
      <c r="A2595" s="54">
        <v>1766475</v>
      </c>
      <c r="B2595" s="54">
        <v>1645</v>
      </c>
      <c r="C2595" s="54">
        <v>36.474164133738604</v>
      </c>
    </row>
    <row r="2596" spans="1:3" x14ac:dyDescent="0.25">
      <c r="A2596" s="54">
        <v>1768362</v>
      </c>
      <c r="B2596" s="54">
        <v>1887</v>
      </c>
      <c r="C2596" s="54">
        <v>31.796502384737682</v>
      </c>
    </row>
    <row r="2597" spans="1:3" x14ac:dyDescent="0.25">
      <c r="A2597" s="54">
        <v>1769458</v>
      </c>
      <c r="B2597" s="54">
        <v>1096</v>
      </c>
      <c r="C2597" s="54">
        <v>54.744525547445257</v>
      </c>
    </row>
    <row r="2598" spans="1:3" x14ac:dyDescent="0.25">
      <c r="A2598" s="54">
        <v>1770555</v>
      </c>
      <c r="B2598" s="54">
        <v>1097</v>
      </c>
      <c r="C2598" s="54">
        <v>54.694621695533272</v>
      </c>
    </row>
    <row r="2599" spans="1:3" x14ac:dyDescent="0.25">
      <c r="A2599" s="54">
        <v>1771750</v>
      </c>
      <c r="B2599" s="54">
        <v>1195</v>
      </c>
      <c r="C2599" s="54">
        <v>50.2092050209205</v>
      </c>
    </row>
    <row r="2600" spans="1:3" x14ac:dyDescent="0.25">
      <c r="A2600" s="54">
        <v>1772607</v>
      </c>
      <c r="B2600" s="54">
        <v>857</v>
      </c>
      <c r="C2600" s="54">
        <v>70.011668611435226</v>
      </c>
    </row>
    <row r="2601" spans="1:3" x14ac:dyDescent="0.25">
      <c r="A2601" s="54">
        <v>1772919</v>
      </c>
      <c r="B2601" s="54">
        <v>312</v>
      </c>
      <c r="C2601" s="54">
        <v>192.30769230769229</v>
      </c>
    </row>
    <row r="2602" spans="1:3" x14ac:dyDescent="0.25">
      <c r="A2602" s="54">
        <v>1773821</v>
      </c>
      <c r="B2602" s="54">
        <v>902</v>
      </c>
      <c r="C2602" s="54">
        <v>66.518847006651882</v>
      </c>
    </row>
    <row r="2603" spans="1:3" x14ac:dyDescent="0.25">
      <c r="A2603" s="54">
        <v>1774195</v>
      </c>
      <c r="B2603" s="54">
        <v>374</v>
      </c>
      <c r="C2603" s="54">
        <v>160.427807486631</v>
      </c>
    </row>
    <row r="2604" spans="1:3" x14ac:dyDescent="0.25">
      <c r="A2604" s="54">
        <v>1775230</v>
      </c>
      <c r="B2604" s="54">
        <v>1035</v>
      </c>
      <c r="C2604" s="54">
        <v>57.971014492753625</v>
      </c>
    </row>
    <row r="2605" spans="1:3" x14ac:dyDescent="0.25">
      <c r="A2605" s="54">
        <v>1776351</v>
      </c>
      <c r="B2605" s="54">
        <v>1121</v>
      </c>
      <c r="C2605" s="54">
        <v>53.523639607493308</v>
      </c>
    </row>
    <row r="2606" spans="1:3" x14ac:dyDescent="0.25">
      <c r="A2606" s="54">
        <v>1777185</v>
      </c>
      <c r="B2606" s="54">
        <v>834</v>
      </c>
      <c r="C2606" s="54">
        <v>71.942446043165461</v>
      </c>
    </row>
    <row r="2607" spans="1:3" x14ac:dyDescent="0.25">
      <c r="A2607" s="54">
        <v>1778073</v>
      </c>
      <c r="B2607" s="54">
        <v>888</v>
      </c>
      <c r="C2607" s="54">
        <v>67.567567567567565</v>
      </c>
    </row>
    <row r="2610" spans="1:3" x14ac:dyDescent="0.25">
      <c r="A2610" s="54" t="s">
        <v>146</v>
      </c>
      <c r="B2610" s="53"/>
      <c r="C2610" s="53"/>
    </row>
    <row r="2612" spans="1:3" x14ac:dyDescent="0.25">
      <c r="A2612" s="54" t="s">
        <v>1</v>
      </c>
      <c r="B2612" s="54" t="s">
        <v>2</v>
      </c>
      <c r="C2612" s="54" t="s">
        <v>3</v>
      </c>
    </row>
    <row r="2613" spans="1:3" x14ac:dyDescent="0.25">
      <c r="A2613" s="54">
        <v>1778910</v>
      </c>
      <c r="B2613" s="54">
        <v>499</v>
      </c>
      <c r="C2613" s="54">
        <v>120.24048096192384</v>
      </c>
    </row>
    <row r="2614" spans="1:3" x14ac:dyDescent="0.25">
      <c r="A2614" s="54">
        <v>1779215</v>
      </c>
      <c r="B2614" s="54">
        <v>305</v>
      </c>
      <c r="C2614" s="54">
        <v>196.72131147540983</v>
      </c>
    </row>
    <row r="2615" spans="1:3" x14ac:dyDescent="0.25">
      <c r="A2615" s="54">
        <v>1779793</v>
      </c>
      <c r="B2615" s="54">
        <v>578</v>
      </c>
      <c r="C2615" s="54">
        <v>103.80622837370242</v>
      </c>
    </row>
    <row r="2616" spans="1:3" x14ac:dyDescent="0.25">
      <c r="A2616" s="54">
        <v>1780231</v>
      </c>
      <c r="B2616" s="54">
        <v>438</v>
      </c>
      <c r="C2616" s="54">
        <v>136.98630136986301</v>
      </c>
    </row>
    <row r="2617" spans="1:3" x14ac:dyDescent="0.25">
      <c r="A2617" s="54">
        <v>1781565</v>
      </c>
      <c r="B2617" s="54">
        <v>1334</v>
      </c>
      <c r="C2617" s="54">
        <v>44.977511244377808</v>
      </c>
    </row>
    <row r="2618" spans="1:3" x14ac:dyDescent="0.25">
      <c r="A2618" s="54">
        <v>1782791</v>
      </c>
      <c r="B2618" s="54">
        <v>1226</v>
      </c>
      <c r="C2618" s="54">
        <v>48.939641109298535</v>
      </c>
    </row>
    <row r="2619" spans="1:3" x14ac:dyDescent="0.25">
      <c r="A2619" s="54">
        <v>1784782</v>
      </c>
      <c r="B2619" s="54">
        <v>1991</v>
      </c>
      <c r="C2619" s="54">
        <v>30.135610246107486</v>
      </c>
    </row>
    <row r="2620" spans="1:3" x14ac:dyDescent="0.25">
      <c r="A2620" s="54">
        <v>1785757</v>
      </c>
      <c r="B2620" s="54">
        <v>975</v>
      </c>
      <c r="C2620" s="54">
        <v>61.53846153846154</v>
      </c>
    </row>
    <row r="2621" spans="1:3" x14ac:dyDescent="0.25">
      <c r="A2621" s="54">
        <v>1787140</v>
      </c>
      <c r="B2621" s="54">
        <v>1383</v>
      </c>
      <c r="C2621" s="54">
        <v>43.38394793926247</v>
      </c>
    </row>
    <row r="2622" spans="1:3" x14ac:dyDescent="0.25">
      <c r="A2622" s="54">
        <v>1787930</v>
      </c>
      <c r="B2622" s="54">
        <v>790</v>
      </c>
      <c r="C2622" s="54">
        <v>75.949367088607602</v>
      </c>
    </row>
    <row r="2623" spans="1:3" x14ac:dyDescent="0.25">
      <c r="A2623" s="54">
        <v>1788781</v>
      </c>
      <c r="B2623" s="54">
        <v>851</v>
      </c>
      <c r="C2623" s="54">
        <v>70.505287896592236</v>
      </c>
    </row>
    <row r="2626" spans="1:3" x14ac:dyDescent="0.25">
      <c r="A2626" s="54" t="s">
        <v>147</v>
      </c>
      <c r="B2626" s="53"/>
      <c r="C2626" s="53"/>
    </row>
    <row r="2628" spans="1:3" x14ac:dyDescent="0.25">
      <c r="A2628" s="54" t="s">
        <v>1</v>
      </c>
      <c r="B2628" s="54" t="s">
        <v>2</v>
      </c>
      <c r="C2628" s="54" t="s">
        <v>3</v>
      </c>
    </row>
    <row r="2629" spans="1:3" x14ac:dyDescent="0.25">
      <c r="A2629" s="54">
        <v>1789886</v>
      </c>
      <c r="B2629" s="54">
        <v>843</v>
      </c>
      <c r="C2629" s="54">
        <v>71.17437722419929</v>
      </c>
    </row>
    <row r="2630" spans="1:3" x14ac:dyDescent="0.25">
      <c r="A2630" s="54">
        <v>1790191</v>
      </c>
      <c r="B2630" s="54">
        <v>305</v>
      </c>
      <c r="C2630" s="54">
        <v>196.72131147540983</v>
      </c>
    </row>
    <row r="2631" spans="1:3" x14ac:dyDescent="0.25">
      <c r="A2631" s="54">
        <v>1791004</v>
      </c>
      <c r="B2631" s="54">
        <v>813</v>
      </c>
      <c r="C2631" s="54">
        <v>73.800738007380076</v>
      </c>
    </row>
    <row r="2632" spans="1:3" x14ac:dyDescent="0.25">
      <c r="A2632" s="54">
        <v>1791822</v>
      </c>
      <c r="B2632" s="54">
        <v>818</v>
      </c>
      <c r="C2632" s="54">
        <v>73.349633251833737</v>
      </c>
    </row>
    <row r="2633" spans="1:3" x14ac:dyDescent="0.25">
      <c r="A2633" s="54">
        <v>1792020</v>
      </c>
      <c r="B2633" s="54">
        <v>198</v>
      </c>
      <c r="C2633" s="54">
        <v>303.03030303030306</v>
      </c>
    </row>
    <row r="2634" spans="1:3" x14ac:dyDescent="0.25">
      <c r="A2634" s="54">
        <v>1792979</v>
      </c>
      <c r="B2634" s="54">
        <v>959</v>
      </c>
      <c r="C2634" s="54">
        <v>62.565172054223147</v>
      </c>
    </row>
    <row r="2635" spans="1:3" x14ac:dyDescent="0.25">
      <c r="A2635" s="54">
        <v>1793866</v>
      </c>
      <c r="B2635" s="54">
        <v>887</v>
      </c>
      <c r="C2635" s="54">
        <v>67.643742953776766</v>
      </c>
    </row>
    <row r="2636" spans="1:3" x14ac:dyDescent="0.25">
      <c r="A2636" s="54">
        <v>1795893</v>
      </c>
      <c r="B2636" s="54">
        <v>2027</v>
      </c>
      <c r="C2636" s="54">
        <v>29.60039467192896</v>
      </c>
    </row>
    <row r="2637" spans="1:3" x14ac:dyDescent="0.25">
      <c r="A2637" s="54">
        <v>1796965</v>
      </c>
      <c r="B2637" s="54">
        <v>1072</v>
      </c>
      <c r="C2637" s="54">
        <v>55.970149253731343</v>
      </c>
    </row>
    <row r="2638" spans="1:3" x14ac:dyDescent="0.25">
      <c r="A2638" s="54">
        <v>1797410</v>
      </c>
      <c r="B2638" s="54">
        <v>445</v>
      </c>
      <c r="C2638" s="54">
        <v>134.83146067415731</v>
      </c>
    </row>
    <row r="2639" spans="1:3" x14ac:dyDescent="0.25">
      <c r="A2639" s="54">
        <v>1798476</v>
      </c>
      <c r="B2639" s="54">
        <v>1066</v>
      </c>
      <c r="C2639" s="54">
        <v>56.285178236397748</v>
      </c>
    </row>
    <row r="2640" spans="1:3" x14ac:dyDescent="0.25">
      <c r="A2640" s="54">
        <v>1798849</v>
      </c>
      <c r="B2640" s="54">
        <v>373</v>
      </c>
      <c r="C2640" s="54">
        <v>160.857908847185</v>
      </c>
    </row>
    <row r="2643" spans="1:3" x14ac:dyDescent="0.25">
      <c r="A2643" s="54" t="s">
        <v>148</v>
      </c>
      <c r="B2643" s="53"/>
      <c r="C2643" s="53"/>
    </row>
    <row r="2645" spans="1:3" x14ac:dyDescent="0.25">
      <c r="A2645" s="54" t="s">
        <v>1</v>
      </c>
      <c r="B2645" s="54" t="s">
        <v>2</v>
      </c>
      <c r="C2645" s="54" t="s">
        <v>3</v>
      </c>
    </row>
    <row r="2646" spans="1:3" x14ac:dyDescent="0.25">
      <c r="A2646" s="54">
        <v>1800579</v>
      </c>
      <c r="B2646" s="54">
        <v>904</v>
      </c>
      <c r="C2646" s="54">
        <v>66.371681415929203</v>
      </c>
    </row>
    <row r="2647" spans="1:3" x14ac:dyDescent="0.25">
      <c r="A2647" s="54">
        <v>1801506</v>
      </c>
      <c r="B2647" s="54">
        <v>927</v>
      </c>
      <c r="C2647" s="54">
        <v>64.724919093851128</v>
      </c>
    </row>
    <row r="2648" spans="1:3" x14ac:dyDescent="0.25">
      <c r="A2648" s="54">
        <v>1802077</v>
      </c>
      <c r="B2648" s="54">
        <v>571</v>
      </c>
      <c r="C2648" s="54">
        <v>105.07880910683012</v>
      </c>
    </row>
    <row r="2649" spans="1:3" x14ac:dyDescent="0.25">
      <c r="A2649" s="54">
        <v>1802470</v>
      </c>
      <c r="B2649" s="54">
        <v>393</v>
      </c>
      <c r="C2649" s="54">
        <v>152.67175572519085</v>
      </c>
    </row>
    <row r="2650" spans="1:3" x14ac:dyDescent="0.25">
      <c r="A2650" s="54">
        <v>1803351</v>
      </c>
      <c r="B2650" s="54">
        <v>881</v>
      </c>
      <c r="C2650" s="54">
        <v>68.104426787741204</v>
      </c>
    </row>
    <row r="2651" spans="1:3" x14ac:dyDescent="0.25">
      <c r="A2651" s="54">
        <v>1803911</v>
      </c>
      <c r="B2651" s="54">
        <v>560</v>
      </c>
      <c r="C2651" s="54">
        <v>107.14285714285714</v>
      </c>
    </row>
    <row r="2652" spans="1:3" x14ac:dyDescent="0.25">
      <c r="A2652" s="54">
        <v>1804255</v>
      </c>
      <c r="B2652" s="54">
        <v>344</v>
      </c>
      <c r="C2652" s="54">
        <v>174.41860465116278</v>
      </c>
    </row>
    <row r="2653" spans="1:3" x14ac:dyDescent="0.25">
      <c r="A2653" s="54">
        <v>1805248</v>
      </c>
      <c r="B2653" s="54">
        <v>993</v>
      </c>
      <c r="C2653" s="54">
        <v>60.422960725075527</v>
      </c>
    </row>
    <row r="2654" spans="1:3" x14ac:dyDescent="0.25">
      <c r="A2654" s="54">
        <v>1805543</v>
      </c>
      <c r="B2654" s="54">
        <v>295</v>
      </c>
      <c r="C2654" s="54">
        <v>203.38983050847457</v>
      </c>
    </row>
    <row r="2655" spans="1:3" x14ac:dyDescent="0.25">
      <c r="A2655" s="54">
        <v>1806204</v>
      </c>
      <c r="B2655" s="54">
        <v>661</v>
      </c>
      <c r="C2655" s="54">
        <v>90.771558245083213</v>
      </c>
    </row>
    <row r="2656" spans="1:3" x14ac:dyDescent="0.25">
      <c r="A2656" s="54">
        <v>1807208</v>
      </c>
      <c r="B2656" s="54">
        <v>1004</v>
      </c>
      <c r="C2656" s="54">
        <v>59.760956175298801</v>
      </c>
    </row>
    <row r="2657" spans="1:3" x14ac:dyDescent="0.25">
      <c r="A2657" s="54">
        <v>1807507</v>
      </c>
      <c r="B2657" s="54">
        <v>299</v>
      </c>
      <c r="C2657" s="54">
        <v>200.66889632107024</v>
      </c>
    </row>
    <row r="2658" spans="1:3" x14ac:dyDescent="0.25">
      <c r="A2658" s="54">
        <v>1808298</v>
      </c>
      <c r="B2658" s="54">
        <v>791</v>
      </c>
      <c r="C2658" s="54">
        <v>75.853350189633389</v>
      </c>
    </row>
    <row r="2659" spans="1:3" x14ac:dyDescent="0.25">
      <c r="A2659" s="54">
        <v>1809602</v>
      </c>
      <c r="B2659" s="54">
        <v>1304</v>
      </c>
      <c r="C2659" s="54">
        <v>46.012269938650306</v>
      </c>
    </row>
    <row r="2662" spans="1:3" x14ac:dyDescent="0.25">
      <c r="A2662" s="54" t="s">
        <v>149</v>
      </c>
      <c r="B2662" s="53"/>
      <c r="C2662" s="53"/>
    </row>
    <row r="2664" spans="1:3" x14ac:dyDescent="0.25">
      <c r="A2664" s="54" t="s">
        <v>1</v>
      </c>
      <c r="B2664" s="54" t="s">
        <v>2</v>
      </c>
      <c r="C2664" s="54" t="s">
        <v>3</v>
      </c>
    </row>
    <row r="2665" spans="1:3" x14ac:dyDescent="0.25">
      <c r="A2665" s="54">
        <v>1810559</v>
      </c>
      <c r="B2665" s="54">
        <v>177</v>
      </c>
      <c r="C2665" s="54">
        <v>338.9830508474576</v>
      </c>
    </row>
    <row r="2666" spans="1:3" x14ac:dyDescent="0.25">
      <c r="A2666" s="54">
        <v>1811197</v>
      </c>
      <c r="B2666" s="54">
        <v>638</v>
      </c>
      <c r="C2666" s="54">
        <v>94.043887147335425</v>
      </c>
    </row>
    <row r="2667" spans="1:3" x14ac:dyDescent="0.25">
      <c r="A2667" s="54">
        <v>1812202</v>
      </c>
      <c r="B2667" s="54">
        <v>1005</v>
      </c>
      <c r="C2667" s="54">
        <v>59.701492537313428</v>
      </c>
    </row>
    <row r="2668" spans="1:3" x14ac:dyDescent="0.25">
      <c r="A2668" s="54">
        <v>1813115</v>
      </c>
      <c r="B2668" s="54">
        <v>913</v>
      </c>
      <c r="C2668" s="54">
        <v>65.71741511500548</v>
      </c>
    </row>
    <row r="2669" spans="1:3" x14ac:dyDescent="0.25">
      <c r="A2669" s="54">
        <v>1813414</v>
      </c>
      <c r="B2669" s="54">
        <v>299</v>
      </c>
      <c r="C2669" s="54">
        <v>200.66889632107024</v>
      </c>
    </row>
    <row r="2670" spans="1:3" x14ac:dyDescent="0.25">
      <c r="A2670" s="54">
        <v>1813997</v>
      </c>
      <c r="B2670" s="54">
        <v>583</v>
      </c>
      <c r="C2670" s="54">
        <v>102.91595197255575</v>
      </c>
    </row>
    <row r="2671" spans="1:3" x14ac:dyDescent="0.25">
      <c r="A2671" s="54">
        <v>1814293</v>
      </c>
      <c r="B2671" s="54">
        <v>296</v>
      </c>
      <c r="C2671" s="54">
        <v>202.70270270270271</v>
      </c>
    </row>
    <row r="2672" spans="1:3" x14ac:dyDescent="0.25">
      <c r="A2672" s="54">
        <v>1815022</v>
      </c>
      <c r="B2672" s="54">
        <v>729</v>
      </c>
      <c r="C2672" s="54">
        <v>82.304526748971185</v>
      </c>
    </row>
    <row r="2673" spans="1:3" x14ac:dyDescent="0.25">
      <c r="A2673" s="54">
        <v>1815646</v>
      </c>
      <c r="B2673" s="54">
        <v>624</v>
      </c>
      <c r="C2673" s="54">
        <v>96.153846153846146</v>
      </c>
    </row>
    <row r="2674" spans="1:3" x14ac:dyDescent="0.25">
      <c r="A2674" s="54">
        <v>1816608</v>
      </c>
      <c r="B2674" s="54">
        <v>962</v>
      </c>
      <c r="C2674" s="54">
        <v>62.370062370062371</v>
      </c>
    </row>
    <row r="2675" spans="1:3" x14ac:dyDescent="0.25">
      <c r="A2675" s="54">
        <v>1817501</v>
      </c>
      <c r="B2675" s="54">
        <v>893</v>
      </c>
      <c r="C2675" s="54">
        <v>67.189249720044799</v>
      </c>
    </row>
    <row r="2676" spans="1:3" x14ac:dyDescent="0.25">
      <c r="A2676" s="54">
        <v>1818416</v>
      </c>
      <c r="B2676" s="54">
        <v>915</v>
      </c>
      <c r="C2676" s="54">
        <v>65.573770491803273</v>
      </c>
    </row>
    <row r="2677" spans="1:3" x14ac:dyDescent="0.25">
      <c r="A2677" s="54">
        <v>1819689</v>
      </c>
      <c r="B2677" s="54">
        <v>1273</v>
      </c>
      <c r="C2677" s="54">
        <v>47.132757266300082</v>
      </c>
    </row>
    <row r="2678" spans="1:3" x14ac:dyDescent="0.25">
      <c r="A2678" s="54">
        <v>1820623</v>
      </c>
      <c r="B2678" s="54">
        <v>934</v>
      </c>
      <c r="C2678" s="54">
        <v>64.239828693790159</v>
      </c>
    </row>
    <row r="2679" spans="1:3" x14ac:dyDescent="0.25">
      <c r="A2679" s="54">
        <v>1821482</v>
      </c>
      <c r="B2679" s="54">
        <v>859</v>
      </c>
      <c r="C2679" s="54">
        <v>69.848661233993013</v>
      </c>
    </row>
    <row r="2680" spans="1:3" x14ac:dyDescent="0.25">
      <c r="A2680" s="54">
        <v>1822356</v>
      </c>
      <c r="B2680" s="54">
        <v>874</v>
      </c>
      <c r="C2680" s="54">
        <v>68.649885583524025</v>
      </c>
    </row>
    <row r="2681" spans="1:3" x14ac:dyDescent="0.25">
      <c r="A2681" s="54">
        <v>1823074</v>
      </c>
      <c r="B2681" s="54">
        <v>718</v>
      </c>
      <c r="C2681" s="54">
        <v>83.565459610027858</v>
      </c>
    </row>
    <row r="2684" spans="1:3" x14ac:dyDescent="0.25">
      <c r="A2684" s="54" t="s">
        <v>150</v>
      </c>
      <c r="B2684" s="53"/>
      <c r="C2684" s="53"/>
    </row>
    <row r="2686" spans="1:3" x14ac:dyDescent="0.25">
      <c r="A2686" s="54" t="s">
        <v>1</v>
      </c>
      <c r="B2686" s="54" t="s">
        <v>2</v>
      </c>
      <c r="C2686" s="54" t="s">
        <v>3</v>
      </c>
    </row>
    <row r="2687" spans="1:3" x14ac:dyDescent="0.25">
      <c r="A2687" s="54">
        <v>1825642</v>
      </c>
      <c r="B2687" s="54">
        <v>1132</v>
      </c>
      <c r="C2687" s="54">
        <v>53.003533568904594</v>
      </c>
    </row>
    <row r="2688" spans="1:3" x14ac:dyDescent="0.25">
      <c r="A2688" s="54">
        <v>1826382</v>
      </c>
      <c r="B2688" s="54">
        <v>740</v>
      </c>
      <c r="C2688" s="54">
        <v>81.081081081081081</v>
      </c>
    </row>
    <row r="2689" spans="1:3" x14ac:dyDescent="0.25">
      <c r="A2689" s="54">
        <v>1826753</v>
      </c>
      <c r="B2689" s="54">
        <v>371</v>
      </c>
      <c r="C2689" s="54">
        <v>161.72506738544476</v>
      </c>
    </row>
    <row r="2690" spans="1:3" x14ac:dyDescent="0.25">
      <c r="A2690" s="54">
        <v>1827130</v>
      </c>
      <c r="B2690" s="54">
        <v>377</v>
      </c>
      <c r="C2690" s="54">
        <v>159.15119363395226</v>
      </c>
    </row>
    <row r="2691" spans="1:3" x14ac:dyDescent="0.25">
      <c r="A2691" s="54">
        <v>1827654</v>
      </c>
      <c r="B2691" s="54">
        <v>524</v>
      </c>
      <c r="C2691" s="54">
        <v>114.50381679389312</v>
      </c>
    </row>
    <row r="2692" spans="1:3" x14ac:dyDescent="0.25">
      <c r="A2692" s="54">
        <v>1828509</v>
      </c>
      <c r="B2692" s="54">
        <v>855</v>
      </c>
      <c r="C2692" s="54">
        <v>70.175438596491233</v>
      </c>
    </row>
    <row r="2693" spans="1:3" x14ac:dyDescent="0.25">
      <c r="A2693" s="54">
        <v>1829457</v>
      </c>
      <c r="B2693" s="54">
        <v>948</v>
      </c>
      <c r="C2693" s="54">
        <v>63.291139240506325</v>
      </c>
    </row>
    <row r="2694" spans="1:3" x14ac:dyDescent="0.25">
      <c r="A2694" s="54">
        <v>1830648</v>
      </c>
      <c r="B2694" s="54">
        <v>1191</v>
      </c>
      <c r="C2694" s="54">
        <v>50.377833753148614</v>
      </c>
    </row>
    <row r="2695" spans="1:3" x14ac:dyDescent="0.25">
      <c r="A2695" s="54">
        <v>1832373</v>
      </c>
      <c r="B2695" s="54">
        <v>1725</v>
      </c>
      <c r="C2695" s="54">
        <v>34.782608695652172</v>
      </c>
    </row>
    <row r="2696" spans="1:3" x14ac:dyDescent="0.25">
      <c r="A2696" s="54">
        <v>1832645</v>
      </c>
      <c r="B2696" s="54">
        <v>272</v>
      </c>
      <c r="C2696" s="54">
        <v>220.58823529411765</v>
      </c>
    </row>
    <row r="2697" spans="1:3" x14ac:dyDescent="0.25">
      <c r="A2697" s="54">
        <v>1833284</v>
      </c>
      <c r="B2697" s="54">
        <v>639</v>
      </c>
      <c r="C2697" s="54">
        <v>93.896713615023472</v>
      </c>
    </row>
    <row r="2698" spans="1:3" x14ac:dyDescent="0.25">
      <c r="A2698" s="54">
        <v>1835433</v>
      </c>
      <c r="B2698" s="54">
        <v>2149</v>
      </c>
      <c r="C2698" s="54">
        <v>27.91996277338297</v>
      </c>
    </row>
    <row r="2699" spans="1:3" x14ac:dyDescent="0.25">
      <c r="A2699" s="54">
        <v>1835775</v>
      </c>
      <c r="B2699" s="54">
        <v>342</v>
      </c>
      <c r="C2699" s="54">
        <v>175.43859649122805</v>
      </c>
    </row>
    <row r="2700" spans="1:3" x14ac:dyDescent="0.25">
      <c r="A2700" s="54">
        <v>1836412</v>
      </c>
      <c r="B2700" s="54">
        <v>637</v>
      </c>
      <c r="C2700" s="54">
        <v>94.191522762951337</v>
      </c>
    </row>
    <row r="2701" spans="1:3" x14ac:dyDescent="0.25">
      <c r="A2701" s="54">
        <v>1837294</v>
      </c>
      <c r="B2701" s="54">
        <v>882</v>
      </c>
      <c r="C2701" s="54">
        <v>68.02721088435375</v>
      </c>
    </row>
    <row r="2702" spans="1:3" x14ac:dyDescent="0.25">
      <c r="A2702" s="54">
        <v>1838182</v>
      </c>
      <c r="B2702" s="54">
        <v>888</v>
      </c>
      <c r="C2702" s="54">
        <v>67.567567567567565</v>
      </c>
    </row>
    <row r="2705" spans="1:3" x14ac:dyDescent="0.25">
      <c r="A2705" s="54" t="s">
        <v>151</v>
      </c>
      <c r="B2705" s="53"/>
      <c r="C2705" s="53"/>
    </row>
    <row r="2707" spans="1:3" x14ac:dyDescent="0.25">
      <c r="A2707" s="54" t="s">
        <v>1</v>
      </c>
      <c r="B2707" s="54" t="s">
        <v>2</v>
      </c>
      <c r="C2707" s="54" t="s">
        <v>3</v>
      </c>
    </row>
    <row r="2708" spans="1:3" x14ac:dyDescent="0.25">
      <c r="A2708" s="54">
        <v>1839109</v>
      </c>
      <c r="B2708" s="54">
        <v>499</v>
      </c>
      <c r="C2708" s="54">
        <v>120.24048096192384</v>
      </c>
    </row>
    <row r="2709" spans="1:3" x14ac:dyDescent="0.25">
      <c r="A2709" s="54">
        <v>1840851</v>
      </c>
      <c r="B2709" s="54">
        <v>1742</v>
      </c>
      <c r="C2709" s="54">
        <v>34.443168771526985</v>
      </c>
    </row>
    <row r="2710" spans="1:3" x14ac:dyDescent="0.25">
      <c r="A2710" s="54">
        <v>1841179</v>
      </c>
      <c r="B2710" s="54">
        <v>328</v>
      </c>
      <c r="C2710" s="54">
        <v>182.92682926829269</v>
      </c>
    </row>
    <row r="2711" spans="1:3" x14ac:dyDescent="0.25">
      <c r="A2711" s="54">
        <v>1841790</v>
      </c>
      <c r="B2711" s="54">
        <v>611</v>
      </c>
      <c r="C2711" s="54">
        <v>98.199672667757781</v>
      </c>
    </row>
    <row r="2712" spans="1:3" x14ac:dyDescent="0.25">
      <c r="A2712" s="54">
        <v>1842129</v>
      </c>
      <c r="B2712" s="54">
        <v>339</v>
      </c>
      <c r="C2712" s="54">
        <v>176.99115044247787</v>
      </c>
    </row>
    <row r="2713" spans="1:3" x14ac:dyDescent="0.25">
      <c r="A2713" s="54">
        <v>1843519</v>
      </c>
      <c r="B2713" s="54">
        <v>1390</v>
      </c>
      <c r="C2713" s="54">
        <v>43.165467625899282</v>
      </c>
    </row>
    <row r="2714" spans="1:3" x14ac:dyDescent="0.25">
      <c r="A2714" s="54">
        <v>1843927</v>
      </c>
      <c r="B2714" s="54">
        <v>408</v>
      </c>
      <c r="C2714" s="54">
        <v>147.05882352941177</v>
      </c>
    </row>
    <row r="2715" spans="1:3" x14ac:dyDescent="0.25">
      <c r="A2715" s="54">
        <v>1844429</v>
      </c>
      <c r="B2715" s="54">
        <v>502</v>
      </c>
      <c r="C2715" s="54">
        <v>119.5219123505976</v>
      </c>
    </row>
    <row r="2716" spans="1:3" x14ac:dyDescent="0.25">
      <c r="A2716" s="54">
        <v>1844819</v>
      </c>
      <c r="B2716" s="54">
        <v>390</v>
      </c>
      <c r="C2716" s="54">
        <v>153.84615384615384</v>
      </c>
    </row>
    <row r="2717" spans="1:3" x14ac:dyDescent="0.25">
      <c r="A2717" s="54">
        <v>1846674</v>
      </c>
      <c r="B2717" s="54">
        <v>1855</v>
      </c>
      <c r="C2717" s="54">
        <v>32.345013477088955</v>
      </c>
    </row>
    <row r="2718" spans="1:3" x14ac:dyDescent="0.25">
      <c r="A2718" s="54">
        <v>1847521</v>
      </c>
      <c r="B2718" s="54">
        <v>847</v>
      </c>
      <c r="C2718" s="54">
        <v>70.838252656434477</v>
      </c>
    </row>
    <row r="2721" spans="1:3" x14ac:dyDescent="0.25">
      <c r="A2721" s="54" t="s">
        <v>152</v>
      </c>
      <c r="B2721" s="53"/>
      <c r="C2721" s="53"/>
    </row>
    <row r="2723" spans="1:3" x14ac:dyDescent="0.25">
      <c r="A2723" s="54" t="s">
        <v>1</v>
      </c>
      <c r="B2723" s="54" t="s">
        <v>2</v>
      </c>
      <c r="C2723" s="54" t="s">
        <v>3</v>
      </c>
    </row>
    <row r="2724" spans="1:3" x14ac:dyDescent="0.25">
      <c r="A2724" s="54">
        <v>1849350</v>
      </c>
      <c r="B2724" s="54">
        <v>113</v>
      </c>
      <c r="C2724" s="54">
        <v>530.97345132743362</v>
      </c>
    </row>
    <row r="2725" spans="1:3" x14ac:dyDescent="0.25">
      <c r="A2725" s="54">
        <v>1849770</v>
      </c>
      <c r="B2725" s="54">
        <v>420</v>
      </c>
      <c r="C2725" s="54">
        <v>142.85714285714286</v>
      </c>
    </row>
    <row r="2726" spans="1:3" x14ac:dyDescent="0.25">
      <c r="A2726" s="54">
        <v>1850299</v>
      </c>
      <c r="B2726" s="54">
        <v>529</v>
      </c>
      <c r="C2726" s="54">
        <v>113.42155009451797</v>
      </c>
    </row>
    <row r="2727" spans="1:3" x14ac:dyDescent="0.25">
      <c r="A2727" s="54">
        <v>1850784</v>
      </c>
      <c r="B2727" s="54">
        <v>485</v>
      </c>
      <c r="C2727" s="54">
        <v>123.71134020618557</v>
      </c>
    </row>
    <row r="2728" spans="1:3" x14ac:dyDescent="0.25">
      <c r="A2728" s="54">
        <v>1852606</v>
      </c>
      <c r="B2728" s="54">
        <v>1822</v>
      </c>
      <c r="C2728" s="54">
        <v>32.930845225027447</v>
      </c>
    </row>
    <row r="2729" spans="1:3" x14ac:dyDescent="0.25">
      <c r="A2729" s="54">
        <v>1853548</v>
      </c>
      <c r="B2729" s="54">
        <v>942</v>
      </c>
      <c r="C2729" s="54">
        <v>63.694267515923563</v>
      </c>
    </row>
    <row r="2730" spans="1:3" x14ac:dyDescent="0.25">
      <c r="A2730" s="54">
        <v>1853858</v>
      </c>
      <c r="B2730" s="54">
        <v>310</v>
      </c>
      <c r="C2730" s="54">
        <v>193.54838709677421</v>
      </c>
    </row>
    <row r="2731" spans="1:3" x14ac:dyDescent="0.25">
      <c r="A2731" s="54">
        <v>1855295</v>
      </c>
      <c r="B2731" s="54">
        <v>1437</v>
      </c>
      <c r="C2731" s="54">
        <v>41.753653444676409</v>
      </c>
    </row>
    <row r="2732" spans="1:3" x14ac:dyDescent="0.25">
      <c r="A2732" s="54">
        <v>1855805</v>
      </c>
      <c r="B2732" s="54">
        <v>510</v>
      </c>
      <c r="C2732" s="54">
        <v>117.64705882352941</v>
      </c>
    </row>
    <row r="2733" spans="1:3" x14ac:dyDescent="0.25">
      <c r="A2733" s="54">
        <v>1857597</v>
      </c>
      <c r="B2733" s="54">
        <v>1792</v>
      </c>
      <c r="C2733" s="54">
        <v>33.482142857142854</v>
      </c>
    </row>
    <row r="2734" spans="1:3" x14ac:dyDescent="0.25">
      <c r="A2734" s="54">
        <v>1858481</v>
      </c>
      <c r="B2734" s="54">
        <v>884</v>
      </c>
      <c r="C2734" s="54">
        <v>67.873303167420815</v>
      </c>
    </row>
    <row r="2737" spans="1:3" x14ac:dyDescent="0.25">
      <c r="A2737" s="54" t="s">
        <v>153</v>
      </c>
      <c r="B2737" s="53"/>
      <c r="C2737" s="53"/>
    </row>
    <row r="2739" spans="1:3" x14ac:dyDescent="0.25">
      <c r="A2739" s="54" t="s">
        <v>1</v>
      </c>
      <c r="B2739" s="54" t="s">
        <v>2</v>
      </c>
      <c r="C2739" s="54" t="s">
        <v>3</v>
      </c>
    </row>
    <row r="2740" spans="1:3" x14ac:dyDescent="0.25">
      <c r="A2740" s="54">
        <v>1860440</v>
      </c>
      <c r="B2740" s="54">
        <v>582</v>
      </c>
      <c r="C2740" s="54">
        <v>103.09278350515464</v>
      </c>
    </row>
    <row r="2741" spans="1:3" x14ac:dyDescent="0.25">
      <c r="A2741" s="54">
        <v>1861305</v>
      </c>
      <c r="B2741" s="54">
        <v>865</v>
      </c>
      <c r="C2741" s="54">
        <v>69.364161849710982</v>
      </c>
    </row>
    <row r="2742" spans="1:3" x14ac:dyDescent="0.25">
      <c r="A2742" s="54">
        <v>1863594</v>
      </c>
      <c r="B2742" s="54">
        <v>2289</v>
      </c>
      <c r="C2742" s="54">
        <v>26.212319790301443</v>
      </c>
    </row>
    <row r="2743" spans="1:3" x14ac:dyDescent="0.25">
      <c r="A2743" s="54">
        <v>1864387</v>
      </c>
      <c r="B2743" s="54">
        <v>793</v>
      </c>
      <c r="C2743" s="54">
        <v>75.662042875157624</v>
      </c>
    </row>
    <row r="2744" spans="1:3" x14ac:dyDescent="0.25">
      <c r="A2744" s="54">
        <v>1864792</v>
      </c>
      <c r="B2744" s="54">
        <v>405</v>
      </c>
      <c r="C2744" s="54">
        <v>148.14814814814815</v>
      </c>
    </row>
    <row r="2745" spans="1:3" x14ac:dyDescent="0.25">
      <c r="A2745" s="54">
        <v>1866597</v>
      </c>
      <c r="B2745" s="54">
        <v>1805</v>
      </c>
      <c r="C2745" s="54">
        <v>33.2409972299169</v>
      </c>
    </row>
    <row r="2746" spans="1:3" x14ac:dyDescent="0.25">
      <c r="A2746" s="54">
        <v>1867534</v>
      </c>
      <c r="B2746" s="54">
        <v>937</v>
      </c>
      <c r="C2746" s="54">
        <v>64.034151547492002</v>
      </c>
    </row>
    <row r="2747" spans="1:3" x14ac:dyDescent="0.25">
      <c r="A2747" s="54">
        <v>1868375</v>
      </c>
      <c r="B2747" s="54">
        <v>841</v>
      </c>
      <c r="C2747" s="54">
        <v>71.343638525564799</v>
      </c>
    </row>
    <row r="2748" spans="1:3" x14ac:dyDescent="0.25">
      <c r="A2748" s="54">
        <v>1869256</v>
      </c>
      <c r="B2748" s="54">
        <v>881</v>
      </c>
      <c r="C2748" s="54">
        <v>68.104426787741204</v>
      </c>
    </row>
    <row r="2749" spans="1:3" x14ac:dyDescent="0.25">
      <c r="A2749" s="54">
        <v>1870206</v>
      </c>
      <c r="B2749" s="54">
        <v>950</v>
      </c>
      <c r="C2749" s="54">
        <v>63.157894736842103</v>
      </c>
    </row>
    <row r="2752" spans="1:3" x14ac:dyDescent="0.25">
      <c r="A2752" s="54" t="s">
        <v>154</v>
      </c>
      <c r="B2752" s="53"/>
      <c r="C2752" s="53"/>
    </row>
    <row r="2754" spans="1:3" x14ac:dyDescent="0.25">
      <c r="A2754" s="54" t="s">
        <v>1</v>
      </c>
      <c r="B2754" s="54" t="s">
        <v>2</v>
      </c>
      <c r="C2754" s="54" t="s">
        <v>3</v>
      </c>
    </row>
    <row r="2755" spans="1:3" x14ac:dyDescent="0.25">
      <c r="A2755" s="54">
        <v>1871030</v>
      </c>
      <c r="B2755" s="54">
        <v>535</v>
      </c>
      <c r="C2755" s="54">
        <v>112.14953271028038</v>
      </c>
    </row>
    <row r="2756" spans="1:3" x14ac:dyDescent="0.25">
      <c r="A2756" s="54">
        <v>1871894</v>
      </c>
      <c r="B2756" s="54">
        <v>864</v>
      </c>
      <c r="C2756" s="54">
        <v>69.444444444444443</v>
      </c>
    </row>
    <row r="2757" spans="1:3" x14ac:dyDescent="0.25">
      <c r="A2757" s="54">
        <v>1872785</v>
      </c>
      <c r="B2757" s="54">
        <v>891</v>
      </c>
      <c r="C2757" s="54">
        <v>67.34006734006735</v>
      </c>
    </row>
    <row r="2758" spans="1:3" x14ac:dyDescent="0.25">
      <c r="A2758" s="54">
        <v>1873604</v>
      </c>
      <c r="B2758" s="54">
        <v>819</v>
      </c>
      <c r="C2758" s="54">
        <v>73.260073260073256</v>
      </c>
    </row>
    <row r="2759" spans="1:3" x14ac:dyDescent="0.25">
      <c r="A2759" s="54">
        <v>1874448</v>
      </c>
      <c r="B2759" s="54">
        <v>844</v>
      </c>
      <c r="C2759" s="54">
        <v>71.090047393364941</v>
      </c>
    </row>
    <row r="2760" spans="1:3" x14ac:dyDescent="0.25">
      <c r="A2760" s="54">
        <v>1875301</v>
      </c>
      <c r="B2760" s="54">
        <v>853</v>
      </c>
      <c r="C2760" s="54">
        <v>70.339976553341145</v>
      </c>
    </row>
    <row r="2761" spans="1:3" x14ac:dyDescent="0.25">
      <c r="A2761" s="54">
        <v>1876197</v>
      </c>
      <c r="B2761" s="54">
        <v>896</v>
      </c>
      <c r="C2761" s="54">
        <v>66.964285714285708</v>
      </c>
    </row>
    <row r="2762" spans="1:3" x14ac:dyDescent="0.25">
      <c r="A2762" s="54">
        <v>1877060</v>
      </c>
      <c r="B2762" s="54">
        <v>863</v>
      </c>
      <c r="C2762" s="54">
        <v>69.524913093858629</v>
      </c>
    </row>
    <row r="2763" spans="1:3" x14ac:dyDescent="0.25">
      <c r="A2763" s="54">
        <v>1878026</v>
      </c>
      <c r="B2763" s="54">
        <v>966</v>
      </c>
      <c r="C2763" s="54">
        <v>62.111801242236027</v>
      </c>
    </row>
    <row r="2764" spans="1:3" x14ac:dyDescent="0.25">
      <c r="A2764" s="54">
        <v>1879013</v>
      </c>
      <c r="B2764" s="54">
        <v>987</v>
      </c>
      <c r="C2764" s="54">
        <v>60.790273556231007</v>
      </c>
    </row>
    <row r="2765" spans="1:3" x14ac:dyDescent="0.25">
      <c r="A2765" s="54">
        <v>1879946</v>
      </c>
      <c r="B2765" s="54">
        <v>933</v>
      </c>
      <c r="C2765" s="54">
        <v>64.308681672025727</v>
      </c>
    </row>
    <row r="2768" spans="1:3" x14ac:dyDescent="0.25">
      <c r="A2768" s="54" t="s">
        <v>155</v>
      </c>
      <c r="B2768" s="53"/>
      <c r="C2768" s="53"/>
    </row>
    <row r="2770" spans="1:3" x14ac:dyDescent="0.25">
      <c r="A2770" s="54" t="s">
        <v>1</v>
      </c>
      <c r="B2770" s="54" t="s">
        <v>2</v>
      </c>
      <c r="C2770" s="54" t="s">
        <v>3</v>
      </c>
    </row>
    <row r="2771" spans="1:3" x14ac:dyDescent="0.25">
      <c r="A2771" s="54">
        <v>1881751</v>
      </c>
      <c r="B2771" s="54">
        <v>595</v>
      </c>
      <c r="C2771" s="54">
        <v>100.84033613445379</v>
      </c>
    </row>
    <row r="2772" spans="1:3" x14ac:dyDescent="0.25">
      <c r="A2772" s="54">
        <v>1882586</v>
      </c>
      <c r="B2772" s="54">
        <v>835</v>
      </c>
      <c r="C2772" s="54">
        <v>71.856287425149702</v>
      </c>
    </row>
    <row r="2773" spans="1:3" x14ac:dyDescent="0.25">
      <c r="A2773" s="54">
        <v>1883418</v>
      </c>
      <c r="B2773" s="54">
        <v>832</v>
      </c>
      <c r="C2773" s="54">
        <v>72.115384615384613</v>
      </c>
    </row>
    <row r="2774" spans="1:3" x14ac:dyDescent="0.25">
      <c r="A2774" s="54">
        <v>1883668</v>
      </c>
      <c r="B2774" s="54">
        <v>250</v>
      </c>
      <c r="C2774" s="54">
        <v>240</v>
      </c>
    </row>
    <row r="2775" spans="1:3" x14ac:dyDescent="0.25">
      <c r="A2775" s="54">
        <v>1884281</v>
      </c>
      <c r="B2775" s="54">
        <v>613</v>
      </c>
      <c r="C2775" s="54">
        <v>97.879282218597069</v>
      </c>
    </row>
    <row r="2776" spans="1:3" x14ac:dyDescent="0.25">
      <c r="A2776" s="54">
        <v>1885130</v>
      </c>
      <c r="B2776" s="54">
        <v>849</v>
      </c>
      <c r="C2776" s="54">
        <v>70.671378091872782</v>
      </c>
    </row>
    <row r="2777" spans="1:3" x14ac:dyDescent="0.25">
      <c r="A2777" s="54">
        <v>1885907</v>
      </c>
      <c r="B2777" s="54">
        <v>777</v>
      </c>
      <c r="C2777" s="54">
        <v>77.220077220077215</v>
      </c>
    </row>
    <row r="2778" spans="1:3" x14ac:dyDescent="0.25">
      <c r="A2778" s="54">
        <v>1886759</v>
      </c>
      <c r="B2778" s="54">
        <v>852</v>
      </c>
      <c r="C2778" s="54">
        <v>70.422535211267601</v>
      </c>
    </row>
    <row r="2779" spans="1:3" x14ac:dyDescent="0.25">
      <c r="A2779" s="54">
        <v>1887718</v>
      </c>
      <c r="B2779" s="54">
        <v>959</v>
      </c>
      <c r="C2779" s="54">
        <v>62.565172054223147</v>
      </c>
    </row>
    <row r="2780" spans="1:3" x14ac:dyDescent="0.25">
      <c r="A2780" s="54">
        <v>1887988</v>
      </c>
      <c r="B2780" s="54">
        <v>270</v>
      </c>
      <c r="C2780" s="54">
        <v>222.22222222222223</v>
      </c>
    </row>
    <row r="2781" spans="1:3" x14ac:dyDescent="0.25">
      <c r="A2781" s="54">
        <v>1888615</v>
      </c>
      <c r="B2781" s="54">
        <v>627</v>
      </c>
      <c r="C2781" s="54">
        <v>95.693779904306226</v>
      </c>
    </row>
    <row r="2782" spans="1:3" x14ac:dyDescent="0.25">
      <c r="A2782" s="54">
        <v>1889422</v>
      </c>
      <c r="B2782" s="54">
        <v>807</v>
      </c>
      <c r="C2782" s="54">
        <v>74.34944237918215</v>
      </c>
    </row>
    <row r="2783" spans="1:3" x14ac:dyDescent="0.25">
      <c r="A2783" s="54">
        <v>1890151</v>
      </c>
      <c r="B2783" s="54">
        <v>729</v>
      </c>
      <c r="C2783" s="54">
        <v>82.304526748971185</v>
      </c>
    </row>
    <row r="2784" spans="1:3" x14ac:dyDescent="0.25">
      <c r="A2784" s="54">
        <v>1891175</v>
      </c>
      <c r="B2784" s="54">
        <v>1024</v>
      </c>
      <c r="C2784" s="54">
        <v>58.59375</v>
      </c>
    </row>
    <row r="2785" spans="1:3" x14ac:dyDescent="0.25">
      <c r="A2785" s="54">
        <v>1891979</v>
      </c>
      <c r="B2785" s="54">
        <v>804</v>
      </c>
      <c r="C2785" s="54">
        <v>74.626865671641795</v>
      </c>
    </row>
    <row r="2786" spans="1:3" x14ac:dyDescent="0.25">
      <c r="A2786" s="54">
        <v>1892425</v>
      </c>
      <c r="B2786" s="54">
        <v>446</v>
      </c>
      <c r="C2786" s="54">
        <v>134.52914798206277</v>
      </c>
    </row>
    <row r="2787" spans="1:3" x14ac:dyDescent="0.25">
      <c r="A2787" s="54">
        <v>1893987</v>
      </c>
      <c r="B2787" s="54">
        <v>1562</v>
      </c>
      <c r="C2787" s="54">
        <v>38.412291933418693</v>
      </c>
    </row>
    <row r="2788" spans="1:3" x14ac:dyDescent="0.25">
      <c r="A2788" s="54">
        <v>1894538</v>
      </c>
      <c r="B2788" s="54">
        <v>551</v>
      </c>
      <c r="C2788" s="54">
        <v>108.89292196007258</v>
      </c>
    </row>
    <row r="2791" spans="1:3" x14ac:dyDescent="0.25">
      <c r="A2791" s="54" t="s">
        <v>156</v>
      </c>
      <c r="B2791" s="53"/>
      <c r="C2791" s="53"/>
    </row>
    <row r="2793" spans="1:3" x14ac:dyDescent="0.25">
      <c r="A2793" s="54" t="s">
        <v>1</v>
      </c>
      <c r="B2793" s="54" t="s">
        <v>2</v>
      </c>
      <c r="C2793" s="54" t="s">
        <v>3</v>
      </c>
    </row>
    <row r="2794" spans="1:3" x14ac:dyDescent="0.25">
      <c r="A2794" s="54">
        <v>1897276</v>
      </c>
      <c r="B2794" s="54">
        <v>2014</v>
      </c>
      <c r="C2794" s="54">
        <v>29.791459781529294</v>
      </c>
    </row>
    <row r="2795" spans="1:3" x14ac:dyDescent="0.25">
      <c r="A2795" s="54">
        <v>1897819</v>
      </c>
      <c r="B2795" s="54">
        <v>543</v>
      </c>
      <c r="C2795" s="54">
        <v>110.49723756906077</v>
      </c>
    </row>
    <row r="2796" spans="1:3" x14ac:dyDescent="0.25">
      <c r="A2796" s="54">
        <v>1900495</v>
      </c>
      <c r="B2796" s="54">
        <v>2676</v>
      </c>
      <c r="C2796" s="54">
        <v>22.421524663677129</v>
      </c>
    </row>
    <row r="2797" spans="1:3" x14ac:dyDescent="0.25">
      <c r="A2797" s="54">
        <v>1901511</v>
      </c>
      <c r="B2797" s="54">
        <v>1016</v>
      </c>
      <c r="C2797" s="54">
        <v>59.055118110236222</v>
      </c>
    </row>
    <row r="2798" spans="1:3" x14ac:dyDescent="0.25">
      <c r="A2798" s="54">
        <v>1901829</v>
      </c>
      <c r="B2798" s="54">
        <v>318</v>
      </c>
      <c r="C2798" s="54">
        <v>188.67924528301887</v>
      </c>
    </row>
    <row r="2799" spans="1:3" x14ac:dyDescent="0.25">
      <c r="A2799" s="54">
        <v>1902298</v>
      </c>
      <c r="B2799" s="54">
        <v>469</v>
      </c>
      <c r="C2799" s="54">
        <v>127.93176972281449</v>
      </c>
    </row>
    <row r="2800" spans="1:3" x14ac:dyDescent="0.25">
      <c r="A2800" s="54">
        <v>1903055</v>
      </c>
      <c r="B2800" s="54">
        <v>757</v>
      </c>
      <c r="C2800" s="54">
        <v>79.260237780713339</v>
      </c>
    </row>
    <row r="2801" spans="1:3" x14ac:dyDescent="0.25">
      <c r="A2801" s="54">
        <v>1903385</v>
      </c>
      <c r="B2801" s="54">
        <v>330</v>
      </c>
      <c r="C2801" s="54">
        <v>181.81818181818181</v>
      </c>
    </row>
    <row r="2802" spans="1:3" x14ac:dyDescent="0.25">
      <c r="A2802" s="54">
        <v>1903839</v>
      </c>
      <c r="B2802" s="54">
        <v>454</v>
      </c>
      <c r="C2802" s="54">
        <v>132.15859030837007</v>
      </c>
    </row>
    <row r="2803" spans="1:3" x14ac:dyDescent="0.25">
      <c r="A2803" s="54">
        <v>1904685</v>
      </c>
      <c r="B2803" s="54">
        <v>846</v>
      </c>
      <c r="C2803" s="54">
        <v>70.921985815602838</v>
      </c>
    </row>
    <row r="2804" spans="1:3" x14ac:dyDescent="0.25">
      <c r="A2804" s="54">
        <v>1905545</v>
      </c>
      <c r="B2804" s="54">
        <v>860</v>
      </c>
      <c r="C2804" s="54">
        <v>69.767441860465112</v>
      </c>
    </row>
    <row r="2807" spans="1:3" x14ac:dyDescent="0.25">
      <c r="A2807" s="54" t="s">
        <v>157</v>
      </c>
      <c r="B2807" s="53"/>
      <c r="C2807" s="53"/>
    </row>
    <row r="2809" spans="1:3" x14ac:dyDescent="0.25">
      <c r="A2809" s="54" t="s">
        <v>1</v>
      </c>
      <c r="B2809" s="54" t="s">
        <v>2</v>
      </c>
      <c r="C2809" s="54" t="s">
        <v>3</v>
      </c>
    </row>
    <row r="2810" spans="1:3" x14ac:dyDescent="0.25">
      <c r="A2810" s="54">
        <v>1906332</v>
      </c>
      <c r="B2810" s="54">
        <v>409</v>
      </c>
      <c r="C2810" s="54">
        <v>146.69926650366747</v>
      </c>
    </row>
    <row r="2811" spans="1:3" x14ac:dyDescent="0.25">
      <c r="A2811" s="54">
        <v>1907132</v>
      </c>
      <c r="B2811" s="54">
        <v>800</v>
      </c>
      <c r="C2811" s="54">
        <v>75</v>
      </c>
    </row>
    <row r="2812" spans="1:3" x14ac:dyDescent="0.25">
      <c r="A2812" s="54">
        <v>1907949</v>
      </c>
      <c r="B2812" s="54">
        <v>817</v>
      </c>
      <c r="C2812" s="54">
        <v>73.439412484700114</v>
      </c>
    </row>
    <row r="2813" spans="1:3" x14ac:dyDescent="0.25">
      <c r="A2813" s="54">
        <v>1909472</v>
      </c>
      <c r="B2813" s="54">
        <v>1523</v>
      </c>
      <c r="C2813" s="54">
        <v>39.395929087327637</v>
      </c>
    </row>
    <row r="2814" spans="1:3" x14ac:dyDescent="0.25">
      <c r="A2814" s="54">
        <v>1910216</v>
      </c>
      <c r="B2814" s="54">
        <v>744</v>
      </c>
      <c r="C2814" s="54">
        <v>80.645161290322591</v>
      </c>
    </row>
    <row r="2815" spans="1:3" x14ac:dyDescent="0.25">
      <c r="A2815" s="54">
        <v>1910776</v>
      </c>
      <c r="B2815" s="54">
        <v>560</v>
      </c>
      <c r="C2815" s="54">
        <v>107.14285714285714</v>
      </c>
    </row>
    <row r="2816" spans="1:3" x14ac:dyDescent="0.25">
      <c r="A2816" s="54">
        <v>1912664</v>
      </c>
      <c r="B2816" s="54">
        <v>1888</v>
      </c>
      <c r="C2816" s="54">
        <v>31.779661016949152</v>
      </c>
    </row>
    <row r="2817" spans="1:3" x14ac:dyDescent="0.25">
      <c r="A2817" s="54">
        <v>1913256</v>
      </c>
      <c r="B2817" s="54">
        <v>592</v>
      </c>
      <c r="C2817" s="54">
        <v>101.35135135135135</v>
      </c>
    </row>
    <row r="2818" spans="1:3" x14ac:dyDescent="0.25">
      <c r="A2818" s="54">
        <v>1914819</v>
      </c>
      <c r="B2818" s="54">
        <v>1563</v>
      </c>
      <c r="C2818" s="54">
        <v>38.387715930902111</v>
      </c>
    </row>
    <row r="2819" spans="1:3" x14ac:dyDescent="0.25">
      <c r="A2819" s="54">
        <v>1915753</v>
      </c>
      <c r="B2819" s="54">
        <v>934</v>
      </c>
      <c r="C2819" s="54">
        <v>64.239828693790159</v>
      </c>
    </row>
    <row r="2820" spans="1:3" x14ac:dyDescent="0.25">
      <c r="A2820" s="54">
        <v>1916273</v>
      </c>
      <c r="B2820" s="54">
        <v>520</v>
      </c>
      <c r="C2820" s="54">
        <v>115.38461538461539</v>
      </c>
    </row>
    <row r="2821" spans="1:3" x14ac:dyDescent="0.25">
      <c r="A2821" s="54">
        <v>1916756</v>
      </c>
      <c r="B2821" s="54">
        <v>483</v>
      </c>
      <c r="C2821" s="54">
        <v>124.22360248447205</v>
      </c>
    </row>
    <row r="2822" spans="1:3" x14ac:dyDescent="0.25">
      <c r="A2822" s="54">
        <v>1918598</v>
      </c>
      <c r="B2822" s="54">
        <v>1842</v>
      </c>
      <c r="C2822" s="54">
        <v>32.573289902280131</v>
      </c>
    </row>
    <row r="2823" spans="1:3" x14ac:dyDescent="0.25">
      <c r="A2823" s="54">
        <v>1919575</v>
      </c>
      <c r="B2823" s="54">
        <v>977</v>
      </c>
      <c r="C2823" s="54">
        <v>61.412487205731836</v>
      </c>
    </row>
    <row r="2826" spans="1:3" x14ac:dyDescent="0.25">
      <c r="A2826" s="54" t="s">
        <v>158</v>
      </c>
      <c r="B2826" s="53"/>
      <c r="C2826" s="53"/>
    </row>
    <row r="2828" spans="1:3" x14ac:dyDescent="0.25">
      <c r="A2828" s="54" t="s">
        <v>1</v>
      </c>
      <c r="B2828" s="54" t="s">
        <v>2</v>
      </c>
      <c r="C2828" s="54" t="s">
        <v>3</v>
      </c>
    </row>
    <row r="2829" spans="1:3" x14ac:dyDescent="0.25">
      <c r="A2829" s="54">
        <v>1920505</v>
      </c>
      <c r="B2829" s="54">
        <v>465</v>
      </c>
      <c r="C2829" s="54">
        <v>129.03225806451613</v>
      </c>
    </row>
    <row r="2830" spans="1:3" x14ac:dyDescent="0.25">
      <c r="A2830" s="54">
        <v>1921451</v>
      </c>
      <c r="B2830" s="54">
        <v>946</v>
      </c>
      <c r="C2830" s="54">
        <v>63.424947145877383</v>
      </c>
    </row>
    <row r="2831" spans="1:3" x14ac:dyDescent="0.25">
      <c r="A2831" s="54">
        <v>1923154</v>
      </c>
      <c r="B2831" s="54">
        <v>1703</v>
      </c>
      <c r="C2831" s="54">
        <v>35.231943628890193</v>
      </c>
    </row>
    <row r="2832" spans="1:3" x14ac:dyDescent="0.25">
      <c r="A2832" s="54">
        <v>1923897</v>
      </c>
      <c r="B2832" s="54">
        <v>743</v>
      </c>
      <c r="C2832" s="54">
        <v>80.753701211305525</v>
      </c>
    </row>
    <row r="2833" spans="1:3" x14ac:dyDescent="0.25">
      <c r="A2833" s="54">
        <v>1924719</v>
      </c>
      <c r="B2833" s="54">
        <v>822</v>
      </c>
      <c r="C2833" s="54">
        <v>72.992700729927009</v>
      </c>
    </row>
    <row r="2834" spans="1:3" x14ac:dyDescent="0.25">
      <c r="A2834" s="54">
        <v>1925595</v>
      </c>
      <c r="B2834" s="54">
        <v>876</v>
      </c>
      <c r="C2834" s="54">
        <v>68.493150684931507</v>
      </c>
    </row>
    <row r="2835" spans="1:3" x14ac:dyDescent="0.25">
      <c r="A2835" s="54">
        <v>1926411</v>
      </c>
      <c r="B2835" s="54">
        <v>816</v>
      </c>
      <c r="C2835" s="54">
        <v>73.529411764705884</v>
      </c>
    </row>
    <row r="2836" spans="1:3" x14ac:dyDescent="0.25">
      <c r="A2836" s="54">
        <v>1927271</v>
      </c>
      <c r="B2836" s="54">
        <v>860</v>
      </c>
      <c r="C2836" s="54">
        <v>69.767441860465112</v>
      </c>
    </row>
    <row r="2837" spans="1:3" x14ac:dyDescent="0.25">
      <c r="A2837" s="54">
        <v>1929610</v>
      </c>
      <c r="B2837" s="54">
        <v>2339</v>
      </c>
      <c r="C2837" s="54">
        <v>25.651988029072253</v>
      </c>
    </row>
    <row r="2838" spans="1:3" x14ac:dyDescent="0.25">
      <c r="A2838" s="54">
        <v>1931343</v>
      </c>
      <c r="B2838" s="54">
        <v>1733</v>
      </c>
      <c r="C2838" s="54">
        <v>34.62204270051933</v>
      </c>
    </row>
    <row r="2839" spans="1:3" x14ac:dyDescent="0.25">
      <c r="A2839" s="54">
        <v>1932099</v>
      </c>
      <c r="B2839" s="54">
        <v>756</v>
      </c>
      <c r="C2839" s="54">
        <v>79.365079365079367</v>
      </c>
    </row>
    <row r="2840" spans="1:3" x14ac:dyDescent="0.25">
      <c r="A2840" s="54">
        <v>1932356</v>
      </c>
      <c r="B2840" s="54">
        <v>257</v>
      </c>
      <c r="C2840" s="54">
        <v>233.46303501945525</v>
      </c>
    </row>
    <row r="2841" spans="1:3" x14ac:dyDescent="0.25">
      <c r="A2841" s="54">
        <v>1933007</v>
      </c>
      <c r="B2841" s="54">
        <v>651</v>
      </c>
      <c r="C2841" s="54">
        <v>92.165898617511516</v>
      </c>
    </row>
    <row r="2842" spans="1:3" x14ac:dyDescent="0.25">
      <c r="A2842" s="54">
        <v>1933871</v>
      </c>
      <c r="B2842" s="54">
        <v>864</v>
      </c>
      <c r="C2842" s="54">
        <v>69.444444444444443</v>
      </c>
    </row>
    <row r="2845" spans="1:3" x14ac:dyDescent="0.25">
      <c r="A2845" s="54" t="s">
        <v>159</v>
      </c>
      <c r="B2845" s="53"/>
      <c r="C2845" s="53"/>
    </row>
    <row r="2847" spans="1:3" x14ac:dyDescent="0.25">
      <c r="A2847" s="54" t="s">
        <v>1</v>
      </c>
      <c r="B2847" s="54" t="s">
        <v>2</v>
      </c>
      <c r="C2847" s="54" t="s">
        <v>3</v>
      </c>
    </row>
    <row r="2848" spans="1:3" x14ac:dyDescent="0.25">
      <c r="A2848" s="54">
        <v>1934497</v>
      </c>
      <c r="B2848" s="54">
        <v>328</v>
      </c>
      <c r="C2848" s="54">
        <v>182.92682926829269</v>
      </c>
    </row>
    <row r="2849" spans="1:3" x14ac:dyDescent="0.25">
      <c r="A2849" s="54">
        <v>1935046</v>
      </c>
      <c r="B2849" s="54">
        <v>549</v>
      </c>
      <c r="C2849" s="54">
        <v>109.2896174863388</v>
      </c>
    </row>
    <row r="2850" spans="1:3" x14ac:dyDescent="0.25">
      <c r="A2850" s="54">
        <v>1935936</v>
      </c>
      <c r="B2850" s="54">
        <v>890</v>
      </c>
      <c r="C2850" s="54">
        <v>67.415730337078656</v>
      </c>
    </row>
    <row r="2851" spans="1:3" x14ac:dyDescent="0.25">
      <c r="A2851" s="54">
        <v>1937273</v>
      </c>
      <c r="B2851" s="54">
        <v>1337</v>
      </c>
      <c r="C2851" s="54">
        <v>44.876589379207182</v>
      </c>
    </row>
    <row r="2852" spans="1:3" x14ac:dyDescent="0.25">
      <c r="A2852" s="54">
        <v>1938901</v>
      </c>
      <c r="B2852" s="54">
        <v>1628</v>
      </c>
      <c r="C2852" s="54">
        <v>36.855036855036857</v>
      </c>
    </row>
    <row r="2853" spans="1:3" x14ac:dyDescent="0.25">
      <c r="A2853" s="54">
        <v>1939925</v>
      </c>
      <c r="B2853" s="54">
        <v>1024</v>
      </c>
      <c r="C2853" s="54">
        <v>58.59375</v>
      </c>
    </row>
    <row r="2854" spans="1:3" x14ac:dyDescent="0.25">
      <c r="A2854" s="54">
        <v>1941494</v>
      </c>
      <c r="B2854" s="54">
        <v>1569</v>
      </c>
      <c r="C2854" s="54">
        <v>38.24091778202677</v>
      </c>
    </row>
    <row r="2855" spans="1:3" x14ac:dyDescent="0.25">
      <c r="A2855" s="54">
        <v>1942461</v>
      </c>
      <c r="B2855" s="54">
        <v>967</v>
      </c>
      <c r="C2855" s="54">
        <v>62.047569803516033</v>
      </c>
    </row>
    <row r="2856" spans="1:3" x14ac:dyDescent="0.25">
      <c r="A2856" s="54">
        <v>1942838</v>
      </c>
      <c r="B2856" s="54">
        <v>377</v>
      </c>
      <c r="C2856" s="54">
        <v>159.15119363395226</v>
      </c>
    </row>
    <row r="2857" spans="1:3" x14ac:dyDescent="0.25">
      <c r="A2857" s="54">
        <v>1944147</v>
      </c>
      <c r="B2857" s="54">
        <v>1309</v>
      </c>
      <c r="C2857" s="54">
        <v>45.836516424751721</v>
      </c>
    </row>
    <row r="2858" spans="1:3" x14ac:dyDescent="0.25">
      <c r="A2858" s="54">
        <v>1945304</v>
      </c>
      <c r="B2858" s="54">
        <v>1157</v>
      </c>
      <c r="C2858" s="54">
        <v>51.85825410544512</v>
      </c>
    </row>
    <row r="2859" spans="1:3" x14ac:dyDescent="0.25">
      <c r="A2859" s="54">
        <v>1945579</v>
      </c>
      <c r="B2859" s="54">
        <v>275</v>
      </c>
      <c r="C2859" s="54">
        <v>218.18181818181819</v>
      </c>
    </row>
    <row r="2860" spans="1:3" x14ac:dyDescent="0.25">
      <c r="A2860" s="54">
        <v>1946804</v>
      </c>
      <c r="B2860" s="54">
        <v>1225</v>
      </c>
      <c r="C2860" s="54">
        <v>48.979591836734699</v>
      </c>
    </row>
    <row r="2863" spans="1:3" x14ac:dyDescent="0.25">
      <c r="A2863" s="54" t="s">
        <v>160</v>
      </c>
      <c r="B2863" s="53"/>
      <c r="C2863" s="53"/>
    </row>
    <row r="2865" spans="1:3" x14ac:dyDescent="0.25">
      <c r="A2865" s="54" t="s">
        <v>1</v>
      </c>
      <c r="B2865" s="54" t="s">
        <v>2</v>
      </c>
      <c r="C2865" s="54" t="s">
        <v>3</v>
      </c>
    </row>
    <row r="2866" spans="1:3" x14ac:dyDescent="0.25">
      <c r="A2866" s="54">
        <v>1949027</v>
      </c>
      <c r="B2866" s="54">
        <v>701</v>
      </c>
      <c r="C2866" s="54">
        <v>85.592011412268192</v>
      </c>
    </row>
    <row r="2867" spans="1:3" x14ac:dyDescent="0.25">
      <c r="A2867" s="54">
        <v>1950541</v>
      </c>
      <c r="B2867" s="54">
        <v>1514</v>
      </c>
      <c r="C2867" s="54">
        <v>39.63011889035667</v>
      </c>
    </row>
    <row r="2868" spans="1:3" x14ac:dyDescent="0.25">
      <c r="A2868" s="54">
        <v>1952104</v>
      </c>
      <c r="B2868" s="54">
        <v>1563</v>
      </c>
      <c r="C2868" s="54">
        <v>38.387715930902111</v>
      </c>
    </row>
    <row r="2869" spans="1:3" x14ac:dyDescent="0.25">
      <c r="A2869" s="54">
        <v>1953520</v>
      </c>
      <c r="B2869" s="54">
        <v>1416</v>
      </c>
      <c r="C2869" s="54">
        <v>42.372881355932201</v>
      </c>
    </row>
    <row r="2870" spans="1:3" x14ac:dyDescent="0.25">
      <c r="A2870" s="54">
        <v>1954083</v>
      </c>
      <c r="B2870" s="54">
        <v>563</v>
      </c>
      <c r="C2870" s="54">
        <v>106.57193605683837</v>
      </c>
    </row>
    <row r="2871" spans="1:3" x14ac:dyDescent="0.25">
      <c r="A2871" s="54">
        <v>1954727</v>
      </c>
      <c r="B2871" s="54">
        <v>644</v>
      </c>
      <c r="C2871" s="54">
        <v>93.167701863354026</v>
      </c>
    </row>
    <row r="2872" spans="1:3" x14ac:dyDescent="0.25">
      <c r="A2872" s="54">
        <v>1955951</v>
      </c>
      <c r="B2872" s="54">
        <v>1224</v>
      </c>
      <c r="C2872" s="54">
        <v>49.019607843137258</v>
      </c>
    </row>
    <row r="2873" spans="1:3" x14ac:dyDescent="0.25">
      <c r="A2873" s="54">
        <v>1957320</v>
      </c>
      <c r="B2873" s="54">
        <v>1369</v>
      </c>
      <c r="C2873" s="54">
        <v>43.827611395178963</v>
      </c>
    </row>
    <row r="2876" spans="1:3" x14ac:dyDescent="0.25">
      <c r="A2876" s="54" t="s">
        <v>161</v>
      </c>
      <c r="B2876" s="53"/>
      <c r="C2876" s="53"/>
    </row>
    <row r="2878" spans="1:3" x14ac:dyDescent="0.25">
      <c r="A2878" s="54" t="s">
        <v>1</v>
      </c>
      <c r="B2878" s="54" t="s">
        <v>2</v>
      </c>
      <c r="C2878" s="54" t="s">
        <v>3</v>
      </c>
    </row>
    <row r="2879" spans="1:3" x14ac:dyDescent="0.25">
      <c r="A2879" s="54">
        <v>1959809</v>
      </c>
      <c r="B2879" s="54">
        <v>840</v>
      </c>
      <c r="C2879" s="54">
        <v>71.428571428571431</v>
      </c>
    </row>
    <row r="2880" spans="1:3" x14ac:dyDescent="0.25">
      <c r="A2880" s="54">
        <v>1960523</v>
      </c>
      <c r="B2880" s="54">
        <v>714</v>
      </c>
      <c r="C2880" s="54">
        <v>84.033613445378151</v>
      </c>
    </row>
    <row r="2881" spans="1:3" x14ac:dyDescent="0.25">
      <c r="A2881" s="54">
        <v>1961804</v>
      </c>
      <c r="B2881" s="54">
        <v>1281</v>
      </c>
      <c r="C2881" s="54">
        <v>46.838407494145201</v>
      </c>
    </row>
    <row r="2882" spans="1:3" x14ac:dyDescent="0.25">
      <c r="A2882" s="54">
        <v>1962712</v>
      </c>
      <c r="B2882" s="54">
        <v>908</v>
      </c>
      <c r="C2882" s="54">
        <v>66.079295154185033</v>
      </c>
    </row>
    <row r="2883" spans="1:3" x14ac:dyDescent="0.25">
      <c r="A2883" s="54">
        <v>1964096</v>
      </c>
      <c r="B2883" s="54">
        <v>1384</v>
      </c>
      <c r="C2883" s="54">
        <v>43.352601156069362</v>
      </c>
    </row>
    <row r="2884" spans="1:3" x14ac:dyDescent="0.25">
      <c r="A2884" s="54">
        <v>1964932</v>
      </c>
      <c r="B2884" s="54">
        <v>836</v>
      </c>
      <c r="C2884" s="54">
        <v>71.770334928229659</v>
      </c>
    </row>
    <row r="2885" spans="1:3" x14ac:dyDescent="0.25">
      <c r="A2885" s="54">
        <v>1967832</v>
      </c>
      <c r="B2885" s="54">
        <v>2900</v>
      </c>
      <c r="C2885" s="54">
        <v>20.68965517241379</v>
      </c>
    </row>
    <row r="2886" spans="1:3" x14ac:dyDescent="0.25">
      <c r="A2886" s="54">
        <v>1968943</v>
      </c>
      <c r="B2886" s="54">
        <v>1111</v>
      </c>
      <c r="C2886" s="54">
        <v>54.005400540054005</v>
      </c>
    </row>
    <row r="2889" spans="1:3" x14ac:dyDescent="0.25">
      <c r="A2889" s="54" t="s">
        <v>162</v>
      </c>
      <c r="B2889" s="53"/>
      <c r="C2889" s="53"/>
    </row>
    <row r="2891" spans="1:3" x14ac:dyDescent="0.25">
      <c r="A2891" s="54" t="s">
        <v>1</v>
      </c>
      <c r="B2891" s="54" t="s">
        <v>2</v>
      </c>
      <c r="C2891" s="54" t="s">
        <v>3</v>
      </c>
    </row>
    <row r="2892" spans="1:3" x14ac:dyDescent="0.25">
      <c r="A2892" s="54">
        <v>1970440</v>
      </c>
      <c r="B2892" s="54">
        <v>827</v>
      </c>
      <c r="C2892" s="54">
        <v>72.551390568319221</v>
      </c>
    </row>
    <row r="2893" spans="1:3" x14ac:dyDescent="0.25">
      <c r="A2893" s="54">
        <v>1971229</v>
      </c>
      <c r="B2893" s="54">
        <v>789</v>
      </c>
      <c r="C2893" s="54">
        <v>76.045627376425855</v>
      </c>
    </row>
    <row r="2894" spans="1:3" x14ac:dyDescent="0.25">
      <c r="A2894" s="54">
        <v>1971504</v>
      </c>
      <c r="B2894" s="54">
        <v>275</v>
      </c>
      <c r="C2894" s="54">
        <v>218.18181818181819</v>
      </c>
    </row>
    <row r="2895" spans="1:3" x14ac:dyDescent="0.25">
      <c r="A2895" s="54">
        <v>1972138</v>
      </c>
      <c r="B2895" s="54">
        <v>634</v>
      </c>
      <c r="C2895" s="54">
        <v>94.637223974763401</v>
      </c>
    </row>
    <row r="2896" spans="1:3" x14ac:dyDescent="0.25">
      <c r="A2896" s="54">
        <v>1973934</v>
      </c>
      <c r="B2896" s="54">
        <v>1796</v>
      </c>
      <c r="C2896" s="54">
        <v>33.407572383073493</v>
      </c>
    </row>
    <row r="2897" spans="1:3" x14ac:dyDescent="0.25">
      <c r="A2897" s="54">
        <v>1974506</v>
      </c>
      <c r="B2897" s="54">
        <v>572</v>
      </c>
      <c r="C2897" s="54">
        <v>104.89510489510489</v>
      </c>
    </row>
    <row r="2898" spans="1:3" x14ac:dyDescent="0.25">
      <c r="A2898" s="54">
        <v>1975318</v>
      </c>
      <c r="B2898" s="54">
        <v>812</v>
      </c>
      <c r="C2898" s="54">
        <v>73.891625615763544</v>
      </c>
    </row>
    <row r="2899" spans="1:3" x14ac:dyDescent="0.25">
      <c r="A2899" s="54">
        <v>1976659</v>
      </c>
      <c r="B2899" s="54">
        <v>1341</v>
      </c>
      <c r="C2899" s="54">
        <v>44.742729306487689</v>
      </c>
    </row>
    <row r="2900" spans="1:3" x14ac:dyDescent="0.25">
      <c r="A2900" s="54">
        <v>1977598</v>
      </c>
      <c r="B2900" s="54">
        <v>939</v>
      </c>
      <c r="C2900" s="54">
        <v>63.89776357827477</v>
      </c>
    </row>
    <row r="2901" spans="1:3" x14ac:dyDescent="0.25">
      <c r="A2901" s="54">
        <v>1978429</v>
      </c>
      <c r="B2901" s="54">
        <v>831</v>
      </c>
      <c r="C2901" s="54">
        <v>72.202166064981952</v>
      </c>
    </row>
    <row r="2902" spans="1:3" x14ac:dyDescent="0.25">
      <c r="A2902" s="54">
        <v>1979310</v>
      </c>
      <c r="B2902" s="54">
        <v>881</v>
      </c>
      <c r="C2902" s="54">
        <v>68.104426787741204</v>
      </c>
    </row>
    <row r="2903" spans="1:3" x14ac:dyDescent="0.25">
      <c r="A2903" s="54">
        <v>1980281</v>
      </c>
      <c r="B2903" s="54">
        <v>971</v>
      </c>
      <c r="C2903" s="54">
        <v>61.791967044284242</v>
      </c>
    </row>
    <row r="2904" spans="1:3" x14ac:dyDescent="0.25">
      <c r="A2904" s="54">
        <v>1981172</v>
      </c>
      <c r="B2904" s="54">
        <v>891</v>
      </c>
      <c r="C2904" s="54">
        <v>67.34006734006735</v>
      </c>
    </row>
    <row r="2905" spans="1:3" x14ac:dyDescent="0.25">
      <c r="A2905" s="54">
        <v>1982108</v>
      </c>
      <c r="B2905" s="54">
        <v>936</v>
      </c>
      <c r="C2905" s="54">
        <v>64.102564102564102</v>
      </c>
    </row>
    <row r="2906" spans="1:3" x14ac:dyDescent="0.25">
      <c r="A2906" s="54">
        <v>1983073</v>
      </c>
      <c r="B2906" s="54">
        <v>965</v>
      </c>
      <c r="C2906" s="54">
        <v>62.176165803108809</v>
      </c>
    </row>
    <row r="2909" spans="1:3" x14ac:dyDescent="0.25">
      <c r="A2909" s="54" t="s">
        <v>163</v>
      </c>
      <c r="B2909" s="53"/>
      <c r="C2909" s="53"/>
    </row>
    <row r="2911" spans="1:3" x14ac:dyDescent="0.25">
      <c r="A2911" s="54" t="s">
        <v>1</v>
      </c>
      <c r="B2911" s="54" t="s">
        <v>2</v>
      </c>
      <c r="C2911" s="54" t="s">
        <v>3</v>
      </c>
    </row>
    <row r="2912" spans="1:3" x14ac:dyDescent="0.25">
      <c r="A2912" s="54">
        <v>1983938</v>
      </c>
      <c r="B2912" s="54">
        <v>202</v>
      </c>
      <c r="C2912" s="54">
        <v>297.02970297029702</v>
      </c>
    </row>
    <row r="2913" spans="1:3" x14ac:dyDescent="0.25">
      <c r="A2913" s="54">
        <v>1984528</v>
      </c>
      <c r="B2913" s="54">
        <v>590</v>
      </c>
      <c r="C2913" s="54">
        <v>101.69491525423729</v>
      </c>
    </row>
    <row r="2914" spans="1:3" x14ac:dyDescent="0.25">
      <c r="A2914" s="54">
        <v>1984813</v>
      </c>
      <c r="B2914" s="54">
        <v>285</v>
      </c>
      <c r="C2914" s="54">
        <v>210.5263157894737</v>
      </c>
    </row>
    <row r="2915" spans="1:3" x14ac:dyDescent="0.25">
      <c r="A2915" s="54">
        <v>1985723</v>
      </c>
      <c r="B2915" s="54">
        <v>910</v>
      </c>
      <c r="C2915" s="54">
        <v>65.934065934065927</v>
      </c>
    </row>
    <row r="2916" spans="1:3" x14ac:dyDescent="0.25">
      <c r="A2916" s="54">
        <v>1986559</v>
      </c>
      <c r="B2916" s="54">
        <v>836</v>
      </c>
      <c r="C2916" s="54">
        <v>71.770334928229659</v>
      </c>
    </row>
    <row r="2917" spans="1:3" x14ac:dyDescent="0.25">
      <c r="A2917" s="54">
        <v>1987424</v>
      </c>
      <c r="B2917" s="54">
        <v>865</v>
      </c>
      <c r="C2917" s="54">
        <v>69.364161849710982</v>
      </c>
    </row>
    <row r="2918" spans="1:3" x14ac:dyDescent="0.25">
      <c r="A2918" s="54">
        <v>1988348</v>
      </c>
      <c r="B2918" s="54">
        <v>924</v>
      </c>
      <c r="C2918" s="54">
        <v>64.935064935064929</v>
      </c>
    </row>
    <row r="2919" spans="1:3" x14ac:dyDescent="0.25">
      <c r="A2919" s="54">
        <v>1989219</v>
      </c>
      <c r="B2919" s="54">
        <v>871</v>
      </c>
      <c r="C2919" s="54">
        <v>68.886337543053969</v>
      </c>
    </row>
    <row r="2920" spans="1:3" x14ac:dyDescent="0.25">
      <c r="A2920" s="54">
        <v>1990115</v>
      </c>
      <c r="B2920" s="54">
        <v>896</v>
      </c>
      <c r="C2920" s="54">
        <v>66.964285714285708</v>
      </c>
    </row>
    <row r="2921" spans="1:3" x14ac:dyDescent="0.25">
      <c r="A2921" s="54">
        <v>1991058</v>
      </c>
      <c r="B2921" s="54">
        <v>943</v>
      </c>
      <c r="C2921" s="54">
        <v>63.626723223753984</v>
      </c>
    </row>
    <row r="2922" spans="1:3" x14ac:dyDescent="0.25">
      <c r="A2922" s="54">
        <v>1991908</v>
      </c>
      <c r="B2922" s="54">
        <v>850</v>
      </c>
      <c r="C2922" s="54">
        <v>70.588235294117638</v>
      </c>
    </row>
    <row r="2923" spans="1:3" x14ac:dyDescent="0.25">
      <c r="A2923" s="54">
        <v>1992791</v>
      </c>
      <c r="B2923" s="54">
        <v>883</v>
      </c>
      <c r="C2923" s="54">
        <v>67.950169875424692</v>
      </c>
    </row>
    <row r="2924" spans="1:3" x14ac:dyDescent="0.25">
      <c r="A2924" s="54">
        <v>1993711</v>
      </c>
      <c r="B2924" s="54">
        <v>920</v>
      </c>
      <c r="C2924" s="54">
        <v>65.217391304347828</v>
      </c>
    </row>
    <row r="2925" spans="1:3" x14ac:dyDescent="0.25">
      <c r="A2925" s="54">
        <v>1994601</v>
      </c>
      <c r="B2925" s="54">
        <v>890</v>
      </c>
      <c r="C2925" s="54">
        <v>67.415730337078656</v>
      </c>
    </row>
    <row r="2926" spans="1:3" x14ac:dyDescent="0.25">
      <c r="A2926" s="54">
        <v>1995505</v>
      </c>
      <c r="B2926" s="54">
        <v>904</v>
      </c>
      <c r="C2926" s="54">
        <v>66.371681415929203</v>
      </c>
    </row>
    <row r="2927" spans="1:3" x14ac:dyDescent="0.25">
      <c r="A2927" s="54">
        <v>1995816</v>
      </c>
      <c r="B2927" s="54">
        <v>311</v>
      </c>
      <c r="C2927" s="54">
        <v>192.92604501607715</v>
      </c>
    </row>
    <row r="2928" spans="1:3" x14ac:dyDescent="0.25">
      <c r="A2928" s="54">
        <v>1996420</v>
      </c>
      <c r="B2928" s="54">
        <v>604</v>
      </c>
      <c r="C2928" s="54">
        <v>99.337748344370866</v>
      </c>
    </row>
    <row r="2931" spans="1:3" x14ac:dyDescent="0.25">
      <c r="A2931" s="54" t="s">
        <v>164</v>
      </c>
      <c r="B2931" s="53"/>
      <c r="C2931" s="53"/>
    </row>
    <row r="2933" spans="1:3" x14ac:dyDescent="0.25">
      <c r="A2933" s="54" t="s">
        <v>1</v>
      </c>
      <c r="B2933" s="54" t="s">
        <v>2</v>
      </c>
      <c r="C2933" s="54" t="s">
        <v>3</v>
      </c>
    </row>
    <row r="2934" spans="1:3" x14ac:dyDescent="0.25">
      <c r="A2934" s="54">
        <v>1998735</v>
      </c>
      <c r="B2934" s="54">
        <v>859</v>
      </c>
      <c r="C2934" s="54">
        <v>69.848661233993013</v>
      </c>
    </row>
    <row r="2935" spans="1:3" x14ac:dyDescent="0.25">
      <c r="A2935" s="54">
        <v>2000610</v>
      </c>
      <c r="B2935" s="54">
        <v>1875</v>
      </c>
      <c r="C2935" s="54">
        <v>32</v>
      </c>
    </row>
    <row r="2936" spans="1:3" x14ac:dyDescent="0.25">
      <c r="A2936" s="54">
        <v>2002665</v>
      </c>
      <c r="B2936" s="54">
        <v>2055</v>
      </c>
      <c r="C2936" s="54">
        <v>29.197080291970803</v>
      </c>
    </row>
    <row r="2937" spans="1:3" x14ac:dyDescent="0.25">
      <c r="A2937" s="54">
        <v>2003596</v>
      </c>
      <c r="B2937" s="54">
        <v>931</v>
      </c>
      <c r="C2937" s="54">
        <v>64.446831364124591</v>
      </c>
    </row>
    <row r="2938" spans="1:3" x14ac:dyDescent="0.25">
      <c r="A2938" s="54">
        <v>2004486</v>
      </c>
      <c r="B2938" s="54">
        <v>890</v>
      </c>
      <c r="C2938" s="54">
        <v>67.415730337078656</v>
      </c>
    </row>
    <row r="2939" spans="1:3" x14ac:dyDescent="0.25">
      <c r="A2939" s="54">
        <v>2005331</v>
      </c>
      <c r="B2939" s="54">
        <v>845</v>
      </c>
      <c r="C2939" s="54">
        <v>71.005917159763314</v>
      </c>
    </row>
    <row r="2940" spans="1:3" x14ac:dyDescent="0.25">
      <c r="A2940" s="54">
        <v>2005725</v>
      </c>
      <c r="B2940" s="54">
        <v>394</v>
      </c>
      <c r="C2940" s="54">
        <v>152.28426395939084</v>
      </c>
    </row>
    <row r="2941" spans="1:3" x14ac:dyDescent="0.25">
      <c r="A2941" s="54">
        <v>2006270</v>
      </c>
      <c r="B2941" s="54">
        <v>545</v>
      </c>
      <c r="C2941" s="54">
        <v>110.09174311926606</v>
      </c>
    </row>
    <row r="2942" spans="1:3" x14ac:dyDescent="0.25">
      <c r="A2942" s="54">
        <v>2007181</v>
      </c>
      <c r="B2942" s="54">
        <v>911</v>
      </c>
      <c r="C2942" s="54">
        <v>65.861690450054894</v>
      </c>
    </row>
    <row r="2943" spans="1:3" x14ac:dyDescent="0.25">
      <c r="A2943" s="54">
        <v>2008075</v>
      </c>
      <c r="B2943" s="54">
        <v>894</v>
      </c>
      <c r="C2943" s="54">
        <v>67.114093959731548</v>
      </c>
    </row>
    <row r="2944" spans="1:3" x14ac:dyDescent="0.25">
      <c r="A2944" s="54">
        <v>2009000</v>
      </c>
      <c r="B2944" s="54">
        <v>925</v>
      </c>
      <c r="C2944" s="54">
        <v>64.86486486486487</v>
      </c>
    </row>
    <row r="2945" spans="1:3" x14ac:dyDescent="0.25">
      <c r="A2945" s="54">
        <v>2009886</v>
      </c>
      <c r="B2945" s="54">
        <v>886</v>
      </c>
      <c r="C2945" s="54">
        <v>67.720090293453723</v>
      </c>
    </row>
    <row r="2946" spans="1:3" x14ac:dyDescent="0.25">
      <c r="A2946" s="54">
        <v>2010182</v>
      </c>
      <c r="B2946" s="54">
        <v>296</v>
      </c>
      <c r="C2946" s="54">
        <v>202.70270270270271</v>
      </c>
    </row>
    <row r="2947" spans="1:3" x14ac:dyDescent="0.25">
      <c r="A2947" s="54">
        <v>2010735</v>
      </c>
      <c r="B2947" s="54">
        <v>553</v>
      </c>
      <c r="C2947" s="54">
        <v>108.49909584086799</v>
      </c>
    </row>
    <row r="2948" spans="1:3" x14ac:dyDescent="0.25">
      <c r="A2948" s="54">
        <v>2011037</v>
      </c>
      <c r="B2948" s="54">
        <v>302</v>
      </c>
      <c r="C2948" s="54">
        <v>198.67549668874173</v>
      </c>
    </row>
    <row r="2949" spans="1:3" x14ac:dyDescent="0.25">
      <c r="A2949" s="54">
        <v>2011595</v>
      </c>
      <c r="B2949" s="54">
        <v>558</v>
      </c>
      <c r="C2949" s="54">
        <v>107.52688172043011</v>
      </c>
    </row>
    <row r="2952" spans="1:3" x14ac:dyDescent="0.25">
      <c r="A2952" s="54" t="s">
        <v>165</v>
      </c>
      <c r="B2952" s="53"/>
      <c r="C2952" s="53"/>
    </row>
    <row r="2954" spans="1:3" x14ac:dyDescent="0.25">
      <c r="A2954" s="54" t="s">
        <v>1</v>
      </c>
      <c r="B2954" s="54" t="s">
        <v>2</v>
      </c>
      <c r="C2954" s="54" t="s">
        <v>3</v>
      </c>
    </row>
    <row r="2955" spans="1:3" x14ac:dyDescent="0.25">
      <c r="A2955" s="54">
        <v>2012455</v>
      </c>
      <c r="B2955" s="54">
        <v>439</v>
      </c>
      <c r="C2955" s="54">
        <v>136.67425968109339</v>
      </c>
    </row>
    <row r="2956" spans="1:3" x14ac:dyDescent="0.25">
      <c r="A2956" s="54">
        <v>2013250</v>
      </c>
      <c r="B2956" s="54">
        <v>795</v>
      </c>
      <c r="C2956" s="54">
        <v>75.471698113207538</v>
      </c>
    </row>
    <row r="2957" spans="1:3" x14ac:dyDescent="0.25">
      <c r="A2957" s="54">
        <v>2014261</v>
      </c>
      <c r="B2957" s="54">
        <v>1011</v>
      </c>
      <c r="C2957" s="54">
        <v>59.347181008902076</v>
      </c>
    </row>
    <row r="2958" spans="1:3" x14ac:dyDescent="0.25">
      <c r="A2958" s="54">
        <v>2015481</v>
      </c>
      <c r="B2958" s="54">
        <v>1220</v>
      </c>
      <c r="C2958" s="54">
        <v>49.180327868852459</v>
      </c>
    </row>
    <row r="2959" spans="1:3" x14ac:dyDescent="0.25">
      <c r="A2959" s="54">
        <v>2016792</v>
      </c>
      <c r="B2959" s="54">
        <v>1311</v>
      </c>
      <c r="C2959" s="54">
        <v>45.766590389016024</v>
      </c>
    </row>
    <row r="2960" spans="1:3" x14ac:dyDescent="0.25">
      <c r="A2960" s="54">
        <v>2017431</v>
      </c>
      <c r="B2960" s="54">
        <v>639</v>
      </c>
      <c r="C2960" s="54">
        <v>93.896713615023472</v>
      </c>
    </row>
    <row r="2961" spans="1:3" x14ac:dyDescent="0.25">
      <c r="A2961" s="54">
        <v>2017864</v>
      </c>
      <c r="B2961" s="54">
        <v>433</v>
      </c>
      <c r="C2961" s="54">
        <v>138.56812933025404</v>
      </c>
    </row>
    <row r="2962" spans="1:3" x14ac:dyDescent="0.25">
      <c r="A2962" s="54">
        <v>2019386</v>
      </c>
      <c r="B2962" s="54">
        <v>1522</v>
      </c>
      <c r="C2962" s="54">
        <v>39.421813403416557</v>
      </c>
    </row>
    <row r="2963" spans="1:3" x14ac:dyDescent="0.25">
      <c r="A2963" s="54">
        <v>2020324</v>
      </c>
      <c r="B2963" s="54">
        <v>938</v>
      </c>
      <c r="C2963" s="54">
        <v>63.965884861407247</v>
      </c>
    </row>
    <row r="2964" spans="1:3" x14ac:dyDescent="0.25">
      <c r="A2964" s="54">
        <v>2020668</v>
      </c>
      <c r="B2964" s="54">
        <v>344</v>
      </c>
      <c r="C2964" s="54">
        <v>174.41860465116278</v>
      </c>
    </row>
    <row r="2965" spans="1:3" x14ac:dyDescent="0.25">
      <c r="A2965" s="54">
        <v>2021577</v>
      </c>
      <c r="B2965" s="54">
        <v>909</v>
      </c>
      <c r="C2965" s="54">
        <v>66.006600660065999</v>
      </c>
    </row>
    <row r="2968" spans="1:3" x14ac:dyDescent="0.25">
      <c r="A2968" s="54" t="s">
        <v>166</v>
      </c>
      <c r="B2968" s="53"/>
      <c r="C2968" s="53"/>
    </row>
    <row r="2970" spans="1:3" x14ac:dyDescent="0.25">
      <c r="A2970" s="54" t="s">
        <v>1</v>
      </c>
      <c r="B2970" s="54" t="s">
        <v>2</v>
      </c>
      <c r="C2970" s="54" t="s">
        <v>3</v>
      </c>
    </row>
    <row r="2971" spans="1:3" x14ac:dyDescent="0.25">
      <c r="A2971" s="54">
        <v>2023743</v>
      </c>
      <c r="B2971" s="54">
        <v>1112</v>
      </c>
      <c r="C2971" s="54">
        <v>53.956834532374103</v>
      </c>
    </row>
    <row r="2972" spans="1:3" x14ac:dyDescent="0.25">
      <c r="A2972" s="54">
        <v>2025224</v>
      </c>
      <c r="B2972" s="54">
        <v>1481</v>
      </c>
      <c r="C2972" s="54">
        <v>40.513166779203246</v>
      </c>
    </row>
    <row r="2973" spans="1:3" x14ac:dyDescent="0.25">
      <c r="A2973" s="54">
        <v>2025938</v>
      </c>
      <c r="B2973" s="54">
        <v>714</v>
      </c>
      <c r="C2973" s="54">
        <v>84.033613445378151</v>
      </c>
    </row>
    <row r="2974" spans="1:3" x14ac:dyDescent="0.25">
      <c r="A2974" s="54">
        <v>2026234</v>
      </c>
      <c r="B2974" s="54">
        <v>296</v>
      </c>
      <c r="C2974" s="54">
        <v>202.70270270270271</v>
      </c>
    </row>
    <row r="2975" spans="1:3" x14ac:dyDescent="0.25">
      <c r="A2975" s="54">
        <v>2026636</v>
      </c>
      <c r="B2975" s="54">
        <v>402</v>
      </c>
      <c r="C2975" s="54">
        <v>149.25373134328359</v>
      </c>
    </row>
    <row r="2976" spans="1:3" x14ac:dyDescent="0.25">
      <c r="A2976" s="54">
        <v>2027355</v>
      </c>
      <c r="B2976" s="54">
        <v>719</v>
      </c>
      <c r="C2976" s="54">
        <v>83.449235048678716</v>
      </c>
    </row>
    <row r="2977" spans="1:3" x14ac:dyDescent="0.25">
      <c r="A2977" s="54">
        <v>2028080</v>
      </c>
      <c r="B2977" s="54">
        <v>725</v>
      </c>
      <c r="C2977" s="54">
        <v>82.75862068965516</v>
      </c>
    </row>
    <row r="2978" spans="1:3" x14ac:dyDescent="0.25">
      <c r="A2978" s="54">
        <v>2028798</v>
      </c>
      <c r="B2978" s="54">
        <v>718</v>
      </c>
      <c r="C2978" s="54">
        <v>83.565459610027858</v>
      </c>
    </row>
    <row r="2979" spans="1:3" x14ac:dyDescent="0.25">
      <c r="A2979" s="54">
        <v>2029481</v>
      </c>
      <c r="B2979" s="54">
        <v>683</v>
      </c>
      <c r="C2979" s="54">
        <v>87.847730600292834</v>
      </c>
    </row>
    <row r="2980" spans="1:3" x14ac:dyDescent="0.25">
      <c r="A2980" s="54">
        <v>2030213</v>
      </c>
      <c r="B2980" s="54">
        <v>732</v>
      </c>
      <c r="C2980" s="54">
        <v>81.967213114754102</v>
      </c>
    </row>
    <row r="2981" spans="1:3" x14ac:dyDescent="0.25">
      <c r="A2981" s="54">
        <v>2030982</v>
      </c>
      <c r="B2981" s="54">
        <v>769</v>
      </c>
      <c r="C2981" s="54">
        <v>78.023407022106639</v>
      </c>
    </row>
    <row r="2982" spans="1:3" x14ac:dyDescent="0.25">
      <c r="A2982" s="54">
        <v>2031739</v>
      </c>
      <c r="B2982" s="54">
        <v>757</v>
      </c>
      <c r="C2982" s="54">
        <v>79.260237780713339</v>
      </c>
    </row>
    <row r="2983" spans="1:3" x14ac:dyDescent="0.25">
      <c r="A2983" s="54">
        <v>2032564</v>
      </c>
      <c r="B2983" s="54">
        <v>825</v>
      </c>
      <c r="C2983" s="54">
        <v>72.727272727272734</v>
      </c>
    </row>
    <row r="2984" spans="1:3" x14ac:dyDescent="0.25">
      <c r="A2984" s="54">
        <v>2033378</v>
      </c>
      <c r="B2984" s="54">
        <v>814</v>
      </c>
      <c r="C2984" s="54">
        <v>73.710073710073715</v>
      </c>
    </row>
    <row r="2985" spans="1:3" x14ac:dyDescent="0.25">
      <c r="A2985" s="54">
        <v>2034402</v>
      </c>
      <c r="B2985" s="54">
        <v>1024</v>
      </c>
      <c r="C2985" s="54">
        <v>58.59375</v>
      </c>
    </row>
    <row r="2986" spans="1:3" x14ac:dyDescent="0.25">
      <c r="A2986" s="54">
        <v>2034646</v>
      </c>
      <c r="B2986" s="54">
        <v>244</v>
      </c>
      <c r="C2986" s="54">
        <v>245.90163934426232</v>
      </c>
    </row>
    <row r="2987" spans="1:3" x14ac:dyDescent="0.25">
      <c r="A2987" s="54">
        <v>2035615</v>
      </c>
      <c r="B2987" s="54">
        <v>969</v>
      </c>
      <c r="C2987" s="54">
        <v>61.919504643962846</v>
      </c>
    </row>
    <row r="2988" spans="1:3" x14ac:dyDescent="0.25">
      <c r="A2988" s="54">
        <v>2036359</v>
      </c>
      <c r="B2988" s="54">
        <v>744</v>
      </c>
      <c r="C2988" s="54">
        <v>80.645161290322591</v>
      </c>
    </row>
    <row r="2991" spans="1:3" x14ac:dyDescent="0.25">
      <c r="A2991" s="54" t="s">
        <v>167</v>
      </c>
      <c r="B2991" s="53"/>
      <c r="C2991" s="53"/>
    </row>
    <row r="2993" spans="1:3" x14ac:dyDescent="0.25">
      <c r="A2993" s="54" t="s">
        <v>1</v>
      </c>
      <c r="B2993" s="54" t="s">
        <v>2</v>
      </c>
      <c r="C2993" s="54" t="s">
        <v>3</v>
      </c>
    </row>
    <row r="2994" spans="1:3" x14ac:dyDescent="0.25">
      <c r="A2994" s="54">
        <v>2037082</v>
      </c>
      <c r="B2994" s="54">
        <v>339</v>
      </c>
      <c r="C2994" s="54">
        <v>176.99115044247787</v>
      </c>
    </row>
    <row r="2995" spans="1:3" x14ac:dyDescent="0.25">
      <c r="A2995" s="54">
        <v>2037894</v>
      </c>
      <c r="B2995" s="54">
        <v>812</v>
      </c>
      <c r="C2995" s="54">
        <v>73.891625615763544</v>
      </c>
    </row>
    <row r="2996" spans="1:3" x14ac:dyDescent="0.25">
      <c r="A2996" s="54">
        <v>2038400</v>
      </c>
      <c r="B2996" s="54">
        <v>506</v>
      </c>
      <c r="C2996" s="54">
        <v>118.57707509881422</v>
      </c>
    </row>
    <row r="2997" spans="1:3" x14ac:dyDescent="0.25">
      <c r="A2997" s="54">
        <v>2039227</v>
      </c>
      <c r="B2997" s="54">
        <v>827</v>
      </c>
      <c r="C2997" s="54">
        <v>72.551390568319221</v>
      </c>
    </row>
    <row r="2998" spans="1:3" x14ac:dyDescent="0.25">
      <c r="A2998" s="54">
        <v>2041070</v>
      </c>
      <c r="B2998" s="54">
        <v>1843</v>
      </c>
      <c r="C2998" s="54">
        <v>32.555615843733044</v>
      </c>
    </row>
    <row r="2999" spans="1:3" x14ac:dyDescent="0.25">
      <c r="A2999" s="54">
        <v>2042384</v>
      </c>
      <c r="B2999" s="54">
        <v>1314</v>
      </c>
      <c r="C2999" s="54">
        <v>45.662100456621005</v>
      </c>
    </row>
    <row r="3000" spans="1:3" x14ac:dyDescent="0.25">
      <c r="A3000" s="54">
        <v>2043243</v>
      </c>
      <c r="B3000" s="54">
        <v>859</v>
      </c>
      <c r="C3000" s="54">
        <v>69.848661233993013</v>
      </c>
    </row>
    <row r="3001" spans="1:3" x14ac:dyDescent="0.25">
      <c r="A3001" s="54">
        <v>2044050</v>
      </c>
      <c r="B3001" s="54">
        <v>807</v>
      </c>
      <c r="C3001" s="54">
        <v>74.34944237918215</v>
      </c>
    </row>
    <row r="3002" spans="1:3" x14ac:dyDescent="0.25">
      <c r="A3002" s="54">
        <v>2045028</v>
      </c>
      <c r="B3002" s="54">
        <v>978</v>
      </c>
      <c r="C3002" s="54">
        <v>61.349693251533751</v>
      </c>
    </row>
    <row r="3003" spans="1:3" x14ac:dyDescent="0.25">
      <c r="A3003" s="54">
        <v>2045679</v>
      </c>
      <c r="B3003" s="54">
        <v>651</v>
      </c>
      <c r="C3003" s="54">
        <v>92.165898617511516</v>
      </c>
    </row>
    <row r="3004" spans="1:3" x14ac:dyDescent="0.25">
      <c r="A3004" s="54">
        <v>2046391</v>
      </c>
      <c r="B3004" s="54">
        <v>712</v>
      </c>
      <c r="C3004" s="54">
        <v>84.269662921348313</v>
      </c>
    </row>
    <row r="3007" spans="1:3" x14ac:dyDescent="0.25">
      <c r="A3007" s="54" t="s">
        <v>168</v>
      </c>
      <c r="B3007" s="53"/>
      <c r="C3007" s="53"/>
    </row>
    <row r="3009" spans="1:3" x14ac:dyDescent="0.25">
      <c r="A3009" s="54" t="s">
        <v>1</v>
      </c>
      <c r="B3009" s="54" t="s">
        <v>2</v>
      </c>
      <c r="C3009" s="54" t="s">
        <v>3</v>
      </c>
    </row>
    <row r="3010" spans="1:3" x14ac:dyDescent="0.25">
      <c r="A3010" s="54">
        <v>2048049</v>
      </c>
      <c r="B3010" s="54">
        <v>452</v>
      </c>
      <c r="C3010" s="54">
        <v>132.74336283185841</v>
      </c>
    </row>
    <row r="3011" spans="1:3" x14ac:dyDescent="0.25">
      <c r="A3011" s="54">
        <v>2048867</v>
      </c>
      <c r="B3011" s="54">
        <v>818</v>
      </c>
      <c r="C3011" s="54">
        <v>73.349633251833737</v>
      </c>
    </row>
    <row r="3012" spans="1:3" x14ac:dyDescent="0.25">
      <c r="A3012" s="54">
        <v>2049758</v>
      </c>
      <c r="B3012" s="54">
        <v>891</v>
      </c>
      <c r="C3012" s="54">
        <v>67.34006734006735</v>
      </c>
    </row>
    <row r="3013" spans="1:3" x14ac:dyDescent="0.25">
      <c r="A3013" s="54">
        <v>2050632</v>
      </c>
      <c r="B3013" s="54">
        <v>874</v>
      </c>
      <c r="C3013" s="54">
        <v>68.649885583524025</v>
      </c>
    </row>
    <row r="3014" spans="1:3" x14ac:dyDescent="0.25">
      <c r="A3014" s="54">
        <v>2051456</v>
      </c>
      <c r="B3014" s="54">
        <v>824</v>
      </c>
      <c r="C3014" s="54">
        <v>72.815533980582515</v>
      </c>
    </row>
    <row r="3015" spans="1:3" x14ac:dyDescent="0.25">
      <c r="A3015" s="54">
        <v>2052212</v>
      </c>
      <c r="B3015" s="54">
        <v>756</v>
      </c>
      <c r="C3015" s="54">
        <v>79.365079365079367</v>
      </c>
    </row>
    <row r="3016" spans="1:3" x14ac:dyDescent="0.25">
      <c r="A3016" s="54">
        <v>2052926</v>
      </c>
      <c r="B3016" s="54">
        <v>714</v>
      </c>
      <c r="C3016" s="54">
        <v>84.033613445378151</v>
      </c>
    </row>
    <row r="3017" spans="1:3" x14ac:dyDescent="0.25">
      <c r="A3017" s="54">
        <v>2053574</v>
      </c>
      <c r="B3017" s="54">
        <v>648</v>
      </c>
      <c r="C3017" s="54">
        <v>92.592592592592581</v>
      </c>
    </row>
    <row r="3018" spans="1:3" x14ac:dyDescent="0.25">
      <c r="A3018" s="54">
        <v>2053885</v>
      </c>
      <c r="B3018" s="54">
        <v>311</v>
      </c>
      <c r="C3018" s="54">
        <v>192.92604501607715</v>
      </c>
    </row>
    <row r="3019" spans="1:3" x14ac:dyDescent="0.25">
      <c r="A3019" s="54">
        <v>2054241</v>
      </c>
      <c r="B3019" s="54">
        <v>356</v>
      </c>
      <c r="C3019" s="54">
        <v>168.53932584269663</v>
      </c>
    </row>
    <row r="3020" spans="1:3" x14ac:dyDescent="0.25">
      <c r="A3020" s="54">
        <v>2054867</v>
      </c>
      <c r="B3020" s="54">
        <v>626</v>
      </c>
      <c r="C3020" s="54">
        <v>95.846645367412137</v>
      </c>
    </row>
    <row r="3021" spans="1:3" x14ac:dyDescent="0.25">
      <c r="A3021" s="54">
        <v>2056151</v>
      </c>
      <c r="B3021" s="54">
        <v>1284</v>
      </c>
      <c r="C3021" s="54">
        <v>46.728971962616818</v>
      </c>
    </row>
    <row r="3024" spans="1:3" x14ac:dyDescent="0.25">
      <c r="A3024" s="54" t="s">
        <v>169</v>
      </c>
      <c r="B3024" s="53"/>
      <c r="C3024" s="53"/>
    </row>
    <row r="3026" spans="1:3" x14ac:dyDescent="0.25">
      <c r="A3026" s="54" t="s">
        <v>1</v>
      </c>
      <c r="B3026" s="54" t="s">
        <v>2</v>
      </c>
      <c r="C3026" s="54" t="s">
        <v>3</v>
      </c>
    </row>
    <row r="3027" spans="1:3" x14ac:dyDescent="0.25">
      <c r="A3027" s="54">
        <v>2059458</v>
      </c>
      <c r="B3027" s="54">
        <v>1229</v>
      </c>
      <c r="C3027" s="54">
        <v>48.820179007323027</v>
      </c>
    </row>
    <row r="3028" spans="1:3" x14ac:dyDescent="0.25">
      <c r="A3028" s="54">
        <v>2061472</v>
      </c>
      <c r="B3028" s="54">
        <v>2014</v>
      </c>
      <c r="C3028" s="54">
        <v>29.791459781529294</v>
      </c>
    </row>
    <row r="3029" spans="1:3" x14ac:dyDescent="0.25">
      <c r="A3029" s="54">
        <v>2062305</v>
      </c>
      <c r="B3029" s="54">
        <v>833</v>
      </c>
      <c r="C3029" s="54">
        <v>72.028811524609836</v>
      </c>
    </row>
    <row r="3030" spans="1:3" x14ac:dyDescent="0.25">
      <c r="A3030" s="54">
        <v>2063053</v>
      </c>
      <c r="B3030" s="54">
        <v>748</v>
      </c>
      <c r="C3030" s="54">
        <v>80.213903743315498</v>
      </c>
    </row>
    <row r="3031" spans="1:3" x14ac:dyDescent="0.25">
      <c r="A3031" s="54">
        <v>2063805</v>
      </c>
      <c r="B3031" s="54">
        <v>752</v>
      </c>
      <c r="C3031" s="54">
        <v>79.787234042553195</v>
      </c>
    </row>
    <row r="3032" spans="1:3" x14ac:dyDescent="0.25">
      <c r="A3032" s="54">
        <v>2064549</v>
      </c>
      <c r="B3032" s="54">
        <v>744</v>
      </c>
      <c r="C3032" s="54">
        <v>80.645161290322591</v>
      </c>
    </row>
    <row r="3033" spans="1:3" x14ac:dyDescent="0.25">
      <c r="A3033" s="54">
        <v>2065265</v>
      </c>
      <c r="B3033" s="54">
        <v>716</v>
      </c>
      <c r="C3033" s="54">
        <v>83.798882681564251</v>
      </c>
    </row>
    <row r="3034" spans="1:3" x14ac:dyDescent="0.25">
      <c r="A3034" s="54">
        <v>2066008</v>
      </c>
      <c r="B3034" s="54">
        <v>743</v>
      </c>
      <c r="C3034" s="54">
        <v>80.753701211305525</v>
      </c>
    </row>
    <row r="3035" spans="1:3" x14ac:dyDescent="0.25">
      <c r="A3035" s="54">
        <v>2066329</v>
      </c>
      <c r="B3035" s="54">
        <v>321</v>
      </c>
      <c r="C3035" s="54">
        <v>186.91588785046727</v>
      </c>
    </row>
    <row r="3036" spans="1:3" x14ac:dyDescent="0.25">
      <c r="A3036" s="54">
        <v>2066827</v>
      </c>
      <c r="B3036" s="54">
        <v>498</v>
      </c>
      <c r="C3036" s="54">
        <v>120.48192771084337</v>
      </c>
    </row>
    <row r="3037" spans="1:3" x14ac:dyDescent="0.25">
      <c r="A3037" s="54">
        <v>2067710</v>
      </c>
      <c r="B3037" s="54">
        <v>883</v>
      </c>
      <c r="C3037" s="54">
        <v>67.950169875424692</v>
      </c>
    </row>
    <row r="3038" spans="1:3" x14ac:dyDescent="0.25">
      <c r="A3038" s="54">
        <v>2068525</v>
      </c>
      <c r="B3038" s="54">
        <v>815</v>
      </c>
      <c r="C3038" s="54">
        <v>73.619631901840492</v>
      </c>
    </row>
    <row r="3039" spans="1:3" x14ac:dyDescent="0.25">
      <c r="A3039" s="54">
        <v>2069355</v>
      </c>
      <c r="B3039" s="54">
        <v>830</v>
      </c>
      <c r="C3039" s="54">
        <v>72.289156626506028</v>
      </c>
    </row>
    <row r="3040" spans="1:3" x14ac:dyDescent="0.25">
      <c r="A3040" s="54">
        <v>2070266</v>
      </c>
      <c r="B3040" s="54">
        <v>911</v>
      </c>
      <c r="C3040" s="54">
        <v>65.861690450054894</v>
      </c>
    </row>
    <row r="3041" spans="1:3" x14ac:dyDescent="0.25">
      <c r="A3041" s="54">
        <v>2071134</v>
      </c>
      <c r="B3041" s="54">
        <v>868</v>
      </c>
      <c r="C3041" s="54">
        <v>69.124423963133637</v>
      </c>
    </row>
    <row r="3042" spans="1:3" x14ac:dyDescent="0.25">
      <c r="A3042" s="54">
        <v>2072017</v>
      </c>
      <c r="B3042" s="54">
        <v>883</v>
      </c>
      <c r="C3042" s="54">
        <v>67.950169875424692</v>
      </c>
    </row>
    <row r="3045" spans="1:3" x14ac:dyDescent="0.25">
      <c r="A3045" s="54" t="s">
        <v>170</v>
      </c>
      <c r="B3045" s="53"/>
      <c r="C3045" s="53"/>
    </row>
    <row r="3047" spans="1:3" x14ac:dyDescent="0.25">
      <c r="A3047" s="54" t="s">
        <v>1</v>
      </c>
      <c r="B3047" s="54" t="s">
        <v>2</v>
      </c>
      <c r="C3047" s="54" t="s">
        <v>3</v>
      </c>
    </row>
    <row r="3048" spans="1:3" x14ac:dyDescent="0.25">
      <c r="A3048" s="54">
        <v>2072916</v>
      </c>
      <c r="B3048" s="54">
        <v>553</v>
      </c>
      <c r="C3048" s="54">
        <v>108.49909584086799</v>
      </c>
    </row>
    <row r="3049" spans="1:3" x14ac:dyDescent="0.25">
      <c r="A3049" s="54">
        <v>2073776</v>
      </c>
      <c r="B3049" s="54">
        <v>860</v>
      </c>
      <c r="C3049" s="54">
        <v>69.767441860465112</v>
      </c>
    </row>
    <row r="3050" spans="1:3" x14ac:dyDescent="0.25">
      <c r="A3050" s="54">
        <v>2074592</v>
      </c>
      <c r="B3050" s="54">
        <v>816</v>
      </c>
      <c r="C3050" s="54">
        <v>73.529411764705884</v>
      </c>
    </row>
    <row r="3051" spans="1:3" x14ac:dyDescent="0.25">
      <c r="A3051" s="54">
        <v>2075094</v>
      </c>
      <c r="B3051" s="54">
        <v>502</v>
      </c>
      <c r="C3051" s="54">
        <v>119.5219123505976</v>
      </c>
    </row>
    <row r="3052" spans="1:3" x14ac:dyDescent="0.25">
      <c r="A3052" s="54">
        <v>2075915</v>
      </c>
      <c r="B3052" s="54">
        <v>821</v>
      </c>
      <c r="C3052" s="54">
        <v>73.081607795371497</v>
      </c>
    </row>
    <row r="3053" spans="1:3" x14ac:dyDescent="0.25">
      <c r="A3053" s="54">
        <v>2076742</v>
      </c>
      <c r="B3053" s="54">
        <v>827</v>
      </c>
      <c r="C3053" s="54">
        <v>72.551390568319221</v>
      </c>
    </row>
    <row r="3054" spans="1:3" x14ac:dyDescent="0.25">
      <c r="A3054" s="54">
        <v>2077275</v>
      </c>
      <c r="B3054" s="54">
        <v>533</v>
      </c>
      <c r="C3054" s="54">
        <v>112.5703564727955</v>
      </c>
    </row>
    <row r="3055" spans="1:3" x14ac:dyDescent="0.25">
      <c r="A3055" s="54">
        <v>2077685</v>
      </c>
      <c r="B3055" s="54">
        <v>410</v>
      </c>
      <c r="C3055" s="54">
        <v>146.34146341463415</v>
      </c>
    </row>
    <row r="3056" spans="1:3" x14ac:dyDescent="0.25">
      <c r="A3056" s="54">
        <v>2080148</v>
      </c>
      <c r="B3056" s="54">
        <v>2463</v>
      </c>
      <c r="C3056" s="54">
        <v>24.360535931790498</v>
      </c>
    </row>
    <row r="3057" spans="1:3" x14ac:dyDescent="0.25">
      <c r="A3057" s="54">
        <v>2080714</v>
      </c>
      <c r="B3057" s="54">
        <v>566</v>
      </c>
      <c r="C3057" s="54">
        <v>106.00706713780919</v>
      </c>
    </row>
    <row r="3058" spans="1:3" x14ac:dyDescent="0.25">
      <c r="A3058" s="54">
        <v>2081915</v>
      </c>
      <c r="B3058" s="54">
        <v>1201</v>
      </c>
      <c r="C3058" s="54">
        <v>49.958368026644465</v>
      </c>
    </row>
    <row r="3061" spans="1:3" x14ac:dyDescent="0.25">
      <c r="A3061" s="54" t="s">
        <v>171</v>
      </c>
      <c r="B3061" s="53"/>
      <c r="C3061" s="53"/>
    </row>
    <row r="3063" spans="1:3" x14ac:dyDescent="0.25">
      <c r="A3063" s="54" t="s">
        <v>1</v>
      </c>
      <c r="B3063" s="54" t="s">
        <v>2</v>
      </c>
      <c r="C3063" s="54" t="s">
        <v>3</v>
      </c>
    </row>
    <row r="3064" spans="1:3" x14ac:dyDescent="0.25">
      <c r="A3064" s="54">
        <v>2083788</v>
      </c>
      <c r="B3064" s="54">
        <v>804</v>
      </c>
      <c r="C3064" s="54">
        <v>74.626865671641795</v>
      </c>
    </row>
    <row r="3065" spans="1:3" x14ac:dyDescent="0.25">
      <c r="A3065" s="54">
        <v>2084756</v>
      </c>
      <c r="B3065" s="54">
        <v>968</v>
      </c>
      <c r="C3065" s="54">
        <v>61.983471074380169</v>
      </c>
    </row>
    <row r="3066" spans="1:3" x14ac:dyDescent="0.25">
      <c r="A3066" s="54">
        <v>2086962</v>
      </c>
      <c r="B3066" s="54">
        <v>2206</v>
      </c>
      <c r="C3066" s="54">
        <v>27.198549410698096</v>
      </c>
    </row>
    <row r="3067" spans="1:3" x14ac:dyDescent="0.25">
      <c r="A3067" s="54">
        <v>2087762</v>
      </c>
      <c r="B3067" s="54">
        <v>800</v>
      </c>
      <c r="C3067" s="54">
        <v>75</v>
      </c>
    </row>
    <row r="3068" spans="1:3" x14ac:dyDescent="0.25">
      <c r="A3068" s="54">
        <v>2089104</v>
      </c>
      <c r="B3068" s="54">
        <v>1342</v>
      </c>
      <c r="C3068" s="54">
        <v>44.709388971684056</v>
      </c>
    </row>
    <row r="3069" spans="1:3" x14ac:dyDescent="0.25">
      <c r="A3069" s="54">
        <v>2089976</v>
      </c>
      <c r="B3069" s="54">
        <v>872</v>
      </c>
      <c r="C3069" s="54">
        <v>68.807339449541288</v>
      </c>
    </row>
    <row r="3070" spans="1:3" x14ac:dyDescent="0.25">
      <c r="A3070" s="54">
        <v>2090222</v>
      </c>
      <c r="B3070" s="54">
        <v>246</v>
      </c>
      <c r="C3070" s="54">
        <v>243.90243902439028</v>
      </c>
    </row>
    <row r="3071" spans="1:3" x14ac:dyDescent="0.25">
      <c r="A3071" s="54">
        <v>2090502</v>
      </c>
      <c r="B3071" s="54">
        <v>280</v>
      </c>
      <c r="C3071" s="54">
        <v>214.28571428571428</v>
      </c>
    </row>
    <row r="3072" spans="1:3" x14ac:dyDescent="0.25">
      <c r="A3072" s="54">
        <v>2091370</v>
      </c>
      <c r="B3072" s="54">
        <v>868</v>
      </c>
      <c r="C3072" s="54">
        <v>69.124423963133637</v>
      </c>
    </row>
    <row r="3073" spans="1:3" x14ac:dyDescent="0.25">
      <c r="A3073" s="54">
        <v>2092048</v>
      </c>
      <c r="B3073" s="54">
        <v>678</v>
      </c>
      <c r="C3073" s="54">
        <v>88.495575221238937</v>
      </c>
    </row>
    <row r="3074" spans="1:3" x14ac:dyDescent="0.25">
      <c r="A3074" s="54">
        <v>2092686</v>
      </c>
      <c r="B3074" s="54">
        <v>638</v>
      </c>
      <c r="C3074" s="54">
        <v>94.043887147335425</v>
      </c>
    </row>
    <row r="3075" spans="1:3" x14ac:dyDescent="0.25">
      <c r="A3075" s="54">
        <v>2093362</v>
      </c>
      <c r="B3075" s="54">
        <v>676</v>
      </c>
      <c r="C3075" s="54">
        <v>88.757396449704146</v>
      </c>
    </row>
    <row r="3076" spans="1:3" x14ac:dyDescent="0.25">
      <c r="A3076" s="54">
        <v>2093978</v>
      </c>
      <c r="B3076" s="54">
        <v>616</v>
      </c>
      <c r="C3076" s="54">
        <v>97.402597402597408</v>
      </c>
    </row>
    <row r="3077" spans="1:3" x14ac:dyDescent="0.25">
      <c r="A3077" s="54">
        <v>2094502</v>
      </c>
      <c r="B3077" s="54">
        <v>524</v>
      </c>
      <c r="C3077" s="54">
        <v>114.50381679389312</v>
      </c>
    </row>
    <row r="3078" spans="1:3" x14ac:dyDescent="0.25">
      <c r="A3078" s="54">
        <v>2095804</v>
      </c>
      <c r="B3078" s="54">
        <v>1302</v>
      </c>
      <c r="C3078" s="54">
        <v>46.082949308755758</v>
      </c>
    </row>
    <row r="3081" spans="1:3" x14ac:dyDescent="0.25">
      <c r="A3081" s="54" t="s">
        <v>172</v>
      </c>
      <c r="B3081" s="53"/>
      <c r="C3081" s="53"/>
    </row>
    <row r="3083" spans="1:3" x14ac:dyDescent="0.25">
      <c r="A3083" s="54" t="s">
        <v>1</v>
      </c>
      <c r="B3083" s="54" t="s">
        <v>2</v>
      </c>
      <c r="C3083" s="54" t="s">
        <v>3</v>
      </c>
    </row>
    <row r="3084" spans="1:3" x14ac:dyDescent="0.25">
      <c r="A3084" s="54">
        <v>2098402</v>
      </c>
      <c r="B3084" s="54">
        <v>1221</v>
      </c>
      <c r="C3084" s="54">
        <v>49.140049140049143</v>
      </c>
    </row>
    <row r="3085" spans="1:3" x14ac:dyDescent="0.25">
      <c r="A3085" s="54">
        <v>2099405</v>
      </c>
      <c r="B3085" s="54">
        <v>1003</v>
      </c>
      <c r="C3085" s="54">
        <v>59.820538384845456</v>
      </c>
    </row>
    <row r="3086" spans="1:3" x14ac:dyDescent="0.25">
      <c r="A3086" s="54">
        <v>2100509</v>
      </c>
      <c r="B3086" s="54">
        <v>1104</v>
      </c>
      <c r="C3086" s="54">
        <v>54.347826086956523</v>
      </c>
    </row>
    <row r="3087" spans="1:3" x14ac:dyDescent="0.25">
      <c r="A3087" s="54">
        <v>2101288</v>
      </c>
      <c r="B3087" s="54">
        <v>779</v>
      </c>
      <c r="C3087" s="54">
        <v>77.021822849807435</v>
      </c>
    </row>
    <row r="3088" spans="1:3" x14ac:dyDescent="0.25">
      <c r="A3088" s="54">
        <v>2101992</v>
      </c>
      <c r="B3088" s="54">
        <v>704</v>
      </c>
      <c r="C3088" s="54">
        <v>85.227272727272734</v>
      </c>
    </row>
    <row r="3089" spans="1:3" x14ac:dyDescent="0.25">
      <c r="A3089" s="54">
        <v>2102277</v>
      </c>
      <c r="B3089" s="54">
        <v>285</v>
      </c>
      <c r="C3089" s="54">
        <v>210.5263157894737</v>
      </c>
    </row>
    <row r="3090" spans="1:3" x14ac:dyDescent="0.25">
      <c r="A3090" s="54">
        <v>2102431</v>
      </c>
      <c r="B3090" s="54">
        <v>154</v>
      </c>
      <c r="C3090" s="54">
        <v>389.61038961038963</v>
      </c>
    </row>
    <row r="3091" spans="1:3" x14ac:dyDescent="0.25">
      <c r="A3091" s="54">
        <v>2102685</v>
      </c>
      <c r="B3091" s="54">
        <v>254</v>
      </c>
      <c r="C3091" s="54">
        <v>236.22047244094489</v>
      </c>
    </row>
    <row r="3092" spans="1:3" x14ac:dyDescent="0.25">
      <c r="A3092" s="54">
        <v>2103381</v>
      </c>
      <c r="B3092" s="54">
        <v>696</v>
      </c>
      <c r="C3092" s="54">
        <v>86.206896551724142</v>
      </c>
    </row>
    <row r="3093" spans="1:3" x14ac:dyDescent="0.25">
      <c r="A3093" s="54">
        <v>2104029</v>
      </c>
      <c r="B3093" s="54">
        <v>648</v>
      </c>
      <c r="C3093" s="54">
        <v>92.592592592592581</v>
      </c>
    </row>
    <row r="3094" spans="1:3" x14ac:dyDescent="0.25">
      <c r="A3094" s="54">
        <v>2104708</v>
      </c>
      <c r="B3094" s="54">
        <v>679</v>
      </c>
      <c r="C3094" s="54">
        <v>88.365243004418261</v>
      </c>
    </row>
    <row r="3095" spans="1:3" x14ac:dyDescent="0.25">
      <c r="A3095" s="54">
        <v>2105418</v>
      </c>
      <c r="B3095" s="54">
        <v>710</v>
      </c>
      <c r="C3095" s="54">
        <v>84.507042253521135</v>
      </c>
    </row>
    <row r="3096" spans="1:3" x14ac:dyDescent="0.25">
      <c r="A3096" s="54">
        <v>2105691</v>
      </c>
      <c r="B3096" s="54">
        <v>273</v>
      </c>
      <c r="C3096" s="54">
        <v>219.78021978021977</v>
      </c>
    </row>
    <row r="3097" spans="1:3" x14ac:dyDescent="0.25">
      <c r="A3097" s="54">
        <v>2106103</v>
      </c>
      <c r="B3097" s="54">
        <v>412</v>
      </c>
      <c r="C3097" s="54">
        <v>145.63106796116503</v>
      </c>
    </row>
    <row r="3098" spans="1:3" x14ac:dyDescent="0.25">
      <c r="A3098" s="54">
        <v>2106609</v>
      </c>
      <c r="B3098" s="54">
        <v>506</v>
      </c>
      <c r="C3098" s="54">
        <v>118.57707509881422</v>
      </c>
    </row>
    <row r="3101" spans="1:3" x14ac:dyDescent="0.25">
      <c r="A3101" s="54" t="s">
        <v>173</v>
      </c>
      <c r="B3101" s="53"/>
      <c r="C3101" s="53"/>
    </row>
    <row r="3103" spans="1:3" x14ac:dyDescent="0.25">
      <c r="A3103" s="54" t="s">
        <v>1</v>
      </c>
      <c r="B3103" s="54" t="s">
        <v>2</v>
      </c>
      <c r="C3103" s="54" t="s">
        <v>3</v>
      </c>
    </row>
    <row r="3104" spans="1:3" x14ac:dyDescent="0.25">
      <c r="A3104" s="54">
        <v>2108688</v>
      </c>
      <c r="B3104" s="54">
        <v>875</v>
      </c>
      <c r="C3104" s="54">
        <v>68.571428571428584</v>
      </c>
    </row>
    <row r="3105" spans="1:3" x14ac:dyDescent="0.25">
      <c r="A3105" s="54">
        <v>2109458</v>
      </c>
      <c r="B3105" s="54">
        <v>770</v>
      </c>
      <c r="C3105" s="54">
        <v>77.922077922077918</v>
      </c>
    </row>
    <row r="3106" spans="1:3" x14ac:dyDescent="0.25">
      <c r="A3106" s="54">
        <v>2109805</v>
      </c>
      <c r="B3106" s="54">
        <v>347</v>
      </c>
      <c r="C3106" s="54">
        <v>172.91066282420749</v>
      </c>
    </row>
    <row r="3107" spans="1:3" x14ac:dyDescent="0.25">
      <c r="A3107" s="54">
        <v>2110139</v>
      </c>
      <c r="B3107" s="54">
        <v>334</v>
      </c>
      <c r="C3107" s="54">
        <v>179.64071856287427</v>
      </c>
    </row>
    <row r="3108" spans="1:3" x14ac:dyDescent="0.25">
      <c r="A3108" s="54">
        <v>2111840</v>
      </c>
      <c r="B3108" s="54">
        <v>1701</v>
      </c>
      <c r="C3108" s="54">
        <v>35.273368606701943</v>
      </c>
    </row>
    <row r="3109" spans="1:3" x14ac:dyDescent="0.25">
      <c r="A3109" s="54">
        <v>2112205</v>
      </c>
      <c r="B3109" s="54">
        <v>365</v>
      </c>
      <c r="C3109" s="54">
        <v>164.38356164383561</v>
      </c>
    </row>
    <row r="3110" spans="1:3" x14ac:dyDescent="0.25">
      <c r="A3110" s="54">
        <v>2112695</v>
      </c>
      <c r="B3110" s="54">
        <v>490</v>
      </c>
      <c r="C3110" s="54">
        <v>122.44897959183675</v>
      </c>
    </row>
    <row r="3111" spans="1:3" x14ac:dyDescent="0.25">
      <c r="A3111" s="54">
        <v>2113813</v>
      </c>
      <c r="B3111" s="54">
        <v>1118</v>
      </c>
      <c r="C3111" s="54">
        <v>53.667262969588549</v>
      </c>
    </row>
    <row r="3112" spans="1:3" x14ac:dyDescent="0.25">
      <c r="A3112" s="54">
        <v>2114685</v>
      </c>
      <c r="B3112" s="54">
        <v>872</v>
      </c>
      <c r="C3112" s="54">
        <v>68.807339449541288</v>
      </c>
    </row>
    <row r="3113" spans="1:3" x14ac:dyDescent="0.25">
      <c r="A3113" s="54">
        <v>2115624</v>
      </c>
      <c r="B3113" s="54">
        <v>939</v>
      </c>
      <c r="C3113" s="54">
        <v>63.89776357827477</v>
      </c>
    </row>
    <row r="3114" spans="1:3" x14ac:dyDescent="0.25">
      <c r="A3114" s="54">
        <v>2116556</v>
      </c>
      <c r="B3114" s="54">
        <v>932</v>
      </c>
      <c r="C3114" s="54">
        <v>64.377682403433482</v>
      </c>
    </row>
    <row r="3115" spans="1:3" x14ac:dyDescent="0.25">
      <c r="A3115" s="54">
        <v>2117071</v>
      </c>
      <c r="B3115" s="54">
        <v>515</v>
      </c>
      <c r="C3115" s="54">
        <v>116.50485436893203</v>
      </c>
    </row>
    <row r="3116" spans="1:3" x14ac:dyDescent="0.25">
      <c r="A3116" s="54">
        <v>2117458</v>
      </c>
      <c r="B3116" s="54">
        <v>387</v>
      </c>
      <c r="C3116" s="54">
        <v>155.0387596899225</v>
      </c>
    </row>
    <row r="3117" spans="1:3" x14ac:dyDescent="0.25">
      <c r="A3117" s="54">
        <v>2118349</v>
      </c>
      <c r="B3117" s="54">
        <v>891</v>
      </c>
      <c r="C3117" s="54">
        <v>67.34006734006735</v>
      </c>
    </row>
    <row r="3118" spans="1:3" x14ac:dyDescent="0.25">
      <c r="A3118" s="54">
        <v>2119170</v>
      </c>
      <c r="B3118" s="54">
        <v>821</v>
      </c>
      <c r="C3118" s="54">
        <v>73.081607795371497</v>
      </c>
    </row>
    <row r="3119" spans="1:3" x14ac:dyDescent="0.25">
      <c r="A3119" s="54">
        <v>2120028</v>
      </c>
      <c r="B3119" s="54">
        <v>858</v>
      </c>
      <c r="C3119" s="54">
        <v>69.930069930069934</v>
      </c>
    </row>
    <row r="3120" spans="1:3" x14ac:dyDescent="0.25">
      <c r="A3120" s="54">
        <v>2120971</v>
      </c>
      <c r="B3120" s="54">
        <v>943</v>
      </c>
      <c r="C3120" s="54">
        <v>63.626723223753984</v>
      </c>
    </row>
    <row r="3123" spans="1:3" x14ac:dyDescent="0.25">
      <c r="A3123" s="54" t="s">
        <v>174</v>
      </c>
      <c r="B3123" s="53"/>
      <c r="C3123" s="53"/>
    </row>
    <row r="3125" spans="1:3" x14ac:dyDescent="0.25">
      <c r="A3125" s="54" t="s">
        <v>1</v>
      </c>
      <c r="B3125" s="54" t="s">
        <v>2</v>
      </c>
      <c r="C3125" s="54" t="s">
        <v>3</v>
      </c>
    </row>
    <row r="3126" spans="1:3" x14ac:dyDescent="0.25">
      <c r="A3126" s="54">
        <v>2122823</v>
      </c>
      <c r="B3126" s="54">
        <v>910</v>
      </c>
      <c r="C3126" s="54">
        <v>65.934065934065927</v>
      </c>
    </row>
    <row r="3127" spans="1:3" x14ac:dyDescent="0.25">
      <c r="A3127" s="54">
        <v>2123761</v>
      </c>
      <c r="B3127" s="54">
        <v>938</v>
      </c>
      <c r="C3127" s="54">
        <v>63.965884861407247</v>
      </c>
    </row>
    <row r="3128" spans="1:3" x14ac:dyDescent="0.25">
      <c r="A3128" s="54">
        <v>2124628</v>
      </c>
      <c r="B3128" s="54">
        <v>867</v>
      </c>
      <c r="C3128" s="54">
        <v>69.20415224913495</v>
      </c>
    </row>
    <row r="3129" spans="1:3" x14ac:dyDescent="0.25">
      <c r="A3129" s="54">
        <v>2125532</v>
      </c>
      <c r="B3129" s="54">
        <v>904</v>
      </c>
      <c r="C3129" s="54">
        <v>66.371681415929203</v>
      </c>
    </row>
    <row r="3130" spans="1:3" x14ac:dyDescent="0.25">
      <c r="A3130" s="54">
        <v>2126468</v>
      </c>
      <c r="B3130" s="54">
        <v>936</v>
      </c>
      <c r="C3130" s="54">
        <v>64.102564102564102</v>
      </c>
    </row>
    <row r="3131" spans="1:3" x14ac:dyDescent="0.25">
      <c r="A3131" s="54">
        <v>2127362</v>
      </c>
      <c r="B3131" s="54">
        <v>894</v>
      </c>
      <c r="C3131" s="54">
        <v>67.114093959731548</v>
      </c>
    </row>
    <row r="3132" spans="1:3" x14ac:dyDescent="0.25">
      <c r="A3132" s="54">
        <v>2128249</v>
      </c>
      <c r="B3132" s="54">
        <v>887</v>
      </c>
      <c r="C3132" s="54">
        <v>67.643742953776766</v>
      </c>
    </row>
    <row r="3133" spans="1:3" x14ac:dyDescent="0.25">
      <c r="A3133" s="54">
        <v>2129181</v>
      </c>
      <c r="B3133" s="54">
        <v>932</v>
      </c>
      <c r="C3133" s="54">
        <v>64.377682403433482</v>
      </c>
    </row>
    <row r="3134" spans="1:3" x14ac:dyDescent="0.25">
      <c r="A3134" s="54">
        <v>2130010</v>
      </c>
      <c r="B3134" s="54">
        <v>829</v>
      </c>
      <c r="C3134" s="54">
        <v>72.376357056694815</v>
      </c>
    </row>
    <row r="3135" spans="1:3" x14ac:dyDescent="0.25">
      <c r="A3135" s="54">
        <v>2130857</v>
      </c>
      <c r="B3135" s="54">
        <v>847</v>
      </c>
      <c r="C3135" s="54">
        <v>70.838252656434477</v>
      </c>
    </row>
    <row r="3136" spans="1:3" x14ac:dyDescent="0.25">
      <c r="A3136" s="54">
        <v>2131747</v>
      </c>
      <c r="B3136" s="54">
        <v>890</v>
      </c>
      <c r="C3136" s="54">
        <v>67.415730337078656</v>
      </c>
    </row>
    <row r="3139" spans="1:3" x14ac:dyDescent="0.25">
      <c r="A3139" s="54" t="s">
        <v>175</v>
      </c>
      <c r="B3139" s="53"/>
      <c r="C3139" s="53"/>
    </row>
    <row r="3141" spans="1:3" x14ac:dyDescent="0.25">
      <c r="A3141" s="54" t="s">
        <v>1</v>
      </c>
      <c r="B3141" s="54" t="s">
        <v>2</v>
      </c>
      <c r="C3141" s="54" t="s">
        <v>3</v>
      </c>
    </row>
    <row r="3142" spans="1:3" x14ac:dyDescent="0.25">
      <c r="A3142" s="54">
        <v>2133451</v>
      </c>
      <c r="B3142" s="54">
        <v>905</v>
      </c>
      <c r="C3142" s="54">
        <v>66.298342541436469</v>
      </c>
    </row>
    <row r="3143" spans="1:3" x14ac:dyDescent="0.25">
      <c r="A3143" s="54">
        <v>2134332</v>
      </c>
      <c r="B3143" s="54">
        <v>881</v>
      </c>
      <c r="C3143" s="54">
        <v>68.104426787741204</v>
      </c>
    </row>
    <row r="3144" spans="1:3" x14ac:dyDescent="0.25">
      <c r="A3144" s="54">
        <v>2135154</v>
      </c>
      <c r="B3144" s="54">
        <v>822</v>
      </c>
      <c r="C3144" s="54">
        <v>72.992700729927009</v>
      </c>
    </row>
    <row r="3145" spans="1:3" x14ac:dyDescent="0.25">
      <c r="A3145" s="54">
        <v>2135999</v>
      </c>
      <c r="B3145" s="54">
        <v>845</v>
      </c>
      <c r="C3145" s="54">
        <v>71.005917159763314</v>
      </c>
    </row>
    <row r="3146" spans="1:3" x14ac:dyDescent="0.25">
      <c r="A3146" s="54">
        <v>2136908</v>
      </c>
      <c r="B3146" s="54">
        <v>909</v>
      </c>
      <c r="C3146" s="54">
        <v>66.006600660065999</v>
      </c>
    </row>
    <row r="3147" spans="1:3" x14ac:dyDescent="0.25">
      <c r="A3147" s="54">
        <v>2137768</v>
      </c>
      <c r="B3147" s="54">
        <v>860</v>
      </c>
      <c r="C3147" s="54">
        <v>69.767441860465112</v>
      </c>
    </row>
    <row r="3148" spans="1:3" x14ac:dyDescent="0.25">
      <c r="A3148" s="54">
        <v>2138590</v>
      </c>
      <c r="B3148" s="54">
        <v>822</v>
      </c>
      <c r="C3148" s="54">
        <v>72.992700729927009</v>
      </c>
    </row>
    <row r="3149" spans="1:3" x14ac:dyDescent="0.25">
      <c r="A3149" s="54">
        <v>2138840</v>
      </c>
      <c r="B3149" s="54">
        <v>250</v>
      </c>
      <c r="C3149" s="54">
        <v>240</v>
      </c>
    </row>
    <row r="3150" spans="1:3" x14ac:dyDescent="0.25">
      <c r="A3150" s="54">
        <v>2140232</v>
      </c>
      <c r="B3150" s="54">
        <v>1392</v>
      </c>
      <c r="C3150" s="54">
        <v>43.103448275862071</v>
      </c>
    </row>
    <row r="3151" spans="1:3" x14ac:dyDescent="0.25">
      <c r="A3151" s="54">
        <v>2140854</v>
      </c>
      <c r="B3151" s="54">
        <v>622</v>
      </c>
      <c r="C3151" s="54">
        <v>96.463022508038577</v>
      </c>
    </row>
    <row r="3152" spans="1:3" x14ac:dyDescent="0.25">
      <c r="A3152" s="54">
        <v>2141935</v>
      </c>
      <c r="B3152" s="54">
        <v>1081</v>
      </c>
      <c r="C3152" s="54">
        <v>55.504162812210922</v>
      </c>
    </row>
    <row r="3153" spans="1:3" x14ac:dyDescent="0.25">
      <c r="A3153" s="54">
        <v>2142752</v>
      </c>
      <c r="B3153" s="54">
        <v>817</v>
      </c>
      <c r="C3153" s="54">
        <v>73.439412484700114</v>
      </c>
    </row>
    <row r="3156" spans="1:3" x14ac:dyDescent="0.25">
      <c r="A3156" s="54" t="s">
        <v>176</v>
      </c>
      <c r="B3156" s="53"/>
      <c r="C3156" s="53"/>
    </row>
    <row r="3158" spans="1:3" x14ac:dyDescent="0.25">
      <c r="A3158" s="54" t="s">
        <v>1</v>
      </c>
      <c r="B3158" s="54" t="s">
        <v>2</v>
      </c>
      <c r="C3158" s="54" t="s">
        <v>3</v>
      </c>
    </row>
    <row r="3159" spans="1:3" x14ac:dyDescent="0.25">
      <c r="A3159" s="54">
        <v>2143545</v>
      </c>
      <c r="B3159" s="54">
        <v>367</v>
      </c>
      <c r="C3159" s="54">
        <v>163.48773841961852</v>
      </c>
    </row>
    <row r="3160" spans="1:3" x14ac:dyDescent="0.25">
      <c r="A3160" s="54">
        <v>2144386</v>
      </c>
      <c r="B3160" s="54">
        <v>841</v>
      </c>
      <c r="C3160" s="54">
        <v>71.343638525564799</v>
      </c>
    </row>
    <row r="3161" spans="1:3" x14ac:dyDescent="0.25">
      <c r="A3161" s="54">
        <v>2145189</v>
      </c>
      <c r="B3161" s="54">
        <v>803</v>
      </c>
      <c r="C3161" s="54">
        <v>74.719800747198008</v>
      </c>
    </row>
    <row r="3162" spans="1:3" x14ac:dyDescent="0.25">
      <c r="A3162" s="54">
        <v>2145906</v>
      </c>
      <c r="B3162" s="54">
        <v>717</v>
      </c>
      <c r="C3162" s="54">
        <v>83.68200836820084</v>
      </c>
    </row>
    <row r="3163" spans="1:3" x14ac:dyDescent="0.25">
      <c r="A3163" s="54">
        <v>2146205</v>
      </c>
      <c r="B3163" s="54">
        <v>299</v>
      </c>
      <c r="C3163" s="54">
        <v>200.66889632107024</v>
      </c>
    </row>
    <row r="3164" spans="1:3" x14ac:dyDescent="0.25">
      <c r="A3164" s="54">
        <v>2146659</v>
      </c>
      <c r="B3164" s="54">
        <v>454</v>
      </c>
      <c r="C3164" s="54">
        <v>132.15859030837007</v>
      </c>
    </row>
    <row r="3165" spans="1:3" x14ac:dyDescent="0.25">
      <c r="A3165" s="54">
        <v>2147504</v>
      </c>
      <c r="B3165" s="54">
        <v>845</v>
      </c>
      <c r="C3165" s="54">
        <v>71.005917159763314</v>
      </c>
    </row>
    <row r="3166" spans="1:3" x14ac:dyDescent="0.25">
      <c r="A3166" s="54">
        <v>2148331</v>
      </c>
      <c r="B3166" s="54">
        <v>827</v>
      </c>
      <c r="C3166" s="54">
        <v>72.551390568319221</v>
      </c>
    </row>
    <row r="3167" spans="1:3" x14ac:dyDescent="0.25">
      <c r="A3167" s="54">
        <v>2149192</v>
      </c>
      <c r="B3167" s="54">
        <v>861</v>
      </c>
      <c r="C3167" s="54">
        <v>69.686411149825787</v>
      </c>
    </row>
    <row r="3168" spans="1:3" x14ac:dyDescent="0.25">
      <c r="A3168" s="54">
        <v>2150036</v>
      </c>
      <c r="B3168" s="54">
        <v>844</v>
      </c>
      <c r="C3168" s="54">
        <v>71.090047393364941</v>
      </c>
    </row>
    <row r="3169" spans="1:3" x14ac:dyDescent="0.25">
      <c r="A3169" s="54">
        <v>2151016</v>
      </c>
      <c r="B3169" s="54">
        <v>980</v>
      </c>
      <c r="C3169" s="54">
        <v>61.224489795918373</v>
      </c>
    </row>
    <row r="3170" spans="1:3" x14ac:dyDescent="0.25">
      <c r="A3170" s="54">
        <v>2151861</v>
      </c>
      <c r="B3170" s="54">
        <v>845</v>
      </c>
      <c r="C3170" s="54">
        <v>71.005917159763314</v>
      </c>
    </row>
    <row r="3171" spans="1:3" x14ac:dyDescent="0.25">
      <c r="A3171" s="54">
        <v>2152141</v>
      </c>
      <c r="B3171" s="54">
        <v>280</v>
      </c>
      <c r="C3171" s="54">
        <v>214.28571428571428</v>
      </c>
    </row>
    <row r="3172" spans="1:3" x14ac:dyDescent="0.25">
      <c r="A3172" s="54">
        <v>2152677</v>
      </c>
      <c r="B3172" s="54">
        <v>536</v>
      </c>
      <c r="C3172" s="54">
        <v>111.94029850746269</v>
      </c>
    </row>
    <row r="3173" spans="1:3" x14ac:dyDescent="0.25">
      <c r="A3173" s="54">
        <v>2153488</v>
      </c>
      <c r="B3173" s="54">
        <v>811</v>
      </c>
      <c r="C3173" s="54">
        <v>73.982737361282375</v>
      </c>
    </row>
    <row r="3176" spans="1:3" x14ac:dyDescent="0.25">
      <c r="A3176" s="54" t="s">
        <v>177</v>
      </c>
      <c r="B3176" s="53"/>
      <c r="C3176" s="53"/>
    </row>
    <row r="3178" spans="1:3" x14ac:dyDescent="0.25">
      <c r="A3178" s="54" t="s">
        <v>1</v>
      </c>
      <c r="B3178" s="54" t="s">
        <v>2</v>
      </c>
      <c r="C3178" s="54" t="s">
        <v>3</v>
      </c>
    </row>
    <row r="3179" spans="1:3" x14ac:dyDescent="0.25">
      <c r="A3179" s="54">
        <v>2154263</v>
      </c>
      <c r="B3179" s="54">
        <v>265</v>
      </c>
      <c r="C3179" s="54">
        <v>226.41509433962264</v>
      </c>
    </row>
    <row r="3180" spans="1:3" x14ac:dyDescent="0.25">
      <c r="A3180" s="54">
        <v>2155071</v>
      </c>
      <c r="B3180" s="54">
        <v>808</v>
      </c>
      <c r="C3180" s="54">
        <v>74.257425742574256</v>
      </c>
    </row>
    <row r="3181" spans="1:3" x14ac:dyDescent="0.25">
      <c r="A3181" s="54">
        <v>2155921</v>
      </c>
      <c r="B3181" s="54">
        <v>850</v>
      </c>
      <c r="C3181" s="54">
        <v>70.588235294117638</v>
      </c>
    </row>
    <row r="3182" spans="1:3" x14ac:dyDescent="0.25">
      <c r="A3182" s="54">
        <v>2156733</v>
      </c>
      <c r="B3182" s="54">
        <v>812</v>
      </c>
      <c r="C3182" s="54">
        <v>73.891625615763544</v>
      </c>
    </row>
    <row r="3183" spans="1:3" x14ac:dyDescent="0.25">
      <c r="A3183" s="54">
        <v>2157604</v>
      </c>
      <c r="B3183" s="54">
        <v>871</v>
      </c>
      <c r="C3183" s="54">
        <v>68.886337543053969</v>
      </c>
    </row>
    <row r="3184" spans="1:3" x14ac:dyDescent="0.25">
      <c r="A3184" s="54">
        <v>2157897</v>
      </c>
      <c r="B3184" s="54">
        <v>293</v>
      </c>
      <c r="C3184" s="54">
        <v>204.77815699658703</v>
      </c>
    </row>
    <row r="3185" spans="1:3" x14ac:dyDescent="0.25">
      <c r="A3185" s="54">
        <v>2160040</v>
      </c>
      <c r="B3185" s="54">
        <v>2143</v>
      </c>
      <c r="C3185" s="54">
        <v>27.998133457769484</v>
      </c>
    </row>
    <row r="3186" spans="1:3" x14ac:dyDescent="0.25">
      <c r="A3186" s="54">
        <v>2160858</v>
      </c>
      <c r="B3186" s="54">
        <v>818</v>
      </c>
      <c r="C3186" s="54">
        <v>73.349633251833737</v>
      </c>
    </row>
    <row r="3187" spans="1:3" x14ac:dyDescent="0.25">
      <c r="A3187" s="54">
        <v>2162902</v>
      </c>
      <c r="B3187" s="54">
        <v>2044</v>
      </c>
      <c r="C3187" s="54">
        <v>29.354207436399214</v>
      </c>
    </row>
    <row r="3188" spans="1:3" x14ac:dyDescent="0.25">
      <c r="A3188" s="54">
        <v>2163818</v>
      </c>
      <c r="B3188" s="54">
        <v>916</v>
      </c>
      <c r="C3188" s="54">
        <v>65.502183406113531</v>
      </c>
    </row>
    <row r="3191" spans="1:3" x14ac:dyDescent="0.25">
      <c r="A3191" s="54" t="s">
        <v>178</v>
      </c>
      <c r="B3191" s="53"/>
      <c r="C3191" s="53"/>
    </row>
    <row r="3193" spans="1:3" x14ac:dyDescent="0.25">
      <c r="A3193" s="54" t="s">
        <v>1</v>
      </c>
      <c r="B3193" s="54" t="s">
        <v>2</v>
      </c>
      <c r="C3193" s="54" t="s">
        <v>3</v>
      </c>
    </row>
    <row r="3194" spans="1:3" x14ac:dyDescent="0.25">
      <c r="A3194" s="54">
        <v>2165528</v>
      </c>
      <c r="B3194" s="54">
        <v>887</v>
      </c>
      <c r="C3194" s="54">
        <v>67.643742953776766</v>
      </c>
    </row>
    <row r="3195" spans="1:3" x14ac:dyDescent="0.25">
      <c r="A3195" s="54">
        <v>2166403</v>
      </c>
      <c r="B3195" s="54">
        <v>875</v>
      </c>
      <c r="C3195" s="54">
        <v>68.571428571428584</v>
      </c>
    </row>
    <row r="3196" spans="1:3" x14ac:dyDescent="0.25">
      <c r="A3196" s="54">
        <v>2167257</v>
      </c>
      <c r="B3196" s="54">
        <v>854</v>
      </c>
      <c r="C3196" s="54">
        <v>70.257611241217802</v>
      </c>
    </row>
    <row r="3197" spans="1:3" x14ac:dyDescent="0.25">
      <c r="A3197" s="54">
        <v>2168024</v>
      </c>
      <c r="B3197" s="54">
        <v>767</v>
      </c>
      <c r="C3197" s="54">
        <v>78.226857887874829</v>
      </c>
    </row>
    <row r="3198" spans="1:3" x14ac:dyDescent="0.25">
      <c r="A3198" s="54">
        <v>2169518</v>
      </c>
      <c r="B3198" s="54">
        <v>1494</v>
      </c>
      <c r="C3198" s="54">
        <v>40.160642570281126</v>
      </c>
    </row>
    <row r="3199" spans="1:3" x14ac:dyDescent="0.25">
      <c r="A3199" s="54">
        <v>2170740</v>
      </c>
      <c r="B3199" s="54">
        <v>1222</v>
      </c>
      <c r="C3199" s="54">
        <v>49.099836333878891</v>
      </c>
    </row>
    <row r="3200" spans="1:3" x14ac:dyDescent="0.25">
      <c r="A3200" s="54">
        <v>2171189</v>
      </c>
      <c r="B3200" s="54">
        <v>449</v>
      </c>
      <c r="C3200" s="54">
        <v>133.63028953229397</v>
      </c>
    </row>
    <row r="3201" spans="1:3" x14ac:dyDescent="0.25">
      <c r="A3201" s="54">
        <v>2171461</v>
      </c>
      <c r="B3201" s="54">
        <v>272</v>
      </c>
      <c r="C3201" s="54">
        <v>220.58823529411765</v>
      </c>
    </row>
    <row r="3202" spans="1:3" x14ac:dyDescent="0.25">
      <c r="A3202" s="54">
        <v>2172303</v>
      </c>
      <c r="B3202" s="54">
        <v>842</v>
      </c>
      <c r="C3202" s="54">
        <v>71.258907363420434</v>
      </c>
    </row>
    <row r="3203" spans="1:3" x14ac:dyDescent="0.25">
      <c r="A3203" s="54">
        <v>2174797</v>
      </c>
      <c r="B3203" s="54">
        <v>2494</v>
      </c>
      <c r="C3203" s="54">
        <v>24.057738572574177</v>
      </c>
    </row>
    <row r="3204" spans="1:3" x14ac:dyDescent="0.25">
      <c r="A3204" s="54">
        <v>2175997</v>
      </c>
      <c r="B3204" s="54">
        <v>1200</v>
      </c>
      <c r="C3204" s="54">
        <v>50</v>
      </c>
    </row>
    <row r="3205" spans="1:3" x14ac:dyDescent="0.25">
      <c r="A3205" s="54">
        <v>2176931</v>
      </c>
      <c r="B3205" s="54">
        <v>934</v>
      </c>
      <c r="C3205" s="54">
        <v>64.239828693790159</v>
      </c>
    </row>
    <row r="3206" spans="1:3" x14ac:dyDescent="0.25">
      <c r="A3206" s="54">
        <v>2177277</v>
      </c>
      <c r="B3206" s="54">
        <v>346</v>
      </c>
      <c r="C3206" s="54">
        <v>173.41040462427745</v>
      </c>
    </row>
    <row r="3207" spans="1:3" x14ac:dyDescent="0.25">
      <c r="A3207" s="54">
        <v>2178199</v>
      </c>
      <c r="B3207" s="54">
        <v>922</v>
      </c>
      <c r="C3207" s="54">
        <v>65.075921908893704</v>
      </c>
    </row>
    <row r="3210" spans="1:3" x14ac:dyDescent="0.25">
      <c r="A3210" s="54" t="s">
        <v>179</v>
      </c>
      <c r="B3210" s="53"/>
      <c r="C3210" s="53"/>
    </row>
    <row r="3212" spans="1:3" x14ac:dyDescent="0.25">
      <c r="A3212" s="54" t="s">
        <v>1</v>
      </c>
      <c r="B3212" s="54" t="s">
        <v>2</v>
      </c>
      <c r="C3212" s="54" t="s">
        <v>3</v>
      </c>
    </row>
    <row r="3213" spans="1:3" x14ac:dyDescent="0.25">
      <c r="A3213" s="54">
        <v>2179740</v>
      </c>
      <c r="B3213" s="54">
        <v>668</v>
      </c>
      <c r="C3213" s="54">
        <v>89.820359281437135</v>
      </c>
    </row>
    <row r="3214" spans="1:3" x14ac:dyDescent="0.25">
      <c r="A3214" s="54">
        <v>2180858</v>
      </c>
      <c r="B3214" s="54">
        <v>1118</v>
      </c>
      <c r="C3214" s="54">
        <v>53.667262969588549</v>
      </c>
    </row>
    <row r="3215" spans="1:3" x14ac:dyDescent="0.25">
      <c r="A3215" s="54">
        <v>2181285</v>
      </c>
      <c r="B3215" s="54">
        <v>427</v>
      </c>
      <c r="C3215" s="54">
        <v>140.5152224824356</v>
      </c>
    </row>
    <row r="3216" spans="1:3" x14ac:dyDescent="0.25">
      <c r="A3216" s="54">
        <v>2182050</v>
      </c>
      <c r="B3216" s="54">
        <v>765</v>
      </c>
      <c r="C3216" s="54">
        <v>78.431372549019599</v>
      </c>
    </row>
    <row r="3217" spans="1:3" x14ac:dyDescent="0.25">
      <c r="A3217" s="54">
        <v>2183097</v>
      </c>
      <c r="B3217" s="54">
        <v>1047</v>
      </c>
      <c r="C3217" s="54">
        <v>57.306590257879655</v>
      </c>
    </row>
    <row r="3218" spans="1:3" x14ac:dyDescent="0.25">
      <c r="A3218" s="54">
        <v>2183844</v>
      </c>
      <c r="B3218" s="54">
        <v>747</v>
      </c>
      <c r="C3218" s="54">
        <v>80.321285140562253</v>
      </c>
    </row>
    <row r="3219" spans="1:3" x14ac:dyDescent="0.25">
      <c r="A3219" s="54">
        <v>2185647</v>
      </c>
      <c r="B3219" s="54">
        <v>1803</v>
      </c>
      <c r="C3219" s="54">
        <v>33.277870216306162</v>
      </c>
    </row>
    <row r="3220" spans="1:3" x14ac:dyDescent="0.25">
      <c r="A3220" s="54">
        <v>2186525</v>
      </c>
      <c r="B3220" s="54">
        <v>878</v>
      </c>
      <c r="C3220" s="54">
        <v>68.337129840546694</v>
      </c>
    </row>
    <row r="3221" spans="1:3" x14ac:dyDescent="0.25">
      <c r="A3221" s="54">
        <v>2187278</v>
      </c>
      <c r="B3221" s="54">
        <v>753</v>
      </c>
      <c r="C3221" s="54">
        <v>79.681274900398407</v>
      </c>
    </row>
    <row r="3224" spans="1:3" x14ac:dyDescent="0.25">
      <c r="A3224" s="54" t="s">
        <v>180</v>
      </c>
      <c r="B3224" s="53"/>
      <c r="C3224" s="53"/>
    </row>
    <row r="3226" spans="1:3" x14ac:dyDescent="0.25">
      <c r="A3226" s="54" t="s">
        <v>1</v>
      </c>
      <c r="B3226" s="54" t="s">
        <v>2</v>
      </c>
      <c r="C3226" s="54" t="s">
        <v>3</v>
      </c>
    </row>
    <row r="3227" spans="1:3" x14ac:dyDescent="0.25">
      <c r="A3227" s="54">
        <v>2190099</v>
      </c>
      <c r="B3227" s="54">
        <v>372</v>
      </c>
      <c r="C3227" s="54">
        <v>161.29032258064518</v>
      </c>
    </row>
    <row r="3228" spans="1:3" x14ac:dyDescent="0.25">
      <c r="A3228" s="54">
        <v>2191049</v>
      </c>
      <c r="B3228" s="54">
        <v>950</v>
      </c>
      <c r="C3228" s="54">
        <v>63.157894736842103</v>
      </c>
    </row>
    <row r="3229" spans="1:3" x14ac:dyDescent="0.25">
      <c r="A3229" s="54">
        <v>2191969</v>
      </c>
      <c r="B3229" s="54">
        <v>920</v>
      </c>
      <c r="C3229" s="54">
        <v>65.217391304347828</v>
      </c>
    </row>
    <row r="3230" spans="1:3" x14ac:dyDescent="0.25">
      <c r="A3230" s="54">
        <v>2192860</v>
      </c>
      <c r="B3230" s="54">
        <v>891</v>
      </c>
      <c r="C3230" s="54">
        <v>67.34006734006735</v>
      </c>
    </row>
    <row r="3231" spans="1:3" x14ac:dyDescent="0.25">
      <c r="A3231" s="54">
        <v>2193719</v>
      </c>
      <c r="B3231" s="54">
        <v>859</v>
      </c>
      <c r="C3231" s="54">
        <v>69.848661233993013</v>
      </c>
    </row>
    <row r="3232" spans="1:3" x14ac:dyDescent="0.25">
      <c r="A3232" s="54">
        <v>2194604</v>
      </c>
      <c r="B3232" s="54">
        <v>885</v>
      </c>
      <c r="C3232" s="54">
        <v>67.79661016949153</v>
      </c>
    </row>
    <row r="3233" spans="1:3" x14ac:dyDescent="0.25">
      <c r="A3233" s="54">
        <v>2195419</v>
      </c>
      <c r="B3233" s="54">
        <v>815</v>
      </c>
      <c r="C3233" s="54">
        <v>73.619631901840492</v>
      </c>
    </row>
    <row r="3234" spans="1:3" x14ac:dyDescent="0.25">
      <c r="A3234" s="54">
        <v>2196022</v>
      </c>
      <c r="B3234" s="54">
        <v>603</v>
      </c>
      <c r="C3234" s="54">
        <v>99.50248756218906</v>
      </c>
    </row>
    <row r="3235" spans="1:3" x14ac:dyDescent="0.25">
      <c r="A3235" s="54">
        <v>2197573</v>
      </c>
      <c r="B3235" s="54">
        <v>1551</v>
      </c>
      <c r="C3235" s="54">
        <v>38.684719535783366</v>
      </c>
    </row>
    <row r="3236" spans="1:3" x14ac:dyDescent="0.25">
      <c r="A3236" s="54">
        <v>2198315</v>
      </c>
      <c r="B3236" s="54">
        <v>742</v>
      </c>
      <c r="C3236" s="54">
        <v>80.86253369272238</v>
      </c>
    </row>
    <row r="3237" spans="1:3" x14ac:dyDescent="0.25">
      <c r="A3237" s="54">
        <v>2198734</v>
      </c>
      <c r="B3237" s="54">
        <v>419</v>
      </c>
      <c r="C3237" s="54">
        <v>143.19809069212411</v>
      </c>
    </row>
    <row r="3238" spans="1:3" x14ac:dyDescent="0.25">
      <c r="A3238" s="54">
        <v>2200523</v>
      </c>
      <c r="B3238" s="54">
        <v>1789</v>
      </c>
      <c r="C3238" s="54">
        <v>33.538289547233092</v>
      </c>
    </row>
    <row r="3239" spans="1:3" x14ac:dyDescent="0.25">
      <c r="A3239" s="54">
        <v>2200940</v>
      </c>
      <c r="B3239" s="54">
        <v>417</v>
      </c>
      <c r="C3239" s="54">
        <v>143.88489208633092</v>
      </c>
    </row>
    <row r="3240" spans="1:3" x14ac:dyDescent="0.25">
      <c r="A3240" s="54">
        <v>2201595</v>
      </c>
      <c r="B3240" s="54">
        <v>655</v>
      </c>
      <c r="C3240" s="54">
        <v>91.603053435114504</v>
      </c>
    </row>
    <row r="3241" spans="1:3" x14ac:dyDescent="0.25">
      <c r="A3241" s="54">
        <v>2202587</v>
      </c>
      <c r="B3241" s="54">
        <v>992</v>
      </c>
      <c r="C3241" s="54">
        <v>60.483870967741936</v>
      </c>
    </row>
    <row r="3242" spans="1:3" x14ac:dyDescent="0.25">
      <c r="A3242" s="54">
        <v>2203579</v>
      </c>
      <c r="B3242" s="54">
        <v>992</v>
      </c>
      <c r="C3242" s="54">
        <v>60.483870967741936</v>
      </c>
    </row>
    <row r="3245" spans="1:3" x14ac:dyDescent="0.25">
      <c r="A3245" s="54" t="s">
        <v>181</v>
      </c>
      <c r="B3245" s="53"/>
      <c r="C3245" s="53"/>
    </row>
    <row r="3247" spans="1:3" x14ac:dyDescent="0.25">
      <c r="A3247" s="54" t="s">
        <v>1</v>
      </c>
      <c r="B3247" s="54" t="s">
        <v>2</v>
      </c>
      <c r="C3247" s="54" t="s">
        <v>3</v>
      </c>
    </row>
    <row r="3248" spans="1:3" x14ac:dyDescent="0.25">
      <c r="A3248" s="54">
        <v>2204469</v>
      </c>
      <c r="B3248" s="54">
        <v>386</v>
      </c>
      <c r="C3248" s="54">
        <v>155.44041450777203</v>
      </c>
    </row>
    <row r="3249" spans="1:3" x14ac:dyDescent="0.25">
      <c r="A3249" s="54">
        <v>2207777</v>
      </c>
      <c r="B3249" s="54">
        <v>3308</v>
      </c>
      <c r="C3249" s="54">
        <v>18.137847642079805</v>
      </c>
    </row>
    <row r="3250" spans="1:3" x14ac:dyDescent="0.25">
      <c r="A3250" s="54">
        <v>2208568</v>
      </c>
      <c r="B3250" s="54">
        <v>791</v>
      </c>
      <c r="C3250" s="54">
        <v>75.853350189633389</v>
      </c>
    </row>
    <row r="3251" spans="1:3" x14ac:dyDescent="0.25">
      <c r="A3251" s="54">
        <v>2209409</v>
      </c>
      <c r="B3251" s="54">
        <v>841</v>
      </c>
      <c r="C3251" s="54">
        <v>71.343638525564799</v>
      </c>
    </row>
    <row r="3252" spans="1:3" x14ac:dyDescent="0.25">
      <c r="A3252" s="54">
        <v>2210194</v>
      </c>
      <c r="B3252" s="54">
        <v>785</v>
      </c>
      <c r="C3252" s="54">
        <v>76.43312101910827</v>
      </c>
    </row>
    <row r="3253" spans="1:3" x14ac:dyDescent="0.25">
      <c r="A3253" s="54">
        <v>2210961</v>
      </c>
      <c r="B3253" s="54">
        <v>767</v>
      </c>
      <c r="C3253" s="54">
        <v>78.226857887874829</v>
      </c>
    </row>
    <row r="3254" spans="1:3" x14ac:dyDescent="0.25">
      <c r="A3254" s="54">
        <v>2211764</v>
      </c>
      <c r="B3254" s="54">
        <v>803</v>
      </c>
      <c r="C3254" s="54">
        <v>74.719800747198008</v>
      </c>
    </row>
    <row r="3255" spans="1:3" x14ac:dyDescent="0.25">
      <c r="A3255" s="54">
        <v>2212589</v>
      </c>
      <c r="B3255" s="54">
        <v>825</v>
      </c>
      <c r="C3255" s="54">
        <v>72.727272727272734</v>
      </c>
    </row>
    <row r="3256" spans="1:3" x14ac:dyDescent="0.25">
      <c r="A3256" s="54">
        <v>2213367</v>
      </c>
      <c r="B3256" s="54">
        <v>778</v>
      </c>
      <c r="C3256" s="54">
        <v>77.120822622107966</v>
      </c>
    </row>
    <row r="3257" spans="1:3" x14ac:dyDescent="0.25">
      <c r="A3257" s="54">
        <v>2213670</v>
      </c>
      <c r="B3257" s="54">
        <v>303</v>
      </c>
      <c r="C3257" s="54">
        <v>198.01980198019803</v>
      </c>
    </row>
    <row r="3258" spans="1:3" x14ac:dyDescent="0.25">
      <c r="A3258" s="54">
        <v>2214096</v>
      </c>
      <c r="B3258" s="54">
        <v>426</v>
      </c>
      <c r="C3258" s="54">
        <v>140.8450704225352</v>
      </c>
    </row>
    <row r="3261" spans="1:3" x14ac:dyDescent="0.25">
      <c r="A3261" s="54" t="s">
        <v>182</v>
      </c>
      <c r="B3261" s="53"/>
      <c r="C3261" s="53"/>
    </row>
    <row r="3263" spans="1:3" x14ac:dyDescent="0.25">
      <c r="A3263" s="54" t="s">
        <v>1</v>
      </c>
      <c r="B3263" s="54" t="s">
        <v>2</v>
      </c>
      <c r="C3263" s="54" t="s">
        <v>3</v>
      </c>
    </row>
    <row r="3264" spans="1:3" x14ac:dyDescent="0.25">
      <c r="A3264" s="54">
        <v>2216068</v>
      </c>
      <c r="B3264" s="54">
        <v>1364</v>
      </c>
      <c r="C3264" s="54">
        <v>43.988269794721404</v>
      </c>
    </row>
    <row r="3265" spans="1:3" x14ac:dyDescent="0.25">
      <c r="A3265" s="54">
        <v>2217453</v>
      </c>
      <c r="B3265" s="54">
        <v>1385</v>
      </c>
      <c r="C3265" s="54">
        <v>43.321299638989167</v>
      </c>
    </row>
    <row r="3266" spans="1:3" x14ac:dyDescent="0.25">
      <c r="A3266" s="54">
        <v>2218828</v>
      </c>
      <c r="B3266" s="54">
        <v>1375</v>
      </c>
      <c r="C3266" s="54">
        <v>43.636363636363633</v>
      </c>
    </row>
    <row r="3267" spans="1:3" x14ac:dyDescent="0.25">
      <c r="A3267" s="54">
        <v>2219718</v>
      </c>
      <c r="B3267" s="54">
        <v>890</v>
      </c>
      <c r="C3267" s="54">
        <v>67.415730337078656</v>
      </c>
    </row>
    <row r="3268" spans="1:3" x14ac:dyDescent="0.25">
      <c r="A3268" s="54">
        <v>2220619</v>
      </c>
      <c r="B3268" s="54">
        <v>901</v>
      </c>
      <c r="C3268" s="54">
        <v>66.592674805771367</v>
      </c>
    </row>
    <row r="3269" spans="1:3" x14ac:dyDescent="0.25">
      <c r="A3269" s="54">
        <v>2221537</v>
      </c>
      <c r="B3269" s="54">
        <v>918</v>
      </c>
      <c r="C3269" s="54">
        <v>65.359477124183016</v>
      </c>
    </row>
    <row r="3270" spans="1:3" x14ac:dyDescent="0.25">
      <c r="A3270" s="54">
        <v>2222141</v>
      </c>
      <c r="B3270" s="54">
        <v>604</v>
      </c>
      <c r="C3270" s="54">
        <v>99.337748344370866</v>
      </c>
    </row>
    <row r="3271" spans="1:3" x14ac:dyDescent="0.25">
      <c r="A3271" s="54">
        <v>2224495</v>
      </c>
      <c r="B3271" s="54">
        <v>2354</v>
      </c>
      <c r="C3271" s="54">
        <v>25.488530161427359</v>
      </c>
    </row>
    <row r="3274" spans="1:3" x14ac:dyDescent="0.25">
      <c r="A3274" s="54" t="s">
        <v>183</v>
      </c>
      <c r="B3274" s="53"/>
      <c r="C3274" s="53"/>
    </row>
    <row r="3276" spans="1:3" x14ac:dyDescent="0.25">
      <c r="A3276" s="54" t="s">
        <v>1</v>
      </c>
      <c r="B3276" s="54" t="s">
        <v>2</v>
      </c>
      <c r="C3276" s="54" t="s">
        <v>3</v>
      </c>
    </row>
    <row r="3277" spans="1:3" x14ac:dyDescent="0.25">
      <c r="A3277" s="54">
        <v>2225789</v>
      </c>
      <c r="B3277" s="54">
        <v>442</v>
      </c>
      <c r="C3277" s="54">
        <v>135.74660633484163</v>
      </c>
    </row>
    <row r="3278" spans="1:3" x14ac:dyDescent="0.25">
      <c r="A3278" s="54">
        <v>2226398</v>
      </c>
      <c r="B3278" s="54">
        <v>609</v>
      </c>
      <c r="C3278" s="54">
        <v>98.522167487684726</v>
      </c>
    </row>
    <row r="3279" spans="1:3" x14ac:dyDescent="0.25">
      <c r="A3279" s="54">
        <v>2227250</v>
      </c>
      <c r="B3279" s="54">
        <v>852</v>
      </c>
      <c r="C3279" s="54">
        <v>70.422535211267601</v>
      </c>
    </row>
    <row r="3280" spans="1:3" x14ac:dyDescent="0.25">
      <c r="A3280" s="54">
        <v>2228214</v>
      </c>
      <c r="B3280" s="54">
        <v>964</v>
      </c>
      <c r="C3280" s="54">
        <v>62.240663900414937</v>
      </c>
    </row>
    <row r="3281" spans="1:3" x14ac:dyDescent="0.25">
      <c r="A3281" s="54">
        <v>2229058</v>
      </c>
      <c r="B3281" s="54">
        <v>844</v>
      </c>
      <c r="C3281" s="54">
        <v>71.090047393364941</v>
      </c>
    </row>
    <row r="3282" spans="1:3" x14ac:dyDescent="0.25">
      <c r="A3282" s="54">
        <v>2229865</v>
      </c>
      <c r="B3282" s="54">
        <v>807</v>
      </c>
      <c r="C3282" s="54">
        <v>74.34944237918215</v>
      </c>
    </row>
    <row r="3283" spans="1:3" x14ac:dyDescent="0.25">
      <c r="A3283" s="54">
        <v>2230714</v>
      </c>
      <c r="B3283" s="54">
        <v>849</v>
      </c>
      <c r="C3283" s="54">
        <v>70.671378091872782</v>
      </c>
    </row>
    <row r="3284" spans="1:3" x14ac:dyDescent="0.25">
      <c r="A3284" s="54">
        <v>2231018</v>
      </c>
      <c r="B3284" s="54">
        <v>304</v>
      </c>
      <c r="C3284" s="54">
        <v>197.36842105263156</v>
      </c>
    </row>
    <row r="3285" spans="1:3" x14ac:dyDescent="0.25">
      <c r="A3285" s="54">
        <v>2231578</v>
      </c>
      <c r="B3285" s="54">
        <v>560</v>
      </c>
      <c r="C3285" s="54">
        <v>107.14285714285714</v>
      </c>
    </row>
    <row r="3286" spans="1:3" x14ac:dyDescent="0.25">
      <c r="A3286" s="54">
        <v>2231912</v>
      </c>
      <c r="B3286" s="54">
        <v>334</v>
      </c>
      <c r="C3286" s="54">
        <v>179.64071856287427</v>
      </c>
    </row>
    <row r="3287" spans="1:3" x14ac:dyDescent="0.25">
      <c r="A3287" s="54">
        <v>2233445</v>
      </c>
      <c r="B3287" s="54">
        <v>1533</v>
      </c>
      <c r="C3287" s="54">
        <v>39.138943248532286</v>
      </c>
    </row>
    <row r="3288" spans="1:3" x14ac:dyDescent="0.25">
      <c r="A3288" s="54">
        <v>2233933</v>
      </c>
      <c r="B3288" s="54">
        <v>488</v>
      </c>
      <c r="C3288" s="54">
        <v>122.95081967213116</v>
      </c>
    </row>
    <row r="3289" spans="1:3" x14ac:dyDescent="0.25">
      <c r="A3289" s="54">
        <v>2234600</v>
      </c>
      <c r="B3289" s="54">
        <v>667</v>
      </c>
      <c r="C3289" s="54">
        <v>89.955022488755617</v>
      </c>
    </row>
    <row r="3290" spans="1:3" x14ac:dyDescent="0.25">
      <c r="A3290" s="54">
        <v>2236539</v>
      </c>
      <c r="B3290" s="54">
        <v>1939</v>
      </c>
      <c r="C3290" s="54">
        <v>30.943785456420837</v>
      </c>
    </row>
    <row r="3291" spans="1:3" x14ac:dyDescent="0.25">
      <c r="A3291" s="54">
        <v>2238520</v>
      </c>
      <c r="B3291" s="54">
        <v>1981</v>
      </c>
      <c r="C3291" s="54">
        <v>30.287733467945483</v>
      </c>
    </row>
    <row r="3294" spans="1:3" x14ac:dyDescent="0.25">
      <c r="A3294" s="54" t="s">
        <v>184</v>
      </c>
      <c r="B3294" s="53"/>
      <c r="C3294" s="53"/>
    </row>
    <row r="3296" spans="1:3" x14ac:dyDescent="0.25">
      <c r="A3296" s="54" t="s">
        <v>1</v>
      </c>
      <c r="B3296" s="54" t="s">
        <v>2</v>
      </c>
      <c r="C3296" s="54" t="s">
        <v>3</v>
      </c>
    </row>
    <row r="3297" spans="1:3" x14ac:dyDescent="0.25">
      <c r="A3297" s="54">
        <v>2240054</v>
      </c>
      <c r="B3297" s="54">
        <v>356</v>
      </c>
      <c r="C3297" s="54">
        <v>168.53932584269663</v>
      </c>
    </row>
    <row r="3298" spans="1:3" x14ac:dyDescent="0.25">
      <c r="A3298" s="54">
        <v>2240349</v>
      </c>
      <c r="B3298" s="54">
        <v>295</v>
      </c>
      <c r="C3298" s="54">
        <v>203.38983050847457</v>
      </c>
    </row>
    <row r="3299" spans="1:3" x14ac:dyDescent="0.25">
      <c r="A3299" s="54">
        <v>2240626</v>
      </c>
      <c r="B3299" s="54">
        <v>277</v>
      </c>
      <c r="C3299" s="54">
        <v>216.60649819494586</v>
      </c>
    </row>
    <row r="3300" spans="1:3" x14ac:dyDescent="0.25">
      <c r="A3300" s="54">
        <v>2241066</v>
      </c>
      <c r="B3300" s="54">
        <v>440</v>
      </c>
      <c r="C3300" s="54">
        <v>136.36363636363635</v>
      </c>
    </row>
    <row r="3301" spans="1:3" x14ac:dyDescent="0.25">
      <c r="A3301" s="54">
        <v>2242754</v>
      </c>
      <c r="B3301" s="54">
        <v>1688</v>
      </c>
      <c r="C3301" s="54">
        <v>35.54502369668247</v>
      </c>
    </row>
    <row r="3302" spans="1:3" x14ac:dyDescent="0.25">
      <c r="A3302" s="54">
        <v>2243182</v>
      </c>
      <c r="B3302" s="54">
        <v>428</v>
      </c>
      <c r="C3302" s="54">
        <v>140.18691588785046</v>
      </c>
    </row>
    <row r="3303" spans="1:3" x14ac:dyDescent="0.25">
      <c r="A3303" s="54">
        <v>2243907</v>
      </c>
      <c r="B3303" s="54">
        <v>725</v>
      </c>
      <c r="C3303" s="54">
        <v>82.75862068965516</v>
      </c>
    </row>
    <row r="3304" spans="1:3" x14ac:dyDescent="0.25">
      <c r="A3304" s="54">
        <v>2245757</v>
      </c>
      <c r="B3304" s="54">
        <v>1850</v>
      </c>
      <c r="C3304" s="54">
        <v>32.432432432432435</v>
      </c>
    </row>
    <row r="3305" spans="1:3" x14ac:dyDescent="0.25">
      <c r="A3305" s="54">
        <v>2246406</v>
      </c>
      <c r="B3305" s="54">
        <v>649</v>
      </c>
      <c r="C3305" s="54">
        <v>92.449922958397536</v>
      </c>
    </row>
    <row r="3306" spans="1:3" x14ac:dyDescent="0.25">
      <c r="A3306" s="54">
        <v>2247049</v>
      </c>
      <c r="B3306" s="54">
        <v>643</v>
      </c>
      <c r="C3306" s="54">
        <v>93.312597200622079</v>
      </c>
    </row>
    <row r="3307" spans="1:3" x14ac:dyDescent="0.25">
      <c r="A3307" s="54">
        <v>2247645</v>
      </c>
      <c r="B3307" s="54">
        <v>596</v>
      </c>
      <c r="C3307" s="54">
        <v>100.67114093959731</v>
      </c>
    </row>
    <row r="3308" spans="1:3" x14ac:dyDescent="0.25">
      <c r="A3308" s="54">
        <v>2248231</v>
      </c>
      <c r="B3308" s="54">
        <v>586</v>
      </c>
      <c r="C3308" s="54">
        <v>102.38907849829351</v>
      </c>
    </row>
    <row r="3309" spans="1:3" x14ac:dyDescent="0.25">
      <c r="A3309" s="54">
        <v>2248843</v>
      </c>
      <c r="B3309" s="54">
        <v>612</v>
      </c>
      <c r="C3309" s="54">
        <v>98.039215686274517</v>
      </c>
    </row>
    <row r="3310" spans="1:3" x14ac:dyDescent="0.25">
      <c r="A3310" s="54">
        <v>2249441</v>
      </c>
      <c r="B3310" s="54">
        <v>598</v>
      </c>
      <c r="C3310" s="54">
        <v>100.33444816053512</v>
      </c>
    </row>
    <row r="3311" spans="1:3" x14ac:dyDescent="0.25">
      <c r="A3311" s="54">
        <v>2250007</v>
      </c>
      <c r="B3311" s="54">
        <v>566</v>
      </c>
      <c r="C3311" s="54">
        <v>106.00706713780919</v>
      </c>
    </row>
    <row r="3314" spans="1:3" x14ac:dyDescent="0.25">
      <c r="A3314" s="54" t="s">
        <v>185</v>
      </c>
      <c r="B3314" s="53"/>
      <c r="C3314" s="53"/>
    </row>
    <row r="3316" spans="1:3" x14ac:dyDescent="0.25">
      <c r="A3316" s="54" t="s">
        <v>1</v>
      </c>
      <c r="B3316" s="54" t="s">
        <v>2</v>
      </c>
      <c r="C3316" s="54" t="s">
        <v>3</v>
      </c>
    </row>
    <row r="3317" spans="1:3" x14ac:dyDescent="0.25">
      <c r="A3317" s="54">
        <v>2251167</v>
      </c>
      <c r="B3317" s="54">
        <v>729</v>
      </c>
      <c r="C3317" s="54">
        <v>82.304526748971185</v>
      </c>
    </row>
    <row r="3318" spans="1:3" x14ac:dyDescent="0.25">
      <c r="A3318" s="54">
        <v>2251702</v>
      </c>
      <c r="B3318" s="54">
        <v>535</v>
      </c>
      <c r="C3318" s="54">
        <v>112.14953271028038</v>
      </c>
    </row>
    <row r="3319" spans="1:3" x14ac:dyDescent="0.25">
      <c r="A3319" s="54">
        <v>2254304</v>
      </c>
      <c r="B3319" s="54">
        <v>2602</v>
      </c>
      <c r="C3319" s="54">
        <v>23.059185242121444</v>
      </c>
    </row>
    <row r="3320" spans="1:3" x14ac:dyDescent="0.25">
      <c r="A3320" s="54">
        <v>2254875</v>
      </c>
      <c r="B3320" s="54">
        <v>571</v>
      </c>
      <c r="C3320" s="54">
        <v>105.07880910683012</v>
      </c>
    </row>
    <row r="3321" spans="1:3" x14ac:dyDescent="0.25">
      <c r="A3321" s="54">
        <v>2255207</v>
      </c>
      <c r="B3321" s="54">
        <v>332</v>
      </c>
      <c r="C3321" s="54">
        <v>180.72289156626508</v>
      </c>
    </row>
    <row r="3322" spans="1:3" x14ac:dyDescent="0.25">
      <c r="A3322" s="54">
        <v>2255984</v>
      </c>
      <c r="B3322" s="54">
        <v>777</v>
      </c>
      <c r="C3322" s="54">
        <v>77.220077220077215</v>
      </c>
    </row>
    <row r="3323" spans="1:3" x14ac:dyDescent="0.25">
      <c r="A3323" s="54">
        <v>2256697</v>
      </c>
      <c r="B3323" s="54">
        <v>713</v>
      </c>
      <c r="C3323" s="54">
        <v>84.151472650771382</v>
      </c>
    </row>
    <row r="3324" spans="1:3" x14ac:dyDescent="0.25">
      <c r="A3324" s="54">
        <v>2257859</v>
      </c>
      <c r="B3324" s="54">
        <v>1162</v>
      </c>
      <c r="C3324" s="54">
        <v>51.635111876075733</v>
      </c>
    </row>
    <row r="3325" spans="1:3" x14ac:dyDescent="0.25">
      <c r="A3325" s="54">
        <v>2258318</v>
      </c>
      <c r="B3325" s="54">
        <v>459</v>
      </c>
      <c r="C3325" s="54">
        <v>130.71895424836603</v>
      </c>
    </row>
    <row r="3326" spans="1:3" x14ac:dyDescent="0.25">
      <c r="A3326" s="54">
        <v>2258936</v>
      </c>
      <c r="B3326" s="54">
        <v>618</v>
      </c>
      <c r="C3326" s="54">
        <v>97.087378640776706</v>
      </c>
    </row>
    <row r="3327" spans="1:3" x14ac:dyDescent="0.25">
      <c r="A3327" s="54">
        <v>2259258</v>
      </c>
      <c r="B3327" s="54">
        <v>322</v>
      </c>
      <c r="C3327" s="54">
        <v>186.33540372670805</v>
      </c>
    </row>
    <row r="3328" spans="1:3" x14ac:dyDescent="0.25">
      <c r="A3328" s="54">
        <v>2261103</v>
      </c>
      <c r="B3328" s="54">
        <v>1845</v>
      </c>
      <c r="C3328" s="54">
        <v>32.520325203252035</v>
      </c>
    </row>
    <row r="3329" spans="1:3" x14ac:dyDescent="0.25">
      <c r="A3329" s="54">
        <v>2262301</v>
      </c>
      <c r="B3329" s="54">
        <v>1198</v>
      </c>
      <c r="C3329" s="54">
        <v>50.083472454090149</v>
      </c>
    </row>
    <row r="3330" spans="1:3" x14ac:dyDescent="0.25">
      <c r="A3330" s="54">
        <v>2262948</v>
      </c>
      <c r="B3330" s="54">
        <v>647</v>
      </c>
      <c r="C3330" s="54">
        <v>92.735703245749605</v>
      </c>
    </row>
    <row r="3331" spans="1:3" x14ac:dyDescent="0.25">
      <c r="A3331" s="54">
        <v>2263253</v>
      </c>
      <c r="B3331" s="54">
        <v>305</v>
      </c>
      <c r="C3331" s="54">
        <v>196.72131147540983</v>
      </c>
    </row>
    <row r="3334" spans="1:3" x14ac:dyDescent="0.25">
      <c r="A3334" s="54" t="s">
        <v>186</v>
      </c>
      <c r="B3334" s="53"/>
      <c r="C3334" s="53"/>
    </row>
    <row r="3336" spans="1:3" x14ac:dyDescent="0.25">
      <c r="A3336" s="54" t="s">
        <v>1</v>
      </c>
      <c r="B3336" s="54" t="s">
        <v>2</v>
      </c>
      <c r="C3336" s="54" t="s">
        <v>3</v>
      </c>
    </row>
    <row r="3337" spans="1:3" x14ac:dyDescent="0.25">
      <c r="A3337" s="54">
        <v>2266437</v>
      </c>
      <c r="B3337" s="54">
        <v>1693</v>
      </c>
      <c r="C3337" s="54">
        <v>35.440047253396337</v>
      </c>
    </row>
    <row r="3338" spans="1:3" x14ac:dyDescent="0.25">
      <c r="A3338" s="54">
        <v>2267424</v>
      </c>
      <c r="B3338" s="54">
        <v>987</v>
      </c>
      <c r="C3338" s="54">
        <v>60.790273556231007</v>
      </c>
    </row>
    <row r="3339" spans="1:3" x14ac:dyDescent="0.25">
      <c r="A3339" s="54">
        <v>2268249</v>
      </c>
      <c r="B3339" s="54">
        <v>825</v>
      </c>
      <c r="C3339" s="54">
        <v>72.727272727272734</v>
      </c>
    </row>
    <row r="3340" spans="1:3" x14ac:dyDescent="0.25">
      <c r="A3340" s="54">
        <v>2268618</v>
      </c>
      <c r="B3340" s="54">
        <v>369</v>
      </c>
      <c r="C3340" s="54">
        <v>162.60162601626016</v>
      </c>
    </row>
    <row r="3341" spans="1:3" x14ac:dyDescent="0.25">
      <c r="A3341" s="54">
        <v>2270061</v>
      </c>
      <c r="B3341" s="54">
        <v>1443</v>
      </c>
      <c r="C3341" s="54">
        <v>41.580041580041581</v>
      </c>
    </row>
    <row r="3342" spans="1:3" x14ac:dyDescent="0.25">
      <c r="A3342" s="54">
        <v>2271680</v>
      </c>
      <c r="B3342" s="54">
        <v>1619</v>
      </c>
      <c r="C3342" s="54">
        <v>37.059913526868442</v>
      </c>
    </row>
    <row r="3343" spans="1:3" x14ac:dyDescent="0.25">
      <c r="A3343" s="54">
        <v>2272082</v>
      </c>
      <c r="B3343" s="54">
        <v>402</v>
      </c>
      <c r="C3343" s="54">
        <v>149.25373134328359</v>
      </c>
    </row>
    <row r="3344" spans="1:3" x14ac:dyDescent="0.25">
      <c r="A3344" s="54">
        <v>2272613</v>
      </c>
      <c r="B3344" s="54">
        <v>531</v>
      </c>
      <c r="C3344" s="54">
        <v>112.99435028248587</v>
      </c>
    </row>
    <row r="3345" spans="1:3" x14ac:dyDescent="0.25">
      <c r="A3345" s="54">
        <v>2273481</v>
      </c>
      <c r="B3345" s="54">
        <v>868</v>
      </c>
      <c r="C3345" s="54">
        <v>69.124423963133637</v>
      </c>
    </row>
    <row r="3346" spans="1:3" x14ac:dyDescent="0.25">
      <c r="A3346" s="54">
        <v>2274278</v>
      </c>
      <c r="B3346" s="54">
        <v>797</v>
      </c>
      <c r="C3346" s="54">
        <v>75.282308657465492</v>
      </c>
    </row>
    <row r="3349" spans="1:3" x14ac:dyDescent="0.25">
      <c r="A3349" s="54" t="s">
        <v>187</v>
      </c>
      <c r="B3349" s="53"/>
      <c r="C3349" s="53"/>
    </row>
    <row r="3351" spans="1:3" x14ac:dyDescent="0.25">
      <c r="A3351" s="54" t="s">
        <v>1</v>
      </c>
      <c r="B3351" s="54" t="s">
        <v>2</v>
      </c>
      <c r="C3351" s="54" t="s">
        <v>3</v>
      </c>
    </row>
    <row r="3352" spans="1:3" x14ac:dyDescent="0.25">
      <c r="A3352" s="54">
        <v>2275995</v>
      </c>
      <c r="B3352" s="54">
        <v>602</v>
      </c>
      <c r="C3352" s="54">
        <v>99.667774086378742</v>
      </c>
    </row>
    <row r="3353" spans="1:3" x14ac:dyDescent="0.25">
      <c r="A3353" s="54">
        <v>2277156</v>
      </c>
      <c r="B3353" s="54">
        <v>1161</v>
      </c>
      <c r="C3353" s="54">
        <v>51.679586563307495</v>
      </c>
    </row>
    <row r="3354" spans="1:3" x14ac:dyDescent="0.25">
      <c r="A3354" s="54">
        <v>2277611</v>
      </c>
      <c r="B3354" s="54">
        <v>455</v>
      </c>
      <c r="C3354" s="54">
        <v>131.86813186813185</v>
      </c>
    </row>
    <row r="3355" spans="1:3" x14ac:dyDescent="0.25">
      <c r="A3355" s="54">
        <v>2278384</v>
      </c>
      <c r="B3355" s="54">
        <v>773</v>
      </c>
      <c r="C3355" s="54">
        <v>77.619663648124202</v>
      </c>
    </row>
    <row r="3356" spans="1:3" x14ac:dyDescent="0.25">
      <c r="A3356" s="54">
        <v>2279143</v>
      </c>
      <c r="B3356" s="54">
        <v>759</v>
      </c>
      <c r="C3356" s="54">
        <v>79.051383399209485</v>
      </c>
    </row>
    <row r="3357" spans="1:3" x14ac:dyDescent="0.25">
      <c r="A3357" s="54">
        <v>2279969</v>
      </c>
      <c r="B3357" s="54">
        <v>826</v>
      </c>
      <c r="C3357" s="54">
        <v>72.639225181598064</v>
      </c>
    </row>
    <row r="3358" spans="1:3" x14ac:dyDescent="0.25">
      <c r="A3358" s="54">
        <v>2281584</v>
      </c>
      <c r="B3358" s="54">
        <v>1615</v>
      </c>
      <c r="C3358" s="54">
        <v>37.151702786377712</v>
      </c>
    </row>
    <row r="3359" spans="1:3" x14ac:dyDescent="0.25">
      <c r="A3359" s="54">
        <v>2284083</v>
      </c>
      <c r="B3359" s="54">
        <v>2499</v>
      </c>
      <c r="C3359" s="54">
        <v>24.009603841536617</v>
      </c>
    </row>
    <row r="3360" spans="1:3" x14ac:dyDescent="0.25">
      <c r="A3360" s="54">
        <v>2285674</v>
      </c>
      <c r="B3360" s="54">
        <v>1591</v>
      </c>
      <c r="C3360" s="54">
        <v>37.712130735386552</v>
      </c>
    </row>
    <row r="3363" spans="1:3" x14ac:dyDescent="0.25">
      <c r="A3363" s="54" t="s">
        <v>188</v>
      </c>
      <c r="B3363" s="53"/>
      <c r="C3363" s="53"/>
    </row>
    <row r="3365" spans="1:3" x14ac:dyDescent="0.25">
      <c r="A3365" s="54" t="s">
        <v>1</v>
      </c>
      <c r="B3365" s="54" t="s">
        <v>2</v>
      </c>
      <c r="C3365" s="54" t="s">
        <v>3</v>
      </c>
    </row>
    <row r="3366" spans="1:3" x14ac:dyDescent="0.25">
      <c r="A3366" s="54">
        <v>2286473</v>
      </c>
      <c r="B3366" s="54">
        <v>419</v>
      </c>
      <c r="C3366" s="54">
        <v>143.19809069212411</v>
      </c>
    </row>
    <row r="3367" spans="1:3" x14ac:dyDescent="0.25">
      <c r="A3367" s="54">
        <v>2287327</v>
      </c>
      <c r="B3367" s="54">
        <v>854</v>
      </c>
      <c r="C3367" s="54">
        <v>70.257611241217802</v>
      </c>
    </row>
    <row r="3368" spans="1:3" x14ac:dyDescent="0.25">
      <c r="A3368" s="54">
        <v>2288155</v>
      </c>
      <c r="B3368" s="54">
        <v>828</v>
      </c>
      <c r="C3368" s="54">
        <v>72.463768115942031</v>
      </c>
    </row>
    <row r="3369" spans="1:3" x14ac:dyDescent="0.25">
      <c r="A3369" s="54">
        <v>2288966</v>
      </c>
      <c r="B3369" s="54">
        <v>811</v>
      </c>
      <c r="C3369" s="54">
        <v>73.982737361282375</v>
      </c>
    </row>
    <row r="3370" spans="1:3" x14ac:dyDescent="0.25">
      <c r="A3370" s="54">
        <v>2289810</v>
      </c>
      <c r="B3370" s="54">
        <v>844</v>
      </c>
      <c r="C3370" s="54">
        <v>71.090047393364941</v>
      </c>
    </row>
    <row r="3371" spans="1:3" x14ac:dyDescent="0.25">
      <c r="A3371" s="54">
        <v>2290687</v>
      </c>
      <c r="B3371" s="54">
        <v>877</v>
      </c>
      <c r="C3371" s="54">
        <v>68.415051311288479</v>
      </c>
    </row>
    <row r="3372" spans="1:3" x14ac:dyDescent="0.25">
      <c r="A3372" s="54">
        <v>2291491</v>
      </c>
      <c r="B3372" s="54">
        <v>804</v>
      </c>
      <c r="C3372" s="54">
        <v>74.626865671641795</v>
      </c>
    </row>
    <row r="3373" spans="1:3" x14ac:dyDescent="0.25">
      <c r="A3373" s="54">
        <v>2292338</v>
      </c>
      <c r="B3373" s="54">
        <v>847</v>
      </c>
      <c r="C3373" s="54">
        <v>70.838252656434477</v>
      </c>
    </row>
    <row r="3374" spans="1:3" x14ac:dyDescent="0.25">
      <c r="A3374" s="54">
        <v>2293165</v>
      </c>
      <c r="B3374" s="54">
        <v>827</v>
      </c>
      <c r="C3374" s="54">
        <v>72.551390568319221</v>
      </c>
    </row>
    <row r="3375" spans="1:3" x14ac:dyDescent="0.25">
      <c r="A3375" s="54">
        <v>2293929</v>
      </c>
      <c r="B3375" s="54">
        <v>764</v>
      </c>
      <c r="C3375" s="54">
        <v>78.534031413612567</v>
      </c>
    </row>
    <row r="3376" spans="1:3" x14ac:dyDescent="0.25">
      <c r="A3376" s="54">
        <v>2294715</v>
      </c>
      <c r="B3376" s="54">
        <v>786</v>
      </c>
      <c r="C3376" s="54">
        <v>76.335877862595424</v>
      </c>
    </row>
    <row r="3377" spans="1:3" x14ac:dyDescent="0.25">
      <c r="A3377" s="54">
        <v>2295525</v>
      </c>
      <c r="B3377" s="54">
        <v>810</v>
      </c>
      <c r="C3377" s="54">
        <v>74.074074074074076</v>
      </c>
    </row>
    <row r="3378" spans="1:3" x14ac:dyDescent="0.25">
      <c r="A3378" s="54">
        <v>2296278</v>
      </c>
      <c r="B3378" s="54">
        <v>753</v>
      </c>
      <c r="C3378" s="54">
        <v>79.681274900398407</v>
      </c>
    </row>
    <row r="3381" spans="1:3" x14ac:dyDescent="0.25">
      <c r="A3381" s="54" t="s">
        <v>189</v>
      </c>
      <c r="B3381" s="53"/>
      <c r="C3381" s="53"/>
    </row>
    <row r="3383" spans="1:3" x14ac:dyDescent="0.25">
      <c r="A3383" s="54" t="s">
        <v>1</v>
      </c>
      <c r="B3383" s="54" t="s">
        <v>2</v>
      </c>
      <c r="C3383" s="54" t="s">
        <v>3</v>
      </c>
    </row>
    <row r="3384" spans="1:3" x14ac:dyDescent="0.25">
      <c r="A3384" s="54">
        <v>2297721</v>
      </c>
      <c r="B3384" s="54">
        <v>956</v>
      </c>
      <c r="C3384" s="54">
        <v>62.761506276150619</v>
      </c>
    </row>
    <row r="3385" spans="1:3" x14ac:dyDescent="0.25">
      <c r="A3385" s="54">
        <v>2298084</v>
      </c>
      <c r="B3385" s="54">
        <v>363</v>
      </c>
      <c r="C3385" s="54">
        <v>165.28925619834712</v>
      </c>
    </row>
    <row r="3386" spans="1:3" x14ac:dyDescent="0.25">
      <c r="A3386" s="54">
        <v>2298505</v>
      </c>
      <c r="B3386" s="54">
        <v>421</v>
      </c>
      <c r="C3386" s="54">
        <v>142.51781472684087</v>
      </c>
    </row>
    <row r="3387" spans="1:3" x14ac:dyDescent="0.25">
      <c r="A3387" s="54">
        <v>2299611</v>
      </c>
      <c r="B3387" s="54">
        <v>1106</v>
      </c>
      <c r="C3387" s="54">
        <v>54.249547920433997</v>
      </c>
    </row>
    <row r="3388" spans="1:3" x14ac:dyDescent="0.25">
      <c r="A3388" s="54">
        <v>2300254</v>
      </c>
      <c r="B3388" s="54">
        <v>643</v>
      </c>
      <c r="C3388" s="54">
        <v>93.312597200622079</v>
      </c>
    </row>
    <row r="3389" spans="1:3" x14ac:dyDescent="0.25">
      <c r="A3389" s="54">
        <v>2301462</v>
      </c>
      <c r="B3389" s="54">
        <v>1208</v>
      </c>
      <c r="C3389" s="54">
        <v>49.668874172185433</v>
      </c>
    </row>
    <row r="3390" spans="1:3" x14ac:dyDescent="0.25">
      <c r="A3390" s="54">
        <v>2302210</v>
      </c>
      <c r="B3390" s="54">
        <v>748</v>
      </c>
      <c r="C3390" s="54">
        <v>80.213903743315498</v>
      </c>
    </row>
    <row r="3391" spans="1:3" x14ac:dyDescent="0.25">
      <c r="A3391" s="54">
        <v>2302664</v>
      </c>
      <c r="B3391" s="54">
        <v>454</v>
      </c>
      <c r="C3391" s="54">
        <v>132.15859030837007</v>
      </c>
    </row>
    <row r="3392" spans="1:3" x14ac:dyDescent="0.25">
      <c r="A3392" s="54">
        <v>2303188</v>
      </c>
      <c r="B3392" s="54">
        <v>524</v>
      </c>
      <c r="C3392" s="54">
        <v>114.50381679389312</v>
      </c>
    </row>
    <row r="3393" spans="1:3" x14ac:dyDescent="0.25">
      <c r="A3393" s="54">
        <v>2303421</v>
      </c>
      <c r="B3393" s="54">
        <v>233</v>
      </c>
      <c r="C3393" s="54">
        <v>257.51072961373393</v>
      </c>
    </row>
    <row r="3394" spans="1:3" x14ac:dyDescent="0.25">
      <c r="A3394" s="54">
        <v>2304843</v>
      </c>
      <c r="B3394" s="54">
        <v>1422</v>
      </c>
      <c r="C3394" s="54">
        <v>42.194092827004219</v>
      </c>
    </row>
    <row r="3395" spans="1:3" x14ac:dyDescent="0.25">
      <c r="A3395" s="54">
        <v>2305562</v>
      </c>
      <c r="B3395" s="54">
        <v>719</v>
      </c>
      <c r="C3395" s="54">
        <v>83.449235048678716</v>
      </c>
    </row>
    <row r="3396" spans="1:3" x14ac:dyDescent="0.25">
      <c r="A3396" s="54">
        <v>2306362</v>
      </c>
      <c r="B3396" s="54">
        <v>800</v>
      </c>
      <c r="C3396" s="54">
        <v>75</v>
      </c>
    </row>
    <row r="3399" spans="1:3" x14ac:dyDescent="0.25">
      <c r="A3399" s="54" t="s">
        <v>190</v>
      </c>
      <c r="B3399" s="53"/>
      <c r="C3399" s="53"/>
    </row>
    <row r="3401" spans="1:3" x14ac:dyDescent="0.25">
      <c r="A3401" s="54" t="s">
        <v>1</v>
      </c>
      <c r="B3401" s="54" t="s">
        <v>2</v>
      </c>
      <c r="C3401" s="54" t="s">
        <v>3</v>
      </c>
    </row>
    <row r="3402" spans="1:3" x14ac:dyDescent="0.25">
      <c r="A3402" s="54">
        <v>2308161</v>
      </c>
      <c r="B3402" s="54">
        <v>541</v>
      </c>
      <c r="C3402" s="54">
        <v>110.90573012939002</v>
      </c>
    </row>
    <row r="3403" spans="1:3" x14ac:dyDescent="0.25">
      <c r="A3403" s="54">
        <v>2309371</v>
      </c>
      <c r="B3403" s="54">
        <v>1210</v>
      </c>
      <c r="C3403" s="54">
        <v>49.586776859504134</v>
      </c>
    </row>
    <row r="3404" spans="1:3" x14ac:dyDescent="0.25">
      <c r="A3404" s="54">
        <v>2310264</v>
      </c>
      <c r="B3404" s="54">
        <v>893</v>
      </c>
      <c r="C3404" s="54">
        <v>67.189249720044799</v>
      </c>
    </row>
    <row r="3405" spans="1:3" x14ac:dyDescent="0.25">
      <c r="A3405" s="54">
        <v>2311150</v>
      </c>
      <c r="B3405" s="54">
        <v>886</v>
      </c>
      <c r="C3405" s="54">
        <v>67.720090293453723</v>
      </c>
    </row>
    <row r="3406" spans="1:3" x14ac:dyDescent="0.25">
      <c r="A3406" s="54">
        <v>2313147</v>
      </c>
      <c r="B3406" s="54">
        <v>1997</v>
      </c>
      <c r="C3406" s="54">
        <v>30.045067601402099</v>
      </c>
    </row>
    <row r="3407" spans="1:3" x14ac:dyDescent="0.25">
      <c r="A3407" s="54">
        <v>2314403</v>
      </c>
      <c r="B3407" s="54">
        <v>1256</v>
      </c>
      <c r="C3407" s="54">
        <v>47.770700636942678</v>
      </c>
    </row>
    <row r="3408" spans="1:3" x14ac:dyDescent="0.25">
      <c r="A3408" s="54">
        <v>2315387</v>
      </c>
      <c r="B3408" s="54">
        <v>984</v>
      </c>
      <c r="C3408" s="54">
        <v>60.975609756097569</v>
      </c>
    </row>
    <row r="3409" spans="1:3" x14ac:dyDescent="0.25">
      <c r="A3409" s="54">
        <v>2315890</v>
      </c>
      <c r="B3409" s="54">
        <v>503</v>
      </c>
      <c r="C3409" s="54">
        <v>119.28429423459244</v>
      </c>
    </row>
    <row r="3410" spans="1:3" x14ac:dyDescent="0.25">
      <c r="A3410" s="54">
        <v>2316763</v>
      </c>
      <c r="B3410" s="54">
        <v>873</v>
      </c>
      <c r="C3410" s="54">
        <v>68.728522336769757</v>
      </c>
    </row>
    <row r="3413" spans="1:3" x14ac:dyDescent="0.25">
      <c r="A3413" s="54" t="s">
        <v>191</v>
      </c>
      <c r="B3413" s="53"/>
      <c r="C3413" s="53"/>
    </row>
    <row r="3415" spans="1:3" x14ac:dyDescent="0.25">
      <c r="A3415" s="54" t="s">
        <v>1</v>
      </c>
      <c r="B3415" s="54" t="s">
        <v>2</v>
      </c>
      <c r="C3415" s="54" t="s">
        <v>3</v>
      </c>
    </row>
    <row r="3416" spans="1:3" x14ac:dyDescent="0.25">
      <c r="A3416" s="54">
        <v>2319412</v>
      </c>
      <c r="B3416" s="54">
        <v>688</v>
      </c>
      <c r="C3416" s="54">
        <v>87.20930232558139</v>
      </c>
    </row>
    <row r="3417" spans="1:3" x14ac:dyDescent="0.25">
      <c r="A3417" s="54">
        <v>2320474</v>
      </c>
      <c r="B3417" s="54">
        <v>1062</v>
      </c>
      <c r="C3417" s="54">
        <v>56.497175141242934</v>
      </c>
    </row>
    <row r="3418" spans="1:3" x14ac:dyDescent="0.25">
      <c r="A3418" s="54">
        <v>2321011</v>
      </c>
      <c r="B3418" s="54">
        <v>537</v>
      </c>
      <c r="C3418" s="54">
        <v>111.73184357541899</v>
      </c>
    </row>
    <row r="3419" spans="1:3" x14ac:dyDescent="0.25">
      <c r="A3419" s="54">
        <v>2321241</v>
      </c>
      <c r="B3419" s="54">
        <v>230</v>
      </c>
      <c r="C3419" s="54">
        <v>260.86956521739131</v>
      </c>
    </row>
    <row r="3420" spans="1:3" x14ac:dyDescent="0.25">
      <c r="A3420" s="54">
        <v>2321712</v>
      </c>
      <c r="B3420" s="54">
        <v>471</v>
      </c>
      <c r="C3420" s="54">
        <v>127.38853503184713</v>
      </c>
    </row>
    <row r="3421" spans="1:3" x14ac:dyDescent="0.25">
      <c r="A3421" s="54">
        <v>2322159</v>
      </c>
      <c r="B3421" s="54">
        <v>447</v>
      </c>
      <c r="C3421" s="54">
        <v>134.2281879194631</v>
      </c>
    </row>
    <row r="3422" spans="1:3" x14ac:dyDescent="0.25">
      <c r="A3422" s="54">
        <v>2323250</v>
      </c>
      <c r="B3422" s="54">
        <v>1091</v>
      </c>
      <c r="C3422" s="54">
        <v>54.995417048579284</v>
      </c>
    </row>
    <row r="3423" spans="1:3" x14ac:dyDescent="0.25">
      <c r="A3423" s="54">
        <v>2324947</v>
      </c>
      <c r="B3423" s="54">
        <v>1697</v>
      </c>
      <c r="C3423" s="54">
        <v>35.356511490866232</v>
      </c>
    </row>
    <row r="3424" spans="1:3" x14ac:dyDescent="0.25">
      <c r="A3424" s="54">
        <v>2325508</v>
      </c>
      <c r="B3424" s="54">
        <v>561</v>
      </c>
      <c r="C3424" s="54">
        <v>106.951871657754</v>
      </c>
    </row>
    <row r="3425" spans="1:3" x14ac:dyDescent="0.25">
      <c r="A3425" s="54">
        <v>2326094</v>
      </c>
      <c r="B3425" s="54">
        <v>586</v>
      </c>
      <c r="C3425" s="54">
        <v>102.38907849829351</v>
      </c>
    </row>
    <row r="3426" spans="1:3" x14ac:dyDescent="0.25">
      <c r="A3426" s="54">
        <v>2328046</v>
      </c>
      <c r="B3426" s="54">
        <v>1952</v>
      </c>
      <c r="C3426" s="54">
        <v>30.73770491803279</v>
      </c>
    </row>
    <row r="3427" spans="1:3" x14ac:dyDescent="0.25">
      <c r="A3427" s="54">
        <v>2329287</v>
      </c>
      <c r="B3427" s="54">
        <v>1241</v>
      </c>
      <c r="C3427" s="54">
        <v>48.348106365834006</v>
      </c>
    </row>
    <row r="3428" spans="1:3" x14ac:dyDescent="0.25">
      <c r="A3428" s="54">
        <v>2329721</v>
      </c>
      <c r="B3428" s="54">
        <v>434</v>
      </c>
      <c r="C3428" s="54">
        <v>138.24884792626727</v>
      </c>
    </row>
    <row r="3429" spans="1:3" x14ac:dyDescent="0.25">
      <c r="A3429" s="54">
        <v>2331978</v>
      </c>
      <c r="B3429" s="54">
        <v>2257</v>
      </c>
      <c r="C3429" s="54">
        <v>26.583961010190517</v>
      </c>
    </row>
    <row r="3432" spans="1:3" x14ac:dyDescent="0.25">
      <c r="A3432" s="54" t="s">
        <v>192</v>
      </c>
      <c r="B3432" s="53"/>
      <c r="C3432" s="53"/>
    </row>
    <row r="3434" spans="1:3" x14ac:dyDescent="0.25">
      <c r="A3434" s="54" t="s">
        <v>1</v>
      </c>
      <c r="B3434" s="54" t="s">
        <v>2</v>
      </c>
      <c r="C3434" s="54" t="s">
        <v>3</v>
      </c>
    </row>
    <row r="3435" spans="1:3" x14ac:dyDescent="0.25">
      <c r="A3435" s="54">
        <v>2334666</v>
      </c>
      <c r="B3435" s="54">
        <v>754</v>
      </c>
      <c r="C3435" s="54">
        <v>79.57559681697613</v>
      </c>
    </row>
    <row r="3436" spans="1:3" x14ac:dyDescent="0.25">
      <c r="A3436" s="54">
        <v>2335212</v>
      </c>
      <c r="B3436" s="54">
        <v>546</v>
      </c>
      <c r="C3436" s="54">
        <v>109.89010989010988</v>
      </c>
    </row>
    <row r="3437" spans="1:3" x14ac:dyDescent="0.25">
      <c r="A3437" s="54">
        <v>2335684</v>
      </c>
      <c r="B3437" s="54">
        <v>472</v>
      </c>
      <c r="C3437" s="54">
        <v>127.11864406779661</v>
      </c>
    </row>
    <row r="3438" spans="1:3" x14ac:dyDescent="0.25">
      <c r="A3438" s="54">
        <v>2336363</v>
      </c>
      <c r="B3438" s="54">
        <v>679</v>
      </c>
      <c r="C3438" s="54">
        <v>88.365243004418261</v>
      </c>
    </row>
    <row r="3439" spans="1:3" x14ac:dyDescent="0.25">
      <c r="A3439" s="54">
        <v>2337029</v>
      </c>
      <c r="B3439" s="54">
        <v>666</v>
      </c>
      <c r="C3439" s="54">
        <v>90.090090090090087</v>
      </c>
    </row>
    <row r="3440" spans="1:3" x14ac:dyDescent="0.25">
      <c r="A3440" s="54">
        <v>2338255</v>
      </c>
      <c r="B3440" s="54">
        <v>1226</v>
      </c>
      <c r="C3440" s="54">
        <v>48.939641109298535</v>
      </c>
    </row>
    <row r="3441" spans="1:3" x14ac:dyDescent="0.25">
      <c r="A3441" s="54">
        <v>2339853</v>
      </c>
      <c r="B3441" s="54">
        <v>1598</v>
      </c>
      <c r="C3441" s="54">
        <v>37.546933667083856</v>
      </c>
    </row>
    <row r="3442" spans="1:3" x14ac:dyDescent="0.25">
      <c r="A3442" s="54">
        <v>2340217</v>
      </c>
      <c r="B3442" s="54">
        <v>364</v>
      </c>
      <c r="C3442" s="54">
        <v>164.83516483516485</v>
      </c>
    </row>
    <row r="3443" spans="1:3" x14ac:dyDescent="0.25">
      <c r="A3443" s="54">
        <v>2340573</v>
      </c>
      <c r="B3443" s="54">
        <v>356</v>
      </c>
      <c r="C3443" s="54">
        <v>168.53932584269663</v>
      </c>
    </row>
    <row r="3444" spans="1:3" x14ac:dyDescent="0.25">
      <c r="A3444" s="54">
        <v>2341229</v>
      </c>
      <c r="B3444" s="54">
        <v>656</v>
      </c>
      <c r="C3444" s="54">
        <v>91.463414634146346</v>
      </c>
    </row>
    <row r="3445" spans="1:3" x14ac:dyDescent="0.25">
      <c r="A3445" s="54">
        <v>2341866</v>
      </c>
      <c r="B3445" s="54">
        <v>637</v>
      </c>
      <c r="C3445" s="54">
        <v>94.191522762951337</v>
      </c>
    </row>
    <row r="3446" spans="1:3" x14ac:dyDescent="0.25">
      <c r="A3446" s="54">
        <v>2342501</v>
      </c>
      <c r="B3446" s="54">
        <v>635</v>
      </c>
      <c r="C3446" s="54">
        <v>94.488188976377955</v>
      </c>
    </row>
    <row r="3447" spans="1:3" x14ac:dyDescent="0.25">
      <c r="A3447" s="54">
        <v>2343137</v>
      </c>
      <c r="B3447" s="54">
        <v>636</v>
      </c>
      <c r="C3447" s="54">
        <v>94.339622641509436</v>
      </c>
    </row>
    <row r="3448" spans="1:3" x14ac:dyDescent="0.25">
      <c r="A3448" s="54">
        <v>2343886</v>
      </c>
      <c r="B3448" s="54">
        <v>749</v>
      </c>
      <c r="C3448" s="54">
        <v>80.10680907877169</v>
      </c>
    </row>
    <row r="3451" spans="1:3" x14ac:dyDescent="0.25">
      <c r="A3451" s="54" t="s">
        <v>193</v>
      </c>
      <c r="B3451" s="53"/>
      <c r="C3451" s="53"/>
    </row>
    <row r="3453" spans="1:3" x14ac:dyDescent="0.25">
      <c r="A3453" s="54" t="s">
        <v>1</v>
      </c>
      <c r="B3453" s="54" t="s">
        <v>2</v>
      </c>
      <c r="C3453" s="54" t="s">
        <v>3</v>
      </c>
    </row>
    <row r="3454" spans="1:3" x14ac:dyDescent="0.25">
      <c r="A3454" s="54">
        <v>2344794</v>
      </c>
      <c r="B3454" s="54">
        <v>232</v>
      </c>
      <c r="C3454" s="54">
        <v>258.62068965517238</v>
      </c>
    </row>
    <row r="3455" spans="1:3" x14ac:dyDescent="0.25">
      <c r="A3455" s="54">
        <v>2345759</v>
      </c>
      <c r="B3455" s="54">
        <v>965</v>
      </c>
      <c r="C3455" s="54">
        <v>62.176165803108809</v>
      </c>
    </row>
    <row r="3456" spans="1:3" x14ac:dyDescent="0.25">
      <c r="A3456" s="54">
        <v>2346613</v>
      </c>
      <c r="B3456" s="54">
        <v>854</v>
      </c>
      <c r="C3456" s="54">
        <v>70.257611241217802</v>
      </c>
    </row>
    <row r="3457" spans="1:3" x14ac:dyDescent="0.25">
      <c r="A3457" s="54">
        <v>2347449</v>
      </c>
      <c r="B3457" s="54">
        <v>836</v>
      </c>
      <c r="C3457" s="54">
        <v>71.770334928229659</v>
      </c>
    </row>
    <row r="3458" spans="1:3" x14ac:dyDescent="0.25">
      <c r="A3458" s="54">
        <v>2348266</v>
      </c>
      <c r="B3458" s="54">
        <v>817</v>
      </c>
      <c r="C3458" s="54">
        <v>73.439412484700114</v>
      </c>
    </row>
    <row r="3459" spans="1:3" x14ac:dyDescent="0.25">
      <c r="A3459" s="54">
        <v>2349028</v>
      </c>
      <c r="B3459" s="54">
        <v>762</v>
      </c>
      <c r="C3459" s="54">
        <v>78.740157480314963</v>
      </c>
    </row>
    <row r="3460" spans="1:3" x14ac:dyDescent="0.25">
      <c r="A3460" s="54">
        <v>2349713</v>
      </c>
      <c r="B3460" s="54">
        <v>685</v>
      </c>
      <c r="C3460" s="54">
        <v>87.591240875912405</v>
      </c>
    </row>
    <row r="3461" spans="1:3" x14ac:dyDescent="0.25">
      <c r="A3461" s="54">
        <v>2350375</v>
      </c>
      <c r="B3461" s="54">
        <v>662</v>
      </c>
      <c r="C3461" s="54">
        <v>90.634441087613297</v>
      </c>
    </row>
    <row r="3462" spans="1:3" x14ac:dyDescent="0.25">
      <c r="A3462" s="54">
        <v>2350984</v>
      </c>
      <c r="B3462" s="54">
        <v>609</v>
      </c>
      <c r="C3462" s="54">
        <v>98.522167487684726</v>
      </c>
    </row>
    <row r="3463" spans="1:3" x14ac:dyDescent="0.25">
      <c r="A3463" s="54">
        <v>2351569</v>
      </c>
      <c r="B3463" s="54">
        <v>585</v>
      </c>
      <c r="C3463" s="54">
        <v>102.56410256410257</v>
      </c>
    </row>
    <row r="3464" spans="1:3" x14ac:dyDescent="0.25">
      <c r="A3464" s="54">
        <v>2352139</v>
      </c>
      <c r="B3464" s="54">
        <v>570</v>
      </c>
      <c r="C3464" s="54">
        <v>105.26315789473685</v>
      </c>
    </row>
    <row r="3465" spans="1:3" x14ac:dyDescent="0.25">
      <c r="A3465" s="54">
        <v>2352689</v>
      </c>
      <c r="B3465" s="54">
        <v>550</v>
      </c>
      <c r="C3465" s="54">
        <v>109.09090909090909</v>
      </c>
    </row>
    <row r="3466" spans="1:3" x14ac:dyDescent="0.25">
      <c r="A3466" s="54">
        <v>2353893</v>
      </c>
      <c r="B3466" s="54">
        <v>1204</v>
      </c>
      <c r="C3466" s="54">
        <v>49.833887043189371</v>
      </c>
    </row>
    <row r="3467" spans="1:3" x14ac:dyDescent="0.25">
      <c r="A3467" s="54">
        <v>2355328</v>
      </c>
      <c r="B3467" s="54">
        <v>1435</v>
      </c>
      <c r="C3467" s="54">
        <v>41.811846689895468</v>
      </c>
    </row>
    <row r="3468" spans="1:3" x14ac:dyDescent="0.25">
      <c r="A3468" s="54">
        <v>2356282</v>
      </c>
      <c r="B3468" s="54">
        <v>954</v>
      </c>
      <c r="C3468" s="54">
        <v>62.893081761006293</v>
      </c>
    </row>
    <row r="3469" spans="1:3" x14ac:dyDescent="0.25">
      <c r="A3469" s="54">
        <v>2358183</v>
      </c>
      <c r="B3469" s="54">
        <v>1901</v>
      </c>
      <c r="C3469" s="54">
        <v>31.562335612835348</v>
      </c>
    </row>
    <row r="3472" spans="1:3" x14ac:dyDescent="0.25">
      <c r="A3472" s="54" t="s">
        <v>194</v>
      </c>
      <c r="B3472" s="53"/>
      <c r="C3472" s="53"/>
    </row>
    <row r="3474" spans="1:3" x14ac:dyDescent="0.25">
      <c r="A3474" s="54" t="s">
        <v>1</v>
      </c>
      <c r="B3474" s="54" t="s">
        <v>2</v>
      </c>
      <c r="C3474" s="54" t="s">
        <v>3</v>
      </c>
    </row>
    <row r="3475" spans="1:3" x14ac:dyDescent="0.25">
      <c r="A3475" s="54">
        <v>2359588</v>
      </c>
      <c r="B3475" s="54">
        <v>773</v>
      </c>
      <c r="C3475" s="54">
        <v>77.619663648124202</v>
      </c>
    </row>
    <row r="3476" spans="1:3" x14ac:dyDescent="0.25">
      <c r="A3476" s="54">
        <v>2360283</v>
      </c>
      <c r="B3476" s="54">
        <v>695</v>
      </c>
      <c r="C3476" s="54">
        <v>86.330935251798564</v>
      </c>
    </row>
    <row r="3477" spans="1:3" x14ac:dyDescent="0.25">
      <c r="A3477" s="54">
        <v>2360595</v>
      </c>
      <c r="B3477" s="54">
        <v>312</v>
      </c>
      <c r="C3477" s="54">
        <v>192.30769230769229</v>
      </c>
    </row>
    <row r="3478" spans="1:3" x14ac:dyDescent="0.25">
      <c r="A3478" s="54">
        <v>2360952</v>
      </c>
      <c r="B3478" s="54">
        <v>357</v>
      </c>
      <c r="C3478" s="54">
        <v>168.0672268907563</v>
      </c>
    </row>
    <row r="3479" spans="1:3" x14ac:dyDescent="0.25">
      <c r="A3479" s="54">
        <v>2361638</v>
      </c>
      <c r="B3479" s="54">
        <v>686</v>
      </c>
      <c r="C3479" s="54">
        <v>87.463556851311949</v>
      </c>
    </row>
    <row r="3480" spans="1:3" x14ac:dyDescent="0.25">
      <c r="A3480" s="54">
        <v>2362332</v>
      </c>
      <c r="B3480" s="54">
        <v>694</v>
      </c>
      <c r="C3480" s="54">
        <v>86.455331412103746</v>
      </c>
    </row>
    <row r="3481" spans="1:3" x14ac:dyDescent="0.25">
      <c r="A3481" s="54">
        <v>2362992</v>
      </c>
      <c r="B3481" s="54">
        <v>660</v>
      </c>
      <c r="C3481" s="54">
        <v>90.909090909090907</v>
      </c>
    </row>
    <row r="3482" spans="1:3" x14ac:dyDescent="0.25">
      <c r="A3482" s="54">
        <v>2363289</v>
      </c>
      <c r="B3482" s="54">
        <v>297</v>
      </c>
      <c r="C3482" s="54">
        <v>202.02020202020202</v>
      </c>
    </row>
    <row r="3483" spans="1:3" x14ac:dyDescent="0.25">
      <c r="A3483" s="54">
        <v>2363688</v>
      </c>
      <c r="B3483" s="54">
        <v>399</v>
      </c>
      <c r="C3483" s="54">
        <v>150.37593984962405</v>
      </c>
    </row>
    <row r="3484" spans="1:3" x14ac:dyDescent="0.25">
      <c r="A3484" s="54">
        <v>2364420</v>
      </c>
      <c r="B3484" s="54">
        <v>732</v>
      </c>
      <c r="C3484" s="54">
        <v>81.967213114754102</v>
      </c>
    </row>
    <row r="3485" spans="1:3" x14ac:dyDescent="0.25">
      <c r="A3485" s="54">
        <v>2365209</v>
      </c>
      <c r="B3485" s="54">
        <v>789</v>
      </c>
      <c r="C3485" s="54">
        <v>76.045627376425855</v>
      </c>
    </row>
    <row r="3486" spans="1:3" x14ac:dyDescent="0.25">
      <c r="A3486" s="54">
        <v>2366018</v>
      </c>
      <c r="B3486" s="54">
        <v>809</v>
      </c>
      <c r="C3486" s="54">
        <v>74.165636588380707</v>
      </c>
    </row>
    <row r="3487" spans="1:3" x14ac:dyDescent="0.25">
      <c r="A3487" s="54">
        <v>2367751</v>
      </c>
      <c r="B3487" s="54">
        <v>1733</v>
      </c>
      <c r="C3487" s="54">
        <v>34.62204270051933</v>
      </c>
    </row>
    <row r="3488" spans="1:3" x14ac:dyDescent="0.25">
      <c r="A3488" s="54">
        <v>2368599</v>
      </c>
      <c r="B3488" s="54">
        <v>848</v>
      </c>
      <c r="C3488" s="54">
        <v>70.754716981132077</v>
      </c>
    </row>
    <row r="3489" spans="1:3" x14ac:dyDescent="0.25">
      <c r="A3489" s="54">
        <v>2369461</v>
      </c>
      <c r="B3489" s="54">
        <v>862</v>
      </c>
      <c r="C3489" s="54">
        <v>69.60556844547564</v>
      </c>
    </row>
    <row r="3490" spans="1:3" x14ac:dyDescent="0.25">
      <c r="A3490" s="54">
        <v>2370270</v>
      </c>
      <c r="B3490" s="54">
        <v>809</v>
      </c>
      <c r="C3490" s="54">
        <v>74.165636588380707</v>
      </c>
    </row>
    <row r="3491" spans="1:3" x14ac:dyDescent="0.25">
      <c r="A3491" s="54">
        <v>2371035</v>
      </c>
      <c r="B3491" s="54">
        <v>765</v>
      </c>
      <c r="C3491" s="54">
        <v>78.431372549019599</v>
      </c>
    </row>
    <row r="3492" spans="1:3" x14ac:dyDescent="0.25">
      <c r="A3492" s="54">
        <v>2371802</v>
      </c>
      <c r="B3492" s="54">
        <v>767</v>
      </c>
      <c r="C3492" s="54">
        <v>78.226857887874829</v>
      </c>
    </row>
    <row r="3493" spans="1:3" x14ac:dyDescent="0.25">
      <c r="A3493" s="54">
        <v>2372582</v>
      </c>
      <c r="B3493" s="54">
        <v>780</v>
      </c>
      <c r="C3493" s="54">
        <v>76.92307692307692</v>
      </c>
    </row>
    <row r="3496" spans="1:3" x14ac:dyDescent="0.25">
      <c r="A3496" s="54" t="s">
        <v>195</v>
      </c>
      <c r="B3496" s="53"/>
      <c r="C3496" s="53"/>
    </row>
    <row r="3498" spans="1:3" x14ac:dyDescent="0.25">
      <c r="A3498" s="54" t="s">
        <v>1</v>
      </c>
      <c r="B3498" s="54" t="s">
        <v>2</v>
      </c>
      <c r="C3498" s="54" t="s">
        <v>3</v>
      </c>
    </row>
    <row r="3499" spans="1:3" x14ac:dyDescent="0.25">
      <c r="A3499" s="54">
        <v>2374126</v>
      </c>
      <c r="B3499" s="54">
        <v>692</v>
      </c>
      <c r="C3499" s="54">
        <v>86.705202312138724</v>
      </c>
    </row>
    <row r="3500" spans="1:3" x14ac:dyDescent="0.25">
      <c r="A3500" s="54">
        <v>2374994</v>
      </c>
      <c r="B3500" s="54">
        <v>868</v>
      </c>
      <c r="C3500" s="54">
        <v>69.124423963133637</v>
      </c>
    </row>
    <row r="3501" spans="1:3" x14ac:dyDescent="0.25">
      <c r="A3501" s="54">
        <v>2375807</v>
      </c>
      <c r="B3501" s="54">
        <v>813</v>
      </c>
      <c r="C3501" s="54">
        <v>73.800738007380076</v>
      </c>
    </row>
    <row r="3502" spans="1:3" x14ac:dyDescent="0.25">
      <c r="A3502" s="54">
        <v>2376136</v>
      </c>
      <c r="B3502" s="54">
        <v>329</v>
      </c>
      <c r="C3502" s="54">
        <v>182.370820668693</v>
      </c>
    </row>
    <row r="3503" spans="1:3" x14ac:dyDescent="0.25">
      <c r="A3503" s="54">
        <v>2376599</v>
      </c>
      <c r="B3503" s="54">
        <v>463</v>
      </c>
      <c r="C3503" s="54">
        <v>129.58963282937367</v>
      </c>
    </row>
    <row r="3504" spans="1:3" x14ac:dyDescent="0.25">
      <c r="A3504" s="54">
        <v>2377344</v>
      </c>
      <c r="B3504" s="54">
        <v>745</v>
      </c>
      <c r="C3504" s="54">
        <v>80.536912751677846</v>
      </c>
    </row>
    <row r="3505" spans="1:3" x14ac:dyDescent="0.25">
      <c r="A3505" s="54">
        <v>2378048</v>
      </c>
      <c r="B3505" s="54">
        <v>704</v>
      </c>
      <c r="C3505" s="54">
        <v>85.227272727272734</v>
      </c>
    </row>
    <row r="3506" spans="1:3" x14ac:dyDescent="0.25">
      <c r="A3506" s="54">
        <v>2378703</v>
      </c>
      <c r="B3506" s="54">
        <v>655</v>
      </c>
      <c r="C3506" s="54">
        <v>91.603053435114504</v>
      </c>
    </row>
    <row r="3507" spans="1:3" x14ac:dyDescent="0.25">
      <c r="A3507" s="54">
        <v>2379368</v>
      </c>
      <c r="B3507" s="54">
        <v>665</v>
      </c>
      <c r="C3507" s="54">
        <v>90.225563909774436</v>
      </c>
    </row>
    <row r="3508" spans="1:3" x14ac:dyDescent="0.25">
      <c r="A3508" s="54">
        <v>2380048</v>
      </c>
      <c r="B3508" s="54">
        <v>680</v>
      </c>
      <c r="C3508" s="54">
        <v>88.235294117647058</v>
      </c>
    </row>
    <row r="3509" spans="1:3" x14ac:dyDescent="0.25">
      <c r="A3509" s="54">
        <v>2380718</v>
      </c>
      <c r="B3509" s="54">
        <v>670</v>
      </c>
      <c r="C3509" s="54">
        <v>89.552238805970148</v>
      </c>
    </row>
    <row r="3510" spans="1:3" x14ac:dyDescent="0.25">
      <c r="A3510" s="54">
        <v>2381409</v>
      </c>
      <c r="B3510" s="54">
        <v>691</v>
      </c>
      <c r="C3510" s="54">
        <v>86.830680173661349</v>
      </c>
    </row>
    <row r="3511" spans="1:3" x14ac:dyDescent="0.25">
      <c r="A3511" s="54">
        <v>2382146</v>
      </c>
      <c r="B3511" s="54">
        <v>737</v>
      </c>
      <c r="C3511" s="54">
        <v>81.411126187245586</v>
      </c>
    </row>
    <row r="3512" spans="1:3" x14ac:dyDescent="0.25">
      <c r="A3512" s="54">
        <v>2382908</v>
      </c>
      <c r="B3512" s="54">
        <v>762</v>
      </c>
      <c r="C3512" s="54">
        <v>78.740157480314963</v>
      </c>
    </row>
    <row r="3513" spans="1:3" x14ac:dyDescent="0.25">
      <c r="A3513" s="54">
        <v>2383665</v>
      </c>
      <c r="B3513" s="54">
        <v>757</v>
      </c>
      <c r="C3513" s="54">
        <v>79.260237780713339</v>
      </c>
    </row>
    <row r="3514" spans="1:3" x14ac:dyDescent="0.25">
      <c r="A3514" s="54">
        <v>2384402</v>
      </c>
      <c r="B3514" s="54">
        <v>737</v>
      </c>
      <c r="C3514" s="54">
        <v>81.411126187245586</v>
      </c>
    </row>
    <row r="3515" spans="1:3" x14ac:dyDescent="0.25">
      <c r="A3515" s="54">
        <v>2385131</v>
      </c>
      <c r="B3515" s="54">
        <v>729</v>
      </c>
      <c r="C3515" s="54">
        <v>82.304526748971185</v>
      </c>
    </row>
    <row r="3516" spans="1:3" x14ac:dyDescent="0.25">
      <c r="A3516" s="54">
        <v>2385876</v>
      </c>
      <c r="B3516" s="54">
        <v>745</v>
      </c>
      <c r="C3516" s="54">
        <v>80.536912751677846</v>
      </c>
    </row>
    <row r="3517" spans="1:3" x14ac:dyDescent="0.25">
      <c r="A3517" s="54">
        <v>2386572</v>
      </c>
      <c r="B3517" s="54">
        <v>696</v>
      </c>
      <c r="C3517" s="54">
        <v>86.206896551724142</v>
      </c>
    </row>
    <row r="3518" spans="1:3" x14ac:dyDescent="0.25">
      <c r="A3518" s="54">
        <v>2387272</v>
      </c>
      <c r="B3518" s="54">
        <v>700</v>
      </c>
      <c r="C3518" s="54">
        <v>85.714285714285708</v>
      </c>
    </row>
    <row r="3521" spans="1:3" x14ac:dyDescent="0.25">
      <c r="A3521" s="54" t="s">
        <v>196</v>
      </c>
      <c r="B3521" s="53"/>
      <c r="C3521" s="53"/>
    </row>
    <row r="3523" spans="1:3" x14ac:dyDescent="0.25">
      <c r="A3523" s="54" t="s">
        <v>1</v>
      </c>
      <c r="B3523" s="54" t="s">
        <v>2</v>
      </c>
      <c r="C3523" s="54" t="s">
        <v>3</v>
      </c>
    </row>
    <row r="3524" spans="1:3" x14ac:dyDescent="0.25">
      <c r="A3524" s="54">
        <v>2387943</v>
      </c>
      <c r="B3524" s="54">
        <v>380</v>
      </c>
      <c r="C3524" s="54">
        <v>157.89473684210526</v>
      </c>
    </row>
    <row r="3525" spans="1:3" x14ac:dyDescent="0.25">
      <c r="A3525" s="54">
        <v>2388614</v>
      </c>
      <c r="B3525" s="54">
        <v>671</v>
      </c>
      <c r="C3525" s="54">
        <v>89.418777943368113</v>
      </c>
    </row>
    <row r="3526" spans="1:3" x14ac:dyDescent="0.25">
      <c r="A3526" s="54">
        <v>2389273</v>
      </c>
      <c r="B3526" s="54">
        <v>659</v>
      </c>
      <c r="C3526" s="54">
        <v>91.047040971168443</v>
      </c>
    </row>
    <row r="3527" spans="1:3" x14ac:dyDescent="0.25">
      <c r="A3527" s="54">
        <v>2389939</v>
      </c>
      <c r="B3527" s="54">
        <v>666</v>
      </c>
      <c r="C3527" s="54">
        <v>90.090090090090087</v>
      </c>
    </row>
    <row r="3528" spans="1:3" x14ac:dyDescent="0.25">
      <c r="A3528" s="54">
        <v>2390637</v>
      </c>
      <c r="B3528" s="54">
        <v>698</v>
      </c>
      <c r="C3528" s="54">
        <v>85.959885386819479</v>
      </c>
    </row>
    <row r="3529" spans="1:3" x14ac:dyDescent="0.25">
      <c r="A3529" s="54">
        <v>2391375</v>
      </c>
      <c r="B3529" s="54">
        <v>738</v>
      </c>
      <c r="C3529" s="54">
        <v>81.300813008130078</v>
      </c>
    </row>
    <row r="3530" spans="1:3" x14ac:dyDescent="0.25">
      <c r="A3530" s="54">
        <v>2392109</v>
      </c>
      <c r="B3530" s="54">
        <v>734</v>
      </c>
      <c r="C3530" s="54">
        <v>81.743869209809262</v>
      </c>
    </row>
    <row r="3531" spans="1:3" x14ac:dyDescent="0.25">
      <c r="A3531" s="54">
        <v>2392891</v>
      </c>
      <c r="B3531" s="54">
        <v>782</v>
      </c>
      <c r="C3531" s="54">
        <v>76.726342710997443</v>
      </c>
    </row>
    <row r="3532" spans="1:3" x14ac:dyDescent="0.25">
      <c r="A3532" s="54">
        <v>2393698</v>
      </c>
      <c r="B3532" s="54">
        <v>807</v>
      </c>
      <c r="C3532" s="54">
        <v>74.34944237918215</v>
      </c>
    </row>
    <row r="3533" spans="1:3" x14ac:dyDescent="0.25">
      <c r="A3533" s="54">
        <v>2394509</v>
      </c>
      <c r="B3533" s="54">
        <v>811</v>
      </c>
      <c r="C3533" s="54">
        <v>73.982737361282375</v>
      </c>
    </row>
    <row r="3534" spans="1:3" x14ac:dyDescent="0.25">
      <c r="A3534" s="54">
        <v>2395254</v>
      </c>
      <c r="B3534" s="54">
        <v>745</v>
      </c>
      <c r="C3534" s="54">
        <v>80.536912751677846</v>
      </c>
    </row>
    <row r="3535" spans="1:3" x14ac:dyDescent="0.25">
      <c r="A3535" s="54">
        <v>2396033</v>
      </c>
      <c r="B3535" s="54">
        <v>779</v>
      </c>
      <c r="C3535" s="54">
        <v>77.021822849807435</v>
      </c>
    </row>
    <row r="3536" spans="1:3" x14ac:dyDescent="0.25">
      <c r="A3536" s="54">
        <v>2397358</v>
      </c>
      <c r="B3536" s="54">
        <v>1325</v>
      </c>
      <c r="C3536" s="54">
        <v>45.283018867924525</v>
      </c>
    </row>
    <row r="3539" spans="1:3" x14ac:dyDescent="0.25">
      <c r="A3539" s="54" t="s">
        <v>197</v>
      </c>
      <c r="B3539" s="53"/>
      <c r="C3539" s="53"/>
    </row>
    <row r="3541" spans="1:3" x14ac:dyDescent="0.25">
      <c r="A3541" s="54" t="s">
        <v>1</v>
      </c>
      <c r="B3541" s="54" t="s">
        <v>2</v>
      </c>
      <c r="C3541" s="54" t="s">
        <v>3</v>
      </c>
    </row>
    <row r="3542" spans="1:3" x14ac:dyDescent="0.25">
      <c r="A3542" s="54">
        <v>2399219</v>
      </c>
      <c r="B3542" s="54">
        <v>455</v>
      </c>
      <c r="C3542" s="54">
        <v>131.86813186813185</v>
      </c>
    </row>
    <row r="3543" spans="1:3" x14ac:dyDescent="0.25">
      <c r="A3543" s="54">
        <v>2399818</v>
      </c>
      <c r="B3543" s="54">
        <v>599</v>
      </c>
      <c r="C3543" s="54">
        <v>100.1669449081803</v>
      </c>
    </row>
    <row r="3544" spans="1:3" x14ac:dyDescent="0.25">
      <c r="A3544" s="54">
        <v>2400452</v>
      </c>
      <c r="B3544" s="54">
        <v>634</v>
      </c>
      <c r="C3544" s="54">
        <v>94.637223974763401</v>
      </c>
    </row>
    <row r="3545" spans="1:3" x14ac:dyDescent="0.25">
      <c r="A3545" s="54">
        <v>2401219</v>
      </c>
      <c r="B3545" s="54">
        <v>767</v>
      </c>
      <c r="C3545" s="54">
        <v>78.226857887874829</v>
      </c>
    </row>
    <row r="3546" spans="1:3" x14ac:dyDescent="0.25">
      <c r="A3546" s="54">
        <v>2402070</v>
      </c>
      <c r="B3546" s="54">
        <v>851</v>
      </c>
      <c r="C3546" s="54">
        <v>70.505287896592236</v>
      </c>
    </row>
    <row r="3547" spans="1:3" x14ac:dyDescent="0.25">
      <c r="A3547" s="54">
        <v>2402949</v>
      </c>
      <c r="B3547" s="54">
        <v>879</v>
      </c>
      <c r="C3547" s="54">
        <v>68.25938566552901</v>
      </c>
    </row>
    <row r="3548" spans="1:3" x14ac:dyDescent="0.25">
      <c r="A3548" s="54">
        <v>2403765</v>
      </c>
      <c r="B3548" s="54">
        <v>816</v>
      </c>
      <c r="C3548" s="54">
        <v>73.529411764705884</v>
      </c>
    </row>
    <row r="3549" spans="1:3" x14ac:dyDescent="0.25">
      <c r="A3549" s="54">
        <v>2404052</v>
      </c>
      <c r="B3549" s="54">
        <v>287</v>
      </c>
      <c r="C3549" s="54">
        <v>209.05923344947735</v>
      </c>
    </row>
    <row r="3550" spans="1:3" x14ac:dyDescent="0.25">
      <c r="A3550" s="54">
        <v>2404562</v>
      </c>
      <c r="B3550" s="54">
        <v>510</v>
      </c>
      <c r="C3550" s="54">
        <v>117.64705882352941</v>
      </c>
    </row>
    <row r="3551" spans="1:3" x14ac:dyDescent="0.25">
      <c r="A3551" s="54">
        <v>2405328</v>
      </c>
      <c r="B3551" s="54">
        <v>766</v>
      </c>
      <c r="C3551" s="54">
        <v>78.328981723237604</v>
      </c>
    </row>
    <row r="3552" spans="1:3" x14ac:dyDescent="0.25">
      <c r="A3552" s="54">
        <v>2406015</v>
      </c>
      <c r="B3552" s="54">
        <v>687</v>
      </c>
      <c r="C3552" s="54">
        <v>87.336244541484717</v>
      </c>
    </row>
    <row r="3553" spans="1:3" x14ac:dyDescent="0.25">
      <c r="A3553" s="54">
        <v>2406706</v>
      </c>
      <c r="B3553" s="54">
        <v>691</v>
      </c>
      <c r="C3553" s="54">
        <v>86.830680173661349</v>
      </c>
    </row>
    <row r="3554" spans="1:3" x14ac:dyDescent="0.25">
      <c r="A3554" s="54">
        <v>2408198</v>
      </c>
      <c r="B3554" s="54">
        <v>1492</v>
      </c>
      <c r="C3554" s="54">
        <v>40.21447721179625</v>
      </c>
    </row>
    <row r="3555" spans="1:3" x14ac:dyDescent="0.25">
      <c r="A3555" s="54">
        <v>2408884</v>
      </c>
      <c r="B3555" s="54">
        <v>686</v>
      </c>
      <c r="C3555" s="54">
        <v>87.463556851311949</v>
      </c>
    </row>
    <row r="3556" spans="1:3" x14ac:dyDescent="0.25">
      <c r="A3556" s="54">
        <v>2409705</v>
      </c>
      <c r="B3556" s="54">
        <v>821</v>
      </c>
      <c r="C3556" s="54">
        <v>73.081607795371497</v>
      </c>
    </row>
    <row r="3557" spans="1:3" x14ac:dyDescent="0.25">
      <c r="A3557" s="54">
        <v>2410572</v>
      </c>
      <c r="B3557" s="54">
        <v>867</v>
      </c>
      <c r="C3557" s="54">
        <v>69.20415224913495</v>
      </c>
    </row>
    <row r="3558" spans="1:3" x14ac:dyDescent="0.25">
      <c r="A3558" s="54">
        <v>2411310</v>
      </c>
      <c r="B3558" s="54">
        <v>738</v>
      </c>
      <c r="C3558" s="54">
        <v>81.300813008130078</v>
      </c>
    </row>
    <row r="3559" spans="1:3" x14ac:dyDescent="0.25">
      <c r="A3559" s="54">
        <v>2412010</v>
      </c>
      <c r="B3559" s="54">
        <v>700</v>
      </c>
      <c r="C3559" s="54">
        <v>85.714285714285708</v>
      </c>
    </row>
    <row r="3562" spans="1:3" x14ac:dyDescent="0.25">
      <c r="A3562" s="54" t="s">
        <v>198</v>
      </c>
      <c r="B3562" s="53"/>
      <c r="C3562" s="53"/>
    </row>
    <row r="3564" spans="1:3" x14ac:dyDescent="0.25">
      <c r="A3564" s="54" t="s">
        <v>1</v>
      </c>
      <c r="B3564" s="54" t="s">
        <v>2</v>
      </c>
      <c r="C3564" s="54" t="s">
        <v>3</v>
      </c>
    </row>
    <row r="3565" spans="1:3" x14ac:dyDescent="0.25">
      <c r="A3565" s="54">
        <v>2413466</v>
      </c>
      <c r="B3565" s="54">
        <v>385</v>
      </c>
      <c r="C3565" s="54">
        <v>155.84415584415584</v>
      </c>
    </row>
    <row r="3566" spans="1:3" x14ac:dyDescent="0.25">
      <c r="A3566" s="54">
        <v>2414150</v>
      </c>
      <c r="B3566" s="54">
        <v>684</v>
      </c>
      <c r="C3566" s="54">
        <v>87.719298245614027</v>
      </c>
    </row>
    <row r="3567" spans="1:3" x14ac:dyDescent="0.25">
      <c r="A3567" s="54">
        <v>2414540</v>
      </c>
      <c r="B3567" s="54">
        <v>390</v>
      </c>
      <c r="C3567" s="54">
        <v>153.84615384615384</v>
      </c>
    </row>
    <row r="3568" spans="1:3" x14ac:dyDescent="0.25">
      <c r="A3568" s="54">
        <v>2414887</v>
      </c>
      <c r="B3568" s="54">
        <v>347</v>
      </c>
      <c r="C3568" s="54">
        <v>172.91066282420749</v>
      </c>
    </row>
    <row r="3569" spans="1:3" x14ac:dyDescent="0.25">
      <c r="A3569" s="54">
        <v>2415677</v>
      </c>
      <c r="B3569" s="54">
        <v>790</v>
      </c>
      <c r="C3569" s="54">
        <v>75.949367088607602</v>
      </c>
    </row>
    <row r="3570" spans="1:3" x14ac:dyDescent="0.25">
      <c r="A3570" s="54">
        <v>2416434</v>
      </c>
      <c r="B3570" s="54">
        <v>757</v>
      </c>
      <c r="C3570" s="54">
        <v>79.260237780713339</v>
      </c>
    </row>
    <row r="3571" spans="1:3" x14ac:dyDescent="0.25">
      <c r="A3571" s="54">
        <v>2416721</v>
      </c>
      <c r="B3571" s="54">
        <v>287</v>
      </c>
      <c r="C3571" s="54">
        <v>209.05923344947735</v>
      </c>
    </row>
    <row r="3572" spans="1:3" x14ac:dyDescent="0.25">
      <c r="A3572" s="54">
        <v>2417081</v>
      </c>
      <c r="B3572" s="54">
        <v>360</v>
      </c>
      <c r="C3572" s="54">
        <v>166.66666666666669</v>
      </c>
    </row>
    <row r="3573" spans="1:3" x14ac:dyDescent="0.25">
      <c r="A3573" s="54">
        <v>2417746</v>
      </c>
      <c r="B3573" s="54">
        <v>665</v>
      </c>
      <c r="C3573" s="54">
        <v>90.225563909774436</v>
      </c>
    </row>
    <row r="3574" spans="1:3" x14ac:dyDescent="0.25">
      <c r="A3574" s="54">
        <v>2418097</v>
      </c>
      <c r="B3574" s="54">
        <v>351</v>
      </c>
      <c r="C3574" s="54">
        <v>170.94017094017096</v>
      </c>
    </row>
    <row r="3575" spans="1:3" x14ac:dyDescent="0.25">
      <c r="A3575" s="54">
        <v>2418427</v>
      </c>
      <c r="B3575" s="54">
        <v>330</v>
      </c>
      <c r="C3575" s="54">
        <v>181.81818181818181</v>
      </c>
    </row>
    <row r="3576" spans="1:3" x14ac:dyDescent="0.25">
      <c r="A3576" s="54">
        <v>2420855</v>
      </c>
      <c r="B3576" s="54">
        <v>2428</v>
      </c>
      <c r="C3576" s="54">
        <v>24.711696869851732</v>
      </c>
    </row>
    <row r="3577" spans="1:3" x14ac:dyDescent="0.25">
      <c r="A3577" s="54">
        <v>2421873</v>
      </c>
      <c r="B3577" s="54">
        <v>1018</v>
      </c>
      <c r="C3577" s="54">
        <v>58.939096267190564</v>
      </c>
    </row>
    <row r="3578" spans="1:3" x14ac:dyDescent="0.25">
      <c r="A3578" s="54">
        <v>2422505</v>
      </c>
      <c r="B3578" s="54">
        <v>632</v>
      </c>
      <c r="C3578" s="54">
        <v>94.936708860759495</v>
      </c>
    </row>
    <row r="3579" spans="1:3" x14ac:dyDescent="0.25">
      <c r="A3579" s="54">
        <v>2423492</v>
      </c>
      <c r="B3579" s="54">
        <v>987</v>
      </c>
      <c r="C3579" s="54">
        <v>60.790273556231007</v>
      </c>
    </row>
    <row r="3580" spans="1:3" x14ac:dyDescent="0.25">
      <c r="A3580" s="54">
        <v>2424542</v>
      </c>
      <c r="B3580" s="54">
        <v>1050</v>
      </c>
      <c r="C3580" s="54">
        <v>57.142857142857146</v>
      </c>
    </row>
    <row r="3581" spans="1:3" x14ac:dyDescent="0.25">
      <c r="A3581" s="54">
        <v>2425940</v>
      </c>
      <c r="B3581" s="54">
        <v>1398</v>
      </c>
      <c r="C3581" s="54">
        <v>42.918454935622314</v>
      </c>
    </row>
    <row r="3582" spans="1:3" x14ac:dyDescent="0.25">
      <c r="A3582" s="54">
        <v>2426611</v>
      </c>
      <c r="B3582" s="54">
        <v>671</v>
      </c>
      <c r="C3582" s="54">
        <v>89.418777943368113</v>
      </c>
    </row>
    <row r="3585" spans="1:3" x14ac:dyDescent="0.25">
      <c r="A3585" s="54" t="s">
        <v>199</v>
      </c>
      <c r="B3585" s="53"/>
      <c r="C3585" s="53"/>
    </row>
    <row r="3587" spans="1:3" x14ac:dyDescent="0.25">
      <c r="A3587" s="54" t="s">
        <v>1</v>
      </c>
      <c r="B3587" s="54" t="s">
        <v>2</v>
      </c>
      <c r="C3587" s="54" t="s">
        <v>3</v>
      </c>
    </row>
    <row r="3588" spans="1:3" x14ac:dyDescent="0.25">
      <c r="A3588" s="54">
        <v>2428117</v>
      </c>
      <c r="B3588" s="54">
        <v>930</v>
      </c>
      <c r="C3588" s="54">
        <v>64.516129032258064</v>
      </c>
    </row>
    <row r="3589" spans="1:3" x14ac:dyDescent="0.25">
      <c r="A3589" s="54">
        <v>2428796</v>
      </c>
      <c r="B3589" s="54">
        <v>679</v>
      </c>
      <c r="C3589" s="54">
        <v>88.365243004418261</v>
      </c>
    </row>
    <row r="3590" spans="1:3" x14ac:dyDescent="0.25">
      <c r="A3590" s="54">
        <v>2429165</v>
      </c>
      <c r="B3590" s="54">
        <v>369</v>
      </c>
      <c r="C3590" s="54">
        <v>162.60162601626016</v>
      </c>
    </row>
    <row r="3591" spans="1:3" x14ac:dyDescent="0.25">
      <c r="A3591" s="54">
        <v>2429426</v>
      </c>
      <c r="B3591" s="54">
        <v>261</v>
      </c>
      <c r="C3591" s="54">
        <v>229.88505747126436</v>
      </c>
    </row>
    <row r="3592" spans="1:3" x14ac:dyDescent="0.25">
      <c r="A3592" s="54">
        <v>2430269</v>
      </c>
      <c r="B3592" s="54">
        <v>843</v>
      </c>
      <c r="C3592" s="54">
        <v>71.17437722419929</v>
      </c>
    </row>
    <row r="3593" spans="1:3" x14ac:dyDescent="0.25">
      <c r="A3593" s="54">
        <v>2430853</v>
      </c>
      <c r="B3593" s="54">
        <v>584</v>
      </c>
      <c r="C3593" s="54">
        <v>102.73972602739725</v>
      </c>
    </row>
    <row r="3594" spans="1:3" x14ac:dyDescent="0.25">
      <c r="A3594" s="54">
        <v>2431029</v>
      </c>
      <c r="B3594" s="54">
        <v>176</v>
      </c>
      <c r="C3594" s="54">
        <v>340.90909090909093</v>
      </c>
    </row>
    <row r="3595" spans="1:3" x14ac:dyDescent="0.25">
      <c r="A3595" s="54">
        <v>2431785</v>
      </c>
      <c r="B3595" s="54">
        <v>756</v>
      </c>
      <c r="C3595" s="54">
        <v>79.365079365079367</v>
      </c>
    </row>
    <row r="3596" spans="1:3" x14ac:dyDescent="0.25">
      <c r="A3596" s="54">
        <v>2432531</v>
      </c>
      <c r="B3596" s="54">
        <v>746</v>
      </c>
      <c r="C3596" s="54">
        <v>80.428954423592501</v>
      </c>
    </row>
    <row r="3597" spans="1:3" x14ac:dyDescent="0.25">
      <c r="A3597" s="54">
        <v>2433262</v>
      </c>
      <c r="B3597" s="54">
        <v>731</v>
      </c>
      <c r="C3597" s="54">
        <v>82.079343365253081</v>
      </c>
    </row>
    <row r="3598" spans="1:3" x14ac:dyDescent="0.25">
      <c r="A3598" s="54">
        <v>2433986</v>
      </c>
      <c r="B3598" s="54">
        <v>724</v>
      </c>
      <c r="C3598" s="54">
        <v>82.872928176795583</v>
      </c>
    </row>
    <row r="3599" spans="1:3" x14ac:dyDescent="0.25">
      <c r="A3599" s="54">
        <v>2434722</v>
      </c>
      <c r="B3599" s="54">
        <v>736</v>
      </c>
      <c r="C3599" s="54">
        <v>81.521739130434781</v>
      </c>
    </row>
    <row r="3600" spans="1:3" x14ac:dyDescent="0.25">
      <c r="A3600" s="54">
        <v>2435425</v>
      </c>
      <c r="B3600" s="54">
        <v>703</v>
      </c>
      <c r="C3600" s="54">
        <v>85.348506401137982</v>
      </c>
    </row>
    <row r="3601" spans="1:3" x14ac:dyDescent="0.25">
      <c r="A3601" s="54">
        <v>2436088</v>
      </c>
      <c r="B3601" s="54">
        <v>663</v>
      </c>
      <c r="C3601" s="54">
        <v>90.497737556561091</v>
      </c>
    </row>
    <row r="3602" spans="1:3" x14ac:dyDescent="0.25">
      <c r="A3602" s="54">
        <v>2436727</v>
      </c>
      <c r="B3602" s="54">
        <v>639</v>
      </c>
      <c r="C3602" s="54">
        <v>93.896713615023472</v>
      </c>
    </row>
    <row r="3603" spans="1:3" x14ac:dyDescent="0.25">
      <c r="A3603" s="54">
        <v>2436993</v>
      </c>
      <c r="B3603" s="54">
        <v>266</v>
      </c>
      <c r="C3603" s="54">
        <v>225.56390977443607</v>
      </c>
    </row>
    <row r="3604" spans="1:3" x14ac:dyDescent="0.25">
      <c r="A3604" s="54">
        <v>2437363</v>
      </c>
      <c r="B3604" s="54">
        <v>370</v>
      </c>
      <c r="C3604" s="54">
        <v>162.16216216216216</v>
      </c>
    </row>
    <row r="3605" spans="1:3" x14ac:dyDescent="0.25">
      <c r="A3605" s="54">
        <v>2438020</v>
      </c>
      <c r="B3605" s="54">
        <v>657</v>
      </c>
      <c r="C3605" s="54">
        <v>91.324200913242009</v>
      </c>
    </row>
    <row r="3606" spans="1:3" x14ac:dyDescent="0.25">
      <c r="A3606" s="54">
        <v>2438847</v>
      </c>
      <c r="B3606" s="54">
        <v>827</v>
      </c>
      <c r="C3606" s="54">
        <v>72.551390568319221</v>
      </c>
    </row>
    <row r="3607" spans="1:3" x14ac:dyDescent="0.25">
      <c r="A3607" s="54">
        <v>2439582</v>
      </c>
      <c r="B3607" s="54">
        <v>735</v>
      </c>
      <c r="C3607" s="54">
        <v>81.632653061224488</v>
      </c>
    </row>
    <row r="3608" spans="1:3" x14ac:dyDescent="0.25">
      <c r="A3608" s="54">
        <v>2440318</v>
      </c>
      <c r="B3608" s="54">
        <v>736</v>
      </c>
      <c r="C3608" s="54">
        <v>81.521739130434781</v>
      </c>
    </row>
    <row r="3609" spans="1:3" x14ac:dyDescent="0.25">
      <c r="A3609" s="54">
        <v>2440612</v>
      </c>
      <c r="B3609" s="54">
        <v>294</v>
      </c>
      <c r="C3609" s="54">
        <v>204.08163265306121</v>
      </c>
    </row>
    <row r="3612" spans="1:3" x14ac:dyDescent="0.25">
      <c r="A3612" s="54" t="s">
        <v>200</v>
      </c>
      <c r="B3612" s="53"/>
      <c r="C3612" s="53"/>
    </row>
    <row r="3614" spans="1:3" x14ac:dyDescent="0.25">
      <c r="A3614" s="54" t="s">
        <v>1</v>
      </c>
      <c r="B3614" s="54" t="s">
        <v>2</v>
      </c>
      <c r="C3614" s="54" t="s">
        <v>3</v>
      </c>
    </row>
    <row r="3615" spans="1:3" x14ac:dyDescent="0.25">
      <c r="A3615" s="54">
        <v>2441781</v>
      </c>
      <c r="B3615" s="54">
        <v>488</v>
      </c>
      <c r="C3615" s="54">
        <v>122.95081967213116</v>
      </c>
    </row>
    <row r="3616" spans="1:3" x14ac:dyDescent="0.25">
      <c r="A3616" s="54">
        <v>2443863</v>
      </c>
      <c r="B3616" s="54">
        <v>2082</v>
      </c>
      <c r="C3616" s="54">
        <v>28.81844380403458</v>
      </c>
    </row>
    <row r="3617" spans="1:3" x14ac:dyDescent="0.25">
      <c r="A3617" s="54">
        <v>2446518</v>
      </c>
      <c r="B3617" s="54">
        <v>2655</v>
      </c>
      <c r="C3617" s="54">
        <v>22.598870056497177</v>
      </c>
    </row>
    <row r="3618" spans="1:3" x14ac:dyDescent="0.25">
      <c r="A3618" s="54">
        <v>2447252</v>
      </c>
      <c r="B3618" s="54">
        <v>734</v>
      </c>
      <c r="C3618" s="54">
        <v>81.743869209809262</v>
      </c>
    </row>
    <row r="3619" spans="1:3" x14ac:dyDescent="0.25">
      <c r="A3619" s="54">
        <v>2448037</v>
      </c>
      <c r="B3619" s="54">
        <v>785</v>
      </c>
      <c r="C3619" s="54">
        <v>76.43312101910827</v>
      </c>
    </row>
    <row r="3620" spans="1:3" x14ac:dyDescent="0.25">
      <c r="A3620" s="54">
        <v>2448751</v>
      </c>
      <c r="B3620" s="54">
        <v>714</v>
      </c>
      <c r="C3620" s="54">
        <v>84.033613445378151</v>
      </c>
    </row>
    <row r="3621" spans="1:3" x14ac:dyDescent="0.25">
      <c r="A3621" s="54">
        <v>2449465</v>
      </c>
      <c r="B3621" s="54">
        <v>714</v>
      </c>
      <c r="C3621" s="54">
        <v>84.033613445378151</v>
      </c>
    </row>
    <row r="3622" spans="1:3" x14ac:dyDescent="0.25">
      <c r="A3622" s="54">
        <v>2450178</v>
      </c>
      <c r="B3622" s="54">
        <v>713</v>
      </c>
      <c r="C3622" s="54">
        <v>84.151472650771382</v>
      </c>
    </row>
    <row r="3623" spans="1:3" x14ac:dyDescent="0.25">
      <c r="A3623" s="54">
        <v>2450908</v>
      </c>
      <c r="B3623" s="54">
        <v>730</v>
      </c>
      <c r="C3623" s="54">
        <v>82.191780821917803</v>
      </c>
    </row>
    <row r="3626" spans="1:3" x14ac:dyDescent="0.25">
      <c r="A3626" s="54" t="s">
        <v>201</v>
      </c>
      <c r="B3626" s="53"/>
      <c r="C3626" s="53"/>
    </row>
    <row r="3628" spans="1:3" x14ac:dyDescent="0.25">
      <c r="A3628" s="54" t="s">
        <v>1</v>
      </c>
      <c r="B3628" s="54" t="s">
        <v>2</v>
      </c>
      <c r="C3628" s="54" t="s">
        <v>3</v>
      </c>
    </row>
    <row r="3629" spans="1:3" x14ac:dyDescent="0.25">
      <c r="A3629" s="54">
        <v>2452343</v>
      </c>
      <c r="B3629" s="54">
        <v>390</v>
      </c>
      <c r="C3629" s="54">
        <v>153.84615384615384</v>
      </c>
    </row>
    <row r="3630" spans="1:3" x14ac:dyDescent="0.25">
      <c r="A3630" s="54">
        <v>2453163</v>
      </c>
      <c r="B3630" s="54">
        <v>820</v>
      </c>
      <c r="C3630" s="54">
        <v>73.170731707317074</v>
      </c>
    </row>
    <row r="3631" spans="1:3" x14ac:dyDescent="0.25">
      <c r="A3631" s="54">
        <v>2454003</v>
      </c>
      <c r="B3631" s="54">
        <v>840</v>
      </c>
      <c r="C3631" s="54">
        <v>71.428571428571431</v>
      </c>
    </row>
    <row r="3632" spans="1:3" x14ac:dyDescent="0.25">
      <c r="A3632" s="54">
        <v>2454823</v>
      </c>
      <c r="B3632" s="54">
        <v>820</v>
      </c>
      <c r="C3632" s="54">
        <v>73.170731707317074</v>
      </c>
    </row>
    <row r="3633" spans="1:3" x14ac:dyDescent="0.25">
      <c r="A3633" s="54">
        <v>2455672</v>
      </c>
      <c r="B3633" s="54">
        <v>849</v>
      </c>
      <c r="C3633" s="54">
        <v>70.671378091872782</v>
      </c>
    </row>
    <row r="3634" spans="1:3" x14ac:dyDescent="0.25">
      <c r="A3634" s="54">
        <v>2456449</v>
      </c>
      <c r="B3634" s="54">
        <v>777</v>
      </c>
      <c r="C3634" s="54">
        <v>77.220077220077215</v>
      </c>
    </row>
    <row r="3635" spans="1:3" x14ac:dyDescent="0.25">
      <c r="A3635" s="54">
        <v>2457217</v>
      </c>
      <c r="B3635" s="54">
        <v>768</v>
      </c>
      <c r="C3635" s="54">
        <v>78.125</v>
      </c>
    </row>
    <row r="3636" spans="1:3" x14ac:dyDescent="0.25">
      <c r="A3636" s="54">
        <v>2457981</v>
      </c>
      <c r="B3636" s="54">
        <v>764</v>
      </c>
      <c r="C3636" s="54">
        <v>78.534031413612567</v>
      </c>
    </row>
    <row r="3637" spans="1:3" x14ac:dyDescent="0.25">
      <c r="A3637" s="54">
        <v>2458797</v>
      </c>
      <c r="B3637" s="54">
        <v>816</v>
      </c>
      <c r="C3637" s="54">
        <v>73.529411764705884</v>
      </c>
    </row>
    <row r="3638" spans="1:3" x14ac:dyDescent="0.25">
      <c r="A3638" s="54">
        <v>2459600</v>
      </c>
      <c r="B3638" s="54">
        <v>803</v>
      </c>
      <c r="C3638" s="54">
        <v>74.719800747198008</v>
      </c>
    </row>
    <row r="3639" spans="1:3" x14ac:dyDescent="0.25">
      <c r="A3639" s="54">
        <v>2460477</v>
      </c>
      <c r="B3639" s="54">
        <v>877</v>
      </c>
      <c r="C3639" s="54">
        <v>68.415051311288479</v>
      </c>
    </row>
    <row r="3640" spans="1:3" x14ac:dyDescent="0.25">
      <c r="A3640" s="54">
        <v>2461445</v>
      </c>
      <c r="B3640" s="54">
        <v>968</v>
      </c>
      <c r="C3640" s="54">
        <v>61.983471074380169</v>
      </c>
    </row>
    <row r="3641" spans="1:3" x14ac:dyDescent="0.25">
      <c r="A3641" s="54">
        <v>2462290</v>
      </c>
      <c r="B3641" s="54">
        <v>845</v>
      </c>
      <c r="C3641" s="54">
        <v>71.005917159763314</v>
      </c>
    </row>
    <row r="3642" spans="1:3" x14ac:dyDescent="0.25">
      <c r="A3642" s="54">
        <v>2463177</v>
      </c>
      <c r="B3642" s="54">
        <v>887</v>
      </c>
      <c r="C3642" s="54">
        <v>67.643742953776766</v>
      </c>
    </row>
    <row r="3643" spans="1:3" x14ac:dyDescent="0.25">
      <c r="A3643" s="54">
        <v>2464035</v>
      </c>
      <c r="B3643" s="54">
        <v>858</v>
      </c>
      <c r="C3643" s="54">
        <v>69.930069930069934</v>
      </c>
    </row>
    <row r="3644" spans="1:3" x14ac:dyDescent="0.25">
      <c r="A3644" s="54">
        <v>2464790</v>
      </c>
      <c r="B3644" s="54">
        <v>755</v>
      </c>
      <c r="C3644" s="54">
        <v>79.47019867549669</v>
      </c>
    </row>
    <row r="3645" spans="1:3" x14ac:dyDescent="0.25">
      <c r="A3645" s="54">
        <v>2465528</v>
      </c>
      <c r="B3645" s="54">
        <v>738</v>
      </c>
      <c r="C3645" s="54">
        <v>81.300813008130078</v>
      </c>
    </row>
    <row r="3648" spans="1:3" x14ac:dyDescent="0.25">
      <c r="A3648" s="54" t="s">
        <v>202</v>
      </c>
      <c r="B3648" s="53"/>
      <c r="C3648" s="53"/>
    </row>
    <row r="3650" spans="1:3" x14ac:dyDescent="0.25">
      <c r="A3650" s="54" t="s">
        <v>1</v>
      </c>
      <c r="B3650" s="54" t="s">
        <v>2</v>
      </c>
      <c r="C3650" s="54" t="s">
        <v>3</v>
      </c>
    </row>
    <row r="3651" spans="1:3" x14ac:dyDescent="0.25">
      <c r="A3651" s="54">
        <v>2452343</v>
      </c>
      <c r="B3651" s="54">
        <v>387</v>
      </c>
      <c r="C3651" s="54">
        <v>155.0387596899225</v>
      </c>
    </row>
    <row r="3652" spans="1:3" x14ac:dyDescent="0.25">
      <c r="A3652" s="54">
        <v>2453163</v>
      </c>
      <c r="B3652" s="54">
        <v>820</v>
      </c>
      <c r="C3652" s="54">
        <v>73.170731707317074</v>
      </c>
    </row>
    <row r="3653" spans="1:3" x14ac:dyDescent="0.25">
      <c r="A3653" s="54">
        <v>2454003</v>
      </c>
      <c r="B3653" s="54">
        <v>840</v>
      </c>
      <c r="C3653" s="54">
        <v>71.428571428571431</v>
      </c>
    </row>
    <row r="3654" spans="1:3" x14ac:dyDescent="0.25">
      <c r="A3654" s="54">
        <v>2454823</v>
      </c>
      <c r="B3654" s="54">
        <v>820</v>
      </c>
      <c r="C3654" s="54">
        <v>73.170731707317074</v>
      </c>
    </row>
    <row r="3655" spans="1:3" x14ac:dyDescent="0.25">
      <c r="A3655" s="54">
        <v>2455672</v>
      </c>
      <c r="B3655" s="54">
        <v>849</v>
      </c>
      <c r="C3655" s="54">
        <v>70.671378091872782</v>
      </c>
    </row>
    <row r="3656" spans="1:3" x14ac:dyDescent="0.25">
      <c r="A3656" s="54">
        <v>2456449</v>
      </c>
      <c r="B3656" s="54">
        <v>777</v>
      </c>
      <c r="C3656" s="54">
        <v>77.220077220077215</v>
      </c>
    </row>
    <row r="3657" spans="1:3" x14ac:dyDescent="0.25">
      <c r="A3657" s="54">
        <v>2457217</v>
      </c>
      <c r="B3657" s="54">
        <v>768</v>
      </c>
      <c r="C3657" s="54">
        <v>78.125</v>
      </c>
    </row>
    <row r="3658" spans="1:3" x14ac:dyDescent="0.25">
      <c r="A3658" s="54">
        <v>2457981</v>
      </c>
      <c r="B3658" s="54">
        <v>764</v>
      </c>
      <c r="C3658" s="54">
        <v>78.534031413612567</v>
      </c>
    </row>
    <row r="3659" spans="1:3" x14ac:dyDescent="0.25">
      <c r="A3659" s="54">
        <v>2458797</v>
      </c>
      <c r="B3659" s="54">
        <v>816</v>
      </c>
      <c r="C3659" s="54">
        <v>73.529411764705884</v>
      </c>
    </row>
    <row r="3660" spans="1:3" x14ac:dyDescent="0.25">
      <c r="A3660" s="54">
        <v>2459600</v>
      </c>
      <c r="B3660" s="54">
        <v>803</v>
      </c>
      <c r="C3660" s="54">
        <v>74.719800747198008</v>
      </c>
    </row>
    <row r="3661" spans="1:3" x14ac:dyDescent="0.25">
      <c r="A3661" s="54">
        <v>2460477</v>
      </c>
      <c r="B3661" s="54">
        <v>877</v>
      </c>
      <c r="C3661" s="54">
        <v>68.415051311288479</v>
      </c>
    </row>
    <row r="3662" spans="1:3" x14ac:dyDescent="0.25">
      <c r="A3662" s="54">
        <v>2461445</v>
      </c>
      <c r="B3662" s="54">
        <v>968</v>
      </c>
      <c r="C3662" s="54">
        <v>61.983471074380169</v>
      </c>
    </row>
    <row r="3663" spans="1:3" x14ac:dyDescent="0.25">
      <c r="A3663" s="54">
        <v>2462290</v>
      </c>
      <c r="B3663" s="54">
        <v>845</v>
      </c>
      <c r="C3663" s="54">
        <v>71.005917159763314</v>
      </c>
    </row>
    <row r="3664" spans="1:3" x14ac:dyDescent="0.25">
      <c r="A3664" s="54">
        <v>2463177</v>
      </c>
      <c r="B3664" s="54">
        <v>887</v>
      </c>
      <c r="C3664" s="54">
        <v>67.643742953776766</v>
      </c>
    </row>
    <row r="3665" spans="1:3" x14ac:dyDescent="0.25">
      <c r="A3665" s="54">
        <v>2464035</v>
      </c>
      <c r="B3665" s="54">
        <v>858</v>
      </c>
      <c r="C3665" s="54">
        <v>69.930069930069934</v>
      </c>
    </row>
    <row r="3666" spans="1:3" x14ac:dyDescent="0.25">
      <c r="A3666" s="54">
        <v>2464790</v>
      </c>
      <c r="B3666" s="54">
        <v>755</v>
      </c>
      <c r="C3666" s="54">
        <v>79.47019867549669</v>
      </c>
    </row>
    <row r="3667" spans="1:3" x14ac:dyDescent="0.25">
      <c r="A3667" s="54">
        <v>2465528</v>
      </c>
      <c r="B3667" s="54">
        <v>738</v>
      </c>
      <c r="C3667" s="54">
        <v>81.300813008130078</v>
      </c>
    </row>
    <row r="3670" spans="1:3" x14ac:dyDescent="0.25">
      <c r="A3670" s="54" t="s">
        <v>203</v>
      </c>
      <c r="B3670" s="53"/>
      <c r="C3670" s="53"/>
    </row>
    <row r="3672" spans="1:3" x14ac:dyDescent="0.25">
      <c r="A3672" s="54" t="s">
        <v>1</v>
      </c>
      <c r="B3672" s="54" t="s">
        <v>2</v>
      </c>
      <c r="C3672" s="54" t="s">
        <v>3</v>
      </c>
    </row>
    <row r="3673" spans="1:3" x14ac:dyDescent="0.25">
      <c r="A3673" s="54">
        <v>2466274</v>
      </c>
      <c r="B3673" s="54">
        <v>203</v>
      </c>
      <c r="C3673" s="54">
        <v>295.56650246305418</v>
      </c>
    </row>
    <row r="3674" spans="1:3" x14ac:dyDescent="0.25">
      <c r="A3674" s="54">
        <v>2466953</v>
      </c>
      <c r="B3674" s="54">
        <v>679</v>
      </c>
      <c r="C3674" s="54">
        <v>88.365243004418261</v>
      </c>
    </row>
    <row r="3675" spans="1:3" x14ac:dyDescent="0.25">
      <c r="A3675" s="54">
        <v>2467654</v>
      </c>
      <c r="B3675" s="54">
        <v>701</v>
      </c>
      <c r="C3675" s="54">
        <v>85.592011412268192</v>
      </c>
    </row>
    <row r="3676" spans="1:3" x14ac:dyDescent="0.25">
      <c r="A3676" s="54">
        <v>2469914</v>
      </c>
      <c r="B3676" s="54">
        <v>2260</v>
      </c>
      <c r="C3676" s="54">
        <v>26.548672566371682</v>
      </c>
    </row>
    <row r="3677" spans="1:3" x14ac:dyDescent="0.25">
      <c r="A3677" s="54">
        <v>2472565</v>
      </c>
      <c r="B3677" s="54">
        <v>2651</v>
      </c>
      <c r="C3677" s="54">
        <v>22.632968691059975</v>
      </c>
    </row>
    <row r="3678" spans="1:3" x14ac:dyDescent="0.25">
      <c r="A3678" s="54">
        <v>2473196</v>
      </c>
      <c r="B3678" s="54">
        <v>631</v>
      </c>
      <c r="C3678" s="54">
        <v>95.087163232963547</v>
      </c>
    </row>
    <row r="3679" spans="1:3" x14ac:dyDescent="0.25">
      <c r="A3679" s="54">
        <v>2475226</v>
      </c>
      <c r="B3679" s="54">
        <v>2030</v>
      </c>
      <c r="C3679" s="54">
        <v>29.556650246305416</v>
      </c>
    </row>
    <row r="3680" spans="1:3" x14ac:dyDescent="0.25">
      <c r="A3680" s="54">
        <v>2475830</v>
      </c>
      <c r="B3680" s="54">
        <v>604</v>
      </c>
      <c r="C3680" s="54">
        <v>99.337748344370866</v>
      </c>
    </row>
    <row r="3681" spans="1:3" x14ac:dyDescent="0.25">
      <c r="A3681" s="54">
        <v>2476851</v>
      </c>
      <c r="B3681" s="54">
        <v>1021</v>
      </c>
      <c r="C3681" s="54">
        <v>58.765915768854065</v>
      </c>
    </row>
    <row r="3682" spans="1:3" x14ac:dyDescent="0.25">
      <c r="A3682" s="54">
        <v>2478358</v>
      </c>
      <c r="B3682" s="54">
        <v>1507</v>
      </c>
      <c r="C3682" s="54">
        <v>39.814200398142006</v>
      </c>
    </row>
    <row r="3683" spans="1:3" x14ac:dyDescent="0.25">
      <c r="A3683" s="54">
        <v>2479535</v>
      </c>
      <c r="B3683" s="54">
        <v>1177</v>
      </c>
      <c r="C3683" s="54">
        <v>50.977060322854719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5B467-7193-4881-A71F-1D2F21D7AEF2}">
  <dimension ref="A1:AS153"/>
  <sheetViews>
    <sheetView tabSelected="1" workbookViewId="0">
      <selection activeCell="G1" sqref="G1"/>
    </sheetView>
  </sheetViews>
  <sheetFormatPr baseColWidth="10" defaultRowHeight="15" x14ac:dyDescent="0.25"/>
  <cols>
    <col min="1" max="1" width="29.42578125" bestFit="1" customWidth="1"/>
    <col min="2" max="2" width="10.140625" bestFit="1" customWidth="1"/>
    <col min="3" max="11" width="5" bestFit="1" customWidth="1"/>
    <col min="12" max="45" width="5.28515625" bestFit="1" customWidth="1"/>
  </cols>
  <sheetData>
    <row r="1" spans="1:45" s="53" customFormat="1" ht="98.25" customHeight="1" x14ac:dyDescent="0.25"/>
    <row r="2" spans="1:45" x14ac:dyDescent="0.25">
      <c r="A2" t="s">
        <v>360</v>
      </c>
      <c r="B2" t="s">
        <v>361</v>
      </c>
      <c r="C2" t="s">
        <v>362</v>
      </c>
      <c r="D2" t="s">
        <v>363</v>
      </c>
      <c r="E2" t="s">
        <v>364</v>
      </c>
      <c r="F2" t="s">
        <v>365</v>
      </c>
      <c r="G2" t="s">
        <v>366</v>
      </c>
      <c r="H2" t="s">
        <v>367</v>
      </c>
      <c r="I2" t="s">
        <v>368</v>
      </c>
      <c r="J2" t="s">
        <v>369</v>
      </c>
      <c r="K2" t="s">
        <v>370</v>
      </c>
      <c r="L2" t="s">
        <v>371</v>
      </c>
      <c r="M2" t="s">
        <v>372</v>
      </c>
      <c r="N2" t="s">
        <v>373</v>
      </c>
      <c r="O2" t="s">
        <v>374</v>
      </c>
      <c r="P2" t="s">
        <v>375</v>
      </c>
      <c r="Q2" t="s">
        <v>376</v>
      </c>
      <c r="R2" t="s">
        <v>377</v>
      </c>
      <c r="S2" t="s">
        <v>378</v>
      </c>
      <c r="T2" t="s">
        <v>379</v>
      </c>
      <c r="U2" t="s">
        <v>380</v>
      </c>
      <c r="V2" t="s">
        <v>381</v>
      </c>
      <c r="W2" t="s">
        <v>382</v>
      </c>
      <c r="X2" t="s">
        <v>383</v>
      </c>
      <c r="Y2" t="s">
        <v>384</v>
      </c>
      <c r="Z2" t="s">
        <v>385</v>
      </c>
      <c r="AA2" t="s">
        <v>386</v>
      </c>
      <c r="AB2" t="s">
        <v>387</v>
      </c>
      <c r="AC2" t="s">
        <v>388</v>
      </c>
      <c r="AD2" t="s">
        <v>389</v>
      </c>
      <c r="AE2" t="s">
        <v>390</v>
      </c>
      <c r="AF2" t="s">
        <v>391</v>
      </c>
      <c r="AG2" t="s">
        <v>392</v>
      </c>
      <c r="AH2" t="s">
        <v>393</v>
      </c>
      <c r="AI2" t="s">
        <v>394</v>
      </c>
      <c r="AJ2" t="s">
        <v>395</v>
      </c>
      <c r="AK2" t="s">
        <v>396</v>
      </c>
      <c r="AL2" t="s">
        <v>397</v>
      </c>
      <c r="AM2" t="s">
        <v>398</v>
      </c>
      <c r="AN2" t="s">
        <v>399</v>
      </c>
      <c r="AO2" t="s">
        <v>400</v>
      </c>
      <c r="AP2" t="s">
        <v>401</v>
      </c>
      <c r="AQ2" t="s">
        <v>402</v>
      </c>
      <c r="AR2" t="s">
        <v>403</v>
      </c>
      <c r="AS2" t="s">
        <v>404</v>
      </c>
    </row>
    <row r="3" spans="1:45" hidden="1" x14ac:dyDescent="0.25">
      <c r="A3" s="55" t="s">
        <v>405</v>
      </c>
      <c r="B3" s="55">
        <v>1</v>
      </c>
      <c r="C3" s="53">
        <v>287</v>
      </c>
      <c r="D3" s="53">
        <v>812</v>
      </c>
      <c r="E3" s="53">
        <v>971</v>
      </c>
      <c r="F3" s="53">
        <v>1027</v>
      </c>
      <c r="G3" s="53">
        <v>947</v>
      </c>
      <c r="H3" s="53">
        <v>858</v>
      </c>
      <c r="I3" s="53">
        <v>965</v>
      </c>
      <c r="J3" s="53">
        <v>898</v>
      </c>
      <c r="K3" s="53">
        <v>805</v>
      </c>
      <c r="L3" s="53">
        <v>941</v>
      </c>
      <c r="M3" s="53">
        <v>1001</v>
      </c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</row>
    <row r="4" spans="1:45" hidden="1" x14ac:dyDescent="0.25">
      <c r="A4" s="55" t="s">
        <v>405</v>
      </c>
      <c r="B4" s="55">
        <v>2</v>
      </c>
      <c r="C4" s="53">
        <v>287</v>
      </c>
      <c r="D4" s="53">
        <v>812</v>
      </c>
      <c r="E4" s="53">
        <v>971</v>
      </c>
      <c r="F4" s="53">
        <v>1027</v>
      </c>
      <c r="G4" s="53">
        <v>947</v>
      </c>
      <c r="H4" s="53">
        <v>858</v>
      </c>
      <c r="I4" s="53">
        <v>965</v>
      </c>
      <c r="J4" s="53">
        <v>898</v>
      </c>
      <c r="K4" s="53">
        <v>805</v>
      </c>
      <c r="L4" s="53">
        <v>941</v>
      </c>
      <c r="M4" s="53">
        <v>1001</v>
      </c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</row>
    <row r="5" spans="1:45" hidden="1" x14ac:dyDescent="0.25">
      <c r="A5" s="55" t="s">
        <v>405</v>
      </c>
      <c r="B5" s="55">
        <v>3</v>
      </c>
      <c r="C5" s="53">
        <v>345</v>
      </c>
      <c r="D5" s="53">
        <v>840</v>
      </c>
      <c r="E5" s="53">
        <v>912</v>
      </c>
      <c r="F5" s="53">
        <v>954</v>
      </c>
      <c r="G5" s="53">
        <v>943</v>
      </c>
      <c r="H5" s="53">
        <v>923</v>
      </c>
      <c r="I5" s="53">
        <v>1010</v>
      </c>
      <c r="J5" s="53">
        <v>966</v>
      </c>
      <c r="K5" s="53">
        <v>907</v>
      </c>
      <c r="L5" s="53">
        <v>926</v>
      </c>
      <c r="M5" s="53">
        <v>887</v>
      </c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</row>
    <row r="6" spans="1:45" hidden="1" x14ac:dyDescent="0.25">
      <c r="A6" s="55" t="s">
        <v>405</v>
      </c>
      <c r="B6" s="55">
        <v>4</v>
      </c>
      <c r="C6" s="53">
        <v>819</v>
      </c>
      <c r="D6" s="53">
        <v>912</v>
      </c>
      <c r="E6" s="53">
        <v>834</v>
      </c>
      <c r="F6" s="53">
        <v>972</v>
      </c>
      <c r="G6" s="53">
        <v>990</v>
      </c>
      <c r="H6" s="53">
        <v>973</v>
      </c>
      <c r="I6" s="53">
        <v>847</v>
      </c>
      <c r="J6" s="53">
        <v>895</v>
      </c>
      <c r="K6" s="53">
        <v>854</v>
      </c>
      <c r="L6" s="53">
        <v>772</v>
      </c>
      <c r="M6" s="53">
        <v>699</v>
      </c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</row>
    <row r="7" spans="1:45" hidden="1" x14ac:dyDescent="0.25">
      <c r="A7" s="55" t="s">
        <v>405</v>
      </c>
      <c r="B7" s="55">
        <v>5</v>
      </c>
      <c r="C7" s="53">
        <v>785</v>
      </c>
      <c r="D7" s="53">
        <v>664</v>
      </c>
      <c r="E7" s="53">
        <v>661</v>
      </c>
      <c r="F7" s="53">
        <v>672</v>
      </c>
      <c r="G7" s="53">
        <v>689</v>
      </c>
      <c r="H7" s="53">
        <v>804</v>
      </c>
      <c r="I7" s="53">
        <v>969</v>
      </c>
      <c r="J7" s="53">
        <v>913</v>
      </c>
      <c r="K7" s="53">
        <v>775</v>
      </c>
      <c r="L7" s="53">
        <v>778</v>
      </c>
      <c r="M7" s="53">
        <v>778</v>
      </c>
      <c r="N7" s="53">
        <v>828</v>
      </c>
      <c r="O7" s="53">
        <v>796</v>
      </c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</row>
    <row r="8" spans="1:45" hidden="1" x14ac:dyDescent="0.25">
      <c r="A8" s="55" t="s">
        <v>405</v>
      </c>
      <c r="B8" s="55">
        <v>6</v>
      </c>
      <c r="C8" s="53">
        <v>447</v>
      </c>
      <c r="D8" s="53">
        <v>747</v>
      </c>
      <c r="E8" s="53">
        <v>686</v>
      </c>
      <c r="F8" s="53">
        <v>685</v>
      </c>
      <c r="G8" s="53">
        <v>897</v>
      </c>
      <c r="H8" s="53">
        <v>961</v>
      </c>
      <c r="I8" s="53">
        <v>812</v>
      </c>
      <c r="J8" s="53">
        <v>300</v>
      </c>
      <c r="K8" s="53">
        <v>632</v>
      </c>
      <c r="L8" s="53">
        <v>894</v>
      </c>
      <c r="M8" s="53">
        <v>878</v>
      </c>
      <c r="N8" s="53">
        <v>779</v>
      </c>
      <c r="O8" s="53">
        <v>885</v>
      </c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</row>
    <row r="9" spans="1:45" hidden="1" x14ac:dyDescent="0.25">
      <c r="A9" s="55" t="s">
        <v>405</v>
      </c>
      <c r="B9" s="55">
        <v>7</v>
      </c>
      <c r="C9" s="53">
        <v>658</v>
      </c>
      <c r="D9" s="53">
        <v>833</v>
      </c>
      <c r="E9" s="53">
        <v>803</v>
      </c>
      <c r="F9" s="53">
        <v>795</v>
      </c>
      <c r="G9" s="53">
        <v>859</v>
      </c>
      <c r="H9" s="53">
        <v>846</v>
      </c>
      <c r="I9" s="53">
        <v>811</v>
      </c>
      <c r="J9" s="53">
        <v>832</v>
      </c>
      <c r="K9" s="53">
        <v>1600</v>
      </c>
      <c r="L9" s="53">
        <v>818</v>
      </c>
      <c r="M9" s="53">
        <v>927</v>
      </c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</row>
    <row r="10" spans="1:45" hidden="1" x14ac:dyDescent="0.25">
      <c r="A10" s="55" t="s">
        <v>405</v>
      </c>
      <c r="B10" s="55">
        <v>8</v>
      </c>
      <c r="C10" s="53">
        <v>612</v>
      </c>
      <c r="D10" s="53">
        <v>851</v>
      </c>
      <c r="E10" s="53">
        <v>1820</v>
      </c>
      <c r="F10" s="53">
        <v>922</v>
      </c>
      <c r="G10" s="53">
        <v>243</v>
      </c>
      <c r="H10" s="53">
        <v>594</v>
      </c>
      <c r="I10" s="53">
        <v>953</v>
      </c>
      <c r="J10" s="53">
        <v>958</v>
      </c>
      <c r="K10" s="53">
        <v>873</v>
      </c>
      <c r="L10" s="53">
        <v>914</v>
      </c>
      <c r="M10" s="53">
        <v>906</v>
      </c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3"/>
      <c r="AK10" s="53"/>
      <c r="AL10" s="53"/>
      <c r="AM10" s="53"/>
      <c r="AN10" s="53"/>
      <c r="AO10" s="53"/>
      <c r="AP10" s="53"/>
      <c r="AQ10" s="53"/>
      <c r="AR10" s="53"/>
      <c r="AS10" s="53"/>
    </row>
    <row r="11" spans="1:45" hidden="1" x14ac:dyDescent="0.25">
      <c r="A11" s="55" t="s">
        <v>405</v>
      </c>
      <c r="B11" s="55">
        <v>9</v>
      </c>
      <c r="C11" s="53">
        <v>866</v>
      </c>
      <c r="D11" s="53">
        <v>914</v>
      </c>
      <c r="E11" s="53">
        <v>931</v>
      </c>
      <c r="F11" s="53">
        <v>870</v>
      </c>
      <c r="G11" s="53">
        <v>275</v>
      </c>
      <c r="H11" s="53">
        <v>639</v>
      </c>
      <c r="I11" s="53">
        <v>966</v>
      </c>
      <c r="J11" s="53">
        <v>914</v>
      </c>
      <c r="K11" s="53">
        <v>852</v>
      </c>
      <c r="L11" s="53">
        <v>898</v>
      </c>
      <c r="M11" s="53">
        <v>923</v>
      </c>
      <c r="N11" s="53">
        <v>828</v>
      </c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</row>
    <row r="12" spans="1:45" hidden="1" x14ac:dyDescent="0.25">
      <c r="A12" s="55" t="s">
        <v>405</v>
      </c>
      <c r="B12" s="55">
        <v>10</v>
      </c>
      <c r="C12" s="53">
        <v>1370</v>
      </c>
      <c r="D12" s="53">
        <v>909</v>
      </c>
      <c r="E12" s="53">
        <v>965</v>
      </c>
      <c r="F12" s="53">
        <v>901</v>
      </c>
      <c r="G12" s="53">
        <v>882</v>
      </c>
      <c r="H12" s="53">
        <v>2755</v>
      </c>
      <c r="I12" s="53">
        <v>490</v>
      </c>
      <c r="J12" s="53">
        <v>818</v>
      </c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</row>
    <row r="13" spans="1:45" hidden="1" x14ac:dyDescent="0.25">
      <c r="A13" s="55" t="s">
        <v>405</v>
      </c>
      <c r="B13" s="55">
        <v>11</v>
      </c>
      <c r="C13" s="53">
        <v>878</v>
      </c>
      <c r="D13" s="53">
        <v>865</v>
      </c>
      <c r="E13" s="53">
        <v>810</v>
      </c>
      <c r="F13" s="53">
        <v>893</v>
      </c>
      <c r="G13" s="53">
        <v>877</v>
      </c>
      <c r="H13" s="53">
        <v>813</v>
      </c>
      <c r="I13" s="53">
        <v>895</v>
      </c>
      <c r="J13" s="53">
        <v>870</v>
      </c>
      <c r="K13" s="53">
        <v>831</v>
      </c>
      <c r="L13" s="53">
        <v>868</v>
      </c>
      <c r="M13" s="53">
        <v>861</v>
      </c>
      <c r="N13" s="53">
        <v>466</v>
      </c>
      <c r="O13" s="53">
        <v>869</v>
      </c>
      <c r="P13" s="53">
        <v>818</v>
      </c>
      <c r="Q13" s="53">
        <v>922</v>
      </c>
      <c r="R13" s="53">
        <v>635</v>
      </c>
      <c r="S13" s="53">
        <v>290</v>
      </c>
      <c r="T13" s="53">
        <v>818</v>
      </c>
      <c r="U13" s="53">
        <v>788</v>
      </c>
      <c r="V13" s="53">
        <v>810</v>
      </c>
      <c r="W13" s="53">
        <v>771</v>
      </c>
      <c r="X13" s="53">
        <v>741</v>
      </c>
      <c r="Y13" s="53">
        <v>743</v>
      </c>
      <c r="Z13" s="53">
        <v>755</v>
      </c>
      <c r="AA13" s="53">
        <v>805</v>
      </c>
      <c r="AB13" s="53">
        <v>383</v>
      </c>
      <c r="AC13" s="53">
        <v>732</v>
      </c>
      <c r="AD13" s="53">
        <v>763</v>
      </c>
      <c r="AE13" s="53">
        <v>830</v>
      </c>
      <c r="AF13" s="53">
        <v>877</v>
      </c>
      <c r="AG13" s="53">
        <v>778</v>
      </c>
      <c r="AH13" s="53">
        <v>792</v>
      </c>
      <c r="AI13" s="53">
        <v>764</v>
      </c>
      <c r="AJ13" s="53">
        <v>790</v>
      </c>
      <c r="AK13" s="53">
        <v>296</v>
      </c>
      <c r="AL13" s="53">
        <v>1122</v>
      </c>
      <c r="AM13" s="53">
        <v>1524</v>
      </c>
      <c r="AN13" s="53">
        <v>720</v>
      </c>
      <c r="AO13" s="53"/>
      <c r="AP13" s="53"/>
      <c r="AQ13" s="53"/>
      <c r="AR13" s="53"/>
      <c r="AS13" s="53"/>
    </row>
    <row r="14" spans="1:45" hidden="1" x14ac:dyDescent="0.25">
      <c r="A14" s="55" t="s">
        <v>405</v>
      </c>
      <c r="B14" s="55">
        <v>12</v>
      </c>
      <c r="C14" s="53">
        <v>317</v>
      </c>
      <c r="D14" s="53">
        <v>1633</v>
      </c>
      <c r="E14" s="53">
        <v>877</v>
      </c>
      <c r="F14" s="53">
        <v>321</v>
      </c>
      <c r="G14" s="53">
        <v>622</v>
      </c>
      <c r="H14" s="53">
        <v>560</v>
      </c>
      <c r="I14" s="53">
        <v>404</v>
      </c>
      <c r="J14" s="53">
        <v>806</v>
      </c>
      <c r="K14" s="53">
        <v>767</v>
      </c>
      <c r="L14" s="53">
        <v>756</v>
      </c>
      <c r="M14" s="53">
        <v>763</v>
      </c>
      <c r="N14" s="53">
        <v>755</v>
      </c>
      <c r="O14" s="53">
        <v>881</v>
      </c>
      <c r="P14" s="53">
        <v>878</v>
      </c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</row>
    <row r="15" spans="1:45" hidden="1" x14ac:dyDescent="0.25">
      <c r="A15" s="55" t="s">
        <v>405</v>
      </c>
      <c r="B15" s="55">
        <v>13</v>
      </c>
      <c r="C15" s="53">
        <v>365</v>
      </c>
      <c r="D15" s="53">
        <v>561</v>
      </c>
      <c r="E15" s="53">
        <v>408</v>
      </c>
      <c r="F15" s="53">
        <v>880</v>
      </c>
      <c r="G15" s="53">
        <v>955</v>
      </c>
      <c r="H15" s="53">
        <v>949</v>
      </c>
      <c r="I15" s="53">
        <v>874</v>
      </c>
      <c r="J15" s="53">
        <v>879</v>
      </c>
      <c r="K15" s="53">
        <v>934</v>
      </c>
      <c r="L15" s="53">
        <v>293</v>
      </c>
      <c r="M15" s="53">
        <v>637</v>
      </c>
      <c r="N15" s="53">
        <v>861</v>
      </c>
      <c r="O15" s="53">
        <v>941</v>
      </c>
      <c r="P15" s="53">
        <v>309</v>
      </c>
      <c r="Q15" s="53">
        <v>228</v>
      </c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</row>
    <row r="16" spans="1:45" hidden="1" x14ac:dyDescent="0.25">
      <c r="A16" s="55" t="s">
        <v>405</v>
      </c>
      <c r="B16" s="55">
        <v>14</v>
      </c>
      <c r="C16" s="53">
        <v>230</v>
      </c>
      <c r="D16" s="53">
        <v>826</v>
      </c>
      <c r="E16" s="53">
        <v>271</v>
      </c>
      <c r="F16" s="53">
        <v>337</v>
      </c>
      <c r="G16" s="53">
        <v>219</v>
      </c>
      <c r="H16" s="53">
        <v>880</v>
      </c>
      <c r="I16" s="53">
        <v>832</v>
      </c>
      <c r="J16" s="53">
        <v>821</v>
      </c>
      <c r="K16" s="53">
        <v>904</v>
      </c>
      <c r="L16" s="53">
        <v>961</v>
      </c>
      <c r="M16" s="53">
        <v>869</v>
      </c>
      <c r="N16" s="53">
        <v>883</v>
      </c>
      <c r="O16" s="53">
        <v>914</v>
      </c>
      <c r="P16" s="53">
        <v>847</v>
      </c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</row>
    <row r="17" spans="1:45" hidden="1" x14ac:dyDescent="0.25">
      <c r="A17" s="55" t="s">
        <v>405</v>
      </c>
      <c r="B17" s="55">
        <v>15</v>
      </c>
      <c r="C17" s="53">
        <v>886</v>
      </c>
      <c r="D17" s="53">
        <v>959</v>
      </c>
      <c r="E17" s="53">
        <v>949</v>
      </c>
      <c r="F17" s="53">
        <v>854</v>
      </c>
      <c r="G17" s="53">
        <v>892</v>
      </c>
      <c r="H17" s="53">
        <v>885</v>
      </c>
      <c r="I17" s="53">
        <v>824</v>
      </c>
      <c r="J17" s="53">
        <v>815</v>
      </c>
      <c r="K17" s="53">
        <v>822</v>
      </c>
      <c r="L17" s="53">
        <v>753</v>
      </c>
      <c r="M17" s="53">
        <v>706</v>
      </c>
      <c r="N17" s="53">
        <v>716</v>
      </c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</row>
    <row r="18" spans="1:45" hidden="1" x14ac:dyDescent="0.25">
      <c r="A18" s="55" t="s">
        <v>405</v>
      </c>
      <c r="B18" s="55">
        <v>16</v>
      </c>
      <c r="C18" s="53">
        <v>886</v>
      </c>
      <c r="D18" s="53">
        <v>857</v>
      </c>
      <c r="E18" s="53">
        <v>1072</v>
      </c>
      <c r="F18" s="53">
        <v>661</v>
      </c>
      <c r="G18" s="53">
        <v>2203</v>
      </c>
      <c r="H18" s="53">
        <v>1791</v>
      </c>
      <c r="I18" s="53">
        <v>1087</v>
      </c>
      <c r="J18" s="53">
        <v>520</v>
      </c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</row>
    <row r="19" spans="1:45" hidden="1" x14ac:dyDescent="0.25">
      <c r="A19" s="55" t="s">
        <v>405</v>
      </c>
      <c r="B19" s="55">
        <v>17</v>
      </c>
      <c r="C19" s="53">
        <v>870</v>
      </c>
      <c r="D19" s="53">
        <v>861</v>
      </c>
      <c r="E19" s="53">
        <v>961</v>
      </c>
      <c r="F19" s="53">
        <v>904</v>
      </c>
      <c r="G19" s="53">
        <v>694</v>
      </c>
      <c r="H19" s="53">
        <v>221</v>
      </c>
      <c r="I19" s="53">
        <v>925</v>
      </c>
      <c r="J19" s="53">
        <v>804</v>
      </c>
      <c r="K19" s="53">
        <v>737</v>
      </c>
      <c r="L19" s="53">
        <v>767</v>
      </c>
      <c r="M19" s="53">
        <v>901</v>
      </c>
      <c r="N19" s="53">
        <v>1436</v>
      </c>
      <c r="O19" s="53">
        <v>1402</v>
      </c>
      <c r="P19" s="53">
        <v>675</v>
      </c>
      <c r="Q19" s="53">
        <v>660</v>
      </c>
      <c r="R19" s="53">
        <v>1761</v>
      </c>
      <c r="S19" s="53">
        <v>872</v>
      </c>
      <c r="T19" s="53">
        <v>833</v>
      </c>
      <c r="U19" s="53">
        <v>257</v>
      </c>
      <c r="V19" s="53">
        <v>449</v>
      </c>
      <c r="W19" s="53">
        <v>870</v>
      </c>
      <c r="X19" s="53">
        <v>811</v>
      </c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</row>
    <row r="20" spans="1:45" hidden="1" x14ac:dyDescent="0.25">
      <c r="A20" s="55" t="s">
        <v>405</v>
      </c>
      <c r="B20" s="55">
        <v>18</v>
      </c>
      <c r="C20" s="53">
        <v>1829</v>
      </c>
      <c r="D20" s="53">
        <v>1097</v>
      </c>
      <c r="E20" s="53">
        <v>834</v>
      </c>
      <c r="F20" s="53">
        <v>928</v>
      </c>
      <c r="G20" s="53">
        <v>464</v>
      </c>
      <c r="H20" s="53">
        <v>422</v>
      </c>
      <c r="I20" s="53">
        <v>977</v>
      </c>
      <c r="J20" s="53">
        <v>1050</v>
      </c>
      <c r="K20" s="53">
        <v>837</v>
      </c>
      <c r="L20" s="53">
        <v>986</v>
      </c>
      <c r="M20" s="53">
        <v>650</v>
      </c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</row>
    <row r="21" spans="1:45" hidden="1" x14ac:dyDescent="0.25">
      <c r="A21" s="55" t="s">
        <v>405</v>
      </c>
      <c r="B21" s="55">
        <v>19</v>
      </c>
      <c r="C21" s="53">
        <v>418</v>
      </c>
      <c r="D21" s="53">
        <v>686</v>
      </c>
      <c r="E21" s="53">
        <v>443</v>
      </c>
      <c r="F21" s="53">
        <v>991</v>
      </c>
      <c r="G21" s="53">
        <v>1571</v>
      </c>
      <c r="H21" s="53">
        <v>674</v>
      </c>
      <c r="I21" s="53">
        <v>534</v>
      </c>
      <c r="J21" s="53">
        <v>889</v>
      </c>
      <c r="K21" s="53">
        <v>1088</v>
      </c>
      <c r="L21" s="53">
        <v>2101</v>
      </c>
      <c r="M21" s="53">
        <v>832</v>
      </c>
      <c r="N21" s="53">
        <v>1614</v>
      </c>
      <c r="O21" s="53">
        <v>845</v>
      </c>
      <c r="P21" s="53">
        <v>812</v>
      </c>
      <c r="Q21" s="53">
        <v>1016</v>
      </c>
      <c r="R21" s="53">
        <v>1922</v>
      </c>
      <c r="S21" s="53">
        <v>641</v>
      </c>
      <c r="T21" s="53">
        <v>608</v>
      </c>
      <c r="U21" s="53">
        <v>407</v>
      </c>
      <c r="V21" s="53">
        <v>867</v>
      </c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</row>
    <row r="22" spans="1:45" hidden="1" x14ac:dyDescent="0.25">
      <c r="A22" s="55" t="s">
        <v>405</v>
      </c>
      <c r="B22" s="55">
        <v>20</v>
      </c>
      <c r="C22" s="53">
        <v>171</v>
      </c>
      <c r="D22" s="53">
        <v>924</v>
      </c>
      <c r="E22" s="53">
        <v>1012</v>
      </c>
      <c r="F22" s="53">
        <v>442</v>
      </c>
      <c r="G22" s="53">
        <v>435</v>
      </c>
      <c r="H22" s="53">
        <v>924</v>
      </c>
      <c r="I22" s="53">
        <v>340</v>
      </c>
      <c r="J22" s="53">
        <v>597</v>
      </c>
      <c r="K22" s="53">
        <v>372</v>
      </c>
      <c r="L22" s="53">
        <v>606</v>
      </c>
      <c r="M22" s="53">
        <v>842</v>
      </c>
      <c r="N22" s="53">
        <v>859</v>
      </c>
      <c r="O22" s="53">
        <v>788</v>
      </c>
      <c r="P22" s="53">
        <v>696</v>
      </c>
      <c r="Q22" s="53">
        <v>731</v>
      </c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</row>
    <row r="23" spans="1:45" hidden="1" x14ac:dyDescent="0.25">
      <c r="A23" s="55" t="s">
        <v>405</v>
      </c>
      <c r="B23" s="55">
        <v>21</v>
      </c>
      <c r="C23" s="53">
        <v>830</v>
      </c>
      <c r="D23" s="53">
        <v>506</v>
      </c>
      <c r="E23" s="53">
        <v>478</v>
      </c>
      <c r="F23" s="53">
        <v>954</v>
      </c>
      <c r="G23" s="53">
        <v>1428</v>
      </c>
      <c r="H23" s="53">
        <v>1248</v>
      </c>
      <c r="I23" s="53">
        <v>485</v>
      </c>
      <c r="J23" s="53">
        <v>1251</v>
      </c>
      <c r="K23" s="53">
        <v>1560</v>
      </c>
      <c r="L23" s="53">
        <v>1473</v>
      </c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</row>
    <row r="24" spans="1:45" hidden="1" x14ac:dyDescent="0.25">
      <c r="A24" s="55" t="s">
        <v>405</v>
      </c>
      <c r="B24" s="55">
        <v>22</v>
      </c>
      <c r="C24" s="53">
        <v>154</v>
      </c>
      <c r="D24" s="53">
        <v>787</v>
      </c>
      <c r="E24" s="53">
        <v>975</v>
      </c>
      <c r="F24" s="53">
        <v>989</v>
      </c>
      <c r="G24" s="53">
        <v>835</v>
      </c>
      <c r="H24" s="53">
        <v>865</v>
      </c>
      <c r="I24" s="53">
        <v>816</v>
      </c>
      <c r="J24" s="53">
        <v>1286</v>
      </c>
      <c r="K24" s="53">
        <v>685</v>
      </c>
      <c r="L24" s="53">
        <v>804</v>
      </c>
      <c r="M24" s="53">
        <v>505</v>
      </c>
      <c r="N24" s="53">
        <v>329</v>
      </c>
      <c r="O24" s="53">
        <v>488</v>
      </c>
      <c r="P24" s="53">
        <v>536</v>
      </c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3"/>
      <c r="AS24" s="53"/>
    </row>
    <row r="25" spans="1:45" hidden="1" x14ac:dyDescent="0.25">
      <c r="A25" s="55" t="s">
        <v>405</v>
      </c>
      <c r="B25" s="55">
        <v>23</v>
      </c>
      <c r="C25" s="53">
        <v>301</v>
      </c>
      <c r="D25" s="53">
        <v>847</v>
      </c>
      <c r="E25" s="53">
        <v>517</v>
      </c>
      <c r="F25" s="53">
        <v>537</v>
      </c>
      <c r="G25" s="53">
        <v>773</v>
      </c>
      <c r="H25" s="53">
        <v>521</v>
      </c>
      <c r="I25" s="53">
        <v>850</v>
      </c>
      <c r="J25" s="53">
        <v>718</v>
      </c>
      <c r="K25" s="53">
        <v>635</v>
      </c>
      <c r="L25" s="53">
        <v>734</v>
      </c>
      <c r="M25" s="53">
        <v>385</v>
      </c>
      <c r="N25" s="53">
        <v>446</v>
      </c>
      <c r="O25" s="53">
        <v>491</v>
      </c>
      <c r="P25" s="53">
        <v>927</v>
      </c>
      <c r="Q25" s="53">
        <v>966</v>
      </c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3"/>
      <c r="AS25" s="53"/>
    </row>
    <row r="26" spans="1:45" hidden="1" x14ac:dyDescent="0.25">
      <c r="A26" s="55" t="s">
        <v>405</v>
      </c>
      <c r="B26" s="55">
        <v>24</v>
      </c>
      <c r="C26" s="53">
        <v>1266</v>
      </c>
      <c r="D26" s="53">
        <v>838</v>
      </c>
      <c r="E26" s="53">
        <v>855</v>
      </c>
      <c r="F26" s="53">
        <v>859</v>
      </c>
      <c r="G26" s="53">
        <v>816</v>
      </c>
      <c r="H26" s="53">
        <v>794</v>
      </c>
      <c r="I26" s="53">
        <v>294</v>
      </c>
      <c r="J26" s="53">
        <v>328</v>
      </c>
      <c r="K26" s="53">
        <v>240</v>
      </c>
      <c r="L26" s="53">
        <v>890</v>
      </c>
      <c r="M26" s="53">
        <v>855</v>
      </c>
      <c r="N26" s="53">
        <v>818</v>
      </c>
      <c r="O26" s="53">
        <v>854</v>
      </c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</row>
    <row r="27" spans="1:45" hidden="1" x14ac:dyDescent="0.25">
      <c r="A27" s="55" t="s">
        <v>405</v>
      </c>
      <c r="B27" s="55">
        <v>25</v>
      </c>
      <c r="C27" s="53">
        <v>1932</v>
      </c>
      <c r="D27" s="53">
        <v>951</v>
      </c>
      <c r="E27" s="53">
        <v>895</v>
      </c>
      <c r="F27" s="53">
        <v>963</v>
      </c>
      <c r="G27" s="53">
        <v>969</v>
      </c>
      <c r="H27" s="53">
        <v>885</v>
      </c>
      <c r="I27" s="53">
        <v>931</v>
      </c>
      <c r="J27" s="53">
        <v>972</v>
      </c>
      <c r="K27" s="53">
        <v>867</v>
      </c>
      <c r="L27" s="53">
        <v>870</v>
      </c>
      <c r="M27" s="53">
        <v>541</v>
      </c>
      <c r="N27" s="53">
        <v>934</v>
      </c>
      <c r="O27" s="53">
        <v>887</v>
      </c>
      <c r="P27" s="53">
        <v>988</v>
      </c>
      <c r="Q27" s="53">
        <v>966</v>
      </c>
      <c r="R27" s="53">
        <v>1576</v>
      </c>
      <c r="S27" s="53">
        <v>784</v>
      </c>
      <c r="T27" s="53">
        <v>235</v>
      </c>
      <c r="U27" s="53">
        <v>342</v>
      </c>
      <c r="V27" s="53">
        <v>1589</v>
      </c>
      <c r="W27" s="53">
        <v>1541</v>
      </c>
      <c r="X27" s="53">
        <v>245</v>
      </c>
      <c r="Y27" s="53">
        <v>547</v>
      </c>
      <c r="Z27" s="53">
        <v>1717</v>
      </c>
      <c r="AA27" s="53">
        <v>2585</v>
      </c>
      <c r="AB27" s="53">
        <v>566</v>
      </c>
      <c r="AC27" s="53">
        <v>1893</v>
      </c>
      <c r="AD27" s="53">
        <v>605</v>
      </c>
      <c r="AE27" s="53">
        <v>634</v>
      </c>
      <c r="AF27" s="53">
        <v>635</v>
      </c>
      <c r="AG27" s="53">
        <v>628</v>
      </c>
      <c r="AH27" s="53">
        <v>339</v>
      </c>
      <c r="AI27" s="53">
        <v>707</v>
      </c>
      <c r="AJ27" s="53">
        <v>808</v>
      </c>
      <c r="AK27" s="53">
        <v>853</v>
      </c>
      <c r="AL27" s="53">
        <v>1361</v>
      </c>
      <c r="AM27" s="53">
        <v>1384</v>
      </c>
      <c r="AN27" s="53">
        <v>880</v>
      </c>
      <c r="AO27" s="53">
        <v>943</v>
      </c>
      <c r="AP27" s="53">
        <v>860</v>
      </c>
      <c r="AQ27" s="53">
        <v>927</v>
      </c>
      <c r="AR27" s="53">
        <v>952</v>
      </c>
      <c r="AS27" s="53"/>
    </row>
    <row r="28" spans="1:45" hidden="1" x14ac:dyDescent="0.25">
      <c r="A28" s="55" t="s">
        <v>405</v>
      </c>
      <c r="B28" s="55">
        <v>26</v>
      </c>
      <c r="C28" s="53">
        <v>258</v>
      </c>
      <c r="D28" s="53">
        <v>906</v>
      </c>
      <c r="E28" s="53">
        <v>966</v>
      </c>
      <c r="F28" s="53">
        <v>960</v>
      </c>
      <c r="G28" s="53">
        <v>978</v>
      </c>
      <c r="H28" s="53">
        <v>996</v>
      </c>
      <c r="I28" s="53">
        <v>905</v>
      </c>
      <c r="J28" s="53">
        <v>633</v>
      </c>
      <c r="K28" s="53">
        <v>295</v>
      </c>
      <c r="L28" s="53">
        <v>867</v>
      </c>
      <c r="M28" s="53">
        <v>766</v>
      </c>
      <c r="N28" s="53">
        <v>750</v>
      </c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</row>
    <row r="29" spans="1:45" hidden="1" x14ac:dyDescent="0.25">
      <c r="A29" s="55" t="s">
        <v>405</v>
      </c>
      <c r="B29" s="55">
        <v>27</v>
      </c>
      <c r="C29" s="53">
        <v>1408</v>
      </c>
      <c r="D29" s="53">
        <v>1000</v>
      </c>
      <c r="E29" s="53">
        <v>913</v>
      </c>
      <c r="F29" s="53">
        <v>959</v>
      </c>
      <c r="G29" s="53">
        <v>936</v>
      </c>
      <c r="H29" s="53">
        <v>829</v>
      </c>
      <c r="I29" s="53">
        <v>2401</v>
      </c>
      <c r="J29" s="53">
        <v>1217</v>
      </c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53"/>
      <c r="AO29" s="53"/>
      <c r="AP29" s="53"/>
      <c r="AQ29" s="53"/>
      <c r="AR29" s="53"/>
      <c r="AS29" s="53"/>
    </row>
    <row r="30" spans="1:45" hidden="1" x14ac:dyDescent="0.25">
      <c r="A30" s="55" t="s">
        <v>405</v>
      </c>
      <c r="B30" s="55">
        <v>28</v>
      </c>
      <c r="C30" s="53">
        <v>488</v>
      </c>
      <c r="D30" s="53">
        <v>1459</v>
      </c>
      <c r="E30" s="53">
        <v>867</v>
      </c>
      <c r="F30" s="53">
        <v>926</v>
      </c>
      <c r="G30" s="53">
        <v>937</v>
      </c>
      <c r="H30" s="53">
        <v>830</v>
      </c>
      <c r="I30" s="53">
        <v>811</v>
      </c>
      <c r="J30" s="53">
        <v>847</v>
      </c>
      <c r="K30" s="53">
        <v>783</v>
      </c>
      <c r="L30" s="53">
        <v>815</v>
      </c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</row>
    <row r="31" spans="1:45" hidden="1" x14ac:dyDescent="0.25">
      <c r="A31" s="55" t="s">
        <v>405</v>
      </c>
      <c r="B31" s="55">
        <v>29</v>
      </c>
      <c r="C31" s="53">
        <v>642</v>
      </c>
      <c r="D31" s="53">
        <v>840</v>
      </c>
      <c r="E31" s="53">
        <v>275</v>
      </c>
      <c r="F31" s="53">
        <v>628</v>
      </c>
      <c r="G31" s="53">
        <v>941</v>
      </c>
      <c r="H31" s="53">
        <v>836</v>
      </c>
      <c r="I31" s="53">
        <v>311</v>
      </c>
      <c r="J31" s="53">
        <v>614</v>
      </c>
      <c r="K31" s="53">
        <v>947</v>
      </c>
      <c r="L31" s="53">
        <v>833</v>
      </c>
      <c r="M31" s="53">
        <v>902</v>
      </c>
      <c r="N31" s="53">
        <v>921</v>
      </c>
      <c r="O31" s="53">
        <v>838</v>
      </c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3"/>
      <c r="AM31" s="53"/>
      <c r="AN31" s="53"/>
      <c r="AO31" s="53"/>
      <c r="AP31" s="53"/>
      <c r="AQ31" s="53"/>
      <c r="AR31" s="53"/>
      <c r="AS31" s="53"/>
    </row>
    <row r="32" spans="1:45" hidden="1" x14ac:dyDescent="0.25">
      <c r="A32" s="55" t="s">
        <v>405</v>
      </c>
      <c r="B32" s="55">
        <v>30</v>
      </c>
      <c r="C32" s="53">
        <v>256</v>
      </c>
      <c r="D32" s="53">
        <v>2284</v>
      </c>
      <c r="E32" s="53">
        <v>781</v>
      </c>
      <c r="F32" s="53">
        <v>861</v>
      </c>
      <c r="G32" s="53">
        <v>899</v>
      </c>
      <c r="H32" s="53">
        <v>1660</v>
      </c>
      <c r="I32" s="53">
        <v>845</v>
      </c>
      <c r="J32" s="53">
        <v>815</v>
      </c>
      <c r="K32" s="53">
        <v>776</v>
      </c>
      <c r="L32" s="53">
        <v>766</v>
      </c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53"/>
      <c r="AM32" s="53"/>
      <c r="AN32" s="53"/>
      <c r="AO32" s="53"/>
      <c r="AP32" s="53"/>
      <c r="AQ32" s="53"/>
      <c r="AR32" s="53"/>
      <c r="AS32" s="53"/>
    </row>
    <row r="33" spans="1:45" hidden="1" x14ac:dyDescent="0.25">
      <c r="A33" s="55" t="s">
        <v>405</v>
      </c>
      <c r="B33" s="55">
        <v>31</v>
      </c>
      <c r="C33" s="53">
        <v>881</v>
      </c>
      <c r="D33" s="53">
        <v>983</v>
      </c>
      <c r="E33" s="53">
        <v>881</v>
      </c>
      <c r="F33" s="53">
        <v>300</v>
      </c>
      <c r="G33" s="53">
        <v>644</v>
      </c>
      <c r="H33" s="53">
        <v>938</v>
      </c>
      <c r="I33" s="53">
        <v>852</v>
      </c>
      <c r="J33" s="53">
        <v>883</v>
      </c>
      <c r="K33" s="53">
        <v>928</v>
      </c>
      <c r="L33" s="53">
        <v>847</v>
      </c>
      <c r="M33" s="53">
        <v>796</v>
      </c>
      <c r="N33" s="53">
        <v>842</v>
      </c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  <c r="AK33" s="53"/>
      <c r="AL33" s="53"/>
      <c r="AM33" s="53"/>
      <c r="AN33" s="53"/>
      <c r="AO33" s="53"/>
      <c r="AP33" s="53"/>
      <c r="AQ33" s="53"/>
      <c r="AR33" s="53"/>
      <c r="AS33" s="53"/>
    </row>
    <row r="34" spans="1:45" hidden="1" x14ac:dyDescent="0.25">
      <c r="A34" s="55" t="s">
        <v>405</v>
      </c>
      <c r="B34" s="55">
        <v>32</v>
      </c>
      <c r="C34" s="53">
        <v>725</v>
      </c>
      <c r="D34" s="53">
        <v>227</v>
      </c>
      <c r="E34" s="53">
        <v>742</v>
      </c>
      <c r="F34" s="53">
        <v>467</v>
      </c>
      <c r="G34" s="53">
        <v>201</v>
      </c>
      <c r="H34" s="53">
        <v>497</v>
      </c>
      <c r="I34" s="53">
        <v>460</v>
      </c>
      <c r="J34" s="53">
        <v>2200</v>
      </c>
      <c r="K34" s="53">
        <v>1462</v>
      </c>
      <c r="L34" s="53">
        <v>2068</v>
      </c>
      <c r="M34" s="53">
        <v>387</v>
      </c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  <c r="AK34" s="53"/>
      <c r="AL34" s="53"/>
      <c r="AM34" s="53"/>
      <c r="AN34" s="53"/>
      <c r="AO34" s="53"/>
      <c r="AP34" s="53"/>
      <c r="AQ34" s="53"/>
      <c r="AR34" s="53"/>
      <c r="AS34" s="53"/>
    </row>
    <row r="35" spans="1:45" hidden="1" x14ac:dyDescent="0.25">
      <c r="A35" s="55" t="s">
        <v>405</v>
      </c>
      <c r="B35" s="55">
        <v>33</v>
      </c>
      <c r="C35" s="53">
        <v>842</v>
      </c>
      <c r="D35" s="53">
        <v>973</v>
      </c>
      <c r="E35" s="53">
        <v>838</v>
      </c>
      <c r="F35" s="53">
        <v>897</v>
      </c>
      <c r="G35" s="53">
        <v>953</v>
      </c>
      <c r="H35" s="53">
        <v>896</v>
      </c>
      <c r="I35" s="53">
        <v>340</v>
      </c>
      <c r="J35" s="53">
        <v>542</v>
      </c>
      <c r="K35" s="53">
        <v>918</v>
      </c>
      <c r="L35" s="53">
        <v>837</v>
      </c>
      <c r="M35" s="53">
        <v>882</v>
      </c>
      <c r="N35" s="53">
        <v>922</v>
      </c>
      <c r="O35" s="53">
        <v>975</v>
      </c>
      <c r="P35" s="53">
        <v>897</v>
      </c>
      <c r="Q35" s="53">
        <v>776</v>
      </c>
      <c r="R35" s="53">
        <v>787</v>
      </c>
      <c r="S35" s="53">
        <v>809</v>
      </c>
      <c r="T35" s="53">
        <v>787</v>
      </c>
      <c r="U35" s="53">
        <v>826</v>
      </c>
      <c r="V35" s="53">
        <v>914</v>
      </c>
      <c r="W35" s="53">
        <v>920</v>
      </c>
      <c r="X35" s="53">
        <v>844</v>
      </c>
      <c r="Y35" s="53">
        <v>845</v>
      </c>
      <c r="Z35" s="53">
        <v>846</v>
      </c>
      <c r="AA35" s="53">
        <v>375</v>
      </c>
      <c r="AB35" s="53">
        <v>265</v>
      </c>
      <c r="AC35" s="53">
        <v>540</v>
      </c>
      <c r="AD35" s="53">
        <v>861</v>
      </c>
      <c r="AE35" s="53">
        <v>826</v>
      </c>
      <c r="AF35" s="53">
        <v>837</v>
      </c>
      <c r="AG35" s="53">
        <v>486</v>
      </c>
      <c r="AH35" s="53">
        <v>326</v>
      </c>
      <c r="AI35" s="53">
        <v>704</v>
      </c>
      <c r="AJ35" s="53">
        <v>1405</v>
      </c>
      <c r="AK35" s="53">
        <v>2321</v>
      </c>
      <c r="AL35" s="53"/>
      <c r="AM35" s="53"/>
      <c r="AN35" s="53"/>
      <c r="AO35" s="53"/>
      <c r="AP35" s="53"/>
      <c r="AQ35" s="53"/>
      <c r="AR35" s="53"/>
      <c r="AS35" s="53"/>
    </row>
    <row r="36" spans="1:45" hidden="1" x14ac:dyDescent="0.25">
      <c r="A36" s="55" t="s">
        <v>405</v>
      </c>
      <c r="B36" s="55">
        <v>34</v>
      </c>
      <c r="C36" s="53">
        <v>596</v>
      </c>
      <c r="D36" s="53">
        <v>840</v>
      </c>
      <c r="E36" s="53">
        <v>821</v>
      </c>
      <c r="F36" s="53">
        <v>817</v>
      </c>
      <c r="G36" s="53">
        <v>955</v>
      </c>
      <c r="H36" s="53">
        <v>898</v>
      </c>
      <c r="I36" s="53">
        <v>931</v>
      </c>
      <c r="J36" s="53">
        <v>940</v>
      </c>
      <c r="K36" s="53">
        <v>853</v>
      </c>
      <c r="L36" s="53">
        <v>876</v>
      </c>
      <c r="M36" s="53">
        <v>904</v>
      </c>
      <c r="N36" s="53">
        <v>682</v>
      </c>
      <c r="O36" s="53">
        <v>947</v>
      </c>
      <c r="P36" s="53">
        <v>853</v>
      </c>
      <c r="Q36" s="53">
        <v>882</v>
      </c>
      <c r="R36" s="53">
        <v>894</v>
      </c>
      <c r="S36" s="53">
        <v>823</v>
      </c>
      <c r="T36" s="53">
        <v>848</v>
      </c>
      <c r="U36" s="53">
        <v>866</v>
      </c>
      <c r="V36" s="53">
        <v>821</v>
      </c>
      <c r="W36" s="53">
        <v>842</v>
      </c>
      <c r="X36" s="53">
        <v>881</v>
      </c>
      <c r="Y36" s="53">
        <v>852</v>
      </c>
      <c r="Z36" s="53">
        <v>482</v>
      </c>
      <c r="AA36" s="53">
        <v>917</v>
      </c>
      <c r="AB36" s="53">
        <v>786</v>
      </c>
      <c r="AC36" s="53">
        <v>828</v>
      </c>
      <c r="AD36" s="53">
        <v>831</v>
      </c>
      <c r="AE36" s="53">
        <v>772</v>
      </c>
      <c r="AF36" s="53">
        <v>1457</v>
      </c>
      <c r="AG36" s="53">
        <v>2150</v>
      </c>
      <c r="AH36" s="53">
        <v>845</v>
      </c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</row>
    <row r="37" spans="1:45" hidden="1" x14ac:dyDescent="0.25">
      <c r="A37" s="55" t="s">
        <v>405</v>
      </c>
      <c r="B37" s="55">
        <v>35</v>
      </c>
      <c r="C37" s="53">
        <v>661</v>
      </c>
      <c r="D37" s="53">
        <v>1049</v>
      </c>
      <c r="E37" s="53">
        <v>812</v>
      </c>
      <c r="F37" s="53">
        <v>792</v>
      </c>
      <c r="G37" s="53">
        <v>1496</v>
      </c>
      <c r="H37" s="53">
        <v>653</v>
      </c>
      <c r="I37" s="53">
        <v>1484</v>
      </c>
      <c r="J37" s="53">
        <v>464</v>
      </c>
      <c r="K37" s="53">
        <v>556</v>
      </c>
      <c r="L37" s="53">
        <v>800</v>
      </c>
      <c r="M37" s="53">
        <v>844</v>
      </c>
      <c r="N37" s="53">
        <v>831</v>
      </c>
      <c r="O37" s="53">
        <v>921</v>
      </c>
      <c r="P37" s="53">
        <v>960</v>
      </c>
      <c r="Q37" s="53">
        <v>872</v>
      </c>
      <c r="R37" s="53">
        <v>985</v>
      </c>
      <c r="S37" s="53">
        <v>1458</v>
      </c>
      <c r="T37" s="53">
        <v>802</v>
      </c>
      <c r="U37" s="53">
        <v>1980</v>
      </c>
      <c r="V37" s="53">
        <v>927</v>
      </c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</row>
    <row r="38" spans="1:45" hidden="1" x14ac:dyDescent="0.25">
      <c r="A38" s="55" t="s">
        <v>405</v>
      </c>
      <c r="B38" s="55">
        <v>36</v>
      </c>
      <c r="C38" s="53">
        <v>499</v>
      </c>
      <c r="D38" s="53">
        <v>305</v>
      </c>
      <c r="E38" s="53">
        <v>578</v>
      </c>
      <c r="F38" s="53">
        <v>438</v>
      </c>
      <c r="G38" s="53">
        <v>1334</v>
      </c>
      <c r="H38" s="53">
        <v>1226</v>
      </c>
      <c r="I38" s="53">
        <v>1991</v>
      </c>
      <c r="J38" s="53">
        <v>975</v>
      </c>
      <c r="K38" s="53">
        <v>1383</v>
      </c>
      <c r="L38" s="53">
        <v>790</v>
      </c>
      <c r="M38" s="53">
        <v>851</v>
      </c>
      <c r="N38" s="53">
        <v>843</v>
      </c>
      <c r="O38" s="53">
        <v>305</v>
      </c>
      <c r="P38" s="53">
        <v>813</v>
      </c>
      <c r="Q38" s="53">
        <v>818</v>
      </c>
      <c r="R38" s="53">
        <v>198</v>
      </c>
      <c r="S38" s="53">
        <v>959</v>
      </c>
      <c r="T38" s="53">
        <v>887</v>
      </c>
      <c r="U38" s="53">
        <v>2027</v>
      </c>
      <c r="V38" s="53">
        <v>1072</v>
      </c>
      <c r="W38" s="53">
        <v>445</v>
      </c>
      <c r="X38" s="53">
        <v>1066</v>
      </c>
      <c r="Y38" s="53">
        <v>373</v>
      </c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</row>
    <row r="39" spans="1:45" hidden="1" x14ac:dyDescent="0.25">
      <c r="A39" s="55" t="s">
        <v>405</v>
      </c>
      <c r="B39" s="55">
        <v>37</v>
      </c>
      <c r="C39" s="53">
        <v>904</v>
      </c>
      <c r="D39" s="53">
        <v>927</v>
      </c>
      <c r="E39" s="53">
        <v>571</v>
      </c>
      <c r="F39" s="53">
        <v>393</v>
      </c>
      <c r="G39" s="53">
        <v>881</v>
      </c>
      <c r="H39" s="53">
        <v>560</v>
      </c>
      <c r="I39" s="53">
        <v>344</v>
      </c>
      <c r="J39" s="53">
        <v>993</v>
      </c>
      <c r="K39" s="53">
        <v>295</v>
      </c>
      <c r="L39" s="53">
        <v>661</v>
      </c>
      <c r="M39" s="53">
        <v>1004</v>
      </c>
      <c r="N39" s="53">
        <v>299</v>
      </c>
      <c r="O39" s="53">
        <v>791</v>
      </c>
      <c r="P39" s="53">
        <v>1304</v>
      </c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</row>
    <row r="40" spans="1:45" hidden="1" x14ac:dyDescent="0.25">
      <c r="A40" s="55" t="s">
        <v>405</v>
      </c>
      <c r="B40" s="55">
        <v>38</v>
      </c>
      <c r="C40" s="53">
        <v>499</v>
      </c>
      <c r="D40" s="53">
        <v>1742</v>
      </c>
      <c r="E40" s="53">
        <v>328</v>
      </c>
      <c r="F40" s="53">
        <v>611</v>
      </c>
      <c r="G40" s="53">
        <v>339</v>
      </c>
      <c r="H40" s="53">
        <v>1390</v>
      </c>
      <c r="I40" s="53">
        <v>408</v>
      </c>
      <c r="J40" s="53">
        <v>502</v>
      </c>
      <c r="K40" s="53">
        <v>390</v>
      </c>
      <c r="L40" s="53">
        <v>1855</v>
      </c>
      <c r="M40" s="53">
        <v>847</v>
      </c>
      <c r="N40" s="53">
        <v>113</v>
      </c>
      <c r="O40" s="53">
        <v>420</v>
      </c>
      <c r="P40" s="53">
        <v>529</v>
      </c>
      <c r="Q40" s="53">
        <v>485</v>
      </c>
      <c r="R40" s="53">
        <v>1822</v>
      </c>
      <c r="S40" s="53">
        <v>942</v>
      </c>
      <c r="T40" s="53">
        <v>310</v>
      </c>
      <c r="U40" s="53">
        <v>1437</v>
      </c>
      <c r="V40" s="53">
        <v>510</v>
      </c>
      <c r="W40" s="53">
        <v>1792</v>
      </c>
      <c r="X40" s="53">
        <v>884</v>
      </c>
      <c r="Y40" s="53">
        <v>582</v>
      </c>
      <c r="Z40" s="53">
        <v>865</v>
      </c>
      <c r="AA40" s="53">
        <v>2289</v>
      </c>
      <c r="AB40" s="53">
        <v>793</v>
      </c>
      <c r="AC40" s="53">
        <v>405</v>
      </c>
      <c r="AD40" s="53">
        <v>1805</v>
      </c>
      <c r="AE40" s="53">
        <v>937</v>
      </c>
      <c r="AF40" s="53">
        <v>841</v>
      </c>
      <c r="AG40" s="53">
        <v>881</v>
      </c>
      <c r="AH40" s="53">
        <v>950</v>
      </c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</row>
    <row r="41" spans="1:45" hidden="1" x14ac:dyDescent="0.25">
      <c r="A41" s="55" t="s">
        <v>405</v>
      </c>
      <c r="B41" s="55">
        <v>39</v>
      </c>
      <c r="C41" s="53">
        <v>535</v>
      </c>
      <c r="D41" s="53">
        <v>864</v>
      </c>
      <c r="E41" s="53">
        <v>891</v>
      </c>
      <c r="F41" s="53">
        <v>819</v>
      </c>
      <c r="G41" s="53">
        <v>844</v>
      </c>
      <c r="H41" s="53">
        <v>853</v>
      </c>
      <c r="I41" s="53">
        <v>896</v>
      </c>
      <c r="J41" s="53">
        <v>863</v>
      </c>
      <c r="K41" s="53">
        <v>966</v>
      </c>
      <c r="L41" s="53">
        <v>987</v>
      </c>
      <c r="M41" s="53">
        <v>933</v>
      </c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</row>
    <row r="42" spans="1:45" hidden="1" x14ac:dyDescent="0.25">
      <c r="A42" s="55" t="s">
        <v>405</v>
      </c>
      <c r="B42" s="55">
        <v>40</v>
      </c>
      <c r="C42" s="53">
        <v>2014</v>
      </c>
      <c r="D42" s="53">
        <v>543</v>
      </c>
      <c r="E42" s="53">
        <v>2676</v>
      </c>
      <c r="F42" s="53">
        <v>1016</v>
      </c>
      <c r="G42" s="53">
        <v>318</v>
      </c>
      <c r="H42" s="53">
        <v>469</v>
      </c>
      <c r="I42" s="53">
        <v>757</v>
      </c>
      <c r="J42" s="53">
        <v>330</v>
      </c>
      <c r="K42" s="53">
        <v>454</v>
      </c>
      <c r="L42" s="53">
        <v>846</v>
      </c>
      <c r="M42" s="53">
        <v>860</v>
      </c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</row>
    <row r="43" spans="1:45" hidden="1" x14ac:dyDescent="0.25">
      <c r="A43" s="55" t="s">
        <v>405</v>
      </c>
      <c r="B43" s="55">
        <v>41</v>
      </c>
      <c r="C43" s="53">
        <v>701</v>
      </c>
      <c r="D43" s="53">
        <v>1514</v>
      </c>
      <c r="E43" s="53">
        <v>1563</v>
      </c>
      <c r="F43" s="53">
        <v>1416</v>
      </c>
      <c r="G43" s="53">
        <v>563</v>
      </c>
      <c r="H43" s="53">
        <v>644</v>
      </c>
      <c r="I43" s="53">
        <v>1224</v>
      </c>
      <c r="J43" s="53">
        <v>1369</v>
      </c>
      <c r="K43" s="53">
        <v>840</v>
      </c>
      <c r="L43" s="53">
        <v>714</v>
      </c>
      <c r="M43" s="53">
        <v>1281</v>
      </c>
      <c r="N43" s="53">
        <v>908</v>
      </c>
      <c r="O43" s="53">
        <v>1384</v>
      </c>
      <c r="P43" s="53">
        <v>836</v>
      </c>
      <c r="Q43" s="53">
        <v>2900</v>
      </c>
      <c r="R43" s="53">
        <v>1111</v>
      </c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</row>
    <row r="44" spans="1:45" hidden="1" x14ac:dyDescent="0.25">
      <c r="A44" s="55" t="s">
        <v>405</v>
      </c>
      <c r="B44" s="55">
        <v>42</v>
      </c>
      <c r="C44" s="53">
        <v>439</v>
      </c>
      <c r="D44" s="53">
        <v>795</v>
      </c>
      <c r="E44" s="53">
        <v>1011</v>
      </c>
      <c r="F44" s="53">
        <v>1220</v>
      </c>
      <c r="G44" s="53">
        <v>1311</v>
      </c>
      <c r="H44" s="53">
        <v>639</v>
      </c>
      <c r="I44" s="53">
        <v>433</v>
      </c>
      <c r="J44" s="53">
        <v>1522</v>
      </c>
      <c r="K44" s="53">
        <v>938</v>
      </c>
      <c r="L44" s="53">
        <v>344</v>
      </c>
      <c r="M44" s="53">
        <v>909</v>
      </c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</row>
    <row r="45" spans="1:45" hidden="1" x14ac:dyDescent="0.25">
      <c r="A45" s="55" t="s">
        <v>405</v>
      </c>
      <c r="B45" s="55">
        <v>43</v>
      </c>
      <c r="C45" s="53">
        <v>452</v>
      </c>
      <c r="D45" s="53">
        <v>818</v>
      </c>
      <c r="E45" s="53">
        <v>891</v>
      </c>
      <c r="F45" s="53">
        <v>874</v>
      </c>
      <c r="G45" s="53">
        <v>824</v>
      </c>
      <c r="H45" s="53">
        <v>756</v>
      </c>
      <c r="I45" s="53">
        <v>714</v>
      </c>
      <c r="J45" s="53">
        <v>648</v>
      </c>
      <c r="K45" s="53">
        <v>311</v>
      </c>
      <c r="L45" s="53">
        <v>356</v>
      </c>
      <c r="M45" s="53">
        <v>626</v>
      </c>
      <c r="N45" s="53">
        <v>1284</v>
      </c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</row>
    <row r="46" spans="1:45" hidden="1" x14ac:dyDescent="0.25">
      <c r="A46" s="55" t="s">
        <v>405</v>
      </c>
      <c r="B46" s="55">
        <v>44</v>
      </c>
      <c r="C46" s="53">
        <v>905</v>
      </c>
      <c r="D46" s="53">
        <v>881</v>
      </c>
      <c r="E46" s="53">
        <v>822</v>
      </c>
      <c r="F46" s="53">
        <v>845</v>
      </c>
      <c r="G46" s="53">
        <v>909</v>
      </c>
      <c r="H46" s="53">
        <v>860</v>
      </c>
      <c r="I46" s="53">
        <v>822</v>
      </c>
      <c r="J46" s="53">
        <v>250</v>
      </c>
      <c r="K46" s="53">
        <v>1392</v>
      </c>
      <c r="L46" s="53">
        <v>622</v>
      </c>
      <c r="M46" s="53">
        <v>1081</v>
      </c>
      <c r="N46" s="53">
        <v>817</v>
      </c>
      <c r="O46" s="53">
        <v>367</v>
      </c>
      <c r="P46" s="53">
        <v>841</v>
      </c>
      <c r="Q46" s="53">
        <v>803</v>
      </c>
      <c r="R46" s="53">
        <v>717</v>
      </c>
      <c r="S46" s="53">
        <v>299</v>
      </c>
      <c r="T46" s="53">
        <v>454</v>
      </c>
      <c r="U46" s="53">
        <v>845</v>
      </c>
      <c r="V46" s="53">
        <v>827</v>
      </c>
      <c r="W46" s="53">
        <v>861</v>
      </c>
      <c r="X46" s="53">
        <v>844</v>
      </c>
      <c r="Y46" s="53">
        <v>980</v>
      </c>
      <c r="Z46" s="53">
        <v>845</v>
      </c>
      <c r="AA46" s="53">
        <v>280</v>
      </c>
      <c r="AB46" s="53">
        <v>536</v>
      </c>
      <c r="AC46" s="53">
        <v>811</v>
      </c>
      <c r="AD46" s="53">
        <v>265</v>
      </c>
      <c r="AE46" s="53">
        <v>808</v>
      </c>
      <c r="AF46" s="53">
        <v>850</v>
      </c>
      <c r="AG46" s="53">
        <v>812</v>
      </c>
      <c r="AH46" s="53">
        <v>871</v>
      </c>
      <c r="AI46" s="53">
        <v>293</v>
      </c>
      <c r="AJ46" s="53">
        <v>2143</v>
      </c>
      <c r="AK46" s="53">
        <v>818</v>
      </c>
      <c r="AL46" s="53">
        <v>2044</v>
      </c>
      <c r="AM46" s="53">
        <v>916</v>
      </c>
      <c r="AN46" s="53"/>
      <c r="AO46" s="53"/>
      <c r="AP46" s="53"/>
      <c r="AQ46" s="53"/>
      <c r="AR46" s="53"/>
      <c r="AS46" s="53"/>
    </row>
    <row r="47" spans="1:45" hidden="1" x14ac:dyDescent="0.25">
      <c r="A47" s="55" t="s">
        <v>405</v>
      </c>
      <c r="B47" s="55">
        <v>45</v>
      </c>
      <c r="C47" s="53">
        <v>668</v>
      </c>
      <c r="D47" s="53">
        <v>1118</v>
      </c>
      <c r="E47" s="53">
        <v>427</v>
      </c>
      <c r="F47" s="53">
        <v>765</v>
      </c>
      <c r="G47" s="53">
        <v>1047</v>
      </c>
      <c r="H47" s="53">
        <v>747</v>
      </c>
      <c r="I47" s="53">
        <v>1803</v>
      </c>
      <c r="J47" s="53">
        <v>878</v>
      </c>
      <c r="K47" s="53">
        <v>753</v>
      </c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</row>
    <row r="48" spans="1:45" hidden="1" x14ac:dyDescent="0.25">
      <c r="A48" s="55" t="s">
        <v>405</v>
      </c>
      <c r="B48" s="55">
        <v>46</v>
      </c>
      <c r="C48" s="53">
        <v>356</v>
      </c>
      <c r="D48" s="53">
        <v>295</v>
      </c>
      <c r="E48" s="53">
        <v>277</v>
      </c>
      <c r="F48" s="53">
        <v>440</v>
      </c>
      <c r="G48" s="53">
        <v>1688</v>
      </c>
      <c r="H48" s="53">
        <v>428</v>
      </c>
      <c r="I48" s="53">
        <v>725</v>
      </c>
      <c r="J48" s="53">
        <v>1850</v>
      </c>
      <c r="K48" s="53">
        <v>649</v>
      </c>
      <c r="L48" s="53">
        <v>643</v>
      </c>
      <c r="M48" s="53">
        <v>596</v>
      </c>
      <c r="N48" s="53">
        <v>586</v>
      </c>
      <c r="O48" s="53">
        <v>612</v>
      </c>
      <c r="P48" s="53">
        <v>598</v>
      </c>
      <c r="Q48" s="53">
        <v>566</v>
      </c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</row>
    <row r="49" spans="1:45" hidden="1" x14ac:dyDescent="0.25">
      <c r="A49" s="55" t="s">
        <v>405</v>
      </c>
      <c r="B49" s="55">
        <v>47</v>
      </c>
      <c r="C49" s="53">
        <v>602</v>
      </c>
      <c r="D49" s="53">
        <v>1161</v>
      </c>
      <c r="E49" s="53">
        <v>455</v>
      </c>
      <c r="F49" s="53">
        <v>773</v>
      </c>
      <c r="G49" s="53">
        <v>759</v>
      </c>
      <c r="H49" s="53">
        <v>826</v>
      </c>
      <c r="I49" s="53">
        <v>1615</v>
      </c>
      <c r="J49" s="53">
        <v>2499</v>
      </c>
      <c r="K49" s="53">
        <v>1591</v>
      </c>
      <c r="L49" s="53">
        <v>419</v>
      </c>
      <c r="M49" s="53">
        <v>854</v>
      </c>
      <c r="N49" s="53">
        <v>828</v>
      </c>
      <c r="O49" s="53">
        <v>811</v>
      </c>
      <c r="P49" s="53">
        <v>844</v>
      </c>
      <c r="Q49" s="53">
        <v>877</v>
      </c>
      <c r="R49" s="53">
        <v>804</v>
      </c>
      <c r="S49" s="53">
        <v>847</v>
      </c>
      <c r="T49" s="53">
        <v>827</v>
      </c>
      <c r="U49" s="53">
        <v>764</v>
      </c>
      <c r="V49" s="53">
        <v>786</v>
      </c>
      <c r="W49" s="53">
        <v>810</v>
      </c>
      <c r="X49" s="53">
        <v>753</v>
      </c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</row>
    <row r="50" spans="1:45" hidden="1" x14ac:dyDescent="0.25">
      <c r="A50" s="55" t="s">
        <v>405</v>
      </c>
      <c r="B50" s="55">
        <v>48</v>
      </c>
      <c r="C50" s="53">
        <v>956</v>
      </c>
      <c r="D50" s="53">
        <v>363</v>
      </c>
      <c r="E50" s="53">
        <v>421</v>
      </c>
      <c r="F50" s="53">
        <v>1106</v>
      </c>
      <c r="G50" s="53">
        <v>643</v>
      </c>
      <c r="H50" s="53">
        <v>1208</v>
      </c>
      <c r="I50" s="53">
        <v>748</v>
      </c>
      <c r="J50" s="53">
        <v>454</v>
      </c>
      <c r="K50" s="53">
        <v>524</v>
      </c>
      <c r="L50" s="53">
        <v>233</v>
      </c>
      <c r="M50" s="53">
        <v>1422</v>
      </c>
      <c r="N50" s="53">
        <v>719</v>
      </c>
      <c r="O50" s="53">
        <v>800</v>
      </c>
      <c r="P50" s="53">
        <v>541</v>
      </c>
      <c r="Q50" s="53">
        <v>1210</v>
      </c>
      <c r="R50" s="53">
        <v>893</v>
      </c>
      <c r="S50" s="53">
        <v>886</v>
      </c>
      <c r="T50" s="53">
        <v>1997</v>
      </c>
      <c r="U50" s="53">
        <v>1256</v>
      </c>
      <c r="V50" s="53">
        <v>984</v>
      </c>
      <c r="W50" s="53">
        <v>503</v>
      </c>
      <c r="X50" s="53">
        <v>873</v>
      </c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</row>
    <row r="51" spans="1:45" hidden="1" x14ac:dyDescent="0.25">
      <c r="A51" s="55" t="s">
        <v>405</v>
      </c>
      <c r="B51" s="55">
        <v>49</v>
      </c>
      <c r="C51" s="53">
        <v>754</v>
      </c>
      <c r="D51" s="53">
        <v>546</v>
      </c>
      <c r="E51" s="53">
        <v>472</v>
      </c>
      <c r="F51" s="53">
        <v>679</v>
      </c>
      <c r="G51" s="53">
        <v>666</v>
      </c>
      <c r="H51" s="53">
        <v>1226</v>
      </c>
      <c r="I51" s="53">
        <v>1598</v>
      </c>
      <c r="J51" s="53">
        <v>364</v>
      </c>
      <c r="K51" s="53">
        <v>356</v>
      </c>
      <c r="L51" s="53">
        <v>656</v>
      </c>
      <c r="M51" s="53">
        <v>637</v>
      </c>
      <c r="N51" s="53">
        <v>635</v>
      </c>
      <c r="O51" s="53">
        <v>636</v>
      </c>
      <c r="P51" s="53">
        <v>749</v>
      </c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</row>
    <row r="52" spans="1:45" hidden="1" x14ac:dyDescent="0.25">
      <c r="A52" s="55" t="s">
        <v>405</v>
      </c>
      <c r="B52" s="55">
        <v>50</v>
      </c>
      <c r="C52" s="53">
        <v>380</v>
      </c>
      <c r="D52" s="53">
        <v>671</v>
      </c>
      <c r="E52" s="53">
        <v>659</v>
      </c>
      <c r="F52" s="53">
        <v>666</v>
      </c>
      <c r="G52" s="53">
        <v>698</v>
      </c>
      <c r="H52" s="53">
        <v>738</v>
      </c>
      <c r="I52" s="53">
        <v>734</v>
      </c>
      <c r="J52" s="53">
        <v>782</v>
      </c>
      <c r="K52" s="53">
        <v>807</v>
      </c>
      <c r="L52" s="53">
        <v>811</v>
      </c>
      <c r="M52" s="53">
        <v>745</v>
      </c>
      <c r="N52" s="53">
        <v>779</v>
      </c>
      <c r="O52" s="53">
        <v>1325</v>
      </c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</row>
    <row r="53" spans="1:45" x14ac:dyDescent="0.25">
      <c r="A53" s="55" t="s">
        <v>406</v>
      </c>
      <c r="B53" s="55">
        <v>1</v>
      </c>
      <c r="C53" s="53">
        <v>311</v>
      </c>
      <c r="D53" s="53">
        <v>900</v>
      </c>
      <c r="E53" s="53">
        <v>889</v>
      </c>
      <c r="F53" s="53">
        <v>941</v>
      </c>
      <c r="G53" s="53">
        <v>978</v>
      </c>
      <c r="H53" s="53">
        <v>925</v>
      </c>
      <c r="I53" s="53">
        <v>992</v>
      </c>
      <c r="J53" s="53">
        <v>998</v>
      </c>
      <c r="K53" s="53">
        <v>1012</v>
      </c>
      <c r="L53" s="53">
        <v>1021</v>
      </c>
      <c r="M53" s="53">
        <v>968</v>
      </c>
      <c r="N53" s="53">
        <v>918</v>
      </c>
      <c r="O53" s="53">
        <v>913</v>
      </c>
      <c r="P53" s="53">
        <v>863</v>
      </c>
      <c r="Q53" s="53">
        <v>885</v>
      </c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</row>
    <row r="54" spans="1:45" x14ac:dyDescent="0.25">
      <c r="A54" s="55" t="s">
        <v>406</v>
      </c>
      <c r="B54" s="55">
        <v>2</v>
      </c>
      <c r="C54" s="53">
        <v>720</v>
      </c>
      <c r="D54" s="53">
        <v>1008</v>
      </c>
      <c r="E54" s="53">
        <v>1019</v>
      </c>
      <c r="F54" s="53">
        <v>937</v>
      </c>
      <c r="G54" s="53">
        <v>972</v>
      </c>
      <c r="H54" s="53">
        <v>1004</v>
      </c>
      <c r="I54" s="53">
        <v>949</v>
      </c>
      <c r="J54" s="53">
        <v>936</v>
      </c>
      <c r="K54" s="53">
        <v>1034</v>
      </c>
      <c r="L54" s="53">
        <v>1019</v>
      </c>
      <c r="M54" s="53">
        <v>955</v>
      </c>
      <c r="N54" s="53">
        <v>936</v>
      </c>
      <c r="O54" s="53">
        <v>1733</v>
      </c>
      <c r="P54" s="53">
        <v>489</v>
      </c>
      <c r="Q54" s="53">
        <v>735</v>
      </c>
      <c r="R54" s="53">
        <v>1065</v>
      </c>
      <c r="S54" s="53">
        <v>952</v>
      </c>
      <c r="T54" s="53">
        <v>877</v>
      </c>
      <c r="U54" s="53">
        <v>891</v>
      </c>
      <c r="V54" s="53">
        <v>853</v>
      </c>
      <c r="W54" s="53">
        <v>885</v>
      </c>
      <c r="X54" s="53">
        <v>902</v>
      </c>
      <c r="Y54" s="53">
        <v>885</v>
      </c>
      <c r="Z54" s="53">
        <v>853</v>
      </c>
      <c r="AA54" s="53">
        <v>640</v>
      </c>
      <c r="AB54" s="53">
        <v>924</v>
      </c>
      <c r="AC54" s="53">
        <v>924</v>
      </c>
      <c r="AD54" s="53">
        <v>972</v>
      </c>
      <c r="AE54" s="53">
        <v>871</v>
      </c>
      <c r="AF54" s="53">
        <v>761</v>
      </c>
      <c r="AG54" s="53">
        <v>724</v>
      </c>
      <c r="AH54" s="53">
        <v>654</v>
      </c>
      <c r="AI54" s="53">
        <v>641</v>
      </c>
      <c r="AJ54" s="53">
        <v>655</v>
      </c>
      <c r="AK54" s="53">
        <v>675</v>
      </c>
      <c r="AL54" s="53">
        <v>760</v>
      </c>
      <c r="AM54" s="53">
        <v>938</v>
      </c>
      <c r="AN54" s="53"/>
      <c r="AO54" s="53"/>
      <c r="AP54" s="53"/>
      <c r="AQ54" s="53"/>
      <c r="AR54" s="53"/>
      <c r="AS54" s="53"/>
    </row>
    <row r="55" spans="1:45" x14ac:dyDescent="0.25">
      <c r="A55" s="55" t="s">
        <v>406</v>
      </c>
      <c r="B55" s="55">
        <v>3</v>
      </c>
      <c r="C55" s="53">
        <v>364</v>
      </c>
      <c r="D55" s="53">
        <v>865</v>
      </c>
      <c r="E55" s="53">
        <v>909</v>
      </c>
      <c r="F55" s="53">
        <v>898</v>
      </c>
      <c r="G55" s="53">
        <v>834</v>
      </c>
      <c r="H55" s="53">
        <v>911</v>
      </c>
      <c r="I55" s="53">
        <v>929</v>
      </c>
      <c r="J55" s="53">
        <v>882</v>
      </c>
      <c r="K55" s="53">
        <v>937</v>
      </c>
      <c r="L55" s="53">
        <v>945</v>
      </c>
      <c r="M55" s="53">
        <v>831</v>
      </c>
      <c r="N55" s="53">
        <v>825</v>
      </c>
      <c r="O55" s="53">
        <v>812</v>
      </c>
      <c r="P55" s="53">
        <v>773</v>
      </c>
      <c r="Q55" s="53">
        <v>781</v>
      </c>
      <c r="R55" s="53">
        <v>974</v>
      </c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</row>
    <row r="56" spans="1:45" x14ac:dyDescent="0.25">
      <c r="A56" s="55" t="s">
        <v>406</v>
      </c>
      <c r="B56" s="55">
        <v>4</v>
      </c>
      <c r="C56" s="53">
        <v>587</v>
      </c>
      <c r="D56" s="53">
        <v>759</v>
      </c>
      <c r="E56" s="53">
        <v>959</v>
      </c>
      <c r="F56" s="53">
        <v>974</v>
      </c>
      <c r="G56" s="53">
        <v>850</v>
      </c>
      <c r="H56" s="53">
        <v>959</v>
      </c>
      <c r="I56" s="53">
        <v>952</v>
      </c>
      <c r="J56" s="53">
        <v>898</v>
      </c>
      <c r="K56" s="53">
        <v>953</v>
      </c>
      <c r="L56" s="53">
        <v>915</v>
      </c>
      <c r="M56" s="53">
        <v>880</v>
      </c>
      <c r="N56" s="53">
        <v>903</v>
      </c>
      <c r="O56" s="53">
        <v>570</v>
      </c>
      <c r="P56" s="53">
        <v>399</v>
      </c>
      <c r="Q56" s="53">
        <v>859</v>
      </c>
      <c r="R56" s="53">
        <v>825</v>
      </c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</row>
    <row r="57" spans="1:45" x14ac:dyDescent="0.25">
      <c r="A57" s="55" t="s">
        <v>406</v>
      </c>
      <c r="B57" s="55">
        <v>5</v>
      </c>
      <c r="C57" s="53">
        <v>1018</v>
      </c>
      <c r="D57" s="53">
        <v>891</v>
      </c>
      <c r="E57" s="53">
        <v>941</v>
      </c>
      <c r="F57" s="53">
        <v>956</v>
      </c>
      <c r="G57" s="53">
        <v>891</v>
      </c>
      <c r="H57" s="53">
        <v>908</v>
      </c>
      <c r="I57" s="53">
        <v>963</v>
      </c>
      <c r="J57" s="53">
        <v>892</v>
      </c>
      <c r="K57" s="53">
        <v>826</v>
      </c>
      <c r="L57" s="53">
        <v>846</v>
      </c>
      <c r="M57" s="53">
        <v>340</v>
      </c>
      <c r="N57" s="53">
        <v>431</v>
      </c>
      <c r="O57" s="53">
        <v>728</v>
      </c>
      <c r="P57" s="53">
        <v>697</v>
      </c>
      <c r="Q57" s="53">
        <v>574</v>
      </c>
      <c r="R57" s="53">
        <v>622</v>
      </c>
      <c r="S57" s="53">
        <v>709</v>
      </c>
      <c r="T57" s="53">
        <v>706</v>
      </c>
      <c r="U57" s="53">
        <v>787</v>
      </c>
      <c r="V57" s="53">
        <v>929</v>
      </c>
      <c r="W57" s="53">
        <v>910</v>
      </c>
      <c r="X57" s="53">
        <v>811</v>
      </c>
      <c r="Y57" s="53">
        <v>852</v>
      </c>
      <c r="Z57" s="53">
        <v>853</v>
      </c>
      <c r="AA57" s="53">
        <v>824</v>
      </c>
      <c r="AB57" s="53">
        <v>747</v>
      </c>
      <c r="AC57" s="53">
        <v>803</v>
      </c>
      <c r="AD57" s="53">
        <v>779</v>
      </c>
      <c r="AE57" s="53">
        <v>755</v>
      </c>
      <c r="AF57" s="53"/>
      <c r="AG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</row>
    <row r="58" spans="1:45" x14ac:dyDescent="0.25">
      <c r="A58" s="55" t="s">
        <v>406</v>
      </c>
      <c r="B58" s="55">
        <v>6</v>
      </c>
      <c r="C58" s="53">
        <v>855</v>
      </c>
      <c r="D58" s="53">
        <v>936</v>
      </c>
      <c r="E58" s="53">
        <v>977</v>
      </c>
      <c r="F58" s="53">
        <v>967</v>
      </c>
      <c r="G58" s="53">
        <v>872</v>
      </c>
      <c r="H58" s="53">
        <v>919</v>
      </c>
      <c r="I58" s="53">
        <v>888</v>
      </c>
      <c r="J58" s="53">
        <v>803</v>
      </c>
      <c r="K58" s="53">
        <v>751</v>
      </c>
      <c r="L58" s="53">
        <v>751</v>
      </c>
      <c r="M58" s="53">
        <v>776</v>
      </c>
      <c r="N58" s="53">
        <v>872</v>
      </c>
      <c r="O58" s="53">
        <v>758</v>
      </c>
      <c r="P58" s="53">
        <v>843</v>
      </c>
      <c r="Q58" s="53">
        <v>976</v>
      </c>
      <c r="R58" s="53">
        <v>891</v>
      </c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</row>
    <row r="59" spans="1:45" x14ac:dyDescent="0.25">
      <c r="A59" s="55" t="s">
        <v>406</v>
      </c>
      <c r="B59" s="55">
        <v>7</v>
      </c>
      <c r="C59" s="53">
        <v>512</v>
      </c>
      <c r="D59" s="53">
        <v>813</v>
      </c>
      <c r="E59" s="53">
        <v>879</v>
      </c>
      <c r="F59" s="53">
        <v>778</v>
      </c>
      <c r="G59" s="53">
        <v>816</v>
      </c>
      <c r="H59" s="53">
        <v>896</v>
      </c>
      <c r="I59" s="53">
        <v>869</v>
      </c>
      <c r="J59" s="53">
        <v>928</v>
      </c>
      <c r="K59" s="53">
        <v>464</v>
      </c>
      <c r="L59" s="53">
        <v>1385</v>
      </c>
      <c r="M59" s="53">
        <v>1046</v>
      </c>
      <c r="N59" s="53">
        <v>817</v>
      </c>
      <c r="O59" s="53">
        <v>881</v>
      </c>
      <c r="P59" s="53">
        <v>830</v>
      </c>
      <c r="Q59" s="53">
        <v>914</v>
      </c>
      <c r="R59" s="53">
        <v>627</v>
      </c>
      <c r="S59" s="53">
        <v>885</v>
      </c>
      <c r="T59" s="53">
        <v>940</v>
      </c>
      <c r="U59" s="53">
        <v>944</v>
      </c>
      <c r="V59" s="53">
        <v>834</v>
      </c>
      <c r="W59" s="53">
        <v>882</v>
      </c>
      <c r="X59" s="53">
        <v>915</v>
      </c>
      <c r="Y59" s="53">
        <v>861</v>
      </c>
      <c r="Z59" s="53">
        <v>866</v>
      </c>
      <c r="AA59" s="53">
        <v>977</v>
      </c>
      <c r="AB59" s="53">
        <v>941</v>
      </c>
      <c r="AC59" s="53"/>
      <c r="AD59" s="53"/>
      <c r="AE59" s="53"/>
      <c r="AF59" s="53"/>
      <c r="AG59" s="53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</row>
    <row r="60" spans="1:45" x14ac:dyDescent="0.25">
      <c r="A60" s="55" t="s">
        <v>406</v>
      </c>
      <c r="B60" s="55">
        <v>8</v>
      </c>
      <c r="C60" s="53">
        <v>636</v>
      </c>
      <c r="D60" s="53">
        <v>185</v>
      </c>
      <c r="E60" s="53">
        <v>921</v>
      </c>
      <c r="F60" s="53">
        <v>810</v>
      </c>
      <c r="G60" s="53">
        <v>867</v>
      </c>
      <c r="H60" s="53">
        <v>857</v>
      </c>
      <c r="I60" s="53">
        <v>792</v>
      </c>
      <c r="J60" s="53">
        <v>879</v>
      </c>
      <c r="K60" s="53">
        <v>915</v>
      </c>
      <c r="L60" s="53">
        <v>835</v>
      </c>
      <c r="M60" s="53">
        <v>846</v>
      </c>
      <c r="N60" s="53">
        <v>885</v>
      </c>
      <c r="O60" s="53">
        <v>836</v>
      </c>
      <c r="P60" s="53">
        <v>778</v>
      </c>
      <c r="Q60" s="53">
        <v>842</v>
      </c>
      <c r="R60" s="53">
        <v>848</v>
      </c>
      <c r="S60" s="53">
        <v>702</v>
      </c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</row>
    <row r="61" spans="1:45" x14ac:dyDescent="0.25">
      <c r="A61" s="55" t="s">
        <v>406</v>
      </c>
      <c r="B61" s="55">
        <v>9</v>
      </c>
      <c r="C61" s="53">
        <v>957</v>
      </c>
      <c r="D61" s="53">
        <v>865</v>
      </c>
      <c r="E61" s="53">
        <v>865</v>
      </c>
      <c r="F61" s="53">
        <v>875</v>
      </c>
      <c r="G61" s="53">
        <v>898</v>
      </c>
      <c r="H61" s="53">
        <v>765</v>
      </c>
      <c r="I61" s="53">
        <v>794</v>
      </c>
      <c r="J61" s="53">
        <v>844</v>
      </c>
      <c r="K61" s="53">
        <v>785</v>
      </c>
      <c r="L61" s="53">
        <v>715</v>
      </c>
      <c r="M61" s="53">
        <v>681</v>
      </c>
      <c r="N61" s="53">
        <v>649</v>
      </c>
      <c r="O61" s="53">
        <v>697</v>
      </c>
      <c r="P61" s="53">
        <v>729</v>
      </c>
      <c r="Q61" s="53">
        <v>808</v>
      </c>
      <c r="R61" s="53">
        <v>706</v>
      </c>
      <c r="S61" s="53">
        <v>748</v>
      </c>
      <c r="T61" s="53">
        <v>767</v>
      </c>
      <c r="U61" s="53">
        <v>770</v>
      </c>
      <c r="V61" s="53">
        <v>1231</v>
      </c>
      <c r="W61" s="53">
        <v>600</v>
      </c>
      <c r="X61" s="53">
        <v>906</v>
      </c>
      <c r="Y61" s="53">
        <v>1764</v>
      </c>
      <c r="Z61" s="53">
        <v>1166</v>
      </c>
      <c r="AA61" s="53">
        <v>1487</v>
      </c>
      <c r="AB61" s="53">
        <v>913</v>
      </c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</row>
    <row r="62" spans="1:45" x14ac:dyDescent="0.25">
      <c r="A62" s="55" t="s">
        <v>406</v>
      </c>
      <c r="B62" s="55">
        <v>10</v>
      </c>
      <c r="C62" s="53">
        <v>710</v>
      </c>
      <c r="D62" s="53">
        <v>909</v>
      </c>
      <c r="E62" s="53">
        <v>883</v>
      </c>
      <c r="F62" s="53">
        <v>836</v>
      </c>
      <c r="G62" s="53">
        <v>925</v>
      </c>
      <c r="H62" s="53">
        <v>884</v>
      </c>
      <c r="I62" s="53">
        <v>1675</v>
      </c>
      <c r="J62" s="53">
        <v>907</v>
      </c>
      <c r="K62" s="53">
        <v>759</v>
      </c>
      <c r="L62" s="53">
        <v>899</v>
      </c>
      <c r="M62" s="53">
        <v>922</v>
      </c>
      <c r="N62" s="53">
        <v>825</v>
      </c>
      <c r="O62" s="53">
        <v>855</v>
      </c>
      <c r="P62" s="53">
        <v>887</v>
      </c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</row>
    <row r="63" spans="1:45" x14ac:dyDescent="0.25">
      <c r="A63" s="55" t="s">
        <v>406</v>
      </c>
      <c r="B63" s="55">
        <v>11</v>
      </c>
      <c r="C63" s="53">
        <v>67</v>
      </c>
      <c r="D63" s="53">
        <v>871</v>
      </c>
      <c r="E63" s="53">
        <v>860</v>
      </c>
      <c r="F63" s="53">
        <v>835</v>
      </c>
      <c r="G63" s="53">
        <v>855</v>
      </c>
      <c r="H63" s="53">
        <v>872</v>
      </c>
      <c r="I63" s="53">
        <v>829</v>
      </c>
      <c r="J63" s="53">
        <v>907</v>
      </c>
      <c r="K63" s="53">
        <v>896</v>
      </c>
      <c r="L63" s="53">
        <v>834</v>
      </c>
      <c r="M63" s="53">
        <v>857</v>
      </c>
      <c r="N63" s="53">
        <v>878</v>
      </c>
      <c r="O63" s="53">
        <v>853</v>
      </c>
      <c r="P63" s="53">
        <v>835</v>
      </c>
      <c r="Q63" s="53">
        <v>871</v>
      </c>
      <c r="R63" s="53">
        <v>839</v>
      </c>
      <c r="S63" s="53">
        <v>808</v>
      </c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</row>
    <row r="64" spans="1:45" x14ac:dyDescent="0.25">
      <c r="A64" s="55" t="s">
        <v>406</v>
      </c>
      <c r="B64" s="55">
        <v>12</v>
      </c>
      <c r="C64" s="53">
        <v>641</v>
      </c>
      <c r="D64" s="53">
        <v>1772</v>
      </c>
      <c r="E64" s="53">
        <v>1892</v>
      </c>
      <c r="F64" s="53">
        <v>1481</v>
      </c>
      <c r="G64" s="53">
        <v>776</v>
      </c>
      <c r="H64" s="53">
        <v>1049</v>
      </c>
      <c r="I64" s="53">
        <v>650</v>
      </c>
      <c r="J64" s="53">
        <v>808</v>
      </c>
      <c r="K64" s="53">
        <v>846</v>
      </c>
      <c r="L64" s="53">
        <v>1606</v>
      </c>
      <c r="M64" s="53">
        <v>823</v>
      </c>
      <c r="N64" s="53">
        <v>845</v>
      </c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</row>
    <row r="65" spans="1:45" x14ac:dyDescent="0.25">
      <c r="A65" s="55" t="s">
        <v>406</v>
      </c>
      <c r="B65" s="55">
        <v>13</v>
      </c>
      <c r="C65" s="53">
        <v>786</v>
      </c>
      <c r="D65" s="53">
        <v>908</v>
      </c>
      <c r="E65" s="53">
        <v>895</v>
      </c>
      <c r="F65" s="53">
        <v>814</v>
      </c>
      <c r="G65" s="53">
        <v>906</v>
      </c>
      <c r="H65" s="53">
        <v>914</v>
      </c>
      <c r="I65" s="53">
        <v>785</v>
      </c>
      <c r="J65" s="53">
        <v>806</v>
      </c>
      <c r="K65" s="53">
        <v>837</v>
      </c>
      <c r="L65" s="53">
        <v>723</v>
      </c>
      <c r="M65" s="53">
        <v>726</v>
      </c>
      <c r="N65" s="53">
        <v>769</v>
      </c>
      <c r="O65" s="53">
        <v>704</v>
      </c>
      <c r="P65" s="53">
        <v>698</v>
      </c>
      <c r="Q65" s="53">
        <v>682</v>
      </c>
      <c r="R65" s="53">
        <v>654</v>
      </c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</row>
    <row r="66" spans="1:45" x14ac:dyDescent="0.25">
      <c r="A66" s="55" t="s">
        <v>406</v>
      </c>
      <c r="B66" s="55">
        <v>14</v>
      </c>
      <c r="C66" s="53">
        <v>1536</v>
      </c>
      <c r="D66" s="53">
        <v>2216</v>
      </c>
      <c r="E66" s="53">
        <v>748</v>
      </c>
      <c r="F66" s="53">
        <v>738</v>
      </c>
      <c r="G66" s="53">
        <v>785</v>
      </c>
      <c r="H66" s="53">
        <v>821</v>
      </c>
      <c r="I66" s="53">
        <v>241</v>
      </c>
      <c r="J66" s="53">
        <v>540</v>
      </c>
      <c r="K66" s="53">
        <v>820</v>
      </c>
      <c r="L66" s="53">
        <v>844</v>
      </c>
      <c r="M66" s="53">
        <v>817</v>
      </c>
      <c r="N66" s="53">
        <v>854</v>
      </c>
      <c r="O66" s="53">
        <v>935</v>
      </c>
      <c r="P66" s="53">
        <v>858</v>
      </c>
      <c r="Q66" s="53">
        <v>846</v>
      </c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</row>
    <row r="67" spans="1:45" x14ac:dyDescent="0.25">
      <c r="A67" s="55" t="s">
        <v>406</v>
      </c>
      <c r="B67" s="55">
        <v>15</v>
      </c>
      <c r="C67" s="53">
        <v>376</v>
      </c>
      <c r="D67" s="53">
        <v>1665</v>
      </c>
      <c r="E67" s="53">
        <v>1946</v>
      </c>
      <c r="F67" s="53">
        <v>1137</v>
      </c>
      <c r="G67" s="53">
        <v>1588</v>
      </c>
      <c r="H67" s="53">
        <v>1906</v>
      </c>
      <c r="I67" s="53">
        <v>929</v>
      </c>
      <c r="J67" s="53">
        <v>622</v>
      </c>
      <c r="K67" s="53">
        <v>1103</v>
      </c>
      <c r="L67" s="53">
        <v>887</v>
      </c>
      <c r="M67" s="53">
        <v>824</v>
      </c>
      <c r="N67" s="53">
        <v>285</v>
      </c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</row>
    <row r="68" spans="1:45" x14ac:dyDescent="0.25">
      <c r="A68" s="55" t="s">
        <v>406</v>
      </c>
      <c r="B68" s="55">
        <v>16</v>
      </c>
      <c r="C68" s="53">
        <v>303</v>
      </c>
      <c r="D68" s="53">
        <v>948</v>
      </c>
      <c r="E68" s="53">
        <v>908</v>
      </c>
      <c r="F68" s="53">
        <v>834</v>
      </c>
      <c r="G68" s="53">
        <v>902</v>
      </c>
      <c r="H68" s="53">
        <v>900</v>
      </c>
      <c r="I68" s="53">
        <v>840</v>
      </c>
      <c r="J68" s="53">
        <v>932</v>
      </c>
      <c r="K68" s="53">
        <v>934</v>
      </c>
      <c r="L68" s="53">
        <v>819</v>
      </c>
      <c r="M68" s="53">
        <v>337</v>
      </c>
      <c r="N68" s="53">
        <v>1538</v>
      </c>
      <c r="O68" s="53">
        <v>1702</v>
      </c>
      <c r="P68" s="53">
        <v>944</v>
      </c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</row>
    <row r="69" spans="1:45" x14ac:dyDescent="0.25">
      <c r="A69" s="55" t="s">
        <v>406</v>
      </c>
      <c r="B69" s="55">
        <v>17</v>
      </c>
      <c r="C69" s="53">
        <v>683</v>
      </c>
      <c r="D69" s="53">
        <v>543</v>
      </c>
      <c r="E69" s="53">
        <v>729</v>
      </c>
      <c r="F69" s="53">
        <v>1690</v>
      </c>
      <c r="G69" s="53">
        <v>1058</v>
      </c>
      <c r="H69" s="53">
        <v>1625</v>
      </c>
      <c r="I69" s="53">
        <v>787</v>
      </c>
      <c r="J69" s="53">
        <v>241</v>
      </c>
      <c r="K69" s="53">
        <v>608</v>
      </c>
      <c r="L69" s="53">
        <v>1546</v>
      </c>
      <c r="M69" s="53">
        <v>912</v>
      </c>
      <c r="N69" s="53">
        <v>1798</v>
      </c>
      <c r="O69" s="53">
        <v>1021</v>
      </c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</row>
    <row r="70" spans="1:45" x14ac:dyDescent="0.25">
      <c r="A70" s="55" t="s">
        <v>406</v>
      </c>
      <c r="B70" s="55">
        <v>18</v>
      </c>
      <c r="C70" s="53">
        <v>144</v>
      </c>
      <c r="D70" s="53">
        <v>912</v>
      </c>
      <c r="E70" s="53">
        <v>826</v>
      </c>
      <c r="F70" s="53">
        <v>888</v>
      </c>
      <c r="G70" s="53">
        <v>883</v>
      </c>
      <c r="H70" s="53">
        <v>853</v>
      </c>
      <c r="I70" s="53">
        <v>911</v>
      </c>
      <c r="J70" s="53">
        <v>849</v>
      </c>
      <c r="K70" s="53">
        <v>862</v>
      </c>
      <c r="L70" s="53">
        <v>893</v>
      </c>
      <c r="M70" s="53">
        <v>812</v>
      </c>
      <c r="N70" s="53">
        <v>876</v>
      </c>
      <c r="O70" s="53">
        <v>885</v>
      </c>
      <c r="P70" s="53">
        <v>863</v>
      </c>
      <c r="Q70" s="53">
        <v>923</v>
      </c>
      <c r="R70" s="53">
        <v>916</v>
      </c>
      <c r="S70" s="53">
        <v>302</v>
      </c>
      <c r="T70" s="53">
        <v>580</v>
      </c>
      <c r="U70" s="53">
        <v>892</v>
      </c>
      <c r="V70" s="53">
        <v>864</v>
      </c>
      <c r="W70" s="53">
        <v>816</v>
      </c>
      <c r="X70" s="53">
        <v>835</v>
      </c>
      <c r="Y70" s="53">
        <v>733</v>
      </c>
      <c r="Z70" s="53">
        <v>821</v>
      </c>
      <c r="AA70" s="53">
        <v>843</v>
      </c>
      <c r="AB70" s="53">
        <v>1701</v>
      </c>
      <c r="AC70" s="53">
        <v>953</v>
      </c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</row>
    <row r="71" spans="1:45" x14ac:dyDescent="0.25">
      <c r="A71" s="55" t="s">
        <v>406</v>
      </c>
      <c r="B71" s="55">
        <v>19</v>
      </c>
      <c r="C71" s="53">
        <v>357</v>
      </c>
      <c r="D71" s="53">
        <v>1788</v>
      </c>
      <c r="E71" s="53">
        <v>900</v>
      </c>
      <c r="F71" s="53">
        <v>886</v>
      </c>
      <c r="G71" s="53">
        <v>927</v>
      </c>
      <c r="H71" s="53">
        <v>2119</v>
      </c>
      <c r="I71" s="53">
        <v>1399</v>
      </c>
      <c r="J71" s="53">
        <v>1815</v>
      </c>
      <c r="K71" s="53">
        <v>2487</v>
      </c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</row>
    <row r="72" spans="1:45" x14ac:dyDescent="0.25">
      <c r="A72" s="55" t="s">
        <v>406</v>
      </c>
      <c r="B72" s="55">
        <v>20</v>
      </c>
      <c r="C72" s="53">
        <v>992</v>
      </c>
      <c r="D72" s="53">
        <v>932</v>
      </c>
      <c r="E72" s="53">
        <v>1680</v>
      </c>
      <c r="F72" s="53">
        <v>1574</v>
      </c>
      <c r="G72" s="53">
        <v>497</v>
      </c>
      <c r="H72" s="53">
        <v>1209</v>
      </c>
      <c r="I72" s="53">
        <v>1015</v>
      </c>
      <c r="J72" s="53">
        <v>823</v>
      </c>
      <c r="K72" s="53">
        <v>227</v>
      </c>
      <c r="L72" s="53">
        <v>1355</v>
      </c>
      <c r="M72" s="53">
        <v>879</v>
      </c>
      <c r="N72" s="53">
        <v>1558</v>
      </c>
      <c r="O72" s="53">
        <v>758</v>
      </c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</row>
    <row r="73" spans="1:45" x14ac:dyDescent="0.25">
      <c r="A73" s="55" t="s">
        <v>406</v>
      </c>
      <c r="B73" s="55">
        <v>21</v>
      </c>
      <c r="C73" s="53">
        <v>176</v>
      </c>
      <c r="D73" s="53">
        <v>726</v>
      </c>
      <c r="E73" s="53">
        <v>690</v>
      </c>
      <c r="F73" s="53">
        <v>743</v>
      </c>
      <c r="G73" s="53">
        <v>552</v>
      </c>
      <c r="H73" s="53">
        <v>1016</v>
      </c>
      <c r="I73" s="53">
        <v>1110</v>
      </c>
      <c r="J73" s="53">
        <v>399</v>
      </c>
      <c r="K73" s="53">
        <v>899</v>
      </c>
      <c r="L73" s="53">
        <v>1263</v>
      </c>
      <c r="M73" s="53">
        <v>814</v>
      </c>
      <c r="N73" s="53">
        <v>787</v>
      </c>
      <c r="O73" s="53">
        <v>743</v>
      </c>
      <c r="P73" s="53">
        <v>746</v>
      </c>
      <c r="Q73" s="53">
        <v>849</v>
      </c>
      <c r="R73" s="53">
        <v>759</v>
      </c>
      <c r="S73" s="53">
        <v>880</v>
      </c>
      <c r="T73" s="53">
        <v>838</v>
      </c>
      <c r="U73" s="53">
        <v>855</v>
      </c>
      <c r="V73" s="53">
        <v>835</v>
      </c>
      <c r="W73" s="53">
        <v>935</v>
      </c>
      <c r="X73" s="53">
        <v>846</v>
      </c>
      <c r="Y73" s="53">
        <v>941</v>
      </c>
      <c r="Z73" s="53">
        <v>970</v>
      </c>
      <c r="AA73" s="53">
        <v>808</v>
      </c>
      <c r="AB73" s="53">
        <v>898</v>
      </c>
      <c r="AC73" s="53">
        <v>926</v>
      </c>
      <c r="AD73" s="53">
        <v>853</v>
      </c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</row>
    <row r="74" spans="1:45" x14ac:dyDescent="0.25">
      <c r="A74" s="55" t="s">
        <v>406</v>
      </c>
      <c r="B74" s="55">
        <v>22</v>
      </c>
      <c r="C74" s="53">
        <v>300</v>
      </c>
      <c r="D74" s="53">
        <v>350</v>
      </c>
      <c r="E74" s="53">
        <v>1289</v>
      </c>
      <c r="F74" s="53">
        <v>1055</v>
      </c>
      <c r="G74" s="53">
        <v>1626</v>
      </c>
      <c r="H74" s="53">
        <v>1469</v>
      </c>
      <c r="I74" s="53">
        <v>1097</v>
      </c>
      <c r="J74" s="53">
        <v>540</v>
      </c>
      <c r="K74" s="53">
        <v>461</v>
      </c>
      <c r="L74" s="53">
        <v>1237</v>
      </c>
      <c r="M74" s="53">
        <v>1140</v>
      </c>
      <c r="N74" s="53">
        <v>1258</v>
      </c>
      <c r="O74" s="53">
        <v>752</v>
      </c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</row>
    <row r="75" spans="1:45" x14ac:dyDescent="0.25">
      <c r="A75" s="55" t="s">
        <v>406</v>
      </c>
      <c r="B75" s="55">
        <v>23</v>
      </c>
      <c r="C75" s="53">
        <v>1052</v>
      </c>
      <c r="D75" s="53">
        <v>974</v>
      </c>
      <c r="E75" s="53">
        <v>420</v>
      </c>
      <c r="F75" s="53">
        <v>641</v>
      </c>
      <c r="G75" s="53">
        <v>867</v>
      </c>
      <c r="H75" s="53">
        <v>1096</v>
      </c>
      <c r="I75" s="53">
        <v>786</v>
      </c>
      <c r="J75" s="53">
        <v>369</v>
      </c>
      <c r="K75" s="53">
        <v>1673</v>
      </c>
      <c r="L75" s="53">
        <v>842</v>
      </c>
      <c r="M75" s="53">
        <v>1920</v>
      </c>
      <c r="N75" s="53">
        <v>614</v>
      </c>
      <c r="O75" s="53">
        <v>574</v>
      </c>
      <c r="P75" s="53">
        <v>461</v>
      </c>
      <c r="Q75" s="53">
        <v>410</v>
      </c>
      <c r="R75" s="53">
        <v>844</v>
      </c>
      <c r="S75" s="53">
        <v>348</v>
      </c>
      <c r="T75" s="53">
        <v>469</v>
      </c>
      <c r="U75" s="53">
        <v>531</v>
      </c>
      <c r="V75" s="53">
        <v>1051</v>
      </c>
      <c r="W75" s="53">
        <v>470</v>
      </c>
      <c r="X75" s="53">
        <v>913</v>
      </c>
      <c r="Y75" s="53">
        <v>797</v>
      </c>
      <c r="Z75" s="53">
        <v>619</v>
      </c>
      <c r="AA75" s="53">
        <v>1299</v>
      </c>
      <c r="AB75" s="53">
        <v>866</v>
      </c>
      <c r="AC75" s="53">
        <v>1074</v>
      </c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</row>
    <row r="76" spans="1:45" x14ac:dyDescent="0.25">
      <c r="A76" s="55" t="s">
        <v>406</v>
      </c>
      <c r="B76" s="55">
        <v>24</v>
      </c>
      <c r="C76" s="53">
        <v>375</v>
      </c>
      <c r="D76" s="53">
        <v>937</v>
      </c>
      <c r="E76" s="53">
        <v>354</v>
      </c>
      <c r="F76" s="53">
        <v>1449</v>
      </c>
      <c r="G76" s="53">
        <v>932</v>
      </c>
      <c r="H76" s="53">
        <v>930</v>
      </c>
      <c r="I76" s="53">
        <v>805</v>
      </c>
      <c r="J76" s="53">
        <v>1594</v>
      </c>
      <c r="K76" s="53">
        <v>835</v>
      </c>
      <c r="L76" s="53">
        <v>1806</v>
      </c>
      <c r="M76" s="53">
        <v>443</v>
      </c>
      <c r="N76" s="53">
        <v>1737</v>
      </c>
      <c r="O76" s="53">
        <v>471</v>
      </c>
      <c r="P76" s="53">
        <v>906</v>
      </c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</row>
    <row r="77" spans="1:45" x14ac:dyDescent="0.25">
      <c r="A77" s="55" t="s">
        <v>406</v>
      </c>
      <c r="B77" s="55">
        <v>25</v>
      </c>
      <c r="C77" s="53">
        <v>625</v>
      </c>
      <c r="D77" s="53">
        <v>656</v>
      </c>
      <c r="E77" s="53">
        <v>861</v>
      </c>
      <c r="F77" s="53">
        <v>941</v>
      </c>
      <c r="G77" s="53">
        <v>266</v>
      </c>
      <c r="H77" s="53">
        <v>563</v>
      </c>
      <c r="I77" s="53">
        <v>899</v>
      </c>
      <c r="J77" s="53">
        <v>913</v>
      </c>
      <c r="K77" s="53">
        <v>847</v>
      </c>
      <c r="L77" s="53">
        <v>900</v>
      </c>
      <c r="M77" s="53">
        <v>903</v>
      </c>
      <c r="N77" s="53">
        <v>834</v>
      </c>
      <c r="O77" s="53">
        <v>839</v>
      </c>
      <c r="P77" s="53">
        <v>850</v>
      </c>
      <c r="Q77" s="53">
        <v>851</v>
      </c>
      <c r="R77" s="53">
        <v>850</v>
      </c>
      <c r="S77" s="53">
        <v>262</v>
      </c>
      <c r="T77" s="53">
        <v>625</v>
      </c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</row>
    <row r="78" spans="1:45" x14ac:dyDescent="0.25">
      <c r="A78" s="55" t="s">
        <v>406</v>
      </c>
      <c r="B78" s="55">
        <v>26</v>
      </c>
      <c r="C78" s="53">
        <v>972</v>
      </c>
      <c r="D78" s="53">
        <v>967</v>
      </c>
      <c r="E78" s="53">
        <v>242</v>
      </c>
      <c r="F78" s="53">
        <v>626</v>
      </c>
      <c r="G78" s="53">
        <v>320</v>
      </c>
      <c r="H78" s="53">
        <v>312</v>
      </c>
      <c r="I78" s="53">
        <v>255</v>
      </c>
      <c r="J78" s="53">
        <v>897</v>
      </c>
      <c r="K78" s="53">
        <v>814</v>
      </c>
      <c r="L78" s="53">
        <v>866</v>
      </c>
      <c r="M78" s="53">
        <v>288</v>
      </c>
      <c r="N78" s="53">
        <v>618</v>
      </c>
      <c r="O78" s="53">
        <v>2949</v>
      </c>
      <c r="P78" s="53">
        <v>748</v>
      </c>
      <c r="Q78" s="53">
        <v>861</v>
      </c>
      <c r="R78" s="53">
        <v>897</v>
      </c>
      <c r="S78" s="53">
        <v>839</v>
      </c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</row>
    <row r="79" spans="1:45" x14ac:dyDescent="0.25">
      <c r="A79" s="55" t="s">
        <v>406</v>
      </c>
      <c r="B79" s="55">
        <v>27</v>
      </c>
      <c r="C79" s="53">
        <v>232</v>
      </c>
      <c r="D79" s="53">
        <v>328</v>
      </c>
      <c r="E79" s="53">
        <v>537</v>
      </c>
      <c r="F79" s="53">
        <v>815</v>
      </c>
      <c r="G79" s="53">
        <v>269</v>
      </c>
      <c r="H79" s="53">
        <v>462</v>
      </c>
      <c r="I79" s="53">
        <v>776</v>
      </c>
      <c r="J79" s="53">
        <v>261</v>
      </c>
      <c r="K79" s="53">
        <v>482</v>
      </c>
      <c r="L79" s="53">
        <v>741</v>
      </c>
      <c r="M79" s="53">
        <v>274</v>
      </c>
      <c r="N79" s="53">
        <v>494</v>
      </c>
      <c r="O79" s="53">
        <v>836</v>
      </c>
      <c r="P79" s="53">
        <v>843</v>
      </c>
      <c r="Q79" s="53">
        <v>886</v>
      </c>
      <c r="R79" s="53">
        <v>924</v>
      </c>
      <c r="S79" s="53">
        <v>863</v>
      </c>
      <c r="T79" s="53">
        <v>815</v>
      </c>
      <c r="U79" s="53">
        <v>816</v>
      </c>
      <c r="V79" s="53">
        <v>865</v>
      </c>
      <c r="W79" s="53">
        <v>840</v>
      </c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</row>
    <row r="80" spans="1:45" x14ac:dyDescent="0.25">
      <c r="A80" s="55" t="s">
        <v>406</v>
      </c>
      <c r="B80" s="55">
        <v>28</v>
      </c>
      <c r="C80" s="53">
        <v>879</v>
      </c>
      <c r="D80" s="53">
        <v>828</v>
      </c>
      <c r="E80" s="53">
        <v>1099</v>
      </c>
      <c r="F80" s="53">
        <v>1321</v>
      </c>
      <c r="G80" s="53">
        <v>944</v>
      </c>
      <c r="H80" s="53">
        <v>493</v>
      </c>
      <c r="I80" s="53">
        <v>686</v>
      </c>
      <c r="J80" s="53">
        <v>325</v>
      </c>
      <c r="K80" s="53">
        <v>364</v>
      </c>
      <c r="L80" s="53">
        <v>642</v>
      </c>
      <c r="M80" s="53">
        <v>755</v>
      </c>
      <c r="N80" s="53">
        <v>971</v>
      </c>
      <c r="O80" s="53">
        <v>861</v>
      </c>
      <c r="P80" s="53">
        <v>861</v>
      </c>
      <c r="Q80" s="53">
        <v>846</v>
      </c>
      <c r="R80" s="53">
        <v>814</v>
      </c>
      <c r="S80" s="53">
        <v>807</v>
      </c>
      <c r="T80" s="53">
        <v>234</v>
      </c>
      <c r="U80" s="53">
        <v>915</v>
      </c>
      <c r="V80" s="53">
        <v>259</v>
      </c>
      <c r="W80" s="53">
        <v>558</v>
      </c>
      <c r="X80" s="53">
        <v>885</v>
      </c>
      <c r="Y80" s="53">
        <v>906</v>
      </c>
      <c r="Z80" s="53">
        <v>846</v>
      </c>
      <c r="AA80" s="53">
        <v>835</v>
      </c>
      <c r="AB80" s="53">
        <v>901</v>
      </c>
      <c r="AC80" s="53">
        <v>921</v>
      </c>
      <c r="AD80" s="53">
        <v>805</v>
      </c>
      <c r="AE80" s="53">
        <v>817</v>
      </c>
      <c r="AF80" s="53">
        <v>850</v>
      </c>
      <c r="AG80" s="53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</row>
    <row r="81" spans="1:45" x14ac:dyDescent="0.25">
      <c r="A81" s="55" t="s">
        <v>406</v>
      </c>
      <c r="B81" s="55">
        <v>29</v>
      </c>
      <c r="C81" s="53">
        <v>747</v>
      </c>
      <c r="D81" s="53">
        <v>987</v>
      </c>
      <c r="E81" s="53">
        <v>949</v>
      </c>
      <c r="F81" s="53">
        <v>862</v>
      </c>
      <c r="G81" s="53">
        <v>870</v>
      </c>
      <c r="H81" s="53">
        <v>870</v>
      </c>
      <c r="I81" s="53">
        <v>761</v>
      </c>
      <c r="J81" s="53">
        <v>774</v>
      </c>
      <c r="K81" s="53">
        <v>868</v>
      </c>
      <c r="L81" s="53">
        <v>853</v>
      </c>
      <c r="M81" s="53">
        <v>840</v>
      </c>
      <c r="N81" s="53">
        <v>987</v>
      </c>
      <c r="O81" s="53">
        <v>934</v>
      </c>
      <c r="P81" s="53">
        <v>1599</v>
      </c>
      <c r="Q81" s="53">
        <v>741</v>
      </c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</row>
    <row r="82" spans="1:45" x14ac:dyDescent="0.25">
      <c r="A82" s="55" t="s">
        <v>406</v>
      </c>
      <c r="B82" s="55">
        <v>30</v>
      </c>
      <c r="C82" s="53">
        <v>764</v>
      </c>
      <c r="D82" s="53">
        <v>797</v>
      </c>
      <c r="E82" s="53">
        <v>734</v>
      </c>
      <c r="F82" s="53">
        <v>715</v>
      </c>
      <c r="G82" s="53">
        <v>704</v>
      </c>
      <c r="H82" s="53">
        <v>679</v>
      </c>
      <c r="I82" s="53">
        <v>676</v>
      </c>
      <c r="J82" s="53">
        <v>664</v>
      </c>
      <c r="K82" s="53">
        <v>697</v>
      </c>
      <c r="L82" s="53">
        <v>706</v>
      </c>
      <c r="M82" s="53">
        <v>746</v>
      </c>
      <c r="N82" s="53">
        <v>697</v>
      </c>
      <c r="O82" s="53">
        <v>699</v>
      </c>
      <c r="P82" s="53">
        <v>714</v>
      </c>
      <c r="Q82" s="53">
        <v>740</v>
      </c>
      <c r="R82" s="53">
        <v>696</v>
      </c>
      <c r="S82" s="53">
        <v>699</v>
      </c>
      <c r="T82" s="53">
        <v>726</v>
      </c>
      <c r="U82" s="53">
        <v>791</v>
      </c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</row>
    <row r="83" spans="1:45" x14ac:dyDescent="0.25">
      <c r="A83" s="55" t="s">
        <v>406</v>
      </c>
      <c r="B83" s="55">
        <v>31</v>
      </c>
      <c r="C83" s="53">
        <v>278</v>
      </c>
      <c r="D83" s="53">
        <v>778</v>
      </c>
      <c r="E83" s="53">
        <v>786</v>
      </c>
      <c r="F83" s="53">
        <v>766</v>
      </c>
      <c r="G83" s="53">
        <v>744</v>
      </c>
      <c r="H83" s="53">
        <v>758</v>
      </c>
      <c r="I83" s="53">
        <v>818</v>
      </c>
      <c r="J83" s="53">
        <v>762</v>
      </c>
      <c r="K83" s="53">
        <v>839</v>
      </c>
      <c r="L83" s="53">
        <v>947</v>
      </c>
      <c r="M83" s="53">
        <v>858</v>
      </c>
      <c r="N83" s="53">
        <v>297</v>
      </c>
      <c r="O83" s="53">
        <v>508</v>
      </c>
      <c r="P83" s="53">
        <v>783</v>
      </c>
      <c r="Q83" s="53">
        <v>736</v>
      </c>
      <c r="R83" s="53">
        <v>737</v>
      </c>
      <c r="S83" s="53">
        <v>854</v>
      </c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</row>
    <row r="84" spans="1:45" x14ac:dyDescent="0.25">
      <c r="A84" s="55" t="s">
        <v>406</v>
      </c>
      <c r="B84" s="55">
        <v>32</v>
      </c>
      <c r="C84" s="53">
        <v>717</v>
      </c>
      <c r="D84" s="53">
        <v>923</v>
      </c>
      <c r="E84" s="53">
        <v>829</v>
      </c>
      <c r="F84" s="53">
        <v>794</v>
      </c>
      <c r="G84" s="53">
        <v>798</v>
      </c>
      <c r="H84" s="53">
        <v>1639</v>
      </c>
      <c r="I84" s="53">
        <v>697</v>
      </c>
      <c r="J84" s="53">
        <v>982</v>
      </c>
      <c r="K84" s="53">
        <v>994</v>
      </c>
      <c r="L84" s="53">
        <v>754</v>
      </c>
      <c r="M84" s="53">
        <v>2071</v>
      </c>
      <c r="N84" s="53">
        <v>609</v>
      </c>
      <c r="O84" s="53">
        <v>729</v>
      </c>
      <c r="P84" s="53">
        <v>1279</v>
      </c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</row>
    <row r="85" spans="1:45" x14ac:dyDescent="0.25">
      <c r="A85" s="55" t="s">
        <v>406</v>
      </c>
      <c r="B85" s="55">
        <v>33</v>
      </c>
      <c r="C85" s="53">
        <v>2505</v>
      </c>
      <c r="D85" s="53">
        <v>869</v>
      </c>
      <c r="E85" s="53">
        <v>872</v>
      </c>
      <c r="F85" s="53">
        <v>799</v>
      </c>
      <c r="G85" s="53">
        <v>282</v>
      </c>
      <c r="H85" s="53">
        <v>560</v>
      </c>
      <c r="I85" s="53">
        <v>931</v>
      </c>
      <c r="J85" s="53">
        <v>858</v>
      </c>
      <c r="K85" s="53">
        <v>273</v>
      </c>
      <c r="L85" s="53">
        <v>308</v>
      </c>
      <c r="M85" s="53">
        <v>279</v>
      </c>
      <c r="N85" s="53">
        <v>942</v>
      </c>
      <c r="O85" s="53">
        <v>900</v>
      </c>
      <c r="P85" s="53">
        <v>312</v>
      </c>
      <c r="Q85" s="53">
        <v>268</v>
      </c>
      <c r="R85" s="53">
        <v>399</v>
      </c>
      <c r="S85" s="53">
        <v>959</v>
      </c>
      <c r="T85" s="53">
        <v>883</v>
      </c>
      <c r="U85" s="53">
        <v>295</v>
      </c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</row>
    <row r="86" spans="1:45" x14ac:dyDescent="0.25">
      <c r="A86" s="55" t="s">
        <v>406</v>
      </c>
      <c r="B86" s="55">
        <v>34</v>
      </c>
      <c r="C86" s="53">
        <v>892</v>
      </c>
      <c r="D86" s="53">
        <v>871</v>
      </c>
      <c r="E86" s="53">
        <v>314</v>
      </c>
      <c r="F86" s="53">
        <v>606</v>
      </c>
      <c r="G86" s="53">
        <v>1514</v>
      </c>
      <c r="H86" s="53">
        <v>209</v>
      </c>
      <c r="I86" s="53">
        <v>894</v>
      </c>
      <c r="J86" s="53">
        <v>1734</v>
      </c>
      <c r="K86" s="53">
        <v>941</v>
      </c>
      <c r="L86" s="53">
        <v>920</v>
      </c>
      <c r="M86" s="53">
        <v>853</v>
      </c>
      <c r="N86" s="53">
        <v>938</v>
      </c>
      <c r="O86" s="53">
        <v>930</v>
      </c>
      <c r="P86" s="53">
        <v>835</v>
      </c>
      <c r="Q86" s="53">
        <v>270</v>
      </c>
      <c r="R86" s="53">
        <v>613</v>
      </c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</row>
    <row r="87" spans="1:45" x14ac:dyDescent="0.25">
      <c r="A87" s="55" t="s">
        <v>406</v>
      </c>
      <c r="B87" s="55">
        <v>35</v>
      </c>
      <c r="C87" s="53">
        <v>106</v>
      </c>
      <c r="D87" s="53">
        <v>805</v>
      </c>
      <c r="E87" s="53">
        <v>867</v>
      </c>
      <c r="F87" s="53">
        <v>875</v>
      </c>
      <c r="G87" s="53">
        <v>791</v>
      </c>
      <c r="H87" s="53">
        <v>835</v>
      </c>
      <c r="I87" s="53">
        <v>830</v>
      </c>
      <c r="J87" s="53">
        <v>767</v>
      </c>
      <c r="K87" s="53">
        <v>805</v>
      </c>
      <c r="L87" s="53">
        <v>890</v>
      </c>
      <c r="M87" s="53">
        <v>860</v>
      </c>
      <c r="N87" s="53">
        <v>288</v>
      </c>
      <c r="O87" s="53">
        <v>511</v>
      </c>
      <c r="P87" s="53">
        <v>915</v>
      </c>
      <c r="Q87" s="53">
        <v>1724</v>
      </c>
      <c r="R87" s="53">
        <v>918</v>
      </c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</row>
    <row r="88" spans="1:45" x14ac:dyDescent="0.25">
      <c r="A88" s="55" t="s">
        <v>406</v>
      </c>
      <c r="B88" s="55">
        <v>36</v>
      </c>
      <c r="C88" s="53">
        <v>63</v>
      </c>
      <c r="D88" s="53">
        <v>465</v>
      </c>
      <c r="E88" s="53">
        <v>200</v>
      </c>
      <c r="F88" s="53">
        <v>500</v>
      </c>
      <c r="G88" s="53">
        <v>289</v>
      </c>
      <c r="H88" s="53">
        <v>363</v>
      </c>
      <c r="I88" s="53">
        <v>661</v>
      </c>
      <c r="J88" s="53">
        <v>725</v>
      </c>
      <c r="K88" s="53">
        <v>904</v>
      </c>
      <c r="L88" s="53">
        <v>847</v>
      </c>
      <c r="M88" s="53">
        <v>886</v>
      </c>
      <c r="N88" s="53">
        <v>885</v>
      </c>
      <c r="O88" s="53">
        <v>835</v>
      </c>
      <c r="P88" s="53">
        <v>804</v>
      </c>
      <c r="Q88" s="53">
        <v>798</v>
      </c>
      <c r="R88" s="53">
        <v>768</v>
      </c>
      <c r="S88" s="53">
        <v>744</v>
      </c>
      <c r="T88" s="53">
        <v>826</v>
      </c>
      <c r="U88" s="53">
        <v>837</v>
      </c>
      <c r="V88" s="53">
        <v>785</v>
      </c>
      <c r="W88" s="53">
        <v>753</v>
      </c>
      <c r="X88" s="53">
        <v>906</v>
      </c>
      <c r="Y88" s="53">
        <v>826</v>
      </c>
      <c r="Z88" s="53">
        <v>911</v>
      </c>
      <c r="AA88" s="53">
        <v>929</v>
      </c>
      <c r="AB88" s="53">
        <v>844</v>
      </c>
      <c r="AC88" s="53">
        <v>847</v>
      </c>
      <c r="AD88" s="53">
        <v>894</v>
      </c>
      <c r="AE88" s="53">
        <v>864</v>
      </c>
      <c r="AF88" s="53">
        <v>1714</v>
      </c>
      <c r="AG88" s="53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</row>
    <row r="89" spans="1:45" x14ac:dyDescent="0.25">
      <c r="A89" s="55" t="s">
        <v>406</v>
      </c>
      <c r="B89" s="55">
        <v>37</v>
      </c>
      <c r="C89" s="53">
        <v>785</v>
      </c>
      <c r="D89" s="53">
        <v>884</v>
      </c>
      <c r="E89" s="53">
        <v>839</v>
      </c>
      <c r="F89" s="53">
        <v>1536</v>
      </c>
      <c r="G89" s="53">
        <v>1007</v>
      </c>
      <c r="H89" s="53">
        <v>947</v>
      </c>
      <c r="I89" s="53">
        <v>989</v>
      </c>
      <c r="J89" s="53">
        <v>938</v>
      </c>
      <c r="K89" s="53">
        <v>819</v>
      </c>
      <c r="L89" s="53">
        <v>903</v>
      </c>
      <c r="M89" s="53">
        <v>905</v>
      </c>
      <c r="N89" s="53">
        <v>806</v>
      </c>
      <c r="O89" s="53">
        <v>897</v>
      </c>
      <c r="P89" s="53">
        <v>878</v>
      </c>
      <c r="Q89" s="53">
        <v>796</v>
      </c>
      <c r="R89" s="53">
        <v>965</v>
      </c>
      <c r="S89" s="53">
        <v>956</v>
      </c>
      <c r="T89" s="53">
        <v>713</v>
      </c>
      <c r="U89" s="53">
        <v>1395</v>
      </c>
      <c r="V89" s="53">
        <v>840</v>
      </c>
      <c r="W89" s="53">
        <v>876</v>
      </c>
      <c r="X89" s="53">
        <v>912</v>
      </c>
      <c r="Y89" s="53">
        <v>823</v>
      </c>
      <c r="Z89" s="53">
        <v>821</v>
      </c>
      <c r="AA89" s="53">
        <v>815</v>
      </c>
      <c r="AB89" s="53">
        <v>913</v>
      </c>
      <c r="AC89" s="53"/>
      <c r="AD89" s="53"/>
      <c r="AE89" s="53"/>
      <c r="AF89" s="53"/>
      <c r="AG89" s="53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</row>
    <row r="90" spans="1:45" x14ac:dyDescent="0.25">
      <c r="A90" s="55" t="s">
        <v>406</v>
      </c>
      <c r="B90" s="55">
        <v>38</v>
      </c>
      <c r="C90" s="53">
        <v>238</v>
      </c>
      <c r="D90" s="53">
        <v>956</v>
      </c>
      <c r="E90" s="53">
        <v>921</v>
      </c>
      <c r="F90" s="53">
        <v>832</v>
      </c>
      <c r="G90" s="53">
        <v>828</v>
      </c>
      <c r="H90" s="53">
        <v>841</v>
      </c>
      <c r="I90" s="53">
        <v>798</v>
      </c>
      <c r="J90" s="53">
        <v>805</v>
      </c>
      <c r="K90" s="53">
        <v>906</v>
      </c>
      <c r="L90" s="53">
        <v>956</v>
      </c>
      <c r="M90" s="53">
        <v>847</v>
      </c>
      <c r="N90" s="53">
        <v>888</v>
      </c>
      <c r="O90" s="53">
        <v>927</v>
      </c>
      <c r="P90" s="53">
        <v>848</v>
      </c>
      <c r="Q90" s="53">
        <v>285</v>
      </c>
      <c r="R90" s="53">
        <v>591</v>
      </c>
      <c r="S90" s="53">
        <v>882</v>
      </c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</row>
    <row r="91" spans="1:45" x14ac:dyDescent="0.25">
      <c r="A91" s="55" t="s">
        <v>406</v>
      </c>
      <c r="B91" s="55">
        <v>39</v>
      </c>
      <c r="C91" s="53">
        <v>1131</v>
      </c>
      <c r="D91" s="53">
        <v>312</v>
      </c>
      <c r="E91" s="53">
        <v>1469</v>
      </c>
      <c r="F91" s="53">
        <v>2717</v>
      </c>
      <c r="G91" s="53">
        <v>2156</v>
      </c>
      <c r="H91" s="53">
        <v>336</v>
      </c>
      <c r="I91" s="53">
        <v>597</v>
      </c>
      <c r="J91" s="53">
        <v>1013</v>
      </c>
      <c r="K91" s="53">
        <v>429</v>
      </c>
      <c r="L91" s="53">
        <v>1664</v>
      </c>
      <c r="M91" s="53">
        <v>284</v>
      </c>
      <c r="N91" s="53">
        <v>741</v>
      </c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</row>
    <row r="92" spans="1:45" x14ac:dyDescent="0.25">
      <c r="A92" s="55" t="s">
        <v>406</v>
      </c>
      <c r="B92" s="55">
        <v>40</v>
      </c>
      <c r="C92" s="53">
        <v>2220</v>
      </c>
      <c r="D92" s="53">
        <v>676</v>
      </c>
      <c r="E92" s="53">
        <v>614</v>
      </c>
      <c r="F92" s="53">
        <v>1206</v>
      </c>
      <c r="G92" s="53">
        <v>670</v>
      </c>
      <c r="H92" s="53">
        <v>1270</v>
      </c>
      <c r="I92" s="53">
        <v>1733</v>
      </c>
      <c r="J92" s="53">
        <v>1459</v>
      </c>
      <c r="K92" s="53">
        <v>380</v>
      </c>
      <c r="L92" s="53">
        <v>896</v>
      </c>
      <c r="M92" s="53">
        <v>628</v>
      </c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</row>
    <row r="93" spans="1:45" x14ac:dyDescent="0.25">
      <c r="A93" s="55" t="s">
        <v>406</v>
      </c>
      <c r="B93" s="55">
        <v>41</v>
      </c>
      <c r="C93" s="53">
        <v>1431</v>
      </c>
      <c r="D93" s="53">
        <v>1355</v>
      </c>
      <c r="E93" s="53">
        <v>1831</v>
      </c>
      <c r="F93" s="53">
        <v>754</v>
      </c>
      <c r="G93" s="53">
        <v>1775</v>
      </c>
      <c r="H93" s="53">
        <v>1484</v>
      </c>
      <c r="I93" s="53">
        <v>1685</v>
      </c>
      <c r="J93" s="53">
        <v>1349</v>
      </c>
      <c r="K93" s="53">
        <v>807</v>
      </c>
      <c r="L93" s="53">
        <v>1125</v>
      </c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</row>
    <row r="94" spans="1:45" x14ac:dyDescent="0.25">
      <c r="A94" s="55" t="s">
        <v>406</v>
      </c>
      <c r="B94" s="55">
        <v>42</v>
      </c>
      <c r="C94" s="53">
        <v>1873</v>
      </c>
      <c r="D94" s="53">
        <v>1384</v>
      </c>
      <c r="E94" s="53">
        <v>1263</v>
      </c>
      <c r="F94" s="53">
        <v>1282</v>
      </c>
      <c r="G94" s="53">
        <v>1120</v>
      </c>
      <c r="H94" s="53">
        <v>1882</v>
      </c>
      <c r="I94" s="53">
        <v>694</v>
      </c>
      <c r="J94" s="53">
        <v>1084</v>
      </c>
      <c r="K94" s="53">
        <v>636</v>
      </c>
      <c r="L94" s="53">
        <v>1191</v>
      </c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</row>
    <row r="95" spans="1:45" x14ac:dyDescent="0.25">
      <c r="A95" s="55" t="s">
        <v>406</v>
      </c>
      <c r="B95" s="55">
        <v>43</v>
      </c>
      <c r="C95" s="53">
        <v>1023</v>
      </c>
      <c r="D95" s="53">
        <v>1821</v>
      </c>
      <c r="E95" s="53">
        <v>886</v>
      </c>
      <c r="F95" s="53">
        <v>797</v>
      </c>
      <c r="G95" s="53">
        <v>961</v>
      </c>
      <c r="H95" s="53">
        <v>1019</v>
      </c>
      <c r="I95" s="53">
        <v>1221</v>
      </c>
      <c r="J95" s="53">
        <v>647</v>
      </c>
      <c r="K95" s="53">
        <v>494</v>
      </c>
      <c r="L95" s="53">
        <v>1250</v>
      </c>
      <c r="M95" s="53">
        <v>975</v>
      </c>
      <c r="N95" s="53">
        <v>479</v>
      </c>
      <c r="O95" s="53">
        <v>834</v>
      </c>
      <c r="P95" s="53">
        <v>898</v>
      </c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</row>
    <row r="96" spans="1:45" x14ac:dyDescent="0.25">
      <c r="A96" s="55" t="s">
        <v>406</v>
      </c>
      <c r="B96" s="55">
        <v>44</v>
      </c>
      <c r="C96" s="53">
        <v>424</v>
      </c>
      <c r="D96" s="53">
        <v>643</v>
      </c>
      <c r="E96" s="53">
        <v>1394</v>
      </c>
      <c r="F96" s="53">
        <v>390</v>
      </c>
      <c r="G96" s="53">
        <v>328</v>
      </c>
      <c r="H96" s="53">
        <v>607</v>
      </c>
      <c r="I96" s="53">
        <v>932</v>
      </c>
      <c r="J96" s="53">
        <v>1650</v>
      </c>
      <c r="K96" s="53">
        <v>824</v>
      </c>
      <c r="L96" s="53">
        <v>784</v>
      </c>
      <c r="M96" s="53">
        <v>820</v>
      </c>
      <c r="N96" s="53">
        <v>565</v>
      </c>
      <c r="O96" s="53">
        <v>540</v>
      </c>
      <c r="P96" s="53">
        <v>1003</v>
      </c>
      <c r="Q96" s="53">
        <v>583</v>
      </c>
      <c r="R96" s="53">
        <v>878</v>
      </c>
      <c r="S96" s="53">
        <v>876</v>
      </c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</row>
    <row r="97" spans="1:45" x14ac:dyDescent="0.25">
      <c r="A97" s="55" t="s">
        <v>406</v>
      </c>
      <c r="B97" s="55">
        <v>45</v>
      </c>
      <c r="C97" s="53">
        <v>808</v>
      </c>
      <c r="D97" s="53">
        <v>831</v>
      </c>
      <c r="E97" s="53">
        <v>441</v>
      </c>
      <c r="F97" s="53">
        <v>712</v>
      </c>
      <c r="G97" s="53">
        <v>876</v>
      </c>
      <c r="H97" s="53">
        <v>1734</v>
      </c>
      <c r="I97" s="53">
        <v>1625</v>
      </c>
      <c r="J97" s="53">
        <v>511</v>
      </c>
      <c r="K97" s="53">
        <v>1566</v>
      </c>
      <c r="L97" s="53">
        <v>1049</v>
      </c>
      <c r="M97" s="53">
        <v>1611</v>
      </c>
      <c r="N97" s="53">
        <v>1024</v>
      </c>
      <c r="O97" s="53">
        <v>838</v>
      </c>
      <c r="P97" s="53">
        <v>1146</v>
      </c>
      <c r="Q97" s="53">
        <v>1604</v>
      </c>
      <c r="R97" s="53">
        <v>1716</v>
      </c>
      <c r="S97" s="53">
        <v>1984</v>
      </c>
      <c r="T97" s="53">
        <v>1305</v>
      </c>
      <c r="U97" s="53">
        <v>1262</v>
      </c>
      <c r="V97" s="53">
        <v>136</v>
      </c>
      <c r="W97" s="53">
        <v>938</v>
      </c>
      <c r="X97" s="53">
        <v>798</v>
      </c>
      <c r="Y97" s="53">
        <v>348</v>
      </c>
      <c r="Z97" s="53">
        <v>503</v>
      </c>
      <c r="AA97" s="53">
        <v>1155</v>
      </c>
      <c r="AB97" s="53">
        <v>1067</v>
      </c>
      <c r="AC97" s="53">
        <v>1994</v>
      </c>
      <c r="AD97" s="53">
        <v>874</v>
      </c>
      <c r="AE97" s="53">
        <v>1528</v>
      </c>
      <c r="AF97" s="53">
        <v>704</v>
      </c>
      <c r="AG97" s="53">
        <v>129</v>
      </c>
      <c r="AH97" s="53">
        <v>324</v>
      </c>
      <c r="AI97" s="53">
        <v>1100</v>
      </c>
      <c r="AJ97" s="53">
        <v>1482</v>
      </c>
      <c r="AK97" s="53">
        <v>570</v>
      </c>
      <c r="AL97" s="53">
        <v>482</v>
      </c>
      <c r="AM97" s="53">
        <v>1060</v>
      </c>
      <c r="AN97" s="53">
        <v>560</v>
      </c>
      <c r="AO97" s="53">
        <v>677</v>
      </c>
      <c r="AP97" s="53">
        <v>653</v>
      </c>
      <c r="AQ97" s="53">
        <v>1067</v>
      </c>
      <c r="AR97" s="53">
        <v>728</v>
      </c>
      <c r="AS97" s="53">
        <v>870</v>
      </c>
    </row>
    <row r="98" spans="1:45" x14ac:dyDescent="0.25">
      <c r="A98" s="55" t="s">
        <v>406</v>
      </c>
      <c r="B98" s="55">
        <v>46</v>
      </c>
      <c r="C98" s="53">
        <v>1827</v>
      </c>
      <c r="D98" s="53">
        <v>940</v>
      </c>
      <c r="E98" s="53">
        <v>780</v>
      </c>
      <c r="F98" s="53">
        <v>922</v>
      </c>
      <c r="G98" s="53">
        <v>924</v>
      </c>
      <c r="H98" s="53">
        <v>731</v>
      </c>
      <c r="I98" s="53">
        <v>1904</v>
      </c>
      <c r="J98" s="53">
        <v>762</v>
      </c>
      <c r="K98" s="53">
        <v>534</v>
      </c>
      <c r="L98" s="53">
        <v>382</v>
      </c>
      <c r="M98" s="53">
        <v>631</v>
      </c>
      <c r="N98" s="53">
        <v>1056</v>
      </c>
      <c r="O98" s="53">
        <v>531</v>
      </c>
      <c r="P98" s="53">
        <v>366</v>
      </c>
      <c r="Q98" s="53">
        <v>791</v>
      </c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</row>
    <row r="99" spans="1:45" x14ac:dyDescent="0.25">
      <c r="A99" s="55" t="s">
        <v>406</v>
      </c>
      <c r="B99" s="55">
        <v>47</v>
      </c>
      <c r="C99" s="53">
        <v>236</v>
      </c>
      <c r="D99" s="53">
        <v>894</v>
      </c>
      <c r="E99" s="53">
        <v>779</v>
      </c>
      <c r="F99" s="53">
        <v>411</v>
      </c>
      <c r="G99" s="53">
        <v>595</v>
      </c>
      <c r="H99" s="53">
        <v>925</v>
      </c>
      <c r="I99" s="53">
        <v>750</v>
      </c>
      <c r="J99" s="53">
        <v>950</v>
      </c>
      <c r="K99" s="53">
        <v>770</v>
      </c>
      <c r="L99" s="53">
        <v>852</v>
      </c>
      <c r="M99" s="53">
        <v>382</v>
      </c>
      <c r="N99" s="53">
        <v>566</v>
      </c>
      <c r="O99" s="53">
        <v>844</v>
      </c>
      <c r="P99" s="53">
        <v>932</v>
      </c>
      <c r="Q99" s="53">
        <v>860</v>
      </c>
      <c r="R99" s="53">
        <v>926</v>
      </c>
      <c r="S99" s="53">
        <v>582</v>
      </c>
      <c r="T99" s="53">
        <v>1340</v>
      </c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</row>
    <row r="100" spans="1:45" x14ac:dyDescent="0.25">
      <c r="A100" s="55" t="s">
        <v>406</v>
      </c>
      <c r="B100" s="55">
        <v>48</v>
      </c>
      <c r="C100" s="53">
        <v>1007</v>
      </c>
      <c r="D100" s="53">
        <v>979</v>
      </c>
      <c r="E100" s="53">
        <v>1000</v>
      </c>
      <c r="F100" s="53">
        <v>838</v>
      </c>
      <c r="G100" s="53">
        <v>724</v>
      </c>
      <c r="H100" s="53">
        <v>541</v>
      </c>
      <c r="I100" s="53">
        <v>1173</v>
      </c>
      <c r="J100" s="53">
        <v>743</v>
      </c>
      <c r="K100" s="53">
        <v>673</v>
      </c>
      <c r="L100" s="53">
        <v>754</v>
      </c>
      <c r="M100" s="53">
        <v>700</v>
      </c>
      <c r="N100" s="53">
        <v>834</v>
      </c>
      <c r="O100" s="53">
        <v>546</v>
      </c>
      <c r="P100" s="53">
        <v>381</v>
      </c>
      <c r="Q100" s="53">
        <v>1240</v>
      </c>
      <c r="R100" s="53">
        <v>557</v>
      </c>
      <c r="S100" s="53">
        <v>887</v>
      </c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</row>
    <row r="101" spans="1:45" x14ac:dyDescent="0.25">
      <c r="A101" s="55" t="s">
        <v>406</v>
      </c>
      <c r="B101" s="55">
        <v>49</v>
      </c>
      <c r="C101" s="53">
        <v>1091</v>
      </c>
      <c r="D101" s="53">
        <v>1044</v>
      </c>
      <c r="E101" s="53">
        <v>874</v>
      </c>
      <c r="F101" s="53">
        <v>471</v>
      </c>
      <c r="G101" s="53">
        <v>363</v>
      </c>
      <c r="H101" s="53">
        <v>852</v>
      </c>
      <c r="I101" s="53">
        <v>861</v>
      </c>
      <c r="J101" s="53">
        <v>400</v>
      </c>
      <c r="K101" s="53">
        <v>1304</v>
      </c>
      <c r="L101" s="53">
        <v>893</v>
      </c>
      <c r="M101" s="53">
        <v>782</v>
      </c>
      <c r="N101" s="53">
        <v>869</v>
      </c>
      <c r="O101" s="53">
        <v>905</v>
      </c>
      <c r="P101" s="53">
        <v>950</v>
      </c>
      <c r="Q101" s="53">
        <v>730</v>
      </c>
      <c r="R101" s="53">
        <v>1008</v>
      </c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</row>
    <row r="102" spans="1:45" x14ac:dyDescent="0.25">
      <c r="A102" s="55" t="s">
        <v>406</v>
      </c>
      <c r="B102" s="55">
        <v>50</v>
      </c>
      <c r="C102" s="53">
        <v>475</v>
      </c>
      <c r="D102" s="53">
        <v>965</v>
      </c>
      <c r="E102" s="53">
        <v>985</v>
      </c>
      <c r="F102" s="53">
        <v>1777</v>
      </c>
      <c r="G102" s="53">
        <v>605</v>
      </c>
      <c r="H102" s="53">
        <v>473</v>
      </c>
      <c r="I102" s="53">
        <v>592</v>
      </c>
      <c r="J102" s="53">
        <v>514</v>
      </c>
      <c r="K102" s="53">
        <v>727</v>
      </c>
      <c r="L102" s="53">
        <v>1400</v>
      </c>
      <c r="M102" s="53">
        <v>1181</v>
      </c>
      <c r="N102" s="53">
        <v>269</v>
      </c>
      <c r="O102" s="53">
        <v>874</v>
      </c>
      <c r="P102" s="53">
        <v>849</v>
      </c>
      <c r="Q102" s="53">
        <v>380</v>
      </c>
      <c r="R102" s="53">
        <v>463</v>
      </c>
      <c r="S102" s="53">
        <v>785</v>
      </c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</row>
    <row r="103" spans="1:45" x14ac:dyDescent="0.25">
      <c r="A103" s="55" t="s">
        <v>406</v>
      </c>
      <c r="B103" s="55">
        <v>51</v>
      </c>
      <c r="C103" s="53">
        <v>986</v>
      </c>
      <c r="D103" s="53">
        <v>974</v>
      </c>
      <c r="E103" s="53">
        <v>558</v>
      </c>
      <c r="F103" s="53">
        <v>2485</v>
      </c>
      <c r="G103" s="53">
        <v>1704</v>
      </c>
      <c r="H103" s="53">
        <v>431</v>
      </c>
      <c r="I103" s="53">
        <v>815</v>
      </c>
      <c r="J103" s="53">
        <v>788</v>
      </c>
      <c r="K103" s="53">
        <v>419</v>
      </c>
      <c r="L103" s="53">
        <v>481</v>
      </c>
      <c r="M103" s="53">
        <v>340</v>
      </c>
      <c r="N103" s="53">
        <v>541</v>
      </c>
      <c r="O103" s="53">
        <v>881</v>
      </c>
      <c r="P103" s="53">
        <v>862</v>
      </c>
      <c r="Q103" s="53">
        <v>951</v>
      </c>
      <c r="R103" s="53">
        <v>483</v>
      </c>
      <c r="S103" s="53">
        <v>368</v>
      </c>
      <c r="T103" s="53">
        <v>855</v>
      </c>
      <c r="U103" s="53">
        <v>828</v>
      </c>
      <c r="V103" s="53">
        <v>320</v>
      </c>
      <c r="W103" s="53">
        <v>633</v>
      </c>
      <c r="X103" s="53">
        <v>951</v>
      </c>
      <c r="Y103" s="53">
        <v>301</v>
      </c>
      <c r="Z103" s="53">
        <v>616</v>
      </c>
      <c r="AA103" s="53">
        <v>942</v>
      </c>
      <c r="AB103" s="53">
        <v>1255</v>
      </c>
      <c r="AC103" s="53">
        <v>617</v>
      </c>
      <c r="AD103" s="53">
        <v>871</v>
      </c>
      <c r="AE103" s="53"/>
      <c r="AF103" s="53"/>
      <c r="AG103" s="53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</row>
    <row r="104" spans="1:45" x14ac:dyDescent="0.25">
      <c r="A104" s="55" t="s">
        <v>406</v>
      </c>
      <c r="B104" s="55">
        <v>52</v>
      </c>
      <c r="C104" s="53">
        <v>1694</v>
      </c>
      <c r="D104" s="53">
        <v>1110</v>
      </c>
      <c r="E104" s="53">
        <v>1558</v>
      </c>
      <c r="F104" s="53">
        <v>574</v>
      </c>
      <c r="G104" s="53">
        <v>848</v>
      </c>
      <c r="H104" s="53">
        <v>623</v>
      </c>
      <c r="I104" s="53">
        <v>885</v>
      </c>
      <c r="J104" s="53">
        <v>680</v>
      </c>
      <c r="K104" s="53">
        <v>832</v>
      </c>
      <c r="L104" s="53">
        <v>468</v>
      </c>
      <c r="M104" s="53">
        <v>1306</v>
      </c>
      <c r="N104" s="53">
        <v>728</v>
      </c>
      <c r="O104" s="53">
        <v>961</v>
      </c>
      <c r="P104" s="53">
        <v>784</v>
      </c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3"/>
      <c r="AK104" s="53"/>
      <c r="AL104" s="53"/>
      <c r="AM104" s="53"/>
      <c r="AN104" s="53"/>
      <c r="AO104" s="53"/>
      <c r="AP104" s="53"/>
      <c r="AQ104" s="53"/>
      <c r="AR104" s="53"/>
      <c r="AS104" s="53"/>
    </row>
    <row r="105" spans="1:45" x14ac:dyDescent="0.25">
      <c r="A105" s="55" t="s">
        <v>406</v>
      </c>
      <c r="B105" s="55">
        <v>53</v>
      </c>
      <c r="C105" s="53">
        <v>372</v>
      </c>
      <c r="D105" s="53">
        <v>286</v>
      </c>
      <c r="E105" s="53">
        <v>305</v>
      </c>
      <c r="F105" s="53">
        <v>600</v>
      </c>
      <c r="G105" s="53">
        <v>609</v>
      </c>
      <c r="H105" s="53">
        <v>315</v>
      </c>
      <c r="I105" s="53">
        <v>886</v>
      </c>
      <c r="J105" s="53">
        <v>878</v>
      </c>
      <c r="K105" s="53">
        <v>912</v>
      </c>
      <c r="L105" s="53">
        <v>1534</v>
      </c>
      <c r="M105" s="53">
        <v>1217</v>
      </c>
      <c r="N105" s="53">
        <v>742</v>
      </c>
      <c r="O105" s="53">
        <v>273</v>
      </c>
      <c r="P105" s="53">
        <v>412</v>
      </c>
      <c r="Q105" s="53">
        <v>650</v>
      </c>
      <c r="R105" s="53">
        <v>842</v>
      </c>
      <c r="S105" s="53">
        <v>228</v>
      </c>
      <c r="T105" s="53">
        <v>450</v>
      </c>
      <c r="U105" s="53">
        <v>1247</v>
      </c>
      <c r="V105" s="53">
        <v>1080</v>
      </c>
      <c r="W105" s="53">
        <v>1650</v>
      </c>
      <c r="X105" s="53">
        <v>423</v>
      </c>
      <c r="Y105" s="53">
        <v>436</v>
      </c>
      <c r="Z105" s="53">
        <v>845</v>
      </c>
      <c r="AA105" s="53">
        <v>865</v>
      </c>
      <c r="AB105" s="53">
        <v>853</v>
      </c>
      <c r="AC105" s="53">
        <v>855</v>
      </c>
      <c r="AD105" s="53">
        <v>764</v>
      </c>
      <c r="AE105" s="53">
        <v>792</v>
      </c>
      <c r="AF105" s="53">
        <v>1177</v>
      </c>
      <c r="AG105" s="53"/>
      <c r="AH105" s="53"/>
      <c r="AI105" s="53"/>
      <c r="AJ105" s="53"/>
      <c r="AK105" s="53"/>
      <c r="AL105" s="53"/>
      <c r="AM105" s="53"/>
      <c r="AN105" s="53"/>
      <c r="AO105" s="53"/>
      <c r="AP105" s="53"/>
      <c r="AQ105" s="53"/>
      <c r="AR105" s="53"/>
      <c r="AS105" s="53"/>
    </row>
    <row r="106" spans="1:45" x14ac:dyDescent="0.25">
      <c r="A106" s="55" t="s">
        <v>406</v>
      </c>
      <c r="B106" s="55">
        <v>54</v>
      </c>
      <c r="C106" s="53">
        <v>284</v>
      </c>
      <c r="D106" s="53">
        <v>875</v>
      </c>
      <c r="E106" s="53">
        <v>2116</v>
      </c>
      <c r="F106" s="53">
        <v>1332</v>
      </c>
      <c r="G106" s="53">
        <v>693</v>
      </c>
      <c r="H106" s="53">
        <v>436</v>
      </c>
      <c r="I106" s="53">
        <v>740</v>
      </c>
      <c r="J106" s="53">
        <v>1511</v>
      </c>
      <c r="K106" s="53">
        <v>855</v>
      </c>
      <c r="L106" s="53">
        <v>707</v>
      </c>
      <c r="M106" s="53">
        <v>2375</v>
      </c>
      <c r="N106" s="53">
        <v>831</v>
      </c>
      <c r="O106" s="53">
        <v>860</v>
      </c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3"/>
      <c r="AK106" s="53"/>
      <c r="AL106" s="53"/>
      <c r="AM106" s="53"/>
      <c r="AN106" s="53"/>
      <c r="AO106" s="53"/>
      <c r="AP106" s="53"/>
      <c r="AQ106" s="53"/>
      <c r="AR106" s="53"/>
      <c r="AS106" s="53"/>
    </row>
    <row r="107" spans="1:45" x14ac:dyDescent="0.25">
      <c r="A107" s="55" t="s">
        <v>406</v>
      </c>
      <c r="B107" s="55">
        <v>55</v>
      </c>
      <c r="C107" s="53">
        <v>207</v>
      </c>
      <c r="D107" s="53">
        <v>634</v>
      </c>
      <c r="E107" s="53">
        <v>956</v>
      </c>
      <c r="F107" s="53">
        <v>335</v>
      </c>
      <c r="G107" s="53">
        <v>412</v>
      </c>
      <c r="H107" s="53">
        <v>607</v>
      </c>
      <c r="I107" s="53">
        <v>1184</v>
      </c>
      <c r="J107" s="53">
        <v>1529</v>
      </c>
      <c r="K107" s="53">
        <v>1199</v>
      </c>
      <c r="L107" s="53">
        <v>535</v>
      </c>
      <c r="M107" s="53">
        <v>659</v>
      </c>
      <c r="N107" s="53">
        <v>636</v>
      </c>
      <c r="O107" s="53">
        <v>675</v>
      </c>
      <c r="P107" s="53">
        <v>696</v>
      </c>
      <c r="Q107" s="53">
        <v>775</v>
      </c>
      <c r="R107" s="53">
        <v>876</v>
      </c>
      <c r="S107" s="53">
        <v>838</v>
      </c>
      <c r="T107" s="53">
        <v>779</v>
      </c>
      <c r="U107" s="53">
        <v>188</v>
      </c>
      <c r="V107" s="53">
        <v>748</v>
      </c>
      <c r="W107" s="53">
        <v>704</v>
      </c>
      <c r="X107" s="53">
        <v>724</v>
      </c>
      <c r="Y107" s="53">
        <v>764</v>
      </c>
      <c r="Z107" s="53">
        <v>815</v>
      </c>
      <c r="AA107" s="53">
        <v>847</v>
      </c>
      <c r="AB107" s="53">
        <v>924</v>
      </c>
      <c r="AC107" s="53">
        <v>945</v>
      </c>
      <c r="AD107" s="53">
        <v>831</v>
      </c>
      <c r="AE107" s="53">
        <v>873</v>
      </c>
      <c r="AF107" s="53">
        <v>944</v>
      </c>
      <c r="AG107" s="53"/>
      <c r="AH107" s="53"/>
      <c r="AI107" s="53"/>
      <c r="AJ107" s="53"/>
      <c r="AK107" s="53"/>
      <c r="AL107" s="53"/>
      <c r="AM107" s="53"/>
      <c r="AN107" s="53"/>
      <c r="AO107" s="53"/>
      <c r="AP107" s="53"/>
      <c r="AQ107" s="53"/>
      <c r="AR107" s="53"/>
      <c r="AS107" s="53"/>
    </row>
    <row r="108" spans="1:45" x14ac:dyDescent="0.25">
      <c r="A108" s="55" t="s">
        <v>406</v>
      </c>
      <c r="B108" s="55">
        <v>56</v>
      </c>
      <c r="C108" s="53">
        <v>2479</v>
      </c>
      <c r="D108" s="53">
        <v>944</v>
      </c>
      <c r="E108" s="53">
        <v>919</v>
      </c>
      <c r="F108" s="53">
        <v>882</v>
      </c>
      <c r="G108" s="53">
        <v>949</v>
      </c>
      <c r="H108" s="53">
        <v>990</v>
      </c>
      <c r="I108" s="53">
        <v>298</v>
      </c>
      <c r="J108" s="53">
        <v>663</v>
      </c>
      <c r="K108" s="53">
        <v>933</v>
      </c>
      <c r="L108" s="53">
        <v>977</v>
      </c>
      <c r="M108" s="53">
        <v>842</v>
      </c>
      <c r="N108" s="53">
        <v>1828</v>
      </c>
      <c r="O108" s="53">
        <v>901</v>
      </c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3"/>
      <c r="AK108" s="53"/>
      <c r="AL108" s="53"/>
      <c r="AM108" s="53"/>
      <c r="AN108" s="53"/>
      <c r="AO108" s="53"/>
      <c r="AP108" s="53"/>
      <c r="AQ108" s="53"/>
      <c r="AR108" s="53"/>
      <c r="AS108" s="53"/>
    </row>
    <row r="109" spans="1:45" x14ac:dyDescent="0.25">
      <c r="A109" s="55" t="s">
        <v>406</v>
      </c>
      <c r="B109" s="55">
        <v>57</v>
      </c>
      <c r="C109" s="53">
        <v>2226</v>
      </c>
      <c r="D109" s="53">
        <v>2863</v>
      </c>
      <c r="E109" s="53">
        <v>835</v>
      </c>
      <c r="F109" s="53">
        <v>852</v>
      </c>
      <c r="G109" s="53">
        <v>828</v>
      </c>
      <c r="H109" s="53">
        <v>842</v>
      </c>
      <c r="I109" s="53">
        <v>749</v>
      </c>
      <c r="J109" s="53">
        <v>717</v>
      </c>
      <c r="K109" s="53">
        <v>680</v>
      </c>
      <c r="L109" s="53">
        <v>682</v>
      </c>
      <c r="M109" s="53">
        <v>711</v>
      </c>
      <c r="N109" s="53">
        <v>858</v>
      </c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</row>
    <row r="110" spans="1:45" x14ac:dyDescent="0.25">
      <c r="A110" s="55" t="s">
        <v>406</v>
      </c>
      <c r="B110" s="55">
        <v>58</v>
      </c>
      <c r="C110" s="53">
        <v>703</v>
      </c>
      <c r="D110" s="53">
        <v>793</v>
      </c>
      <c r="E110" s="53">
        <v>912</v>
      </c>
      <c r="F110" s="53">
        <v>1583</v>
      </c>
      <c r="G110" s="53">
        <v>895</v>
      </c>
      <c r="H110" s="53">
        <v>1063</v>
      </c>
      <c r="I110" s="53">
        <v>925</v>
      </c>
      <c r="J110" s="53">
        <v>930</v>
      </c>
      <c r="K110" s="53">
        <v>973</v>
      </c>
      <c r="L110" s="53">
        <v>842</v>
      </c>
      <c r="M110" s="53">
        <v>586</v>
      </c>
      <c r="N110" s="53">
        <v>249</v>
      </c>
      <c r="O110" s="53">
        <v>851</v>
      </c>
      <c r="P110" s="53">
        <v>797</v>
      </c>
      <c r="Q110" s="53">
        <v>843</v>
      </c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</row>
    <row r="111" spans="1:45" x14ac:dyDescent="0.25">
      <c r="A111" s="55" t="s">
        <v>406</v>
      </c>
      <c r="B111" s="55">
        <v>59</v>
      </c>
      <c r="C111" s="53">
        <v>480</v>
      </c>
      <c r="D111" s="53">
        <v>703</v>
      </c>
      <c r="E111" s="53">
        <v>870</v>
      </c>
      <c r="F111" s="53">
        <v>1144</v>
      </c>
      <c r="G111" s="53">
        <v>1012</v>
      </c>
      <c r="H111" s="53">
        <v>360</v>
      </c>
      <c r="I111" s="53">
        <v>512</v>
      </c>
      <c r="J111" s="53">
        <v>1554</v>
      </c>
      <c r="K111" s="53">
        <v>2576</v>
      </c>
      <c r="L111" s="53">
        <v>727</v>
      </c>
      <c r="M111" s="53">
        <v>385</v>
      </c>
      <c r="N111" s="53">
        <v>1507</v>
      </c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</row>
    <row r="112" spans="1:45" x14ac:dyDescent="0.25">
      <c r="A112" s="55" t="s">
        <v>406</v>
      </c>
      <c r="B112" s="55">
        <v>60</v>
      </c>
      <c r="C112" s="53">
        <v>373</v>
      </c>
      <c r="D112" s="53">
        <v>792</v>
      </c>
      <c r="E112" s="53">
        <v>2098</v>
      </c>
      <c r="F112" s="53">
        <v>893</v>
      </c>
      <c r="G112" s="53">
        <v>1746</v>
      </c>
      <c r="H112" s="53">
        <v>2761</v>
      </c>
      <c r="I112" s="53">
        <v>947</v>
      </c>
      <c r="J112" s="53">
        <v>1716</v>
      </c>
      <c r="K112" s="53">
        <v>810</v>
      </c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</row>
    <row r="113" spans="1:45" x14ac:dyDescent="0.25">
      <c r="A113" s="55" t="s">
        <v>406</v>
      </c>
      <c r="B113" s="55">
        <v>61</v>
      </c>
      <c r="C113" s="53">
        <v>1010</v>
      </c>
      <c r="D113" s="53">
        <v>705</v>
      </c>
      <c r="E113" s="53">
        <v>990</v>
      </c>
      <c r="F113" s="53">
        <v>929</v>
      </c>
      <c r="G113" s="53">
        <v>857</v>
      </c>
      <c r="H113" s="53">
        <v>787</v>
      </c>
      <c r="I113" s="53">
        <v>833</v>
      </c>
      <c r="J113" s="53">
        <v>764</v>
      </c>
      <c r="K113" s="53">
        <v>797</v>
      </c>
      <c r="L113" s="53">
        <v>811</v>
      </c>
      <c r="M113" s="53">
        <v>879</v>
      </c>
      <c r="N113" s="53">
        <v>845</v>
      </c>
      <c r="O113" s="53">
        <v>858</v>
      </c>
      <c r="P113" s="53">
        <v>886</v>
      </c>
      <c r="Q113" s="53">
        <v>376</v>
      </c>
      <c r="R113" s="53">
        <v>935</v>
      </c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</row>
    <row r="114" spans="1:45" x14ac:dyDescent="0.25">
      <c r="A114" s="55" t="s">
        <v>406</v>
      </c>
      <c r="B114" s="55">
        <v>62</v>
      </c>
      <c r="C114" s="53">
        <v>249</v>
      </c>
      <c r="D114" s="53">
        <v>1115</v>
      </c>
      <c r="E114" s="53">
        <v>999</v>
      </c>
      <c r="F114" s="53">
        <v>707</v>
      </c>
      <c r="G114" s="53">
        <v>964</v>
      </c>
      <c r="H114" s="53">
        <v>953</v>
      </c>
      <c r="I114" s="53">
        <v>462</v>
      </c>
      <c r="J114" s="53">
        <v>405</v>
      </c>
      <c r="K114" s="53">
        <v>673</v>
      </c>
      <c r="L114" s="53">
        <v>1486</v>
      </c>
      <c r="M114" s="53">
        <v>871</v>
      </c>
      <c r="N114" s="53">
        <v>931</v>
      </c>
      <c r="O114" s="53">
        <v>882</v>
      </c>
      <c r="P114" s="53">
        <v>857</v>
      </c>
      <c r="Q114" s="53">
        <v>947</v>
      </c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</row>
    <row r="115" spans="1:45" x14ac:dyDescent="0.25">
      <c r="A115" s="55" t="s">
        <v>406</v>
      </c>
      <c r="B115" s="55">
        <v>63</v>
      </c>
      <c r="C115" s="53">
        <v>1297</v>
      </c>
      <c r="D115" s="53">
        <v>1213</v>
      </c>
      <c r="E115" s="53">
        <v>1311</v>
      </c>
      <c r="F115" s="53">
        <v>437</v>
      </c>
      <c r="G115" s="53">
        <v>1730</v>
      </c>
      <c r="H115" s="53">
        <v>662</v>
      </c>
      <c r="I115" s="53">
        <v>717</v>
      </c>
      <c r="J115" s="53">
        <v>312</v>
      </c>
      <c r="K115" s="53">
        <v>300</v>
      </c>
      <c r="L115" s="53">
        <v>274</v>
      </c>
      <c r="M115" s="53">
        <v>1966</v>
      </c>
      <c r="N115" s="53">
        <v>669</v>
      </c>
      <c r="O115" s="53">
        <v>784</v>
      </c>
      <c r="P115" s="53">
        <v>1901</v>
      </c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</row>
    <row r="116" spans="1:45" x14ac:dyDescent="0.25">
      <c r="A116" s="55" t="s">
        <v>406</v>
      </c>
      <c r="B116" s="55">
        <v>64</v>
      </c>
      <c r="C116" s="53">
        <v>397</v>
      </c>
      <c r="D116" s="53">
        <v>1333</v>
      </c>
      <c r="E116" s="53">
        <v>1997</v>
      </c>
      <c r="F116" s="53">
        <v>2638</v>
      </c>
      <c r="G116" s="53">
        <v>296</v>
      </c>
      <c r="H116" s="53">
        <v>596</v>
      </c>
      <c r="I116" s="53">
        <v>630</v>
      </c>
      <c r="J116" s="53">
        <v>1912</v>
      </c>
      <c r="K116" s="53">
        <v>632</v>
      </c>
      <c r="L116" s="53">
        <v>1963</v>
      </c>
      <c r="M116" s="53">
        <v>791</v>
      </c>
      <c r="N116" s="53">
        <v>1421</v>
      </c>
      <c r="O116" s="53">
        <v>567</v>
      </c>
      <c r="P116" s="53">
        <v>417</v>
      </c>
      <c r="Q116" s="53">
        <v>1818</v>
      </c>
      <c r="R116" s="53">
        <v>937</v>
      </c>
      <c r="S116" s="53">
        <v>914</v>
      </c>
      <c r="T116" s="53">
        <v>855</v>
      </c>
      <c r="U116" s="53">
        <v>879</v>
      </c>
      <c r="V116" s="53">
        <v>903</v>
      </c>
      <c r="W116" s="53">
        <v>817</v>
      </c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</row>
    <row r="117" spans="1:45" x14ac:dyDescent="0.25">
      <c r="A117" s="55" t="s">
        <v>406</v>
      </c>
      <c r="B117" s="55">
        <v>65</v>
      </c>
      <c r="C117" s="53">
        <v>735</v>
      </c>
      <c r="D117" s="53">
        <v>915</v>
      </c>
      <c r="E117" s="53">
        <v>870</v>
      </c>
      <c r="F117" s="53">
        <v>933</v>
      </c>
      <c r="G117" s="53">
        <v>893</v>
      </c>
      <c r="H117" s="53">
        <v>819</v>
      </c>
      <c r="I117" s="53">
        <v>894</v>
      </c>
      <c r="J117" s="53">
        <v>876</v>
      </c>
      <c r="K117" s="53">
        <v>800</v>
      </c>
      <c r="L117" s="53">
        <v>915</v>
      </c>
      <c r="M117" s="53">
        <v>524</v>
      </c>
      <c r="N117" s="53">
        <v>2203</v>
      </c>
      <c r="O117" s="53">
        <v>1619</v>
      </c>
      <c r="P117" s="53">
        <v>824</v>
      </c>
      <c r="Q117" s="53">
        <v>542</v>
      </c>
      <c r="R117" s="53">
        <v>748</v>
      </c>
      <c r="S117" s="53">
        <v>1700</v>
      </c>
      <c r="T117" s="53">
        <v>910</v>
      </c>
      <c r="U117" s="53">
        <v>1276</v>
      </c>
      <c r="V117" s="53">
        <v>524</v>
      </c>
      <c r="W117" s="53">
        <v>987</v>
      </c>
      <c r="X117" s="53">
        <v>928</v>
      </c>
      <c r="Y117" s="53">
        <v>956</v>
      </c>
      <c r="Z117" s="53">
        <v>615</v>
      </c>
      <c r="AA117" s="53"/>
      <c r="AB117" s="53"/>
      <c r="AC117" s="53"/>
      <c r="AD117" s="53"/>
      <c r="AE117" s="53"/>
      <c r="AF117" s="53"/>
      <c r="AG117" s="53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</row>
    <row r="118" spans="1:45" x14ac:dyDescent="0.25">
      <c r="A118" s="55" t="s">
        <v>406</v>
      </c>
      <c r="B118" s="55">
        <v>66</v>
      </c>
      <c r="C118" s="53">
        <v>666</v>
      </c>
      <c r="D118" s="53">
        <v>633</v>
      </c>
      <c r="E118" s="53">
        <v>351</v>
      </c>
      <c r="F118" s="53">
        <v>2009</v>
      </c>
      <c r="G118" s="53">
        <v>829</v>
      </c>
      <c r="H118" s="53">
        <v>1107</v>
      </c>
      <c r="I118" s="53">
        <v>548</v>
      </c>
      <c r="J118" s="53">
        <v>741</v>
      </c>
      <c r="K118" s="53">
        <v>1057</v>
      </c>
      <c r="L118" s="53">
        <v>767</v>
      </c>
      <c r="M118" s="53">
        <v>990</v>
      </c>
      <c r="N118" s="53">
        <v>768</v>
      </c>
      <c r="O118" s="53">
        <v>482</v>
      </c>
      <c r="P118" s="53">
        <v>919</v>
      </c>
      <c r="Q118" s="53">
        <v>481</v>
      </c>
      <c r="R118" s="53">
        <v>315</v>
      </c>
      <c r="S118" s="53">
        <v>326</v>
      </c>
      <c r="T118" s="53">
        <v>669</v>
      </c>
      <c r="U118" s="53">
        <v>1589</v>
      </c>
      <c r="V118" s="53">
        <v>724</v>
      </c>
      <c r="W118" s="53">
        <v>849</v>
      </c>
      <c r="X118" s="53">
        <v>1624</v>
      </c>
      <c r="Y118" s="53">
        <v>757</v>
      </c>
      <c r="Z118" s="53">
        <v>720</v>
      </c>
      <c r="AA118" s="53">
        <v>720</v>
      </c>
      <c r="AB118" s="53">
        <v>768</v>
      </c>
      <c r="AC118" s="53">
        <v>818</v>
      </c>
      <c r="AD118" s="53">
        <v>784</v>
      </c>
      <c r="AE118" s="53"/>
      <c r="AF118" s="53"/>
      <c r="AG118" s="53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</row>
    <row r="119" spans="1:45" x14ac:dyDescent="0.25">
      <c r="A119" s="55" t="s">
        <v>406</v>
      </c>
      <c r="B119" s="55">
        <v>67</v>
      </c>
      <c r="C119" s="53">
        <v>108</v>
      </c>
      <c r="D119" s="53">
        <v>952</v>
      </c>
      <c r="E119" s="53">
        <v>943</v>
      </c>
      <c r="F119" s="53">
        <v>940</v>
      </c>
      <c r="G119" s="53">
        <v>940</v>
      </c>
      <c r="H119" s="53">
        <v>908</v>
      </c>
      <c r="I119" s="53">
        <v>621</v>
      </c>
      <c r="J119" s="53">
        <v>258</v>
      </c>
      <c r="K119" s="53">
        <v>288</v>
      </c>
      <c r="L119" s="53">
        <v>2374</v>
      </c>
      <c r="M119" s="53">
        <v>539</v>
      </c>
      <c r="N119" s="53">
        <v>1503</v>
      </c>
      <c r="O119" s="53">
        <v>907</v>
      </c>
      <c r="P119" s="53">
        <v>2148</v>
      </c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</row>
    <row r="120" spans="1:45" x14ac:dyDescent="0.25">
      <c r="A120" s="55" t="s">
        <v>406</v>
      </c>
      <c r="B120" s="55">
        <v>68</v>
      </c>
      <c r="C120" s="53">
        <v>524</v>
      </c>
      <c r="D120" s="53">
        <v>936</v>
      </c>
      <c r="E120" s="53">
        <v>1943</v>
      </c>
      <c r="F120" s="53">
        <v>894</v>
      </c>
      <c r="G120" s="53">
        <v>1636</v>
      </c>
      <c r="H120" s="53">
        <v>813</v>
      </c>
      <c r="I120" s="53">
        <v>849</v>
      </c>
      <c r="J120" s="53">
        <v>794</v>
      </c>
      <c r="K120" s="53">
        <v>844</v>
      </c>
      <c r="L120" s="53">
        <v>858</v>
      </c>
      <c r="M120" s="53">
        <v>841</v>
      </c>
      <c r="N120" s="53">
        <v>958</v>
      </c>
      <c r="O120" s="53">
        <v>875</v>
      </c>
      <c r="P120" s="53">
        <v>884</v>
      </c>
      <c r="Q120" s="53">
        <v>386</v>
      </c>
      <c r="R120" s="53">
        <v>881</v>
      </c>
      <c r="S120" s="53">
        <v>866</v>
      </c>
      <c r="T120" s="53">
        <v>846</v>
      </c>
      <c r="U120" s="53">
        <v>897</v>
      </c>
      <c r="V120" s="53">
        <v>966</v>
      </c>
      <c r="W120" s="53">
        <v>911</v>
      </c>
      <c r="X120" s="53">
        <v>415</v>
      </c>
      <c r="Y120" s="53">
        <v>512</v>
      </c>
      <c r="Z120" s="53">
        <v>935</v>
      </c>
      <c r="AA120" s="53">
        <v>642</v>
      </c>
      <c r="AB120" s="53">
        <v>273</v>
      </c>
      <c r="AC120" s="53">
        <v>469</v>
      </c>
      <c r="AD120" s="53">
        <v>460</v>
      </c>
      <c r="AE120" s="53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</row>
    <row r="121" spans="1:45" x14ac:dyDescent="0.25">
      <c r="A121" s="55" t="s">
        <v>406</v>
      </c>
      <c r="B121" s="55">
        <v>69</v>
      </c>
      <c r="C121" s="53">
        <v>775</v>
      </c>
      <c r="D121" s="53">
        <v>957</v>
      </c>
      <c r="E121" s="53">
        <v>1048</v>
      </c>
      <c r="F121" s="53">
        <v>946</v>
      </c>
      <c r="G121" s="53">
        <v>925</v>
      </c>
      <c r="H121" s="53">
        <v>987</v>
      </c>
      <c r="I121" s="53">
        <v>835</v>
      </c>
      <c r="J121" s="53">
        <v>909</v>
      </c>
      <c r="K121" s="53">
        <v>929</v>
      </c>
      <c r="L121" s="53">
        <v>867</v>
      </c>
      <c r="M121" s="53">
        <v>932</v>
      </c>
      <c r="N121" s="53">
        <v>951</v>
      </c>
      <c r="O121" s="53">
        <v>922</v>
      </c>
      <c r="P121" s="53">
        <v>609</v>
      </c>
      <c r="Q121" s="53">
        <v>333</v>
      </c>
      <c r="R121" s="53">
        <v>874</v>
      </c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</row>
    <row r="122" spans="1:45" x14ac:dyDescent="0.25">
      <c r="A122" s="55" t="s">
        <v>406</v>
      </c>
      <c r="B122" s="55">
        <v>70</v>
      </c>
      <c r="C122" s="53">
        <v>524</v>
      </c>
      <c r="D122" s="53">
        <v>793</v>
      </c>
      <c r="E122" s="53">
        <v>788</v>
      </c>
      <c r="F122" s="53">
        <v>729</v>
      </c>
      <c r="G122" s="53">
        <v>267</v>
      </c>
      <c r="H122" s="53">
        <v>286</v>
      </c>
      <c r="I122" s="53">
        <v>406</v>
      </c>
      <c r="J122" s="53">
        <v>470</v>
      </c>
      <c r="K122" s="53">
        <v>1934</v>
      </c>
      <c r="L122" s="53">
        <v>867</v>
      </c>
      <c r="M122" s="53">
        <v>1025</v>
      </c>
      <c r="N122" s="53">
        <v>897</v>
      </c>
      <c r="O122" s="53">
        <v>584</v>
      </c>
      <c r="P122" s="53">
        <v>1421</v>
      </c>
      <c r="Q122" s="53">
        <v>1535</v>
      </c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</row>
    <row r="123" spans="1:45" x14ac:dyDescent="0.25">
      <c r="A123" s="55" t="s">
        <v>406</v>
      </c>
      <c r="B123" s="55">
        <v>71</v>
      </c>
      <c r="C123" s="53">
        <v>658</v>
      </c>
      <c r="D123" s="53">
        <v>2933</v>
      </c>
      <c r="E123" s="53">
        <v>840</v>
      </c>
      <c r="F123" s="53">
        <v>925</v>
      </c>
      <c r="G123" s="53">
        <v>840</v>
      </c>
      <c r="H123" s="53">
        <v>1811</v>
      </c>
      <c r="I123" s="53">
        <v>890</v>
      </c>
      <c r="J123" s="53">
        <v>940</v>
      </c>
      <c r="K123" s="53">
        <v>2708</v>
      </c>
      <c r="L123" s="53">
        <v>1301</v>
      </c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</row>
    <row r="124" spans="1:45" x14ac:dyDescent="0.25">
      <c r="A124" s="55" t="s">
        <v>406</v>
      </c>
      <c r="B124" s="55">
        <v>72</v>
      </c>
      <c r="C124" s="53">
        <v>360</v>
      </c>
      <c r="D124" s="53">
        <v>341</v>
      </c>
      <c r="E124" s="53">
        <v>641</v>
      </c>
      <c r="F124" s="53">
        <v>604</v>
      </c>
      <c r="G124" s="53">
        <v>871</v>
      </c>
      <c r="H124" s="53">
        <v>1112</v>
      </c>
      <c r="I124" s="53">
        <v>680</v>
      </c>
      <c r="J124" s="53">
        <v>758</v>
      </c>
      <c r="K124" s="53">
        <v>592</v>
      </c>
      <c r="L124" s="53">
        <v>374</v>
      </c>
      <c r="M124" s="53">
        <v>572</v>
      </c>
      <c r="N124" s="53">
        <v>1255</v>
      </c>
      <c r="O124" s="53">
        <v>1253</v>
      </c>
      <c r="P124" s="53">
        <v>896</v>
      </c>
      <c r="Q124" s="53">
        <v>901</v>
      </c>
      <c r="R124" s="53">
        <v>309</v>
      </c>
      <c r="S124" s="53">
        <v>582</v>
      </c>
      <c r="T124" s="53">
        <v>818</v>
      </c>
      <c r="U124" s="53">
        <v>779</v>
      </c>
      <c r="V124" s="53">
        <v>417</v>
      </c>
      <c r="W124" s="53">
        <v>978</v>
      </c>
      <c r="X124" s="53">
        <v>939</v>
      </c>
      <c r="Y124" s="53">
        <v>1031</v>
      </c>
      <c r="Z124" s="53">
        <v>978</v>
      </c>
      <c r="AA124" s="53">
        <v>885</v>
      </c>
      <c r="AB124" s="53">
        <v>864</v>
      </c>
      <c r="AC124" s="53">
        <v>857</v>
      </c>
      <c r="AD124" s="53">
        <v>792</v>
      </c>
      <c r="AE124" s="53">
        <v>884</v>
      </c>
      <c r="AF124" s="53">
        <v>978</v>
      </c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</row>
    <row r="125" spans="1:45" x14ac:dyDescent="0.25">
      <c r="A125" s="55" t="s">
        <v>406</v>
      </c>
      <c r="B125" s="55">
        <v>73</v>
      </c>
      <c r="C125" s="53">
        <v>2638</v>
      </c>
      <c r="D125" s="53">
        <v>279</v>
      </c>
      <c r="E125" s="53">
        <v>458</v>
      </c>
      <c r="F125" s="53">
        <v>763</v>
      </c>
      <c r="G125" s="53">
        <v>732</v>
      </c>
      <c r="H125" s="53">
        <v>713</v>
      </c>
      <c r="I125" s="53">
        <v>787</v>
      </c>
      <c r="J125" s="53">
        <v>704</v>
      </c>
      <c r="K125" s="53">
        <v>716</v>
      </c>
      <c r="L125" s="53">
        <v>766</v>
      </c>
      <c r="M125" s="53">
        <v>255</v>
      </c>
      <c r="N125" s="53">
        <v>623</v>
      </c>
      <c r="O125" s="53">
        <v>929</v>
      </c>
      <c r="P125" s="53">
        <v>448</v>
      </c>
      <c r="Q125" s="53">
        <v>496</v>
      </c>
      <c r="R125" s="53">
        <v>878</v>
      </c>
      <c r="S125" s="53">
        <v>864</v>
      </c>
      <c r="T125" s="53">
        <v>276</v>
      </c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</row>
    <row r="126" spans="1:45" x14ac:dyDescent="0.25">
      <c r="A126" s="55" t="s">
        <v>406</v>
      </c>
      <c r="B126" s="55">
        <v>74</v>
      </c>
      <c r="C126" s="53">
        <v>548</v>
      </c>
      <c r="D126" s="53">
        <v>1645</v>
      </c>
      <c r="E126" s="53">
        <v>1887</v>
      </c>
      <c r="F126" s="53">
        <v>1096</v>
      </c>
      <c r="G126" s="53">
        <v>1097</v>
      </c>
      <c r="H126" s="53">
        <v>1195</v>
      </c>
      <c r="I126" s="53">
        <v>857</v>
      </c>
      <c r="J126" s="53">
        <v>312</v>
      </c>
      <c r="K126" s="53">
        <v>902</v>
      </c>
      <c r="L126" s="53">
        <v>374</v>
      </c>
      <c r="M126" s="53">
        <v>1035</v>
      </c>
      <c r="N126" s="53">
        <v>1121</v>
      </c>
      <c r="O126" s="53">
        <v>834</v>
      </c>
      <c r="P126" s="53">
        <v>888</v>
      </c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</row>
    <row r="127" spans="1:45" x14ac:dyDescent="0.25">
      <c r="A127" s="55" t="s">
        <v>406</v>
      </c>
      <c r="B127" s="55">
        <v>75</v>
      </c>
      <c r="C127" s="53">
        <v>177</v>
      </c>
      <c r="D127" s="53">
        <v>638</v>
      </c>
      <c r="E127" s="53">
        <v>1005</v>
      </c>
      <c r="F127" s="53">
        <v>913</v>
      </c>
      <c r="G127" s="53">
        <v>299</v>
      </c>
      <c r="H127" s="53">
        <v>583</v>
      </c>
      <c r="I127" s="53">
        <v>296</v>
      </c>
      <c r="J127" s="53">
        <v>729</v>
      </c>
      <c r="K127" s="53">
        <v>624</v>
      </c>
      <c r="L127" s="53">
        <v>962</v>
      </c>
      <c r="M127" s="53">
        <v>893</v>
      </c>
      <c r="N127" s="53">
        <v>915</v>
      </c>
      <c r="O127" s="53">
        <v>1273</v>
      </c>
      <c r="P127" s="53">
        <v>934</v>
      </c>
      <c r="Q127" s="53">
        <v>859</v>
      </c>
      <c r="R127" s="53">
        <v>874</v>
      </c>
      <c r="S127" s="53">
        <v>718</v>
      </c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</row>
    <row r="128" spans="1:45" x14ac:dyDescent="0.25">
      <c r="A128" s="55" t="s">
        <v>406</v>
      </c>
      <c r="B128" s="55">
        <v>76</v>
      </c>
      <c r="C128" s="53">
        <v>1132</v>
      </c>
      <c r="D128" s="53">
        <v>740</v>
      </c>
      <c r="E128" s="53">
        <v>371</v>
      </c>
      <c r="F128" s="53">
        <v>377</v>
      </c>
      <c r="G128" s="53">
        <v>524</v>
      </c>
      <c r="H128" s="53">
        <v>855</v>
      </c>
      <c r="I128" s="53">
        <v>948</v>
      </c>
      <c r="J128" s="53">
        <v>1191</v>
      </c>
      <c r="K128" s="53">
        <v>1725</v>
      </c>
      <c r="L128" s="53">
        <v>272</v>
      </c>
      <c r="M128" s="53">
        <v>639</v>
      </c>
      <c r="N128" s="53">
        <v>2149</v>
      </c>
      <c r="O128" s="53">
        <v>342</v>
      </c>
      <c r="P128" s="53">
        <v>637</v>
      </c>
      <c r="Q128" s="53">
        <v>882</v>
      </c>
      <c r="R128" s="53">
        <v>888</v>
      </c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</row>
    <row r="129" spans="1:45" x14ac:dyDescent="0.25">
      <c r="A129" s="55" t="s">
        <v>406</v>
      </c>
      <c r="B129" s="55">
        <v>77</v>
      </c>
      <c r="C129" s="53">
        <v>595</v>
      </c>
      <c r="D129" s="53">
        <v>835</v>
      </c>
      <c r="E129" s="53">
        <v>832</v>
      </c>
      <c r="F129" s="53">
        <v>250</v>
      </c>
      <c r="G129" s="53">
        <v>613</v>
      </c>
      <c r="H129" s="53">
        <v>849</v>
      </c>
      <c r="I129" s="53">
        <v>777</v>
      </c>
      <c r="J129" s="53">
        <v>852</v>
      </c>
      <c r="K129" s="53">
        <v>959</v>
      </c>
      <c r="L129" s="53">
        <v>270</v>
      </c>
      <c r="M129" s="53">
        <v>627</v>
      </c>
      <c r="N129" s="53">
        <v>807</v>
      </c>
      <c r="O129" s="53">
        <v>729</v>
      </c>
      <c r="P129" s="53">
        <v>1024</v>
      </c>
      <c r="Q129" s="53">
        <v>804</v>
      </c>
      <c r="R129" s="53">
        <v>446</v>
      </c>
      <c r="S129" s="53">
        <v>1562</v>
      </c>
      <c r="T129" s="53">
        <v>551</v>
      </c>
      <c r="U129" s="53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</row>
    <row r="130" spans="1:45" x14ac:dyDescent="0.25">
      <c r="A130" s="55" t="s">
        <v>406</v>
      </c>
      <c r="B130" s="55">
        <v>78</v>
      </c>
      <c r="C130" s="53">
        <v>409</v>
      </c>
      <c r="D130" s="53">
        <v>800</v>
      </c>
      <c r="E130" s="53">
        <v>817</v>
      </c>
      <c r="F130" s="53">
        <v>1523</v>
      </c>
      <c r="G130" s="53">
        <v>744</v>
      </c>
      <c r="H130" s="53">
        <v>560</v>
      </c>
      <c r="I130" s="53">
        <v>1888</v>
      </c>
      <c r="J130" s="53">
        <v>592</v>
      </c>
      <c r="K130" s="53">
        <v>1563</v>
      </c>
      <c r="L130" s="53">
        <v>934</v>
      </c>
      <c r="M130" s="53">
        <v>520</v>
      </c>
      <c r="N130" s="53">
        <v>483</v>
      </c>
      <c r="O130" s="53">
        <v>1842</v>
      </c>
      <c r="P130" s="53">
        <v>977</v>
      </c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</row>
    <row r="131" spans="1:45" x14ac:dyDescent="0.25">
      <c r="A131" s="55" t="s">
        <v>406</v>
      </c>
      <c r="B131" s="55">
        <v>79</v>
      </c>
      <c r="C131" s="53">
        <v>465</v>
      </c>
      <c r="D131" s="53">
        <v>946</v>
      </c>
      <c r="E131" s="53">
        <v>1703</v>
      </c>
      <c r="F131" s="53">
        <v>743</v>
      </c>
      <c r="G131" s="53">
        <v>822</v>
      </c>
      <c r="H131" s="53">
        <v>876</v>
      </c>
      <c r="I131" s="53">
        <v>816</v>
      </c>
      <c r="J131" s="53">
        <v>860</v>
      </c>
      <c r="K131" s="53">
        <v>2339</v>
      </c>
      <c r="L131" s="53">
        <v>1733</v>
      </c>
      <c r="M131" s="53">
        <v>756</v>
      </c>
      <c r="N131" s="53">
        <v>257</v>
      </c>
      <c r="O131" s="53">
        <v>651</v>
      </c>
      <c r="P131" s="53">
        <v>864</v>
      </c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</row>
    <row r="132" spans="1:45" x14ac:dyDescent="0.25">
      <c r="A132" s="55" t="s">
        <v>406</v>
      </c>
      <c r="B132" s="55">
        <v>80</v>
      </c>
      <c r="C132" s="53">
        <v>328</v>
      </c>
      <c r="D132" s="53">
        <v>549</v>
      </c>
      <c r="E132" s="53">
        <v>890</v>
      </c>
      <c r="F132" s="53">
        <v>1337</v>
      </c>
      <c r="G132" s="53">
        <v>1628</v>
      </c>
      <c r="H132" s="53">
        <v>1024</v>
      </c>
      <c r="I132" s="53">
        <v>1569</v>
      </c>
      <c r="J132" s="53">
        <v>967</v>
      </c>
      <c r="K132" s="53">
        <v>377</v>
      </c>
      <c r="L132" s="53">
        <v>1309</v>
      </c>
      <c r="M132" s="53">
        <v>1157</v>
      </c>
      <c r="N132" s="53">
        <v>275</v>
      </c>
      <c r="O132" s="53">
        <v>1225</v>
      </c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</row>
    <row r="133" spans="1:45" x14ac:dyDescent="0.25">
      <c r="A133" s="55" t="s">
        <v>406</v>
      </c>
      <c r="B133" s="55">
        <v>81</v>
      </c>
      <c r="C133" s="53">
        <v>827</v>
      </c>
      <c r="D133" s="53">
        <v>789</v>
      </c>
      <c r="E133" s="53">
        <v>275</v>
      </c>
      <c r="F133" s="53">
        <v>634</v>
      </c>
      <c r="G133" s="53">
        <v>1796</v>
      </c>
      <c r="H133" s="53">
        <v>572</v>
      </c>
      <c r="I133" s="53">
        <v>812</v>
      </c>
      <c r="J133" s="53">
        <v>1341</v>
      </c>
      <c r="K133" s="53">
        <v>939</v>
      </c>
      <c r="L133" s="53">
        <v>831</v>
      </c>
      <c r="M133" s="53">
        <v>881</v>
      </c>
      <c r="N133" s="53">
        <v>971</v>
      </c>
      <c r="O133" s="53">
        <v>891</v>
      </c>
      <c r="P133" s="53">
        <v>936</v>
      </c>
      <c r="Q133" s="53">
        <v>965</v>
      </c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</row>
    <row r="134" spans="1:45" x14ac:dyDescent="0.25">
      <c r="A134" s="55" t="s">
        <v>406</v>
      </c>
      <c r="B134" s="55">
        <v>82</v>
      </c>
      <c r="C134" s="53">
        <v>202</v>
      </c>
      <c r="D134" s="53">
        <v>590</v>
      </c>
      <c r="E134" s="53">
        <v>285</v>
      </c>
      <c r="F134" s="53">
        <v>910</v>
      </c>
      <c r="G134" s="53">
        <v>836</v>
      </c>
      <c r="H134" s="53">
        <v>865</v>
      </c>
      <c r="I134" s="53">
        <v>924</v>
      </c>
      <c r="J134" s="53">
        <v>871</v>
      </c>
      <c r="K134" s="53">
        <v>896</v>
      </c>
      <c r="L134" s="53">
        <v>943</v>
      </c>
      <c r="M134" s="53">
        <v>850</v>
      </c>
      <c r="N134" s="53">
        <v>883</v>
      </c>
      <c r="O134" s="53">
        <v>920</v>
      </c>
      <c r="P134" s="53">
        <v>890</v>
      </c>
      <c r="Q134" s="53">
        <v>904</v>
      </c>
      <c r="R134" s="53">
        <v>311</v>
      </c>
      <c r="S134" s="53">
        <v>604</v>
      </c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</row>
    <row r="135" spans="1:45" x14ac:dyDescent="0.25">
      <c r="A135" s="55" t="s">
        <v>406</v>
      </c>
      <c r="B135" s="55">
        <v>83</v>
      </c>
      <c r="C135" s="53">
        <v>859</v>
      </c>
      <c r="D135" s="53">
        <v>1875</v>
      </c>
      <c r="E135" s="53">
        <v>2055</v>
      </c>
      <c r="F135" s="53">
        <v>931</v>
      </c>
      <c r="G135" s="53">
        <v>890</v>
      </c>
      <c r="H135" s="53">
        <v>845</v>
      </c>
      <c r="I135" s="53">
        <v>394</v>
      </c>
      <c r="J135" s="53">
        <v>545</v>
      </c>
      <c r="K135" s="53">
        <v>911</v>
      </c>
      <c r="L135" s="53">
        <v>894</v>
      </c>
      <c r="M135" s="53">
        <v>925</v>
      </c>
      <c r="N135" s="53">
        <v>886</v>
      </c>
      <c r="O135" s="53">
        <v>296</v>
      </c>
      <c r="P135" s="53">
        <v>553</v>
      </c>
      <c r="Q135" s="53">
        <v>302</v>
      </c>
      <c r="R135" s="53">
        <v>558</v>
      </c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</row>
    <row r="136" spans="1:45" x14ac:dyDescent="0.25">
      <c r="A136" s="55" t="s">
        <v>406</v>
      </c>
      <c r="B136" s="55">
        <v>84</v>
      </c>
      <c r="C136" s="53">
        <v>1112</v>
      </c>
      <c r="D136" s="53">
        <v>1481</v>
      </c>
      <c r="E136" s="53">
        <v>714</v>
      </c>
      <c r="F136" s="53">
        <v>296</v>
      </c>
      <c r="G136" s="53">
        <v>402</v>
      </c>
      <c r="H136" s="53">
        <v>719</v>
      </c>
      <c r="I136" s="53">
        <v>725</v>
      </c>
      <c r="J136" s="53">
        <v>718</v>
      </c>
      <c r="K136" s="53">
        <v>683</v>
      </c>
      <c r="L136" s="53">
        <v>732</v>
      </c>
      <c r="M136" s="53">
        <v>769</v>
      </c>
      <c r="N136" s="53">
        <v>757</v>
      </c>
      <c r="O136" s="53">
        <v>825</v>
      </c>
      <c r="P136" s="53">
        <v>814</v>
      </c>
      <c r="Q136" s="53">
        <v>1024</v>
      </c>
      <c r="R136" s="53">
        <v>244</v>
      </c>
      <c r="S136" s="53">
        <v>969</v>
      </c>
      <c r="T136" s="53">
        <v>744</v>
      </c>
      <c r="U136" s="53">
        <v>339</v>
      </c>
      <c r="V136" s="53">
        <v>812</v>
      </c>
      <c r="W136" s="53">
        <v>506</v>
      </c>
      <c r="X136" s="53">
        <v>827</v>
      </c>
      <c r="Y136" s="53">
        <v>1843</v>
      </c>
      <c r="Z136" s="53">
        <v>1314</v>
      </c>
      <c r="AA136" s="53">
        <v>859</v>
      </c>
      <c r="AB136" s="53">
        <v>807</v>
      </c>
      <c r="AC136" s="53">
        <v>978</v>
      </c>
      <c r="AD136" s="53">
        <v>651</v>
      </c>
      <c r="AE136" s="53">
        <v>712</v>
      </c>
      <c r="AF136" s="53"/>
      <c r="AG136" s="53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</row>
    <row r="137" spans="1:45" x14ac:dyDescent="0.25">
      <c r="A137" s="55" t="s">
        <v>406</v>
      </c>
      <c r="B137" s="55">
        <v>85</v>
      </c>
      <c r="C137" s="53">
        <v>1229</v>
      </c>
      <c r="D137" s="53">
        <v>2014</v>
      </c>
      <c r="E137" s="53">
        <v>833</v>
      </c>
      <c r="F137" s="53">
        <v>748</v>
      </c>
      <c r="G137" s="53">
        <v>752</v>
      </c>
      <c r="H137" s="53">
        <v>744</v>
      </c>
      <c r="I137" s="53">
        <v>716</v>
      </c>
      <c r="J137" s="53">
        <v>743</v>
      </c>
      <c r="K137" s="53">
        <v>321</v>
      </c>
      <c r="L137" s="53">
        <v>498</v>
      </c>
      <c r="M137" s="53">
        <v>883</v>
      </c>
      <c r="N137" s="53">
        <v>815</v>
      </c>
      <c r="O137" s="53">
        <v>830</v>
      </c>
      <c r="P137" s="53">
        <v>911</v>
      </c>
      <c r="Q137" s="53">
        <v>868</v>
      </c>
      <c r="R137" s="53">
        <v>883</v>
      </c>
      <c r="S137" s="53">
        <v>553</v>
      </c>
      <c r="T137" s="53">
        <v>860</v>
      </c>
      <c r="U137" s="53">
        <v>816</v>
      </c>
      <c r="V137" s="53">
        <v>502</v>
      </c>
      <c r="W137" s="53">
        <v>821</v>
      </c>
      <c r="X137" s="53">
        <v>827</v>
      </c>
      <c r="Y137" s="53">
        <v>533</v>
      </c>
      <c r="Z137" s="53">
        <v>410</v>
      </c>
      <c r="AA137" s="53">
        <v>2463</v>
      </c>
      <c r="AB137" s="53">
        <v>566</v>
      </c>
      <c r="AC137" s="53">
        <v>1201</v>
      </c>
      <c r="AD137" s="53"/>
      <c r="AE137" s="53"/>
      <c r="AF137" s="53"/>
      <c r="AG137" s="53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</row>
    <row r="138" spans="1:45" x14ac:dyDescent="0.25">
      <c r="A138" s="55" t="s">
        <v>406</v>
      </c>
      <c r="B138" s="55">
        <v>86</v>
      </c>
      <c r="C138" s="53">
        <v>804</v>
      </c>
      <c r="D138" s="53">
        <v>968</v>
      </c>
      <c r="E138" s="53">
        <v>2206</v>
      </c>
      <c r="F138" s="53">
        <v>800</v>
      </c>
      <c r="G138" s="53">
        <v>1342</v>
      </c>
      <c r="H138" s="53">
        <v>872</v>
      </c>
      <c r="I138" s="53">
        <v>246</v>
      </c>
      <c r="J138" s="53">
        <v>280</v>
      </c>
      <c r="K138" s="53">
        <v>868</v>
      </c>
      <c r="L138" s="53">
        <v>678</v>
      </c>
      <c r="M138" s="53">
        <v>638</v>
      </c>
      <c r="N138" s="53">
        <v>676</v>
      </c>
      <c r="O138" s="53">
        <v>616</v>
      </c>
      <c r="P138" s="53">
        <v>524</v>
      </c>
      <c r="Q138" s="53">
        <v>1302</v>
      </c>
      <c r="R138" s="53">
        <v>1221</v>
      </c>
      <c r="S138" s="53">
        <v>1003</v>
      </c>
      <c r="T138" s="53">
        <v>1104</v>
      </c>
      <c r="U138" s="53">
        <v>779</v>
      </c>
      <c r="V138" s="53">
        <v>704</v>
      </c>
      <c r="W138" s="53">
        <v>285</v>
      </c>
      <c r="X138" s="53">
        <v>154</v>
      </c>
      <c r="Y138" s="53">
        <v>254</v>
      </c>
      <c r="Z138" s="53">
        <v>696</v>
      </c>
      <c r="AA138" s="53">
        <v>648</v>
      </c>
      <c r="AB138" s="53">
        <v>679</v>
      </c>
      <c r="AC138" s="53">
        <v>710</v>
      </c>
      <c r="AD138" s="53">
        <v>273</v>
      </c>
      <c r="AE138" s="53">
        <v>412</v>
      </c>
      <c r="AF138" s="53">
        <v>506</v>
      </c>
      <c r="AG138" s="53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</row>
    <row r="139" spans="1:45" x14ac:dyDescent="0.25">
      <c r="A139" s="55" t="s">
        <v>406</v>
      </c>
      <c r="B139" s="55">
        <v>87</v>
      </c>
      <c r="C139" s="53">
        <v>875</v>
      </c>
      <c r="D139" s="53">
        <v>770</v>
      </c>
      <c r="E139" s="53">
        <v>347</v>
      </c>
      <c r="F139" s="53">
        <v>334</v>
      </c>
      <c r="G139" s="53">
        <v>1701</v>
      </c>
      <c r="H139" s="53">
        <v>365</v>
      </c>
      <c r="I139" s="53">
        <v>490</v>
      </c>
      <c r="J139" s="53">
        <v>1118</v>
      </c>
      <c r="K139" s="53">
        <v>872</v>
      </c>
      <c r="L139" s="53">
        <v>939</v>
      </c>
      <c r="M139" s="53">
        <v>932</v>
      </c>
      <c r="N139" s="53">
        <v>515</v>
      </c>
      <c r="O139" s="53">
        <v>387</v>
      </c>
      <c r="P139" s="53">
        <v>891</v>
      </c>
      <c r="Q139" s="53">
        <v>821</v>
      </c>
      <c r="R139" s="53">
        <v>858</v>
      </c>
      <c r="S139" s="53">
        <v>943</v>
      </c>
      <c r="T139" s="53">
        <v>910</v>
      </c>
      <c r="U139" s="53">
        <v>938</v>
      </c>
      <c r="V139" s="53">
        <v>867</v>
      </c>
      <c r="W139" s="53">
        <v>904</v>
      </c>
      <c r="X139" s="53">
        <v>936</v>
      </c>
      <c r="Y139" s="53">
        <v>894</v>
      </c>
      <c r="Z139" s="53">
        <v>887</v>
      </c>
      <c r="AA139" s="53">
        <v>932</v>
      </c>
      <c r="AB139" s="53">
        <v>829</v>
      </c>
      <c r="AC139" s="53">
        <v>847</v>
      </c>
      <c r="AD139" s="53">
        <v>890</v>
      </c>
      <c r="AE139" s="53"/>
      <c r="AF139" s="53"/>
      <c r="AG139" s="53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</row>
    <row r="140" spans="1:45" x14ac:dyDescent="0.25">
      <c r="A140" s="55" t="s">
        <v>406</v>
      </c>
      <c r="B140" s="55">
        <v>88</v>
      </c>
      <c r="C140" s="53">
        <v>887</v>
      </c>
      <c r="D140" s="53">
        <v>875</v>
      </c>
      <c r="E140" s="53">
        <v>854</v>
      </c>
      <c r="F140" s="53">
        <v>767</v>
      </c>
      <c r="G140" s="53">
        <v>1494</v>
      </c>
      <c r="H140" s="53">
        <v>1222</v>
      </c>
      <c r="I140" s="53">
        <v>449</v>
      </c>
      <c r="J140" s="53">
        <v>272</v>
      </c>
      <c r="K140" s="53">
        <v>842</v>
      </c>
      <c r="L140" s="53">
        <v>2494</v>
      </c>
      <c r="M140" s="53">
        <v>1200</v>
      </c>
      <c r="N140" s="53">
        <v>934</v>
      </c>
      <c r="O140" s="53">
        <v>346</v>
      </c>
      <c r="P140" s="53">
        <v>922</v>
      </c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</row>
    <row r="141" spans="1:45" x14ac:dyDescent="0.25">
      <c r="A141" s="55" t="s">
        <v>406</v>
      </c>
      <c r="B141" s="55">
        <v>89</v>
      </c>
      <c r="C141" s="53">
        <v>372</v>
      </c>
      <c r="D141" s="53">
        <v>950</v>
      </c>
      <c r="E141" s="53">
        <v>920</v>
      </c>
      <c r="F141" s="53">
        <v>891</v>
      </c>
      <c r="G141" s="53">
        <v>859</v>
      </c>
      <c r="H141" s="53">
        <v>885</v>
      </c>
      <c r="I141" s="53">
        <v>815</v>
      </c>
      <c r="J141" s="53">
        <v>603</v>
      </c>
      <c r="K141" s="53">
        <v>1551</v>
      </c>
      <c r="L141" s="53">
        <v>742</v>
      </c>
      <c r="M141" s="53">
        <v>419</v>
      </c>
      <c r="N141" s="53">
        <v>1789</v>
      </c>
      <c r="O141" s="53">
        <v>417</v>
      </c>
      <c r="P141" s="53">
        <v>655</v>
      </c>
      <c r="Q141" s="53">
        <v>992</v>
      </c>
      <c r="R141" s="53">
        <v>992</v>
      </c>
      <c r="S141" s="53">
        <v>386</v>
      </c>
      <c r="T141" s="53">
        <v>3308</v>
      </c>
      <c r="U141" s="53">
        <v>791</v>
      </c>
      <c r="V141" s="53">
        <v>841</v>
      </c>
      <c r="W141" s="53">
        <v>785</v>
      </c>
      <c r="X141" s="53">
        <v>767</v>
      </c>
      <c r="Y141" s="53">
        <v>803</v>
      </c>
      <c r="Z141" s="53">
        <v>825</v>
      </c>
      <c r="AA141" s="53">
        <v>778</v>
      </c>
      <c r="AB141" s="53">
        <v>303</v>
      </c>
      <c r="AC141" s="53">
        <v>426</v>
      </c>
      <c r="AD141" s="53">
        <v>1364</v>
      </c>
      <c r="AE141" s="53">
        <v>1385</v>
      </c>
      <c r="AF141" s="53">
        <v>1375</v>
      </c>
      <c r="AG141" s="53">
        <v>890</v>
      </c>
      <c r="AH141" s="53">
        <v>901</v>
      </c>
      <c r="AI141" s="53">
        <v>918</v>
      </c>
      <c r="AJ141" s="53">
        <v>604</v>
      </c>
      <c r="AK141" s="53">
        <v>2354</v>
      </c>
      <c r="AL141" s="53"/>
      <c r="AM141" s="53"/>
      <c r="AN141" s="53"/>
      <c r="AO141" s="53"/>
      <c r="AP141" s="53"/>
      <c r="AQ141" s="53"/>
      <c r="AR141" s="53"/>
      <c r="AS141" s="53"/>
    </row>
    <row r="142" spans="1:45" x14ac:dyDescent="0.25">
      <c r="A142" s="55" t="s">
        <v>406</v>
      </c>
      <c r="B142" s="55">
        <v>90</v>
      </c>
      <c r="C142" s="53">
        <v>442</v>
      </c>
      <c r="D142" s="53">
        <v>609</v>
      </c>
      <c r="E142" s="53">
        <v>852</v>
      </c>
      <c r="F142" s="53">
        <v>964</v>
      </c>
      <c r="G142" s="53">
        <v>844</v>
      </c>
      <c r="H142" s="53">
        <v>807</v>
      </c>
      <c r="I142" s="53">
        <v>849</v>
      </c>
      <c r="J142" s="53">
        <v>304</v>
      </c>
      <c r="K142" s="53">
        <v>560</v>
      </c>
      <c r="L142" s="53">
        <v>334</v>
      </c>
      <c r="M142" s="53">
        <v>1533</v>
      </c>
      <c r="N142" s="53">
        <v>488</v>
      </c>
      <c r="O142" s="53">
        <v>667</v>
      </c>
      <c r="P142" s="53">
        <v>1939</v>
      </c>
      <c r="Q142" s="53">
        <v>1981</v>
      </c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</row>
    <row r="143" spans="1:45" x14ac:dyDescent="0.25">
      <c r="A143" s="55" t="s">
        <v>406</v>
      </c>
      <c r="B143" s="55">
        <v>91</v>
      </c>
      <c r="C143" s="53">
        <v>729</v>
      </c>
      <c r="D143" s="53">
        <v>535</v>
      </c>
      <c r="E143" s="53">
        <v>2602</v>
      </c>
      <c r="F143" s="53">
        <v>571</v>
      </c>
      <c r="G143" s="53">
        <v>332</v>
      </c>
      <c r="H143" s="53">
        <v>777</v>
      </c>
      <c r="I143" s="53">
        <v>713</v>
      </c>
      <c r="J143" s="53">
        <v>1162</v>
      </c>
      <c r="K143" s="53">
        <v>459</v>
      </c>
      <c r="L143" s="53">
        <v>618</v>
      </c>
      <c r="M143" s="53">
        <v>322</v>
      </c>
      <c r="N143" s="53">
        <v>1845</v>
      </c>
      <c r="O143" s="53">
        <v>1198</v>
      </c>
      <c r="P143" s="53">
        <v>647</v>
      </c>
      <c r="Q143" s="53">
        <v>305</v>
      </c>
      <c r="R143" s="53">
        <v>1693</v>
      </c>
      <c r="S143" s="53">
        <v>987</v>
      </c>
      <c r="T143" s="53">
        <v>825</v>
      </c>
      <c r="U143" s="53">
        <v>369</v>
      </c>
      <c r="V143" s="53">
        <v>1443</v>
      </c>
      <c r="W143" s="53">
        <v>1619</v>
      </c>
      <c r="X143" s="53">
        <v>402</v>
      </c>
      <c r="Y143" s="53">
        <v>531</v>
      </c>
      <c r="Z143" s="53">
        <v>868</v>
      </c>
      <c r="AA143" s="53">
        <v>797</v>
      </c>
      <c r="AB143" s="53"/>
      <c r="AC143" s="53"/>
      <c r="AD143" s="53"/>
      <c r="AE143" s="53"/>
      <c r="AF143" s="53"/>
      <c r="AG143" s="53"/>
      <c r="AH143" s="53"/>
      <c r="AI143" s="53"/>
      <c r="AJ143" s="53"/>
      <c r="AK143" s="53"/>
      <c r="AL143" s="53"/>
      <c r="AM143" s="53"/>
      <c r="AN143" s="53"/>
      <c r="AO143" s="53"/>
      <c r="AP143" s="53"/>
      <c r="AQ143" s="53"/>
      <c r="AR143" s="53"/>
      <c r="AS143" s="53"/>
    </row>
    <row r="144" spans="1:45" x14ac:dyDescent="0.25">
      <c r="A144" s="55" t="s">
        <v>406</v>
      </c>
      <c r="B144" s="55">
        <v>92</v>
      </c>
      <c r="C144" s="53">
        <v>688</v>
      </c>
      <c r="D144" s="53">
        <v>1062</v>
      </c>
      <c r="E144" s="53">
        <v>537</v>
      </c>
      <c r="F144" s="53">
        <v>230</v>
      </c>
      <c r="G144" s="53">
        <v>471</v>
      </c>
      <c r="H144" s="53">
        <v>447</v>
      </c>
      <c r="I144" s="53">
        <v>1091</v>
      </c>
      <c r="J144" s="53">
        <v>1697</v>
      </c>
      <c r="K144" s="53">
        <v>561</v>
      </c>
      <c r="L144" s="53">
        <v>586</v>
      </c>
      <c r="M144" s="53">
        <v>1952</v>
      </c>
      <c r="N144" s="53">
        <v>1241</v>
      </c>
      <c r="O144" s="53">
        <v>434</v>
      </c>
      <c r="P144" s="53">
        <v>2257</v>
      </c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  <c r="AI144" s="53"/>
      <c r="AJ144" s="53"/>
      <c r="AK144" s="53"/>
      <c r="AL144" s="53"/>
      <c r="AM144" s="53"/>
      <c r="AN144" s="53"/>
      <c r="AO144" s="53"/>
      <c r="AP144" s="53"/>
      <c r="AQ144" s="53"/>
      <c r="AR144" s="53"/>
      <c r="AS144" s="53"/>
    </row>
    <row r="145" spans="1:45" x14ac:dyDescent="0.25">
      <c r="A145" s="55" t="s">
        <v>406</v>
      </c>
      <c r="B145" s="55">
        <v>93</v>
      </c>
      <c r="C145" s="53">
        <v>232</v>
      </c>
      <c r="D145" s="53">
        <v>965</v>
      </c>
      <c r="E145" s="53">
        <v>854</v>
      </c>
      <c r="F145" s="53">
        <v>836</v>
      </c>
      <c r="G145" s="53">
        <v>817</v>
      </c>
      <c r="H145" s="53">
        <v>762</v>
      </c>
      <c r="I145" s="53">
        <v>685</v>
      </c>
      <c r="J145" s="53">
        <v>662</v>
      </c>
      <c r="K145" s="53">
        <v>609</v>
      </c>
      <c r="L145" s="53">
        <v>585</v>
      </c>
      <c r="M145" s="53">
        <v>570</v>
      </c>
      <c r="N145" s="53">
        <v>550</v>
      </c>
      <c r="O145" s="53">
        <v>1204</v>
      </c>
      <c r="P145" s="53">
        <v>1435</v>
      </c>
      <c r="Q145" s="53">
        <v>954</v>
      </c>
      <c r="R145" s="53">
        <v>1901</v>
      </c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  <c r="AI145" s="53"/>
      <c r="AJ145" s="53"/>
      <c r="AK145" s="53"/>
      <c r="AL145" s="53"/>
      <c r="AM145" s="53"/>
      <c r="AN145" s="53"/>
      <c r="AO145" s="53"/>
      <c r="AP145" s="53"/>
      <c r="AQ145" s="53"/>
      <c r="AR145" s="53"/>
      <c r="AS145" s="53"/>
    </row>
    <row r="146" spans="1:45" x14ac:dyDescent="0.25">
      <c r="A146" s="55" t="s">
        <v>406</v>
      </c>
      <c r="B146" s="55">
        <v>94</v>
      </c>
      <c r="C146" s="53">
        <v>773</v>
      </c>
      <c r="D146" s="53">
        <v>695</v>
      </c>
      <c r="E146" s="53">
        <v>312</v>
      </c>
      <c r="F146" s="53">
        <v>357</v>
      </c>
      <c r="G146" s="53">
        <v>686</v>
      </c>
      <c r="H146" s="53">
        <v>694</v>
      </c>
      <c r="I146" s="53">
        <v>660</v>
      </c>
      <c r="J146" s="53">
        <v>297</v>
      </c>
      <c r="K146" s="53">
        <v>399</v>
      </c>
      <c r="L146" s="53">
        <v>732</v>
      </c>
      <c r="M146" s="53">
        <v>789</v>
      </c>
      <c r="N146" s="53">
        <v>809</v>
      </c>
      <c r="O146" s="53">
        <v>1733</v>
      </c>
      <c r="P146" s="53">
        <v>848</v>
      </c>
      <c r="Q146" s="53">
        <v>862</v>
      </c>
      <c r="R146" s="53">
        <v>809</v>
      </c>
      <c r="S146" s="53">
        <v>765</v>
      </c>
      <c r="T146" s="53">
        <v>767</v>
      </c>
      <c r="U146" s="53">
        <v>780</v>
      </c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3"/>
      <c r="AK146" s="53"/>
      <c r="AL146" s="53"/>
      <c r="AM146" s="53"/>
      <c r="AN146" s="53"/>
      <c r="AO146" s="53"/>
      <c r="AP146" s="53"/>
      <c r="AQ146" s="53"/>
      <c r="AR146" s="53"/>
      <c r="AS146" s="53"/>
    </row>
    <row r="147" spans="1:45" x14ac:dyDescent="0.25">
      <c r="A147" s="55" t="s">
        <v>406</v>
      </c>
      <c r="B147" s="55">
        <v>95</v>
      </c>
      <c r="C147" s="53">
        <v>692</v>
      </c>
      <c r="D147" s="53">
        <v>868</v>
      </c>
      <c r="E147" s="53">
        <v>813</v>
      </c>
      <c r="F147" s="53">
        <v>329</v>
      </c>
      <c r="G147" s="53">
        <v>463</v>
      </c>
      <c r="H147" s="53">
        <v>745</v>
      </c>
      <c r="I147" s="53">
        <v>704</v>
      </c>
      <c r="J147" s="53">
        <v>655</v>
      </c>
      <c r="K147" s="53">
        <v>665</v>
      </c>
      <c r="L147" s="53">
        <v>680</v>
      </c>
      <c r="M147" s="53">
        <v>670</v>
      </c>
      <c r="N147" s="53">
        <v>691</v>
      </c>
      <c r="O147" s="53">
        <v>737</v>
      </c>
      <c r="P147" s="53">
        <v>762</v>
      </c>
      <c r="Q147" s="53">
        <v>757</v>
      </c>
      <c r="R147" s="53">
        <v>737</v>
      </c>
      <c r="S147" s="53">
        <v>729</v>
      </c>
      <c r="T147" s="53">
        <v>745</v>
      </c>
      <c r="U147" s="53">
        <v>696</v>
      </c>
      <c r="V147" s="53">
        <v>700</v>
      </c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  <c r="AI147" s="53"/>
      <c r="AJ147" s="53"/>
      <c r="AK147" s="53"/>
      <c r="AL147" s="53"/>
      <c r="AM147" s="53"/>
      <c r="AN147" s="53"/>
      <c r="AO147" s="53"/>
      <c r="AP147" s="53"/>
      <c r="AQ147" s="53"/>
      <c r="AR147" s="53"/>
      <c r="AS147" s="53"/>
    </row>
    <row r="148" spans="1:45" x14ac:dyDescent="0.25">
      <c r="A148" s="55" t="s">
        <v>406</v>
      </c>
      <c r="B148" s="55">
        <v>96</v>
      </c>
      <c r="C148" s="53">
        <v>455</v>
      </c>
      <c r="D148" s="53">
        <v>599</v>
      </c>
      <c r="E148" s="53">
        <v>634</v>
      </c>
      <c r="F148" s="53">
        <v>767</v>
      </c>
      <c r="G148" s="53">
        <v>851</v>
      </c>
      <c r="H148" s="53">
        <v>879</v>
      </c>
      <c r="I148" s="53">
        <v>816</v>
      </c>
      <c r="J148" s="53">
        <v>287</v>
      </c>
      <c r="K148" s="53">
        <v>510</v>
      </c>
      <c r="L148" s="53">
        <v>766</v>
      </c>
      <c r="M148" s="53">
        <v>687</v>
      </c>
      <c r="N148" s="53">
        <v>691</v>
      </c>
      <c r="O148" s="53">
        <v>1492</v>
      </c>
      <c r="P148" s="53">
        <v>686</v>
      </c>
      <c r="Q148" s="53">
        <v>821</v>
      </c>
      <c r="R148" s="53">
        <v>867</v>
      </c>
      <c r="S148" s="53">
        <v>738</v>
      </c>
      <c r="T148" s="53">
        <v>700</v>
      </c>
      <c r="U148" s="53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  <c r="AI148" s="53"/>
      <c r="AJ148" s="53"/>
      <c r="AK148" s="53"/>
      <c r="AL148" s="53"/>
      <c r="AM148" s="53"/>
      <c r="AN148" s="53"/>
      <c r="AO148" s="53"/>
      <c r="AP148" s="53"/>
      <c r="AQ148" s="53"/>
      <c r="AR148" s="53"/>
      <c r="AS148" s="53"/>
    </row>
    <row r="149" spans="1:45" x14ac:dyDescent="0.25">
      <c r="A149" s="55" t="s">
        <v>406</v>
      </c>
      <c r="B149" s="55">
        <v>97</v>
      </c>
      <c r="C149" s="53">
        <v>385</v>
      </c>
      <c r="D149" s="53">
        <v>684</v>
      </c>
      <c r="E149" s="53">
        <v>390</v>
      </c>
      <c r="F149" s="53">
        <v>347</v>
      </c>
      <c r="G149" s="53">
        <v>790</v>
      </c>
      <c r="H149" s="53">
        <v>757</v>
      </c>
      <c r="I149" s="53">
        <v>287</v>
      </c>
      <c r="J149" s="53">
        <v>360</v>
      </c>
      <c r="K149" s="53">
        <v>665</v>
      </c>
      <c r="L149" s="53">
        <v>351</v>
      </c>
      <c r="M149" s="53">
        <v>330</v>
      </c>
      <c r="N149" s="53">
        <v>2428</v>
      </c>
      <c r="O149" s="53">
        <v>1018</v>
      </c>
      <c r="P149" s="53">
        <v>632</v>
      </c>
      <c r="Q149" s="53">
        <v>987</v>
      </c>
      <c r="R149" s="53">
        <v>1050</v>
      </c>
      <c r="S149" s="53">
        <v>1398</v>
      </c>
      <c r="T149" s="53">
        <v>671</v>
      </c>
      <c r="U149" s="53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  <c r="AI149" s="53"/>
      <c r="AJ149" s="53"/>
      <c r="AK149" s="53"/>
      <c r="AL149" s="53"/>
      <c r="AM149" s="53"/>
      <c r="AN149" s="53"/>
      <c r="AO149" s="53"/>
      <c r="AP149" s="53"/>
      <c r="AQ149" s="53"/>
      <c r="AR149" s="53"/>
      <c r="AS149" s="53"/>
    </row>
    <row r="150" spans="1:45" x14ac:dyDescent="0.25">
      <c r="A150" s="55" t="s">
        <v>406</v>
      </c>
      <c r="B150" s="55">
        <v>98</v>
      </c>
      <c r="C150" s="53">
        <v>930</v>
      </c>
      <c r="D150" s="53">
        <v>679</v>
      </c>
      <c r="E150" s="53">
        <v>369</v>
      </c>
      <c r="F150" s="53">
        <v>261</v>
      </c>
      <c r="G150" s="53">
        <v>843</v>
      </c>
      <c r="H150" s="53">
        <v>584</v>
      </c>
      <c r="I150" s="53">
        <v>176</v>
      </c>
      <c r="J150" s="53">
        <v>756</v>
      </c>
      <c r="K150" s="53">
        <v>746</v>
      </c>
      <c r="L150" s="53">
        <v>731</v>
      </c>
      <c r="M150" s="53">
        <v>724</v>
      </c>
      <c r="N150" s="53">
        <v>736</v>
      </c>
      <c r="O150" s="53">
        <v>703</v>
      </c>
      <c r="P150" s="53">
        <v>663</v>
      </c>
      <c r="Q150" s="53">
        <v>639</v>
      </c>
      <c r="R150" s="53">
        <v>266</v>
      </c>
      <c r="S150" s="53">
        <v>370</v>
      </c>
      <c r="T150" s="53">
        <v>657</v>
      </c>
      <c r="U150" s="53">
        <v>827</v>
      </c>
      <c r="V150" s="53">
        <v>735</v>
      </c>
      <c r="W150" s="53">
        <v>736</v>
      </c>
      <c r="X150" s="53">
        <v>294</v>
      </c>
      <c r="Y150" s="53">
        <v>488</v>
      </c>
      <c r="Z150" s="53">
        <v>2082</v>
      </c>
      <c r="AA150" s="53">
        <v>2655</v>
      </c>
      <c r="AB150" s="53">
        <v>734</v>
      </c>
      <c r="AC150" s="53">
        <v>785</v>
      </c>
      <c r="AD150" s="53">
        <v>714</v>
      </c>
      <c r="AE150" s="53">
        <v>714</v>
      </c>
      <c r="AF150" s="53">
        <v>713</v>
      </c>
      <c r="AG150" s="53">
        <v>730</v>
      </c>
      <c r="AH150" s="53"/>
      <c r="AI150" s="53"/>
      <c r="AJ150" s="53"/>
      <c r="AK150" s="53"/>
      <c r="AL150" s="53"/>
      <c r="AM150" s="53"/>
      <c r="AN150" s="53"/>
      <c r="AO150" s="53"/>
      <c r="AP150" s="53"/>
      <c r="AQ150" s="53"/>
      <c r="AR150" s="53"/>
      <c r="AS150" s="53"/>
    </row>
    <row r="151" spans="1:45" x14ac:dyDescent="0.25">
      <c r="A151" s="55" t="s">
        <v>406</v>
      </c>
      <c r="B151" s="55">
        <v>99</v>
      </c>
      <c r="C151" s="53">
        <v>390</v>
      </c>
      <c r="D151" s="53">
        <v>820</v>
      </c>
      <c r="E151" s="53">
        <v>840</v>
      </c>
      <c r="F151" s="53">
        <v>820</v>
      </c>
      <c r="G151" s="53">
        <v>849</v>
      </c>
      <c r="H151" s="53">
        <v>777</v>
      </c>
      <c r="I151" s="53">
        <v>768</v>
      </c>
      <c r="J151" s="53">
        <v>764</v>
      </c>
      <c r="K151" s="53">
        <v>816</v>
      </c>
      <c r="L151" s="53">
        <v>803</v>
      </c>
      <c r="M151" s="53">
        <v>877</v>
      </c>
      <c r="N151" s="53">
        <v>968</v>
      </c>
      <c r="O151" s="53">
        <v>845</v>
      </c>
      <c r="P151" s="53">
        <v>887</v>
      </c>
      <c r="Q151" s="53">
        <v>858</v>
      </c>
      <c r="R151" s="53">
        <v>755</v>
      </c>
      <c r="S151" s="53">
        <v>738</v>
      </c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53"/>
      <c r="AE151" s="53"/>
      <c r="AF151" s="53"/>
      <c r="AG151" s="53"/>
      <c r="AH151" s="53"/>
      <c r="AI151" s="53"/>
      <c r="AJ151" s="53"/>
      <c r="AK151" s="53"/>
      <c r="AL151" s="53"/>
      <c r="AM151" s="53"/>
      <c r="AN151" s="53"/>
      <c r="AO151" s="53"/>
      <c r="AP151" s="53"/>
      <c r="AQ151" s="53"/>
      <c r="AR151" s="53"/>
      <c r="AS151" s="53"/>
    </row>
    <row r="152" spans="1:45" x14ac:dyDescent="0.25">
      <c r="A152" s="55" t="s">
        <v>406</v>
      </c>
      <c r="B152" s="55">
        <v>100</v>
      </c>
      <c r="C152" s="53">
        <v>387</v>
      </c>
      <c r="D152" s="53">
        <v>820</v>
      </c>
      <c r="E152" s="53">
        <v>840</v>
      </c>
      <c r="F152" s="53">
        <v>820</v>
      </c>
      <c r="G152" s="53">
        <v>849</v>
      </c>
      <c r="H152" s="53">
        <v>777</v>
      </c>
      <c r="I152" s="53">
        <v>768</v>
      </c>
      <c r="J152" s="53">
        <v>764</v>
      </c>
      <c r="K152" s="53">
        <v>816</v>
      </c>
      <c r="L152" s="53">
        <v>803</v>
      </c>
      <c r="M152" s="53">
        <v>877</v>
      </c>
      <c r="N152" s="53">
        <v>968</v>
      </c>
      <c r="O152" s="53">
        <v>845</v>
      </c>
      <c r="P152" s="53">
        <v>887</v>
      </c>
      <c r="Q152" s="53">
        <v>858</v>
      </c>
      <c r="R152" s="53">
        <v>755</v>
      </c>
      <c r="S152" s="53">
        <v>738</v>
      </c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53"/>
      <c r="AE152" s="53"/>
      <c r="AF152" s="53"/>
      <c r="AG152" s="53"/>
      <c r="AH152" s="53"/>
      <c r="AI152" s="53"/>
      <c r="AJ152" s="53"/>
      <c r="AK152" s="53"/>
      <c r="AL152" s="53"/>
      <c r="AM152" s="53"/>
      <c r="AN152" s="53"/>
      <c r="AO152" s="53"/>
      <c r="AP152" s="53"/>
      <c r="AQ152" s="53"/>
      <c r="AR152" s="53"/>
      <c r="AS152" s="53"/>
    </row>
    <row r="153" spans="1:45" x14ac:dyDescent="0.25">
      <c r="A153" s="55" t="s">
        <v>406</v>
      </c>
      <c r="B153" s="55">
        <v>101</v>
      </c>
      <c r="C153" s="53">
        <v>203</v>
      </c>
      <c r="D153" s="53">
        <v>679</v>
      </c>
      <c r="E153" s="53">
        <v>701</v>
      </c>
      <c r="F153" s="53">
        <v>2260</v>
      </c>
      <c r="G153" s="53">
        <v>2651</v>
      </c>
      <c r="H153" s="53">
        <v>631</v>
      </c>
      <c r="I153" s="53">
        <v>2030</v>
      </c>
      <c r="J153" s="53">
        <v>604</v>
      </c>
      <c r="K153" s="53">
        <v>1021</v>
      </c>
      <c r="L153" s="53">
        <v>1507</v>
      </c>
      <c r="M153" s="53">
        <v>1177</v>
      </c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53"/>
      <c r="AE153" s="53"/>
      <c r="AF153" s="53"/>
      <c r="AG153" s="53"/>
      <c r="AH153" s="53"/>
      <c r="AI153" s="53"/>
      <c r="AJ153" s="53"/>
      <c r="AK153" s="53"/>
      <c r="AL153" s="53"/>
      <c r="AM153" s="53"/>
      <c r="AN153" s="53"/>
      <c r="AO153" s="53"/>
      <c r="AP153" s="53"/>
      <c r="AQ153" s="53"/>
      <c r="AR153" s="53"/>
      <c r="AS153" s="53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9627B6-E0E3-4416-93BB-5207B17F1D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Tableau récap</vt:lpstr>
      <vt:lpstr>Data brutes</vt:lpstr>
      <vt:lpstr>PowerQuery</vt:lpstr>
      <vt:lpstr>²Condition</vt:lpstr>
      <vt:lpstr>²IBI</vt:lpstr>
      <vt:lpstr>'Tableau récap'!Condition</vt:lpstr>
      <vt:lpstr>Conditions</vt:lpstr>
      <vt:lpstr>Conditionz</vt:lpstr>
      <vt:lpstr>'Tableau récap'!Essai</vt:lpstr>
      <vt:lpstr>Essai²</vt:lpstr>
      <vt:lpstr>'Tableau récap'!IBI</vt:lpstr>
      <vt:lpstr>IBI²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Chris_W10</cp:lastModifiedBy>
  <dcterms:created xsi:type="dcterms:W3CDTF">2015-06-05T18:17:20Z</dcterms:created>
  <dcterms:modified xsi:type="dcterms:W3CDTF">2021-02-11T20:15:38Z</dcterms:modified>
</cp:coreProperties>
</file>