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6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1C9DDAF-3380-46FA-9FD5-9BCB194FB932}" xr6:coauthVersionLast="46" xr6:coauthVersionMax="46" xr10:uidLastSave="{00000000-0000-0000-0000-000000000000}"/>
  <bookViews>
    <workbookView xWindow="-120" yWindow="-120" windowWidth="29040" windowHeight="15990" activeTab="1"/>
  </bookViews>
  <sheets>
    <sheet name="Feuil1" sheetId="2" r:id="rId1"/>
    <sheet name="factures 012021" sheetId="1" r:id="rId2"/>
  </sheets>
  <definedNames>
    <definedName name="DonnéesExternes_1" localSheetId="1" hidden="1">'factures 012021'!$L$1:$R$936</definedName>
  </definedName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2" i="1"/>
</calcChain>
</file>

<file path=xl/connections.xml><?xml version="1.0" encoding="utf-8"?>
<connections xmlns="http://schemas.openxmlformats.org/spreadsheetml/2006/main">
  <connection id="1" keepAlive="1" name="Requête - Comptes" description="Connexion à la requête « Comptes » dans le classeur." type="5" refreshedVersion="0" background="1">
    <dbPr connection="Provider=Microsoft.Mashup.OleDb.1;Data Source=$Workbook$;Location=Comptes;Extended Properties=&quot;&quot;" command="SELECT * FROM [Comptes]"/>
  </connection>
  <connection id="2" keepAlive="1" name="Requête - Factures" description="Connexion à la requête « Factures » dans le classeur." type="5" refreshedVersion="6" background="1" saveData="1">
    <dbPr connection="Provider=Microsoft.Mashup.OleDb.1;Data Source=$Workbook$;Location=Factures;Extended Properties=&quot;&quot;" command="SELECT * FROM [Factures]"/>
  </connection>
</connections>
</file>

<file path=xl/sharedStrings.xml><?xml version="1.0" encoding="utf-8"?>
<sst xmlns="http://schemas.openxmlformats.org/spreadsheetml/2006/main" count="3771" uniqueCount="709">
  <si>
    <t>Date</t>
  </si>
  <si>
    <t>Fact N°</t>
  </si>
  <si>
    <t>Total HT Net</t>
  </si>
  <si>
    <t>Nom</t>
  </si>
  <si>
    <t>Total TTC</t>
  </si>
  <si>
    <t>210186</t>
  </si>
  <si>
    <t/>
  </si>
  <si>
    <t>BIDEAU Christine</t>
  </si>
  <si>
    <t>210185</t>
  </si>
  <si>
    <t>MERCIER Yves</t>
  </si>
  <si>
    <t>210184</t>
  </si>
  <si>
    <t>GAMAS Daniel ou Mme</t>
  </si>
  <si>
    <t>210183</t>
  </si>
  <si>
    <t>SIC</t>
  </si>
  <si>
    <t>210182</t>
  </si>
  <si>
    <t>210181</t>
  </si>
  <si>
    <t>SALES Jean Marie</t>
  </si>
  <si>
    <t>210010</t>
  </si>
  <si>
    <t>210180</t>
  </si>
  <si>
    <t>PHILIP Régis &amp; Claudine</t>
  </si>
  <si>
    <t>210081</t>
  </si>
  <si>
    <t>210179</t>
  </si>
  <si>
    <t>HEBRARD Agnès</t>
  </si>
  <si>
    <t>210016</t>
  </si>
  <si>
    <t>210178</t>
  </si>
  <si>
    <t>JEGAT Dominique</t>
  </si>
  <si>
    <t>210095</t>
  </si>
  <si>
    <t>210177</t>
  </si>
  <si>
    <t>MAZET Eric</t>
  </si>
  <si>
    <t>210063</t>
  </si>
  <si>
    <t>210176</t>
  </si>
  <si>
    <t>DEMEESTERE Marie</t>
  </si>
  <si>
    <t>210113</t>
  </si>
  <si>
    <t>210175</t>
  </si>
  <si>
    <t>DUSSOL Jacques</t>
  </si>
  <si>
    <t>210103</t>
  </si>
  <si>
    <t>210174</t>
  </si>
  <si>
    <t>DUBARRY Eric</t>
  </si>
  <si>
    <t>210173</t>
  </si>
  <si>
    <t>DOLPHYN Walter</t>
  </si>
  <si>
    <t>210172</t>
  </si>
  <si>
    <t>FONTANGE Bernard</t>
  </si>
  <si>
    <t>210171</t>
  </si>
  <si>
    <t>BERCHOT Roland</t>
  </si>
  <si>
    <t>210170</t>
  </si>
  <si>
    <t>THIERY Marc</t>
  </si>
  <si>
    <t>210169</t>
  </si>
  <si>
    <t>ESTIBALS Raymond</t>
  </si>
  <si>
    <t>210168</t>
  </si>
  <si>
    <t>BARGUES Simone</t>
  </si>
  <si>
    <t>210167</t>
  </si>
  <si>
    <t>HOTEL "LE BELVEDERE"</t>
  </si>
  <si>
    <t>210160</t>
  </si>
  <si>
    <t>210166</t>
  </si>
  <si>
    <t>MAIRIE ALBIAC</t>
  </si>
  <si>
    <t>210157</t>
  </si>
  <si>
    <t>210165</t>
  </si>
  <si>
    <t>ANTUNES Carlos</t>
  </si>
  <si>
    <t>210164</t>
  </si>
  <si>
    <t>CHARTIER François</t>
  </si>
  <si>
    <t>210045</t>
  </si>
  <si>
    <t>210163</t>
  </si>
  <si>
    <t>VERGNE Antoinette</t>
  </si>
  <si>
    <t>210089</t>
  </si>
  <si>
    <t>210162</t>
  </si>
  <si>
    <t>Sabrazat Madeleine</t>
  </si>
  <si>
    <t>210077</t>
  </si>
  <si>
    <t>210161</t>
  </si>
  <si>
    <t>VERDIE André</t>
  </si>
  <si>
    <t>210033</t>
  </si>
  <si>
    <t>VERDIE FERNAND</t>
  </si>
  <si>
    <t>210064</t>
  </si>
  <si>
    <t>210159</t>
  </si>
  <si>
    <t>ESTEVES DE OLIVEIRA ERMELINDA</t>
  </si>
  <si>
    <t>210158</t>
  </si>
  <si>
    <t>MAIGNE CARMEN</t>
  </si>
  <si>
    <t>210091</t>
  </si>
  <si>
    <t>TAURAN Francis</t>
  </si>
  <si>
    <t>210115</t>
  </si>
  <si>
    <t>210156</t>
  </si>
  <si>
    <t>BRETENET Antoine</t>
  </si>
  <si>
    <t>210058</t>
  </si>
  <si>
    <t>210155</t>
  </si>
  <si>
    <t>THOMAS JEAN-CLAUDE</t>
  </si>
  <si>
    <t>210154</t>
  </si>
  <si>
    <t>JARROSSON Philippe</t>
  </si>
  <si>
    <t>210153</t>
  </si>
  <si>
    <t>HELISALARY</t>
  </si>
  <si>
    <t>210152</t>
  </si>
  <si>
    <t>210151</t>
  </si>
  <si>
    <t>DCF DISTRIBUTION CASINO FRANCE</t>
  </si>
  <si>
    <t>210147</t>
  </si>
  <si>
    <t>210150</t>
  </si>
  <si>
    <t>CYMUR</t>
  </si>
  <si>
    <t>210137</t>
  </si>
  <si>
    <t>210149</t>
  </si>
  <si>
    <t>Lf CONVENANCE</t>
  </si>
  <si>
    <t>210140</t>
  </si>
  <si>
    <t>210148</t>
  </si>
  <si>
    <t>JADE DISTRIBUTION</t>
  </si>
  <si>
    <t>210135</t>
  </si>
  <si>
    <t>SYTEC</t>
  </si>
  <si>
    <t>210146</t>
  </si>
  <si>
    <t>210145</t>
  </si>
  <si>
    <t>210144</t>
  </si>
  <si>
    <t>LA MIE CALINE</t>
  </si>
  <si>
    <t>210143</t>
  </si>
  <si>
    <t>FAYT Emmanuel</t>
  </si>
  <si>
    <t>210022</t>
  </si>
  <si>
    <t>210142</t>
  </si>
  <si>
    <t>BOUAT Isabelle</t>
  </si>
  <si>
    <t>210141</t>
  </si>
  <si>
    <t>CARLES</t>
  </si>
  <si>
    <t>GOUTAL Frédéric</t>
  </si>
  <si>
    <t>210139</t>
  </si>
  <si>
    <t>JOUBERT</t>
  </si>
  <si>
    <t>210138</t>
  </si>
  <si>
    <t>TAUXES Raymond</t>
  </si>
  <si>
    <t>210024</t>
  </si>
  <si>
    <t>JOYEUX René</t>
  </si>
  <si>
    <t>210029</t>
  </si>
  <si>
    <t>210136</t>
  </si>
  <si>
    <t>NAVARRETE Benoît</t>
  </si>
  <si>
    <t>MEQUILLET Lamine</t>
  </si>
  <si>
    <t>210044</t>
  </si>
  <si>
    <t>210134</t>
  </si>
  <si>
    <t>MEULET Jacques</t>
  </si>
  <si>
    <t>210133</t>
  </si>
  <si>
    <t>ROY Christian</t>
  </si>
  <si>
    <t>210008</t>
  </si>
  <si>
    <t>210132</t>
  </si>
  <si>
    <t>MECABRIVE INDUSTRIE</t>
  </si>
  <si>
    <t>210131</t>
  </si>
  <si>
    <t>COSTE Daniel</t>
  </si>
  <si>
    <t>210130</t>
  </si>
  <si>
    <t>PIGANIOL Yvette</t>
  </si>
  <si>
    <t>210129</t>
  </si>
  <si>
    <t>BAYNAT - SOLIGNAC</t>
  </si>
  <si>
    <t>210128</t>
  </si>
  <si>
    <t>DELPIERRE Gérard</t>
  </si>
  <si>
    <t>210127</t>
  </si>
  <si>
    <t>FLAMENT Gérard</t>
  </si>
  <si>
    <t>210126</t>
  </si>
  <si>
    <t>BARTHES Patrick</t>
  </si>
  <si>
    <t>210125</t>
  </si>
  <si>
    <t>DOMINGUEZ Hélios</t>
  </si>
  <si>
    <t>210124</t>
  </si>
  <si>
    <t>BERGOUNIOUX</t>
  </si>
  <si>
    <t>210107</t>
  </si>
  <si>
    <t>210123</t>
  </si>
  <si>
    <t>GOUYGOU Jean Pierre</t>
  </si>
  <si>
    <t>210072</t>
  </si>
  <si>
    <t>210122</t>
  </si>
  <si>
    <t>PIN</t>
  </si>
  <si>
    <t>210121</t>
  </si>
  <si>
    <t>COMMUNAUTE DE COMMUNES</t>
  </si>
  <si>
    <t>210120</t>
  </si>
  <si>
    <t>PROVINI Catherine</t>
  </si>
  <si>
    <t>210119</t>
  </si>
  <si>
    <t>LES VIEILLES TOURS</t>
  </si>
  <si>
    <t>210118</t>
  </si>
  <si>
    <t>ALLEGUEDE Pierre</t>
  </si>
  <si>
    <t>210117</t>
  </si>
  <si>
    <t>Proximité  / DR Sud Ouest</t>
  </si>
  <si>
    <t>210116</t>
  </si>
  <si>
    <t>210114</t>
  </si>
  <si>
    <t>DISTRIBUTION GERALDINE</t>
  </si>
  <si>
    <t>210112</t>
  </si>
  <si>
    <t>210111</t>
  </si>
  <si>
    <t>JPF INDUSTRIES</t>
  </si>
  <si>
    <t>210104</t>
  </si>
  <si>
    <t>210110</t>
  </si>
  <si>
    <t>210109</t>
  </si>
  <si>
    <t>SCEA EDONISTE</t>
  </si>
  <si>
    <t>210108</t>
  </si>
  <si>
    <t>BLANC STEPHANE</t>
  </si>
  <si>
    <t>MENOTEL</t>
  </si>
  <si>
    <t>210106</t>
  </si>
  <si>
    <t>PARC ANIMALIER</t>
  </si>
  <si>
    <t>210105</t>
  </si>
  <si>
    <t>210093</t>
  </si>
  <si>
    <t>Foyer Handi-Aide</t>
  </si>
  <si>
    <t>G. VIGOUROUX</t>
  </si>
  <si>
    <t>210102</t>
  </si>
  <si>
    <t>DIDATEC</t>
  </si>
  <si>
    <t>210101</t>
  </si>
  <si>
    <t>SPL Midi Pyrénées - Mandataire</t>
  </si>
  <si>
    <t>210100</t>
  </si>
  <si>
    <t>BRULEY Pascal</t>
  </si>
  <si>
    <t>210099</t>
  </si>
  <si>
    <t>210098</t>
  </si>
  <si>
    <t>INTERREGIONALE POLYGONE</t>
  </si>
  <si>
    <t>210097</t>
  </si>
  <si>
    <t>210096</t>
  </si>
  <si>
    <t>COMMUNE DE LABATHUDE</t>
  </si>
  <si>
    <t>Birou Gérard et Brigitte</t>
  </si>
  <si>
    <t>210094</t>
  </si>
  <si>
    <t>EDONISTE</t>
  </si>
  <si>
    <t>210092</t>
  </si>
  <si>
    <t>SOLIGNAC Vincent</t>
  </si>
  <si>
    <t>SOL Cyril</t>
  </si>
  <si>
    <t>210090</t>
  </si>
  <si>
    <t>LEROY</t>
  </si>
  <si>
    <t>LANDOIS Bernard</t>
  </si>
  <si>
    <t>210088</t>
  </si>
  <si>
    <t>210087</t>
  </si>
  <si>
    <t>THERET Chantal</t>
  </si>
  <si>
    <t>210086</t>
  </si>
  <si>
    <t>FOURQUET Clément</t>
  </si>
  <si>
    <t>210060</t>
  </si>
  <si>
    <t>210085</t>
  </si>
  <si>
    <t>BOURDIOL Christiane</t>
  </si>
  <si>
    <t>210084</t>
  </si>
  <si>
    <t>GALEAZZI Patrick</t>
  </si>
  <si>
    <t>210009</t>
  </si>
  <si>
    <t>210083</t>
  </si>
  <si>
    <t>NOUAILLES Carole</t>
  </si>
  <si>
    <t>210082</t>
  </si>
  <si>
    <t>POUMEYROL Pierre</t>
  </si>
  <si>
    <t>PERRIN - PERROT</t>
  </si>
  <si>
    <t>210080</t>
  </si>
  <si>
    <t>PONCHON</t>
  </si>
  <si>
    <t>210027</t>
  </si>
  <si>
    <t>210079</t>
  </si>
  <si>
    <t>210078</t>
  </si>
  <si>
    <t>HEREIL Jérôme</t>
  </si>
  <si>
    <t>210049</t>
  </si>
  <si>
    <t>RABAH Bernard</t>
  </si>
  <si>
    <t>210076</t>
  </si>
  <si>
    <t>210075</t>
  </si>
  <si>
    <t>210074</t>
  </si>
  <si>
    <t>VIARD Alain</t>
  </si>
  <si>
    <t>210054</t>
  </si>
  <si>
    <t>210073</t>
  </si>
  <si>
    <t>MERLE Nadine</t>
  </si>
  <si>
    <t>MONTY René</t>
  </si>
  <si>
    <t>210071</t>
  </si>
  <si>
    <t>LAFON Christian</t>
  </si>
  <si>
    <t>210070</t>
  </si>
  <si>
    <t>CHAMPEVAL Claude</t>
  </si>
  <si>
    <t>210069</t>
  </si>
  <si>
    <t>PICARDO BUHR Marie Claire</t>
  </si>
  <si>
    <t>210068</t>
  </si>
  <si>
    <t>FANON Luc</t>
  </si>
  <si>
    <t>210067</t>
  </si>
  <si>
    <t>LE DRAUZOU</t>
  </si>
  <si>
    <t>210066</t>
  </si>
  <si>
    <t>CFM.46</t>
  </si>
  <si>
    <t>210065</t>
  </si>
  <si>
    <t>HLM INTERREGIONALE POLYGONE</t>
  </si>
  <si>
    <t>FARAL Michel</t>
  </si>
  <si>
    <t>210050</t>
  </si>
  <si>
    <t>MOMBERTRAND Denise</t>
  </si>
  <si>
    <t>210062</t>
  </si>
  <si>
    <t>LEDIEU Jerome</t>
  </si>
  <si>
    <t>210061</t>
  </si>
  <si>
    <t>TERRADE Arlette</t>
  </si>
  <si>
    <t>BRIE Jean Pierre</t>
  </si>
  <si>
    <t>210059</t>
  </si>
  <si>
    <t>THUILLIER</t>
  </si>
  <si>
    <t>ANDRIEUX JEAN PAUL</t>
  </si>
  <si>
    <t>210057</t>
  </si>
  <si>
    <t>210056</t>
  </si>
  <si>
    <t>210055</t>
  </si>
  <si>
    <t>THEROND Roland</t>
  </si>
  <si>
    <t>PEYRONNENC Alain</t>
  </si>
  <si>
    <t>210053</t>
  </si>
  <si>
    <t>RAVENAUX Ghislaine</t>
  </si>
  <si>
    <t>210052</t>
  </si>
  <si>
    <t>BRYGGEMANN Nina</t>
  </si>
  <si>
    <t>210011</t>
  </si>
  <si>
    <t>210051</t>
  </si>
  <si>
    <t>PAGES Julien</t>
  </si>
  <si>
    <t>DIERICKX Philippe</t>
  </si>
  <si>
    <t>ATROCHE Raphaël</t>
  </si>
  <si>
    <t>210048</t>
  </si>
  <si>
    <t>MARLAS Yves</t>
  </si>
  <si>
    <t>210047</t>
  </si>
  <si>
    <t>BUISSON Thierry &amp; Nathalie</t>
  </si>
  <si>
    <t>210046</t>
  </si>
  <si>
    <t>ESCAPOULADE Brigitte</t>
  </si>
  <si>
    <t>FAUREL Gérard</t>
  </si>
  <si>
    <t>BALTAZAR J Jacques</t>
  </si>
  <si>
    <t>210043</t>
  </si>
  <si>
    <t>AUSSEL Marie Josée</t>
  </si>
  <si>
    <t>210042</t>
  </si>
  <si>
    <t>LAMBERT Clémentine</t>
  </si>
  <si>
    <t>210041</t>
  </si>
  <si>
    <t>DE LA CLERGERIE</t>
  </si>
  <si>
    <t>210040</t>
  </si>
  <si>
    <t>HÈDE</t>
  </si>
  <si>
    <t>210039</t>
  </si>
  <si>
    <t>210038</t>
  </si>
  <si>
    <t>LASPALLES Sébastien</t>
  </si>
  <si>
    <t>210037</t>
  </si>
  <si>
    <t>JOYEUX Jean-Claude</t>
  </si>
  <si>
    <t>210036</t>
  </si>
  <si>
    <t>210035</t>
  </si>
  <si>
    <t>BOURGADE Robert</t>
  </si>
  <si>
    <t>210034</t>
  </si>
  <si>
    <t>LE RELAIS DU PELERIN</t>
  </si>
  <si>
    <t>SCP Isabelle BEAUJEAN</t>
  </si>
  <si>
    <t>210032</t>
  </si>
  <si>
    <t>BRAMOND Philippe</t>
  </si>
  <si>
    <t>210031</t>
  </si>
  <si>
    <t>210030</t>
  </si>
  <si>
    <t>SANCHEZ Gilbert</t>
  </si>
  <si>
    <t>210028</t>
  </si>
  <si>
    <t>PELÉ</t>
  </si>
  <si>
    <t>LAILLIER Benoit</t>
  </si>
  <si>
    <t>210026</t>
  </si>
  <si>
    <t>210025</t>
  </si>
  <si>
    <t>PELLETIER Raymond</t>
  </si>
  <si>
    <t>DESTRUEL Lucienne</t>
  </si>
  <si>
    <t>210023</t>
  </si>
  <si>
    <t>FOUCALET / TROUSSE</t>
  </si>
  <si>
    <t>CHEVALIER-JOLY Franck</t>
  </si>
  <si>
    <t>210021</t>
  </si>
  <si>
    <t>SOBRECASES  Florence</t>
  </si>
  <si>
    <t>210020</t>
  </si>
  <si>
    <t>210019</t>
  </si>
  <si>
    <t>210018</t>
  </si>
  <si>
    <t>GIARD Bruno</t>
  </si>
  <si>
    <t>210017</t>
  </si>
  <si>
    <t>SOLLIEC Christophe</t>
  </si>
  <si>
    <t>HANCK</t>
  </si>
  <si>
    <t>210015</t>
  </si>
  <si>
    <t>DARNIS Laurence</t>
  </si>
  <si>
    <t>210014</t>
  </si>
  <si>
    <t>LANDES  Anabelle</t>
  </si>
  <si>
    <t>210013</t>
  </si>
  <si>
    <t>BORIES Jacques</t>
  </si>
  <si>
    <t>210012</t>
  </si>
  <si>
    <t>CALLES Joris</t>
  </si>
  <si>
    <t>BORDES Josiane</t>
  </si>
  <si>
    <t>PARET Gérald</t>
  </si>
  <si>
    <t>RICROS Martine</t>
  </si>
  <si>
    <t>SEGOL Claudette</t>
  </si>
  <si>
    <t>210007</t>
  </si>
  <si>
    <t>SCHEIN Nadine</t>
  </si>
  <si>
    <t>210006</t>
  </si>
  <si>
    <t>THOMAS Corinne</t>
  </si>
  <si>
    <t>210005</t>
  </si>
  <si>
    <t>POUZERGUES Jean Pierre</t>
  </si>
  <si>
    <t>210004</t>
  </si>
  <si>
    <t>STRIDE Jeffery</t>
  </si>
  <si>
    <t>210003</t>
  </si>
  <si>
    <t>DANCLA Alain</t>
  </si>
  <si>
    <t>210002</t>
  </si>
  <si>
    <t>210001</t>
  </si>
  <si>
    <t>210000</t>
  </si>
  <si>
    <t>MONCOMBLE Phillippe</t>
  </si>
  <si>
    <t>N</t>
  </si>
  <si>
    <t>Somme de Total HT Net</t>
  </si>
  <si>
    <t>Total général</t>
  </si>
  <si>
    <t>Somme de Total TTC</t>
  </si>
  <si>
    <t>Données</t>
  </si>
  <si>
    <t>Total 05/01/2021</t>
  </si>
  <si>
    <t>Total 07/01/2021</t>
  </si>
  <si>
    <t>Total 08/01/2021</t>
  </si>
  <si>
    <t>Total 12/01/2021</t>
  </si>
  <si>
    <t>Total 14/01/2021</t>
  </si>
  <si>
    <t>Total 18/01/2021</t>
  </si>
  <si>
    <t>Total 19/01/2021</t>
  </si>
  <si>
    <t>Total 20/01/2021</t>
  </si>
  <si>
    <t>Total 21/01/2021</t>
  </si>
  <si>
    <t>Total 22/01/2021</t>
  </si>
  <si>
    <t>Total 26/01/2021</t>
  </si>
  <si>
    <t>Total 27/01/2021</t>
  </si>
  <si>
    <t>Total 28/01/2021</t>
  </si>
  <si>
    <t>Total 29/01/2021</t>
  </si>
  <si>
    <t>411 BORDES Josiane</t>
  </si>
  <si>
    <t>411 BORIES Jacques</t>
  </si>
  <si>
    <t>411 BRAMOND Philippe</t>
  </si>
  <si>
    <t>411 CALLES Joris</t>
  </si>
  <si>
    <t>411 CHEVALIER-JOLY Franck</t>
  </si>
  <si>
    <t>411 DANCLA Alain</t>
  </si>
  <si>
    <t>411 DARNIS Laurence</t>
  </si>
  <si>
    <t>411 DESTRUEL Lucienne</t>
  </si>
  <si>
    <t>411 FOUCALET / TROUSSE</t>
  </si>
  <si>
    <t>411 FOURQUET Clément</t>
  </si>
  <si>
    <t>411 GIARD Bruno</t>
  </si>
  <si>
    <t>411 HANCK</t>
  </si>
  <si>
    <t>411 HEBRARD Agnès</t>
  </si>
  <si>
    <t>411 JOYEUX Jean-Claude</t>
  </si>
  <si>
    <t>411 LAILLIER Benoit</t>
  </si>
  <si>
    <t>411 LANDES  Anabelle</t>
  </si>
  <si>
    <t>411 MEULET Jacques</t>
  </si>
  <si>
    <t>411 PARET Gérald</t>
  </si>
  <si>
    <t>411 PELÉ</t>
  </si>
  <si>
    <t>411 PELLETIER Raymond</t>
  </si>
  <si>
    <t>411 POUZERGUES Jean Pierre</t>
  </si>
  <si>
    <t>411 RAVENAUX Ghislaine</t>
  </si>
  <si>
    <t>411 RICROS Martine</t>
  </si>
  <si>
    <t>411 SALES Jean Marie</t>
  </si>
  <si>
    <t>411 SANCHEZ Gilbert</t>
  </si>
  <si>
    <t>411 SCHEIN Nadine</t>
  </si>
  <si>
    <t>411 SEGOL Claudette</t>
  </si>
  <si>
    <t>411 SOBRECASES  Florence</t>
  </si>
  <si>
    <t>411 SOLLIEC Christophe</t>
  </si>
  <si>
    <t>411 STRIDE Jeffery</t>
  </si>
  <si>
    <t>411 THOMAS Corinne</t>
  </si>
  <si>
    <t>411 BOURGADE Robert</t>
  </si>
  <si>
    <t>411 LE RELAIS DU PELERIN</t>
  </si>
  <si>
    <t>411 SCP Isabelle BEAUJEAN</t>
  </si>
  <si>
    <t>411 JPF INDUSTRIES</t>
  </si>
  <si>
    <t>411 ANDRIEUX JEAN PAUL</t>
  </si>
  <si>
    <t>411 ATROCHE Raphaël</t>
  </si>
  <si>
    <t>411 AUSSEL Marie Josée</t>
  </si>
  <si>
    <t>411 BALTAZAR J Jacques</t>
  </si>
  <si>
    <t>411 BRIE Jean Pierre</t>
  </si>
  <si>
    <t>411 BRYGGEMANN Nina</t>
  </si>
  <si>
    <t>411 BUISSON Thierry &amp; Nathalie</t>
  </si>
  <si>
    <t>411 DE LA CLERGERIE</t>
  </si>
  <si>
    <t>411 DIERICKX Philippe</t>
  </si>
  <si>
    <t>411 ESCAPOULADE Brigitte</t>
  </si>
  <si>
    <t>411 FAUREL Gérard</t>
  </si>
  <si>
    <t>411 HÈDE</t>
  </si>
  <si>
    <t>411 LAMBERT Clémentine</t>
  </si>
  <si>
    <t>411 LASPALLES Sébastien</t>
  </si>
  <si>
    <t>411 MARLAS Yves</t>
  </si>
  <si>
    <t>411 MEQUILLET Lamine</t>
  </si>
  <si>
    <t>411 PAGES Julien</t>
  </si>
  <si>
    <t>411 PEYRONNENC Alain</t>
  </si>
  <si>
    <t>411 TERRADE Arlette</t>
  </si>
  <si>
    <t>411 THEROND Roland</t>
  </si>
  <si>
    <t>411 THUILLIER</t>
  </si>
  <si>
    <t>411 VIARD Alain</t>
  </si>
  <si>
    <t>411 FARAL Michel</t>
  </si>
  <si>
    <t>411 LEDIEU Jerome</t>
  </si>
  <si>
    <t>411 MOMBERTRAND Denise</t>
  </si>
  <si>
    <t>411 HLM INTERREGIONALE POLYGONE</t>
  </si>
  <si>
    <t>411 BOURDIOL Christiane</t>
  </si>
  <si>
    <t>411 CFM.46</t>
  </si>
  <si>
    <t>411 CHAMPEVAL Claude</t>
  </si>
  <si>
    <t>411 COMMUNAUTE DE COMMUNES</t>
  </si>
  <si>
    <t>411 EDONISTE</t>
  </si>
  <si>
    <t>411 FANON Luc</t>
  </si>
  <si>
    <t>411 GALEAZZI Patrick</t>
  </si>
  <si>
    <t>411 HEREIL Jérôme</t>
  </si>
  <si>
    <t>411 JOYEUX René</t>
  </si>
  <si>
    <t>411 LAFON Christian</t>
  </si>
  <si>
    <t>411 LANDOIS Bernard</t>
  </si>
  <si>
    <t>411 LE DRAUZOU</t>
  </si>
  <si>
    <t>411 LEROY</t>
  </si>
  <si>
    <t>411 MAZET Eric</t>
  </si>
  <si>
    <t>411 MERLE Nadine</t>
  </si>
  <si>
    <t>411 MONTY René</t>
  </si>
  <si>
    <t>411 NOUAILLES Carole</t>
  </si>
  <si>
    <t>411 PERRIN - PERROT</t>
  </si>
  <si>
    <t>411 PICARDO BUHR Marie Claire</t>
  </si>
  <si>
    <t>411 PONCHON</t>
  </si>
  <si>
    <t>411 POUMEYROL Pierre</t>
  </si>
  <si>
    <t>411 RABAH Bernard</t>
  </si>
  <si>
    <t>411 SOL Cyril</t>
  </si>
  <si>
    <t>411 SOLIGNAC Vincent</t>
  </si>
  <si>
    <t>411 TAUXES Raymond</t>
  </si>
  <si>
    <t>411 THERET Chantal</t>
  </si>
  <si>
    <t>411 Birou Gérard et Brigitte</t>
  </si>
  <si>
    <t>411 BRULEY Pascal</t>
  </si>
  <si>
    <t>411 COMMUNE DE LABATHUDE</t>
  </si>
  <si>
    <t>411 DIDATEC</t>
  </si>
  <si>
    <t>411 Foyer Handi-Aide</t>
  </si>
  <si>
    <t>411 G. VIGOUROUX</t>
  </si>
  <si>
    <t>411 INTERREGIONALE POLYGONE</t>
  </si>
  <si>
    <t>411 MENOTEL</t>
  </si>
  <si>
    <t>411 PARC ANIMALIER</t>
  </si>
  <si>
    <t>411 SPL Midi Pyrénées - Mandataire</t>
  </si>
  <si>
    <t>411 BLANC STEPHANE</t>
  </si>
  <si>
    <t>411 DISTRIBUTION GERALDINE</t>
  </si>
  <si>
    <t>411 JADE DISTRIBUTION</t>
  </si>
  <si>
    <t>411 Proximité  / DR Sud Ouest</t>
  </si>
  <si>
    <t>411 SCEA EDONISTE</t>
  </si>
  <si>
    <t>411 ALLEGUEDE Pierre</t>
  </si>
  <si>
    <t>411 BARTHES Patrick</t>
  </si>
  <si>
    <t>411 BAYNAT - SOLIGNAC</t>
  </si>
  <si>
    <t>411 BERGOUNIOUX</t>
  </si>
  <si>
    <t>411 BOUAT Isabelle</t>
  </si>
  <si>
    <t>411 CARLES</t>
  </si>
  <si>
    <t>411 COSTE Daniel</t>
  </si>
  <si>
    <t>411 DELPIERRE Gérard</t>
  </si>
  <si>
    <t>411 DOMINGUEZ Hélios</t>
  </si>
  <si>
    <t>411 FAYT Emmanuel</t>
  </si>
  <si>
    <t>411 FLAMENT Gérard</t>
  </si>
  <si>
    <t>411 GOUTAL Frédéric</t>
  </si>
  <si>
    <t>411 GOUYGOU Jean Pierre</t>
  </si>
  <si>
    <t>411 JOUBERT</t>
  </si>
  <si>
    <t>411 LES VIEILLES TOURS</t>
  </si>
  <si>
    <t>411 MECABRIVE INDUSTRIE</t>
  </si>
  <si>
    <t>411 NAVARRETE Benoît</t>
  </si>
  <si>
    <t>411 PIGANIOL Yvette</t>
  </si>
  <si>
    <t>411 PIN</t>
  </si>
  <si>
    <t>411 PROVINI Catherine</t>
  </si>
  <si>
    <t>411 ROY Christian</t>
  </si>
  <si>
    <t>411 CYMUR</t>
  </si>
  <si>
    <t>411 DCF DISTRIBUTION CASINO FRANCE</t>
  </si>
  <si>
    <t>411 HELISALARY</t>
  </si>
  <si>
    <t>411 LA MIE CALINE</t>
  </si>
  <si>
    <t>411 Lf CONVENANCE</t>
  </si>
  <si>
    <t>411 SYTEC</t>
  </si>
  <si>
    <t>411 ANTUNES Carlos</t>
  </si>
  <si>
    <t>411 BARGUES Simone</t>
  </si>
  <si>
    <t>411 BRETENET Antoine</t>
  </si>
  <si>
    <t>411 CHARTIER François</t>
  </si>
  <si>
    <t>411 ESTEVES DE OLIVEIRA ERMELINDA</t>
  </si>
  <si>
    <t>411 HOTEL "LE BELVEDERE"</t>
  </si>
  <si>
    <t>411 JARROSSON Philippe</t>
  </si>
  <si>
    <t>411 MAIGNE CARMEN</t>
  </si>
  <si>
    <t>411 MAIRIE ALBIAC</t>
  </si>
  <si>
    <t>411 Sabrazat Madeleine</t>
  </si>
  <si>
    <t>411 TAURAN Francis</t>
  </si>
  <si>
    <t>411 THOMAS JEAN-CLAUDE</t>
  </si>
  <si>
    <t>411 VERDIE André</t>
  </si>
  <si>
    <t>411 VERDIE FERNAND</t>
  </si>
  <si>
    <t>411 VERGNE Antoinette</t>
  </si>
  <si>
    <t>411 BERCHOT Roland</t>
  </si>
  <si>
    <t>411 BIDEAU Christine</t>
  </si>
  <si>
    <t>411 DEMEESTERE Marie</t>
  </si>
  <si>
    <t>411 DOLPHYN Walter</t>
  </si>
  <si>
    <t>411 DUBARRY Eric</t>
  </si>
  <si>
    <t>411 DUSSOL Jacques</t>
  </si>
  <si>
    <t>411 ESTIBALS Raymond</t>
  </si>
  <si>
    <t>411 FONTANGE Bernard</t>
  </si>
  <si>
    <t>411 GAMAS Daniel ou Mme</t>
  </si>
  <si>
    <t>411 JEGAT Dominique</t>
  </si>
  <si>
    <t>411 MERCIER Yves</t>
  </si>
  <si>
    <t>411 PHILIP Régis &amp; Claudine</t>
  </si>
  <si>
    <t>411 SIC</t>
  </si>
  <si>
    <t>411 THIERY Marc</t>
  </si>
  <si>
    <t>411 MONCOMBLE Phillippe</t>
  </si>
  <si>
    <t>Somme de 5,50%</t>
  </si>
  <si>
    <t>Somme de 10%</t>
  </si>
  <si>
    <t>Somme de 20%</t>
  </si>
  <si>
    <t>VE</t>
  </si>
  <si>
    <t>TVA 20%</t>
  </si>
  <si>
    <t>TVA 10%</t>
  </si>
  <si>
    <t>TVA 5,5%</t>
  </si>
  <si>
    <t>Vente</t>
  </si>
  <si>
    <t>Journal</t>
  </si>
  <si>
    <t>compte</t>
  </si>
  <si>
    <t>Libellé</t>
  </si>
  <si>
    <t>Debit</t>
  </si>
  <si>
    <t>Credit</t>
  </si>
  <si>
    <t>Pièce</t>
  </si>
  <si>
    <t>Compte</t>
  </si>
  <si>
    <t xml:space="preserve">Libellé </t>
  </si>
  <si>
    <t>411MONCOMBLE Phillippe</t>
  </si>
  <si>
    <t>70410000</t>
  </si>
  <si>
    <t>445700005</t>
  </si>
  <si>
    <t>445700004</t>
  </si>
  <si>
    <t>445700003</t>
  </si>
  <si>
    <t>411JOYEUX Jean-Claude</t>
  </si>
  <si>
    <t>411HEBRARD Agnès</t>
  </si>
  <si>
    <t>411DANCLA Alain</t>
  </si>
  <si>
    <t>411STRIDE Jeffery</t>
  </si>
  <si>
    <t>411POUZERGUES Jean Pierre</t>
  </si>
  <si>
    <t>411THOMAS Corinne</t>
  </si>
  <si>
    <t>411SCHEIN Nadine</t>
  </si>
  <si>
    <t>411SEGOL Claudette</t>
  </si>
  <si>
    <t>411RICROS Martine</t>
  </si>
  <si>
    <t>411PARET Gérald</t>
  </si>
  <si>
    <t>411BORDES Josiane</t>
  </si>
  <si>
    <t>411CALLES Joris</t>
  </si>
  <si>
    <t>411BORIES Jacques</t>
  </si>
  <si>
    <t>411LANDES  Anabelle</t>
  </si>
  <si>
    <t>411DARNIS Laurence</t>
  </si>
  <si>
    <t>411HANCK</t>
  </si>
  <si>
    <t>411SOLLIEC Christophe</t>
  </si>
  <si>
    <t>411GIARD Bruno</t>
  </si>
  <si>
    <t>411SALES Jean Marie</t>
  </si>
  <si>
    <t>411RAVENAUX Ghislaine</t>
  </si>
  <si>
    <t>411SOBRECASES  Florence</t>
  </si>
  <si>
    <t>411CHEVALIER-JOLY Franck</t>
  </si>
  <si>
    <t>411FOUCALET / TROUSSE</t>
  </si>
  <si>
    <t>411DESTRUEL Lucienne</t>
  </si>
  <si>
    <t>411PELLETIER Raymond</t>
  </si>
  <si>
    <t>411LAILLIER Benoit</t>
  </si>
  <si>
    <t>411PELÉ</t>
  </si>
  <si>
    <t>411SANCHEZ Gilbert</t>
  </si>
  <si>
    <t>411MEULET Jacques</t>
  </si>
  <si>
    <t>411FOURQUET Clément</t>
  </si>
  <si>
    <t>411BRAMOND Philippe</t>
  </si>
  <si>
    <t>411SCP Isabelle BEAUJEAN</t>
  </si>
  <si>
    <t>411LE RELAIS DU PELERIN</t>
  </si>
  <si>
    <t>411BOURGADE Robert</t>
  </si>
  <si>
    <t>411JPF INDUSTRIES</t>
  </si>
  <si>
    <t>411LASPALLES Sébastien</t>
  </si>
  <si>
    <t>411HÈDE</t>
  </si>
  <si>
    <t>411DE LA CLERGERIE</t>
  </si>
  <si>
    <t>411LAMBERT Clémentine</t>
  </si>
  <si>
    <t>411AUSSEL Marie Josée</t>
  </si>
  <si>
    <t>411BALTAZAR J Jacques</t>
  </si>
  <si>
    <t>411FAUREL Gérard</t>
  </si>
  <si>
    <t>411ESCAPOULADE Brigitte</t>
  </si>
  <si>
    <t>411BUISSON Thierry &amp; Nathalie</t>
  </si>
  <si>
    <t>411MARLAS Yves</t>
  </si>
  <si>
    <t>411ATROCHE Raphaël</t>
  </si>
  <si>
    <t>411DIERICKX Philippe</t>
  </si>
  <si>
    <t>411PAGES Julien</t>
  </si>
  <si>
    <t>411BRYGGEMANN Nina</t>
  </si>
  <si>
    <t>411PEYRONNENC Alain</t>
  </si>
  <si>
    <t>411THEROND Roland</t>
  </si>
  <si>
    <t>411VIARD Alain</t>
  </si>
  <si>
    <t>411MEQUILLET Lamine</t>
  </si>
  <si>
    <t>411ANDRIEUX JEAN PAUL</t>
  </si>
  <si>
    <t>411THUILLIER</t>
  </si>
  <si>
    <t>411BRIE Jean Pierre</t>
  </si>
  <si>
    <t>411TERRADE Arlette</t>
  </si>
  <si>
    <t>411LEDIEU Jerome</t>
  </si>
  <si>
    <t>411MOMBERTRAND Denise</t>
  </si>
  <si>
    <t>411FARAL Michel</t>
  </si>
  <si>
    <t>411HLM INTERREGIONALE POLYGONE</t>
  </si>
  <si>
    <t>411CFM.46</t>
  </si>
  <si>
    <t>411LE DRAUZOU</t>
  </si>
  <si>
    <t>411FANON Luc</t>
  </si>
  <si>
    <t>411PICARDO BUHR Marie Claire</t>
  </si>
  <si>
    <t>411CHAMPEVAL Claude</t>
  </si>
  <si>
    <t>411LAFON Christian</t>
  </si>
  <si>
    <t>411MONTY René</t>
  </si>
  <si>
    <t>411MERLE Nadine</t>
  </si>
  <si>
    <t>411JOYEUX René</t>
  </si>
  <si>
    <t>411TAUXES Raymond</t>
  </si>
  <si>
    <t>411RABAH Bernard</t>
  </si>
  <si>
    <t>411HEREIL Jérôme</t>
  </si>
  <si>
    <t>411MAZET Eric</t>
  </si>
  <si>
    <t>411PONCHON</t>
  </si>
  <si>
    <t>411PERRIN - PERROT</t>
  </si>
  <si>
    <t>411POUMEYROL Pierre</t>
  </si>
  <si>
    <t>411NOUAILLES Carole</t>
  </si>
  <si>
    <t>411GALEAZZI Patrick</t>
  </si>
  <si>
    <t>411BOURDIOL Christiane</t>
  </si>
  <si>
    <t>411THERET Chantal</t>
  </si>
  <si>
    <t>411COMMUNAUTE DE COMMUNES</t>
  </si>
  <si>
    <t>411LANDOIS Bernard</t>
  </si>
  <si>
    <t>411LEROY</t>
  </si>
  <si>
    <t>411SOL Cyril</t>
  </si>
  <si>
    <t>411SOLIGNAC Vincent</t>
  </si>
  <si>
    <t>411EDONISTE</t>
  </si>
  <si>
    <t>411Birou Gérard et Brigitte</t>
  </si>
  <si>
    <t>411COMMUNE DE LABATHUDE</t>
  </si>
  <si>
    <t>411INTERREGIONALE POLYGONE</t>
  </si>
  <si>
    <t>411BRULEY Pascal</t>
  </si>
  <si>
    <t>411SPL Midi Pyrénées - Mandataire</t>
  </si>
  <si>
    <t>411DIDATEC</t>
  </si>
  <si>
    <t>411G. VIGOUROUX</t>
  </si>
  <si>
    <t>411Foyer Handi-Aide</t>
  </si>
  <si>
    <t>411MENOTEL</t>
  </si>
  <si>
    <t>411PARC ANIMALIER</t>
  </si>
  <si>
    <t>411BLANC STEPHANE</t>
  </si>
  <si>
    <t>411SCEA EDONISTE</t>
  </si>
  <si>
    <t>411Proximité  / DR Sud Ouest</t>
  </si>
  <si>
    <t>411DISTRIBUTION GERALDINE</t>
  </si>
  <si>
    <t>411JADE DISTRIBUTION</t>
  </si>
  <si>
    <t>411ALLEGUEDE Pierre</t>
  </si>
  <si>
    <t>411LES VIEILLES TOURS</t>
  </si>
  <si>
    <t>411PROVINI Catherine</t>
  </si>
  <si>
    <t>411PIN</t>
  </si>
  <si>
    <t>411GOUYGOU Jean Pierre</t>
  </si>
  <si>
    <t>411BERGOUNIOUX</t>
  </si>
  <si>
    <t>411DOMINGUEZ Hélios</t>
  </si>
  <si>
    <t>411BARTHES Patrick</t>
  </si>
  <si>
    <t>411FLAMENT Gérard</t>
  </si>
  <si>
    <t>411DELPIERRE Gérard</t>
  </si>
  <si>
    <t>411BAYNAT - SOLIGNAC</t>
  </si>
  <si>
    <t>411PIGANIOL Yvette</t>
  </si>
  <si>
    <t>411COSTE Daniel</t>
  </si>
  <si>
    <t>411MECABRIVE INDUSTRIE</t>
  </si>
  <si>
    <t>411ROY Christian</t>
  </si>
  <si>
    <t>411NAVARRETE Benoît</t>
  </si>
  <si>
    <t>411JOUBERT</t>
  </si>
  <si>
    <t>411GOUTAL Frédéric</t>
  </si>
  <si>
    <t>411CARLES</t>
  </si>
  <si>
    <t>411BOUAT Isabelle</t>
  </si>
  <si>
    <t>411FAYT Emmanuel</t>
  </si>
  <si>
    <t>411LA MIE CALINE</t>
  </si>
  <si>
    <t>411SYTEC</t>
  </si>
  <si>
    <t>411Lf CONVENANCE</t>
  </si>
  <si>
    <t>411CYMUR</t>
  </si>
  <si>
    <t>411DCF DISTRIBUTION CASINO FRANCE</t>
  </si>
  <si>
    <t>411HELISALARY</t>
  </si>
  <si>
    <t>411JARROSSON Philippe</t>
  </si>
  <si>
    <t>411THOMAS JEAN-CLAUDE</t>
  </si>
  <si>
    <t>411BRETENET Antoine</t>
  </si>
  <si>
    <t>411TAURAN Francis</t>
  </si>
  <si>
    <t>411MAIGNE CARMEN</t>
  </si>
  <si>
    <t>411ESTEVES DE OLIVEIRA ERMELINDA</t>
  </si>
  <si>
    <t>411VERDIE FERNAND</t>
  </si>
  <si>
    <t>411VERDIE André</t>
  </si>
  <si>
    <t>411Sabrazat Madeleine</t>
  </si>
  <si>
    <t>411VERGNE Antoinette</t>
  </si>
  <si>
    <t>411CHARTIER François</t>
  </si>
  <si>
    <t>411ANTUNES Carlos</t>
  </si>
  <si>
    <t>411MAIRIE ALBIAC</t>
  </si>
  <si>
    <t>411HOTEL "LE BELVEDERE"</t>
  </si>
  <si>
    <t>411BARGUES Simone</t>
  </si>
  <si>
    <t>411ESTIBALS Raymond</t>
  </si>
  <si>
    <t>411THIERY Marc</t>
  </si>
  <si>
    <t>411BERCHOT Roland</t>
  </si>
  <si>
    <t>411FONTANGE Bernard</t>
  </si>
  <si>
    <t>411DOLPHYN Walter</t>
  </si>
  <si>
    <t>411DUBARRY Eric</t>
  </si>
  <si>
    <t>411DUSSOL Jacques</t>
  </si>
  <si>
    <t>411DEMEESTERE Marie</t>
  </si>
  <si>
    <t>411JEGAT Dominique</t>
  </si>
  <si>
    <t>411PHILIP Régis &amp; Claudine</t>
  </si>
  <si>
    <t>411SIC</t>
  </si>
  <si>
    <t>411GAMAS Daniel ou Mme</t>
  </si>
  <si>
    <t>411MERCIER Yves</t>
  </si>
  <si>
    <t>411BIDEAU Christine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</si>
</sst>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/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pivotButton="1" applyBorder="1"/>
    <xf numFmtId="0" fontId="0" fillId="0" borderId="6" xfId="0" applyBorder="1"/>
    <xf numFmtId="14" fontId="0" fillId="0" borderId="2" xfId="0" applyNumberFormat="1" applyBorder="1"/>
    <xf numFmtId="14" fontId="0" fillId="0" borderId="7" xfId="0" applyNumberFormat="1" applyBorder="1"/>
    <xf numFmtId="0" fontId="0" fillId="0" borderId="8" xfId="0" applyBorder="1"/>
    <xf numFmtId="0" fontId="0" fillId="0" borderId="9" xfId="0" applyBorder="1"/>
    <xf numFmtId="0" fontId="0" fillId="0" borderId="2" xfId="0" applyNumberFormat="1" applyBorder="1"/>
    <xf numFmtId="0" fontId="0" fillId="0" borderId="9" xfId="0" applyNumberFormat="1" applyBorder="1"/>
    <xf numFmtId="0" fontId="0" fillId="0" borderId="6" xfId="0" applyNumberFormat="1" applyBorder="1"/>
    <xf numFmtId="0" fontId="0" fillId="0" borderId="10" xfId="0" applyNumberFormat="1" applyBorder="1"/>
    <xf numFmtId="0" fontId="0" fillId="0" borderId="7" xfId="0" applyNumberFormat="1" applyBorder="1"/>
    <xf numFmtId="0" fontId="0" fillId="0" borderId="11" xfId="0" applyNumberFormat="1" applyBorder="1"/>
    <xf numFmtId="0" fontId="0" fillId="0" borderId="12" xfId="0" applyBorder="1"/>
    <xf numFmtId="0" fontId="0" fillId="0" borderId="12" xfId="0" applyNumberFormat="1" applyBorder="1"/>
    <xf numFmtId="0" fontId="0" fillId="0" borderId="13" xfId="0" applyNumberFormat="1" applyBorder="1"/>
    <xf numFmtId="0" fontId="0" fillId="0" borderId="1" xfId="0" applyBorder="1"/>
    <xf numFmtId="49" fontId="0" fillId="0" borderId="1" xfId="0" applyNumberFormat="1" applyBorder="1"/>
    <xf numFmtId="0" fontId="0" fillId="0" borderId="1" xfId="0" applyNumberFormat="1" applyBorder="1"/>
    <xf numFmtId="0" fontId="0" fillId="2" borderId="0" xfId="0" applyFill="1"/>
    <xf numFmtId="14" fontId="0" fillId="0" borderId="14" xfId="0" applyNumberFormat="1" applyBorder="1"/>
    <xf numFmtId="49" fontId="0" fillId="0" borderId="15" xfId="0" applyNumberFormat="1" applyBorder="1"/>
    <xf numFmtId="0" fontId="0" fillId="0" borderId="15" xfId="0" applyBorder="1"/>
    <xf numFmtId="0" fontId="2" fillId="0" borderId="16" xfId="0" applyFont="1" applyBorder="1"/>
    <xf numFmtId="0" fontId="2" fillId="0" borderId="17" xfId="0" applyFont="1" applyBorder="1"/>
    <xf numFmtId="0" fontId="2" fillId="0" borderId="17" xfId="0" applyNumberFormat="1" applyFont="1" applyBorder="1"/>
    <xf numFmtId="9" fontId="2" fillId="0" borderId="17" xfId="0" applyNumberFormat="1" applyFont="1" applyBorder="1"/>
    <xf numFmtId="10" fontId="2" fillId="0" borderId="18" xfId="0" applyNumberFormat="1" applyFont="1" applyBorder="1"/>
    <xf numFmtId="14" fontId="0" fillId="0" borderId="19" xfId="0" applyNumberFormat="1" applyBorder="1"/>
    <xf numFmtId="49" fontId="0" fillId="0" borderId="20" xfId="0" applyNumberFormat="1" applyBorder="1"/>
    <xf numFmtId="0" fontId="0" fillId="0" borderId="20" xfId="0" applyBorder="1"/>
    <xf numFmtId="0" fontId="0" fillId="0" borderId="20" xfId="0" applyNumberFormat="1" applyBorder="1"/>
    <xf numFmtId="0" fontId="0" fillId="0" borderId="21" xfId="0" applyBorder="1"/>
    <xf numFmtId="49" fontId="0" fillId="0" borderId="14" xfId="0" applyNumberFormat="1" applyBorder="1" applyAlignment="1">
      <alignment horizontal="left"/>
    </xf>
    <xf numFmtId="0" fontId="0" fillId="0" borderId="15" xfId="0" applyBorder="1" applyAlignment="1">
      <alignment horizontal="left"/>
    </xf>
    <xf numFmtId="9" fontId="0" fillId="0" borderId="15" xfId="0" applyNumberFormat="1" applyBorder="1" applyAlignment="1">
      <alignment horizontal="left"/>
    </xf>
    <xf numFmtId="0" fontId="2" fillId="0" borderId="18" xfId="0" applyFont="1" applyBorder="1"/>
    <xf numFmtId="49" fontId="0" fillId="0" borderId="19" xfId="0" applyNumberFormat="1" applyBorder="1" applyAlignment="1">
      <alignment horizontal="left"/>
    </xf>
    <xf numFmtId="10" fontId="0" fillId="0" borderId="21" xfId="0" applyNumberFormat="1" applyBorder="1" applyAlignment="1">
      <alignment horizontal="left"/>
    </xf>
    <xf numFmtId="14" fontId="0" fillId="0" borderId="0" xfId="0" applyNumberFormat="1"/>
    <xf numFmtId="43" fontId="0" fillId="0" borderId="0" xfId="1" applyFont="1"/>
  </cellXfs>
  <cellStyles count="2">
    <cellStyle name="Milliers" xfId="1" builtinId="3"/>
    <cellStyle name="Normal" xfId="0" builtinId="0"/>
  </cellStyles>
  <dxfs count="19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rection LJS" refreshedDate="44235.457673726851" createdVersion="1" refreshedVersion="4" recordCount="187" upgradeOnRefresh="1">
  <cacheSource type="worksheet">
    <worksheetSource ref="A1:J188" sheet="factures 012021"/>
  </cacheSource>
  <cacheFields count="10">
    <cacheField name="Date" numFmtId="0">
      <sharedItems containsSemiMixedTypes="0" containsNonDate="0" containsDate="1" containsString="0" minDate="2021-01-05T00:00:00" maxDate="2021-01-30T00:00:00" count="14">
        <d v="2021-01-29T00:00:00"/>
        <d v="2021-01-28T00:00:00"/>
        <d v="2021-01-27T00:00:00"/>
        <d v="2021-01-26T00:00:00"/>
        <d v="2021-01-22T00:00:00"/>
        <d v="2021-01-21T00:00:00"/>
        <d v="2021-01-20T00:00:00"/>
        <d v="2021-01-19T00:00:00"/>
        <d v="2021-01-18T00:00:00"/>
        <d v="2021-01-14T00:00:00"/>
        <d v="2021-01-12T00:00:00"/>
        <d v="2021-01-08T00:00:00"/>
        <d v="2021-01-07T00:00:00"/>
        <d v="2021-01-05T00:00:00"/>
      </sharedItems>
    </cacheField>
    <cacheField name="Fact N°" numFmtId="0">
      <sharedItems/>
    </cacheField>
    <cacheField name="Total HT Net" numFmtId="0">
      <sharedItems containsSemiMixedTypes="0" containsString="0" containsNumber="1" minValue="-14535.13" maxValue="24339.39" count="144">
        <n v="201"/>
        <n v="140.01"/>
        <n v="110"/>
        <n v="240"/>
        <n v="241.21"/>
        <n v="426.56"/>
        <n v="434.06"/>
        <n v="244.1"/>
        <n v="780.13"/>
        <n v="334.42"/>
        <n v="64.2"/>
        <n v="121"/>
        <n v="140"/>
        <n v="231"/>
        <n v="129"/>
        <n v="156.19999999999999"/>
        <n v="3072.15"/>
        <n v="241"/>
        <n v="274"/>
        <n v="4252.2700000000004"/>
        <n v="3279.24"/>
        <n v="3426.47"/>
        <n v="3165.97"/>
        <n v="2766.1"/>
        <n v="2856.38"/>
        <n v="3068.89"/>
        <n v="3306.71"/>
        <n v="3442.54"/>
        <n v="2836.31"/>
        <n v="3357.63"/>
        <n v="3475.66"/>
        <n v="8957.57"/>
        <n v="-10037.959999999999"/>
        <n v="349.5"/>
        <n v="819"/>
        <n v="227"/>
        <n v="1625"/>
        <n v="1305"/>
        <n v="1790.5"/>
        <n v="2110"/>
        <n v="1470"/>
        <n v="421.8"/>
        <n v="130.5"/>
        <n v="61.7"/>
        <n v="769.48"/>
        <n v="1718.19"/>
        <n v="324.10000000000002"/>
        <n v="195.5"/>
        <n v="1027.6600000000001"/>
        <n v="205.28"/>
        <n v="263.56"/>
        <n v="3129.33"/>
        <n v="577.75"/>
        <n v="176"/>
        <n v="383.58"/>
        <n v="151"/>
        <n v="252.75"/>
        <n v="165"/>
        <n v="5667.6"/>
        <n v="3529.68"/>
        <n v="24339.39"/>
        <n v="115"/>
        <n v="3000"/>
        <n v="14400.02"/>
        <n v="16120.16"/>
        <n v="8530.7999999999993"/>
        <n v="9516.65"/>
        <n v="8791.74"/>
        <n v="1700"/>
        <n v="2103.44"/>
        <n v="675.4"/>
        <n v="-675.4"/>
        <n v="18822.04"/>
        <n v="3037.1"/>
        <n v="718.25"/>
        <n v="679.25"/>
        <n v="885.59"/>
        <n v="970.65"/>
        <n v="5791.23"/>
        <n v="2033.69"/>
        <n v="1903.13"/>
        <n v="16593.34"/>
        <n v="2792.21"/>
        <n v="4449.76"/>
        <n v="-14535.13"/>
        <n v="14535.13"/>
        <n v="55"/>
        <n v="193"/>
        <n v="98"/>
        <n v="74"/>
        <n v="156.5"/>
        <n v="748.96"/>
        <n v="164.83"/>
        <n v="148.22999999999999"/>
        <n v="289.95999999999998"/>
        <n v="325.32"/>
        <n v="394.54"/>
        <n v="258"/>
        <n v="124"/>
        <n v="336.36"/>
        <n v="586.36"/>
        <n v="206.95"/>
        <n v="736.37"/>
        <n v="138.9"/>
        <n v="488.7"/>
        <n v="5535.22"/>
        <n v="199"/>
        <n v="1830.2"/>
        <n v="1707"/>
        <n v="352.02"/>
        <n v="8690.7900000000009"/>
        <n v="4450.8500000000004"/>
        <n v="88"/>
        <n v="404.06"/>
        <n v="301.92"/>
        <n v="482.95"/>
        <n v="514.84"/>
        <n v="308"/>
        <n v="679"/>
        <n v="683"/>
        <n v="656.73"/>
        <n v="217.2"/>
        <n v="1102.08"/>
        <n v="6232.37"/>
        <n v="8557.06"/>
        <n v="-200"/>
        <n v="10272.24"/>
        <n v="989.25"/>
        <n v="8477.34"/>
        <n v="143"/>
        <n v="286"/>
        <n v="521.82000000000005"/>
        <n v="502.8"/>
        <n v="248"/>
        <n v="213.06"/>
        <n v="327.87"/>
        <n v="2347.5700000000002"/>
        <n v="654.29999999999995"/>
        <n v="291"/>
        <n v="103.38"/>
        <n v="216.55"/>
        <n v="160"/>
        <n v="9651.7199999999993"/>
        <n v="14180.43"/>
      </sharedItems>
    </cacheField>
    <cacheField name="411" numFmtId="0">
      <sharedItems containsSemiMixedTypes="0" containsString="0" containsNumber="1" containsInteger="1" minValue="411" maxValue="411"/>
    </cacheField>
    <cacheField name="N" numFmtId="0">
      <sharedItems/>
    </cacheField>
    <cacheField name="Nom" numFmtId="0">
      <sharedItems count="160">
        <s v="411 BIDEAU Christine"/>
        <s v="411 MERCIER Yves"/>
        <s v="411 GAMAS Daniel ou Mme"/>
        <s v="411 SIC"/>
        <s v="411 SALES Jean Marie"/>
        <s v="411 PHILIP Régis &amp; Claudine"/>
        <s v="411 HEBRARD Agnès"/>
        <s v="411 JEGAT Dominique"/>
        <s v="411 MAZET Eric"/>
        <s v="411 DEMEESTERE Marie"/>
        <s v="411 DUSSOL Jacques"/>
        <s v="411 DUBARRY Eric"/>
        <s v="411 DOLPHYN Walter"/>
        <s v="411 FONTANGE Bernard"/>
        <s v="411 BERCHOT Roland"/>
        <s v="411 THIERY Marc"/>
        <s v="411 ESTIBALS Raymond"/>
        <s v="411 BARGUES Simone"/>
        <s v="411 HOTEL &quot;LE BELVEDERE&quot;"/>
        <s v="411 MAIRIE ALBIAC"/>
        <s v="411 ANTUNES Carlos"/>
        <s v="411 CHARTIER François"/>
        <s v="411 VERGNE Antoinette"/>
        <s v="411 Sabrazat Madeleine"/>
        <s v="411 VERDIE André"/>
        <s v="411 VERDIE FERNAND"/>
        <s v="411 ESTEVES DE OLIVEIRA ERMELINDA"/>
        <s v="411 MAIGNE CARMEN"/>
        <s v="411 TAURAN Francis"/>
        <s v="411 BRETENET Antoine"/>
        <s v="411 THOMAS JEAN-CLAUDE"/>
        <s v="411 JARROSSON Philippe"/>
        <s v="411 HELISALARY"/>
        <s v="411 DCF DISTRIBUTION CASINO FRANCE"/>
        <s v="411 CYMUR"/>
        <s v="411 Lf CONVENANCE"/>
        <s v="411 JADE DISTRIBUTION"/>
        <s v="411 SYTEC"/>
        <s v="411 LA MIE CALINE"/>
        <s v="411 FAYT Emmanuel"/>
        <s v="411 BOUAT Isabelle"/>
        <s v="411 CARLES"/>
        <s v="411 GOUTAL Frédéric"/>
        <s v="411 JOUBERT"/>
        <s v="411 TAUXES Raymond"/>
        <s v="411 JOYEUX René"/>
        <s v="411 NAVARRETE Benoît"/>
        <s v="411 MEQUILLET Lamine"/>
        <s v="411 MEULET Jacques"/>
        <s v="411 ROY Christian"/>
        <s v="411 MECABRIVE INDUSTRIE"/>
        <s v="411 COSTE Daniel"/>
        <s v="411 PIGANIOL Yvette"/>
        <s v="411 BAYNAT - SOLIGNAC"/>
        <s v="411 DELPIERRE Gérard"/>
        <s v="411 FLAMENT Gérard"/>
        <s v="411 BARTHES Patrick"/>
        <s v="411 DOMINGUEZ Hélios"/>
        <s v="411 BERGOUNIOUX"/>
        <s v="411 GOUYGOU Jean Pierre"/>
        <s v="411 PIN"/>
        <s v="411 COMMUNAUTE DE COMMUNES"/>
        <s v="411 PROVINI Catherine"/>
        <s v="411 LES VIEILLES TOURS"/>
        <s v="411 ALLEGUEDE Pierre"/>
        <s v="411 Proximité  / DR Sud Ouest"/>
        <s v="411 DISTRIBUTION GERALDINE"/>
        <s v="411 JPF INDUSTRIES"/>
        <s v="411 SCEA EDONISTE"/>
        <s v="411 BLANC STEPHANE"/>
        <s v="411 MENOTEL"/>
        <s v="411 PARC ANIMALIER"/>
        <s v="411 Foyer Handi-Aide"/>
        <s v="411 G. VIGOUROUX"/>
        <s v="411 DIDATEC"/>
        <s v="411 SPL Midi Pyrénées - Mandataire"/>
        <s v="411 BRULEY Pascal"/>
        <s v="411 INTERREGIONALE POLYGONE"/>
        <s v="411 COMMUNE DE LABATHUDE"/>
        <s v="411 Birou Gérard et Brigitte"/>
        <s v="411 EDONISTE"/>
        <s v="411 SOLIGNAC Vincent"/>
        <s v="411 SOL Cyril"/>
        <s v="411 LEROY"/>
        <s v="411 LANDOIS Bernard"/>
        <s v="411 THERET Chantal"/>
        <s v="411 FOURQUET Clément"/>
        <s v="411 BOURDIOL Christiane"/>
        <s v="411 GALEAZZI Patrick"/>
        <s v="411 NOUAILLES Carole"/>
        <s v="411 POUMEYROL Pierre"/>
        <s v="411 PERRIN - PERROT"/>
        <s v="411 PONCHON"/>
        <s v="411 HEREIL Jérôme"/>
        <s v="411 RABAH Bernard"/>
        <s v="411 VIARD Alain"/>
        <s v="411 MERLE Nadine"/>
        <s v="411 MONTY René"/>
        <s v="411 LAFON Christian"/>
        <s v="411 CHAMPEVAL Claude"/>
        <s v="411 PICARDO BUHR Marie Claire"/>
        <s v="411 FANON Luc"/>
        <s v="411 LE DRAUZOU"/>
        <s v="411 CFM.46"/>
        <s v="411 HLM INTERREGIONALE POLYGONE"/>
        <s v="411 FARAL Michel"/>
        <s v="411 MOMBERTRAND Denise"/>
        <s v="411 LEDIEU Jerome"/>
        <s v="411 TERRADE Arlette"/>
        <s v="411 BRIE Jean Pierre"/>
        <s v="411 THUILLIER"/>
        <s v="411 ANDRIEUX JEAN PAUL"/>
        <s v="411 THEROND Roland"/>
        <s v="411 PEYRONNENC Alain"/>
        <s v="411 RAVENAUX Ghislaine"/>
        <s v="411 BRYGGEMANN Nina"/>
        <s v="411 PAGES Julien"/>
        <s v="411 DIERICKX Philippe"/>
        <s v="411 ATROCHE Raphaël"/>
        <s v="411 MARLAS Yves"/>
        <s v="411 BUISSON Thierry &amp; Nathalie"/>
        <s v="411 ESCAPOULADE Brigitte"/>
        <s v="411 FAUREL Gérard"/>
        <s v="411 BALTAZAR J Jacques"/>
        <s v="411 AUSSEL Marie Josée"/>
        <s v="411 LAMBERT Clémentine"/>
        <s v="411 DE LA CLERGERIE"/>
        <s v="411 HÈDE"/>
        <s v="411 LASPALLES Sébastien"/>
        <s v="411 JOYEUX Jean-Claude"/>
        <s v="411 BOURGADE Robert"/>
        <s v="411 LE RELAIS DU PELERIN"/>
        <s v="411 SCP Isabelle BEAUJEAN"/>
        <s v="411 BRAMOND Philippe"/>
        <s v="411 SANCHEZ Gilbert"/>
        <s v="411 PELÉ"/>
        <s v="411 LAILLIER Benoit"/>
        <s v="411 PELLETIER Raymond"/>
        <s v="411 DESTRUEL Lucienne"/>
        <s v="411 FOUCALET / TROUSSE"/>
        <s v="411 CHEVALIER-JOLY Franck"/>
        <s v="411 SOBRECASES  Florence"/>
        <s v="411 GIARD Bruno"/>
        <s v="411 SOLLIEC Christophe"/>
        <s v="411 HANCK"/>
        <s v="411 DARNIS Laurence"/>
        <s v="411 LANDES  Anabelle"/>
        <s v="411 BORIES Jacques"/>
        <s v="411 CALLES Joris"/>
        <s v="411 BORDES Josiane"/>
        <s v="411 PARET Gérald"/>
        <s v="411 RICROS Martine"/>
        <s v="411 SEGOL Claudette"/>
        <s v="411 SCHEIN Nadine"/>
        <s v="411 THOMAS Corinne"/>
        <s v="411 POUZERGUES Jean Pierre"/>
        <s v="411 STRIDE Jeffery"/>
        <s v="411 DANCLA Alain"/>
        <s v="411 MONCOMBLE Phillippe"/>
        <s v=" MONCOMBLE Phillippe" u="1"/>
      </sharedItems>
    </cacheField>
    <cacheField name="Total TTC" numFmtId="0">
      <sharedItems containsSemiMixedTypes="0" containsString="0" containsNumber="1" minValue="-15334.56" maxValue="29207.27"/>
    </cacheField>
    <cacheField name="20%" numFmtId="0">
      <sharedItems containsMixedTypes="1" containsNumber="1" minValue="11" maxValue="4867.88" count="52">
        <s v=""/>
        <n v="48"/>
        <n v="48.2"/>
        <n v="1791.51"/>
        <n v="2007.59"/>
        <n v="69.900000000000006"/>
        <n v="163.80000000000001"/>
        <n v="45.4"/>
        <n v="325"/>
        <n v="261"/>
        <n v="358.1"/>
        <n v="422"/>
        <n v="294"/>
        <n v="625.87"/>
        <n v="50.55"/>
        <n v="33"/>
        <n v="1133.52"/>
        <n v="705.94"/>
        <n v="4867.88"/>
        <n v="600"/>
        <n v="2880"/>
        <n v="3224.03"/>
        <n v="1706.16"/>
        <n v="1903.33"/>
        <n v="1758.35"/>
        <n v="420.69"/>
        <n v="135.08000000000001"/>
        <n v="3764.41"/>
        <n v="607.41999999999996"/>
        <n v="143.65"/>
        <n v="135.85"/>
        <n v="177.12"/>
        <n v="194.13"/>
        <n v="1158.25"/>
        <n v="406.74"/>
        <n v="380.63"/>
        <n v="3318.67"/>
        <n v="558.44000000000005"/>
        <n v="889.95"/>
        <n v="11"/>
        <n v="31.3"/>
        <n v="764.41"/>
        <n v="39.799999999999997"/>
        <n v="366.04"/>
        <n v="341.4"/>
        <n v="476.08"/>
        <n v="28"/>
        <n v="220.42"/>
        <n v="1246.47"/>
        <n v="197.85"/>
        <n v="1695.47"/>
        <n v="1027.8800000000001"/>
      </sharedItems>
    </cacheField>
    <cacheField name="10%" numFmtId="0">
      <sharedItems containsMixedTypes="1" containsNumber="1" minValue="5.5" maxValue="255.85" count="78">
        <n v="20.100000000000001"/>
        <n v="14"/>
        <n v="11"/>
        <s v=""/>
        <n v="24.12"/>
        <n v="42.66"/>
        <n v="43.41"/>
        <n v="24.41"/>
        <n v="78.010000000000005"/>
        <n v="33.44"/>
        <n v="6.42"/>
        <n v="12.1"/>
        <n v="23.1"/>
        <n v="12.9"/>
        <n v="15.62"/>
        <n v="27.4"/>
        <n v="42.18"/>
        <n v="13.05"/>
        <n v="6.17"/>
        <n v="76.95"/>
        <n v="171.82"/>
        <n v="32.409999999999997"/>
        <n v="19.55"/>
        <n v="102.77"/>
        <n v="20.53"/>
        <n v="26.36"/>
        <n v="17.600000000000001"/>
        <n v="38.36"/>
        <n v="15.1"/>
        <n v="11.5"/>
        <n v="67.540000000000006"/>
        <n v="19.3"/>
        <n v="9.8000000000000007"/>
        <n v="7.4"/>
        <n v="5.5"/>
        <n v="74.900000000000006"/>
        <n v="16.48"/>
        <n v="14.82"/>
        <n v="29"/>
        <n v="32.53"/>
        <n v="39.450000000000003"/>
        <n v="25.8"/>
        <n v="12.4"/>
        <n v="33.64"/>
        <n v="58.64"/>
        <n v="20.7"/>
        <n v="73.64"/>
        <n v="13.89"/>
        <n v="48.87"/>
        <n v="171.32"/>
        <n v="35.200000000000003"/>
        <n v="207.04"/>
        <n v="8.8000000000000007"/>
        <n v="40.409999999999997"/>
        <n v="30.19"/>
        <n v="48.3"/>
        <n v="51.48"/>
        <n v="30.8"/>
        <n v="67.900000000000006"/>
        <n v="68.3"/>
        <n v="65.67"/>
        <n v="21.72"/>
        <n v="55.22"/>
        <n v="20"/>
        <n v="14.3"/>
        <n v="28.6"/>
        <n v="52.18"/>
        <n v="50.28"/>
        <n v="24.8"/>
        <n v="21.31"/>
        <n v="32.79"/>
        <n v="234.76"/>
        <n v="65.430000000000007"/>
        <n v="29.1"/>
        <n v="10.34"/>
        <n v="21.66"/>
        <n v="16"/>
        <n v="255.85"/>
      </sharedItems>
    </cacheField>
    <cacheField name="5,50%" numFmtId="0">
      <sharedItems containsMixedTypes="1" containsNumber="1" minValue="31.78" maxValue="799.43" count="21">
        <s v=""/>
        <n v="168.97"/>
        <n v="233.87"/>
        <n v="180.36"/>
        <n v="188.46"/>
        <n v="174.13"/>
        <n v="152.13999999999999"/>
        <n v="157.1"/>
        <n v="168.79"/>
        <n v="181.87"/>
        <n v="189.34"/>
        <n v="156"/>
        <n v="184.67"/>
        <n v="191.16"/>
        <n v="31.78"/>
        <n v="799.43"/>
        <n v="477.99"/>
        <n v="440.27"/>
        <n v="564.97"/>
        <n v="107.46"/>
        <n v="779.9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7">
  <r>
    <x v="0"/>
    <s v="210186"/>
    <x v="0"/>
    <n v="411"/>
    <s v="BIDEAU Christine"/>
    <x v="0"/>
    <n v="221.1"/>
    <x v="0"/>
    <x v="0"/>
    <x v="0"/>
  </r>
  <r>
    <x v="0"/>
    <s v="210185"/>
    <x v="1"/>
    <n v="411"/>
    <s v="MERCIER Yves"/>
    <x v="1"/>
    <n v="154.01"/>
    <x v="0"/>
    <x v="1"/>
    <x v="0"/>
  </r>
  <r>
    <x v="0"/>
    <s v="210184"/>
    <x v="2"/>
    <n v="411"/>
    <s v="GAMAS Daniel ou Mme"/>
    <x v="2"/>
    <n v="121"/>
    <x v="0"/>
    <x v="2"/>
    <x v="0"/>
  </r>
  <r>
    <x v="0"/>
    <s v="210183"/>
    <x v="3"/>
    <n v="411"/>
    <s v="SIC"/>
    <x v="3"/>
    <n v="288"/>
    <x v="1"/>
    <x v="3"/>
    <x v="0"/>
  </r>
  <r>
    <x v="0"/>
    <s v="210182"/>
    <x v="3"/>
    <n v="411"/>
    <s v="SIC"/>
    <x v="3"/>
    <n v="288"/>
    <x v="1"/>
    <x v="3"/>
    <x v="0"/>
  </r>
  <r>
    <x v="0"/>
    <s v="210181"/>
    <x v="4"/>
    <n v="411"/>
    <s v="SALES Jean Marie"/>
    <x v="4"/>
    <n v="265.33"/>
    <x v="0"/>
    <x v="4"/>
    <x v="0"/>
  </r>
  <r>
    <x v="0"/>
    <s v="210180"/>
    <x v="5"/>
    <n v="411"/>
    <s v="PHILIP Régis &amp; Claudine"/>
    <x v="5"/>
    <n v="469.22"/>
    <x v="0"/>
    <x v="5"/>
    <x v="0"/>
  </r>
  <r>
    <x v="0"/>
    <s v="210179"/>
    <x v="6"/>
    <n v="411"/>
    <s v="HEBRARD Agnès"/>
    <x v="6"/>
    <n v="477.47"/>
    <x v="0"/>
    <x v="6"/>
    <x v="0"/>
  </r>
  <r>
    <x v="0"/>
    <s v="210178"/>
    <x v="7"/>
    <n v="411"/>
    <s v="JEGAT Dominique"/>
    <x v="7"/>
    <n v="268.51"/>
    <x v="0"/>
    <x v="7"/>
    <x v="0"/>
  </r>
  <r>
    <x v="0"/>
    <s v="210177"/>
    <x v="8"/>
    <n v="411"/>
    <s v="MAZET Eric"/>
    <x v="8"/>
    <n v="858.14"/>
    <x v="0"/>
    <x v="8"/>
    <x v="0"/>
  </r>
  <r>
    <x v="0"/>
    <s v="210176"/>
    <x v="9"/>
    <n v="411"/>
    <s v="DEMEESTERE Marie"/>
    <x v="9"/>
    <n v="367.86"/>
    <x v="0"/>
    <x v="9"/>
    <x v="0"/>
  </r>
  <r>
    <x v="0"/>
    <s v="210175"/>
    <x v="10"/>
    <n v="411"/>
    <s v="DUSSOL Jacques"/>
    <x v="10"/>
    <n v="70.62"/>
    <x v="0"/>
    <x v="10"/>
    <x v="0"/>
  </r>
  <r>
    <x v="0"/>
    <s v="210174"/>
    <x v="11"/>
    <n v="411"/>
    <s v="DUBARRY Eric"/>
    <x v="11"/>
    <n v="133.1"/>
    <x v="0"/>
    <x v="11"/>
    <x v="0"/>
  </r>
  <r>
    <x v="0"/>
    <s v="210173"/>
    <x v="2"/>
    <n v="411"/>
    <s v="DOLPHYN Walter"/>
    <x v="12"/>
    <n v="121"/>
    <x v="0"/>
    <x v="2"/>
    <x v="0"/>
  </r>
  <r>
    <x v="0"/>
    <s v="210172"/>
    <x v="12"/>
    <n v="411"/>
    <s v="FONTANGE Bernard"/>
    <x v="13"/>
    <n v="154"/>
    <x v="0"/>
    <x v="1"/>
    <x v="0"/>
  </r>
  <r>
    <x v="0"/>
    <s v="210171"/>
    <x v="13"/>
    <n v="411"/>
    <s v="BERCHOT Roland"/>
    <x v="14"/>
    <n v="254.1"/>
    <x v="0"/>
    <x v="12"/>
    <x v="0"/>
  </r>
  <r>
    <x v="0"/>
    <s v="210170"/>
    <x v="14"/>
    <n v="411"/>
    <s v="THIERY Marc"/>
    <x v="15"/>
    <n v="141.9"/>
    <x v="0"/>
    <x v="13"/>
    <x v="0"/>
  </r>
  <r>
    <x v="0"/>
    <s v="210169"/>
    <x v="15"/>
    <n v="411"/>
    <s v="ESTIBALS Raymond"/>
    <x v="16"/>
    <n v="171.82"/>
    <x v="0"/>
    <x v="14"/>
    <x v="0"/>
  </r>
  <r>
    <x v="1"/>
    <s v="210168"/>
    <x v="16"/>
    <n v="411"/>
    <s v="BARGUES Simone"/>
    <x v="17"/>
    <n v="3241.12"/>
    <x v="0"/>
    <x v="3"/>
    <x v="1"/>
  </r>
  <r>
    <x v="1"/>
    <s v="210167"/>
    <x v="17"/>
    <n v="411"/>
    <s v="HOTEL &quot;LE BELVEDERE&quot;"/>
    <x v="18"/>
    <n v="289.2"/>
    <x v="2"/>
    <x v="3"/>
    <x v="0"/>
  </r>
  <r>
    <x v="1"/>
    <s v="210166"/>
    <x v="18"/>
    <n v="411"/>
    <s v="MAIRIE ALBIAC"/>
    <x v="19"/>
    <n v="301.39999999999998"/>
    <x v="0"/>
    <x v="15"/>
    <x v="0"/>
  </r>
  <r>
    <x v="1"/>
    <s v="210165"/>
    <x v="19"/>
    <n v="411"/>
    <s v="ANTUNES Carlos"/>
    <x v="20"/>
    <n v="4486.1400000000003"/>
    <x v="0"/>
    <x v="3"/>
    <x v="2"/>
  </r>
  <r>
    <x v="1"/>
    <s v="210164"/>
    <x v="20"/>
    <n v="411"/>
    <s v="CHARTIER François"/>
    <x v="21"/>
    <n v="3459.6"/>
    <x v="0"/>
    <x v="3"/>
    <x v="3"/>
  </r>
  <r>
    <x v="1"/>
    <s v="210163"/>
    <x v="21"/>
    <n v="411"/>
    <s v="VERGNE Antoinette"/>
    <x v="22"/>
    <n v="3614.93"/>
    <x v="0"/>
    <x v="3"/>
    <x v="4"/>
  </r>
  <r>
    <x v="1"/>
    <s v="210162"/>
    <x v="22"/>
    <n v="411"/>
    <s v="Sabrazat Madeleine"/>
    <x v="23"/>
    <n v="3340.1"/>
    <x v="0"/>
    <x v="3"/>
    <x v="5"/>
  </r>
  <r>
    <x v="1"/>
    <s v="210161"/>
    <x v="23"/>
    <n v="411"/>
    <s v="VERDIE André"/>
    <x v="24"/>
    <n v="2918.24"/>
    <x v="0"/>
    <x v="3"/>
    <x v="6"/>
  </r>
  <r>
    <x v="1"/>
    <s v="210160"/>
    <x v="24"/>
    <n v="411"/>
    <s v="VERDIE FERNAND"/>
    <x v="25"/>
    <n v="3013.48"/>
    <x v="0"/>
    <x v="3"/>
    <x v="7"/>
  </r>
  <r>
    <x v="1"/>
    <s v="210159"/>
    <x v="25"/>
    <n v="411"/>
    <s v="ESTEVES DE OLIVEIRA ERMELINDA"/>
    <x v="26"/>
    <n v="3237.68"/>
    <x v="0"/>
    <x v="3"/>
    <x v="8"/>
  </r>
  <r>
    <x v="1"/>
    <s v="210158"/>
    <x v="26"/>
    <n v="411"/>
    <s v="MAIGNE CARMEN"/>
    <x v="27"/>
    <n v="3488.58"/>
    <x v="0"/>
    <x v="3"/>
    <x v="9"/>
  </r>
  <r>
    <x v="1"/>
    <s v="210157"/>
    <x v="27"/>
    <n v="411"/>
    <s v="TAURAN Francis"/>
    <x v="28"/>
    <n v="3631.88"/>
    <x v="0"/>
    <x v="3"/>
    <x v="10"/>
  </r>
  <r>
    <x v="1"/>
    <s v="210156"/>
    <x v="28"/>
    <n v="411"/>
    <s v="BRETENET Antoine"/>
    <x v="29"/>
    <n v="2992.31"/>
    <x v="0"/>
    <x v="3"/>
    <x v="11"/>
  </r>
  <r>
    <x v="1"/>
    <s v="210155"/>
    <x v="29"/>
    <n v="411"/>
    <s v="THOMAS JEAN-CLAUDE"/>
    <x v="30"/>
    <n v="3542.3"/>
    <x v="0"/>
    <x v="3"/>
    <x v="12"/>
  </r>
  <r>
    <x v="1"/>
    <s v="210154"/>
    <x v="30"/>
    <n v="411"/>
    <s v="JARROSSON Philippe"/>
    <x v="31"/>
    <n v="3666.82"/>
    <x v="0"/>
    <x v="3"/>
    <x v="13"/>
  </r>
  <r>
    <x v="2"/>
    <s v="210153"/>
    <x v="31"/>
    <n v="411"/>
    <s v="HELISALARY"/>
    <x v="32"/>
    <n v="10749.08"/>
    <x v="3"/>
    <x v="3"/>
    <x v="0"/>
  </r>
  <r>
    <x v="2"/>
    <s v="210152"/>
    <x v="32"/>
    <n v="411"/>
    <s v="HELISALARY"/>
    <x v="32"/>
    <n v="-12045.55"/>
    <x v="4"/>
    <x v="3"/>
    <x v="0"/>
  </r>
  <r>
    <x v="2"/>
    <s v="210151"/>
    <x v="33"/>
    <n v="411"/>
    <s v="DCF DISTRIBUTION CASINO FRANCE"/>
    <x v="33"/>
    <n v="419.4"/>
    <x v="5"/>
    <x v="3"/>
    <x v="0"/>
  </r>
  <r>
    <x v="2"/>
    <s v="210150"/>
    <x v="34"/>
    <n v="411"/>
    <s v="CYMUR"/>
    <x v="34"/>
    <n v="982.8"/>
    <x v="6"/>
    <x v="3"/>
    <x v="0"/>
  </r>
  <r>
    <x v="2"/>
    <s v="210149"/>
    <x v="35"/>
    <n v="411"/>
    <s v="Lf CONVENANCE"/>
    <x v="35"/>
    <n v="272.39999999999998"/>
    <x v="7"/>
    <x v="3"/>
    <x v="0"/>
  </r>
  <r>
    <x v="2"/>
    <s v="210148"/>
    <x v="36"/>
    <n v="411"/>
    <s v="JADE DISTRIBUTION"/>
    <x v="36"/>
    <n v="1950"/>
    <x v="8"/>
    <x v="3"/>
    <x v="0"/>
  </r>
  <r>
    <x v="2"/>
    <s v="210147"/>
    <x v="37"/>
    <n v="411"/>
    <s v="SYTEC"/>
    <x v="37"/>
    <n v="1566"/>
    <x v="9"/>
    <x v="3"/>
    <x v="0"/>
  </r>
  <r>
    <x v="2"/>
    <s v="210146"/>
    <x v="38"/>
    <n v="411"/>
    <s v="SYTEC"/>
    <x v="37"/>
    <n v="2148.6"/>
    <x v="10"/>
    <x v="3"/>
    <x v="0"/>
  </r>
  <r>
    <x v="2"/>
    <s v="210145"/>
    <x v="39"/>
    <n v="411"/>
    <s v="SYTEC"/>
    <x v="37"/>
    <n v="2532"/>
    <x v="11"/>
    <x v="3"/>
    <x v="0"/>
  </r>
  <r>
    <x v="2"/>
    <s v="210144"/>
    <x v="40"/>
    <n v="411"/>
    <s v="LA MIE CALINE"/>
    <x v="38"/>
    <n v="1764"/>
    <x v="12"/>
    <x v="3"/>
    <x v="0"/>
  </r>
  <r>
    <x v="3"/>
    <s v="210143"/>
    <x v="41"/>
    <n v="411"/>
    <s v="FAYT Emmanuel"/>
    <x v="39"/>
    <n v="463.98"/>
    <x v="0"/>
    <x v="16"/>
    <x v="0"/>
  </r>
  <r>
    <x v="3"/>
    <s v="210142"/>
    <x v="42"/>
    <n v="411"/>
    <s v="BOUAT Isabelle"/>
    <x v="40"/>
    <n v="143.55000000000001"/>
    <x v="0"/>
    <x v="17"/>
    <x v="0"/>
  </r>
  <r>
    <x v="3"/>
    <s v="210141"/>
    <x v="43"/>
    <n v="411"/>
    <s v="CARLES"/>
    <x v="41"/>
    <n v="67.87"/>
    <x v="0"/>
    <x v="18"/>
    <x v="0"/>
  </r>
  <r>
    <x v="3"/>
    <s v="210140"/>
    <x v="2"/>
    <n v="411"/>
    <s v="GOUTAL Frédéric"/>
    <x v="42"/>
    <n v="121"/>
    <x v="0"/>
    <x v="2"/>
    <x v="0"/>
  </r>
  <r>
    <x v="3"/>
    <s v="210139"/>
    <x v="44"/>
    <n v="411"/>
    <s v="JOUBERT"/>
    <x v="43"/>
    <n v="846.43"/>
    <x v="0"/>
    <x v="19"/>
    <x v="0"/>
  </r>
  <r>
    <x v="3"/>
    <s v="210138"/>
    <x v="45"/>
    <n v="411"/>
    <s v="TAUXES Raymond"/>
    <x v="44"/>
    <n v="1890.01"/>
    <x v="0"/>
    <x v="20"/>
    <x v="0"/>
  </r>
  <r>
    <x v="3"/>
    <s v="210137"/>
    <x v="46"/>
    <n v="411"/>
    <s v="JOYEUX René"/>
    <x v="45"/>
    <n v="356.51"/>
    <x v="0"/>
    <x v="21"/>
    <x v="0"/>
  </r>
  <r>
    <x v="3"/>
    <s v="210136"/>
    <x v="47"/>
    <n v="411"/>
    <s v="NAVARRETE Benoît"/>
    <x v="46"/>
    <n v="215.05"/>
    <x v="0"/>
    <x v="22"/>
    <x v="0"/>
  </r>
  <r>
    <x v="3"/>
    <s v="210135"/>
    <x v="48"/>
    <n v="411"/>
    <s v="MEQUILLET Lamine"/>
    <x v="47"/>
    <n v="1130.43"/>
    <x v="0"/>
    <x v="23"/>
    <x v="0"/>
  </r>
  <r>
    <x v="3"/>
    <s v="210134"/>
    <x v="49"/>
    <n v="411"/>
    <s v="MEULET Jacques"/>
    <x v="48"/>
    <n v="225.81"/>
    <x v="0"/>
    <x v="24"/>
    <x v="0"/>
  </r>
  <r>
    <x v="3"/>
    <s v="210133"/>
    <x v="50"/>
    <n v="411"/>
    <s v="ROY Christian"/>
    <x v="49"/>
    <n v="289.92"/>
    <x v="0"/>
    <x v="25"/>
    <x v="0"/>
  </r>
  <r>
    <x v="3"/>
    <s v="210132"/>
    <x v="51"/>
    <n v="411"/>
    <s v="MECABRIVE INDUSTRIE"/>
    <x v="50"/>
    <n v="3755.2"/>
    <x v="13"/>
    <x v="3"/>
    <x v="0"/>
  </r>
  <r>
    <x v="3"/>
    <s v="210131"/>
    <x v="52"/>
    <n v="411"/>
    <s v="COSTE Daniel"/>
    <x v="51"/>
    <n v="609.53"/>
    <x v="0"/>
    <x v="3"/>
    <x v="14"/>
  </r>
  <r>
    <x v="3"/>
    <s v="210130"/>
    <x v="11"/>
    <n v="411"/>
    <s v="PIGANIOL Yvette"/>
    <x v="52"/>
    <n v="133.1"/>
    <x v="0"/>
    <x v="11"/>
    <x v="0"/>
  </r>
  <r>
    <x v="3"/>
    <s v="210129"/>
    <x v="11"/>
    <n v="411"/>
    <s v="BAYNAT - SOLIGNAC"/>
    <x v="53"/>
    <n v="133.1"/>
    <x v="0"/>
    <x v="11"/>
    <x v="0"/>
  </r>
  <r>
    <x v="3"/>
    <s v="210128"/>
    <x v="53"/>
    <n v="411"/>
    <s v="DELPIERRE Gérard"/>
    <x v="54"/>
    <n v="193.6"/>
    <x v="0"/>
    <x v="26"/>
    <x v="0"/>
  </r>
  <r>
    <x v="3"/>
    <s v="210127"/>
    <x v="54"/>
    <n v="411"/>
    <s v="FLAMENT Gérard"/>
    <x v="55"/>
    <n v="421.94"/>
    <x v="0"/>
    <x v="27"/>
    <x v="0"/>
  </r>
  <r>
    <x v="3"/>
    <s v="210126"/>
    <x v="2"/>
    <n v="411"/>
    <s v="BARTHES Patrick"/>
    <x v="56"/>
    <n v="121"/>
    <x v="0"/>
    <x v="2"/>
    <x v="0"/>
  </r>
  <r>
    <x v="3"/>
    <s v="210125"/>
    <x v="2"/>
    <n v="411"/>
    <s v="DOMINGUEZ Hélios"/>
    <x v="57"/>
    <n v="121"/>
    <x v="0"/>
    <x v="2"/>
    <x v="0"/>
  </r>
  <r>
    <x v="3"/>
    <s v="210124"/>
    <x v="55"/>
    <n v="411"/>
    <s v="BERGOUNIOUX"/>
    <x v="58"/>
    <n v="166.1"/>
    <x v="0"/>
    <x v="28"/>
    <x v="0"/>
  </r>
  <r>
    <x v="3"/>
    <s v="210123"/>
    <x v="56"/>
    <n v="411"/>
    <s v="GOUYGOU Jean Pierre"/>
    <x v="59"/>
    <n v="303.3"/>
    <x v="14"/>
    <x v="3"/>
    <x v="0"/>
  </r>
  <r>
    <x v="3"/>
    <s v="210122"/>
    <x v="57"/>
    <n v="411"/>
    <s v="PIN"/>
    <x v="60"/>
    <n v="198"/>
    <x v="15"/>
    <x v="3"/>
    <x v="0"/>
  </r>
  <r>
    <x v="3"/>
    <s v="210121"/>
    <x v="58"/>
    <n v="411"/>
    <s v="COMMUNAUTE DE COMMUNES"/>
    <x v="61"/>
    <n v="6801.12"/>
    <x v="16"/>
    <x v="3"/>
    <x v="0"/>
  </r>
  <r>
    <x v="3"/>
    <s v="210120"/>
    <x v="59"/>
    <n v="411"/>
    <s v="PROVINI Catherine"/>
    <x v="62"/>
    <n v="4235.62"/>
    <x v="17"/>
    <x v="3"/>
    <x v="0"/>
  </r>
  <r>
    <x v="3"/>
    <s v="210119"/>
    <x v="60"/>
    <n v="411"/>
    <s v="LES VIEILLES TOURS"/>
    <x v="63"/>
    <n v="29207.27"/>
    <x v="18"/>
    <x v="3"/>
    <x v="0"/>
  </r>
  <r>
    <x v="3"/>
    <s v="210118"/>
    <x v="61"/>
    <n v="411"/>
    <s v="ALLEGUEDE Pierre"/>
    <x v="64"/>
    <n v="126.5"/>
    <x v="0"/>
    <x v="29"/>
    <x v="0"/>
  </r>
  <r>
    <x v="4"/>
    <s v="210117"/>
    <x v="62"/>
    <n v="411"/>
    <s v="Proximité  / DR Sud Ouest"/>
    <x v="65"/>
    <n v="3600"/>
    <x v="19"/>
    <x v="3"/>
    <x v="0"/>
  </r>
  <r>
    <x v="4"/>
    <s v="210116"/>
    <x v="63"/>
    <n v="411"/>
    <s v="Proximité  / DR Sud Ouest"/>
    <x v="65"/>
    <n v="17280.02"/>
    <x v="20"/>
    <x v="3"/>
    <x v="0"/>
  </r>
  <r>
    <x v="4"/>
    <s v="210115"/>
    <x v="64"/>
    <n v="411"/>
    <s v="JADE DISTRIBUTION"/>
    <x v="36"/>
    <n v="19344.189999999999"/>
    <x v="21"/>
    <x v="3"/>
    <x v="0"/>
  </r>
  <r>
    <x v="4"/>
    <s v="210114"/>
    <x v="65"/>
    <n v="411"/>
    <s v="DISTRIBUTION GERALDINE"/>
    <x v="66"/>
    <n v="10236.959999999999"/>
    <x v="22"/>
    <x v="3"/>
    <x v="0"/>
  </r>
  <r>
    <x v="4"/>
    <s v="210113"/>
    <x v="66"/>
    <n v="411"/>
    <s v="Proximité  / DR Sud Ouest"/>
    <x v="65"/>
    <n v="11419.98"/>
    <x v="23"/>
    <x v="3"/>
    <x v="0"/>
  </r>
  <r>
    <x v="4"/>
    <s v="210112"/>
    <x v="67"/>
    <n v="411"/>
    <s v="Proximité  / DR Sud Ouest"/>
    <x v="65"/>
    <n v="10550.09"/>
    <x v="24"/>
    <x v="3"/>
    <x v="0"/>
  </r>
  <r>
    <x v="4"/>
    <s v="210111"/>
    <x v="68"/>
    <n v="411"/>
    <s v="JPF INDUSTRIES"/>
    <x v="67"/>
    <n v="1700"/>
    <x v="0"/>
    <x v="3"/>
    <x v="0"/>
  </r>
  <r>
    <x v="4"/>
    <s v="210110"/>
    <x v="69"/>
    <n v="411"/>
    <s v="Proximité  / DR Sud Ouest"/>
    <x v="65"/>
    <n v="2524.13"/>
    <x v="25"/>
    <x v="3"/>
    <x v="0"/>
  </r>
  <r>
    <x v="4"/>
    <s v="210109"/>
    <x v="70"/>
    <n v="411"/>
    <s v="SCEA EDONISTE"/>
    <x v="68"/>
    <n v="810.48"/>
    <x v="26"/>
    <x v="3"/>
    <x v="0"/>
  </r>
  <r>
    <x v="4"/>
    <s v="210108"/>
    <x v="71"/>
    <n v="411"/>
    <s v="BLANC STEPHANE"/>
    <x v="69"/>
    <n v="-742.94"/>
    <x v="0"/>
    <x v="30"/>
    <x v="0"/>
  </r>
  <r>
    <x v="4"/>
    <s v="210107"/>
    <x v="72"/>
    <n v="411"/>
    <s v="MENOTEL"/>
    <x v="70"/>
    <n v="22586.45"/>
    <x v="27"/>
    <x v="3"/>
    <x v="0"/>
  </r>
  <r>
    <x v="5"/>
    <s v="210106"/>
    <x v="73"/>
    <n v="411"/>
    <s v="PARC ANIMALIER"/>
    <x v="71"/>
    <n v="3644.52"/>
    <x v="28"/>
    <x v="3"/>
    <x v="0"/>
  </r>
  <r>
    <x v="5"/>
    <s v="210105"/>
    <x v="74"/>
    <n v="411"/>
    <s v="MENOTEL"/>
    <x v="70"/>
    <n v="861.9"/>
    <x v="29"/>
    <x v="3"/>
    <x v="0"/>
  </r>
  <r>
    <x v="5"/>
    <s v="210104"/>
    <x v="75"/>
    <n v="411"/>
    <s v="Foyer Handi-Aide"/>
    <x v="72"/>
    <n v="815.1"/>
    <x v="30"/>
    <x v="3"/>
    <x v="0"/>
  </r>
  <r>
    <x v="5"/>
    <s v="210103"/>
    <x v="76"/>
    <n v="411"/>
    <s v="G. VIGOUROUX"/>
    <x v="73"/>
    <n v="1062.71"/>
    <x v="31"/>
    <x v="3"/>
    <x v="0"/>
  </r>
  <r>
    <x v="5"/>
    <s v="210102"/>
    <x v="77"/>
    <n v="411"/>
    <s v="DIDATEC"/>
    <x v="74"/>
    <n v="1164.78"/>
    <x v="32"/>
    <x v="3"/>
    <x v="0"/>
  </r>
  <r>
    <x v="5"/>
    <s v="210101"/>
    <x v="78"/>
    <n v="411"/>
    <s v="SPL Midi Pyrénées - Mandataire"/>
    <x v="75"/>
    <n v="6949.48"/>
    <x v="33"/>
    <x v="3"/>
    <x v="0"/>
  </r>
  <r>
    <x v="5"/>
    <s v="210100"/>
    <x v="79"/>
    <n v="411"/>
    <s v="BRULEY Pascal"/>
    <x v="76"/>
    <n v="2440.4299999999998"/>
    <x v="34"/>
    <x v="3"/>
    <x v="0"/>
  </r>
  <r>
    <x v="5"/>
    <s v="210099"/>
    <x v="80"/>
    <n v="411"/>
    <s v="COMMUNAUTE DE COMMUNES"/>
    <x v="61"/>
    <n v="2283.7600000000002"/>
    <x v="35"/>
    <x v="3"/>
    <x v="0"/>
  </r>
  <r>
    <x v="5"/>
    <s v="210098"/>
    <x v="81"/>
    <n v="411"/>
    <s v="INTERREGIONALE POLYGONE"/>
    <x v="77"/>
    <n v="19912.009999999998"/>
    <x v="36"/>
    <x v="3"/>
    <x v="0"/>
  </r>
  <r>
    <x v="5"/>
    <s v="210097"/>
    <x v="82"/>
    <n v="411"/>
    <s v="COMMUNAUTE DE COMMUNES"/>
    <x v="61"/>
    <n v="3350.65"/>
    <x v="37"/>
    <x v="3"/>
    <x v="0"/>
  </r>
  <r>
    <x v="5"/>
    <s v="210096"/>
    <x v="83"/>
    <n v="411"/>
    <s v="COMMUNE DE LABATHUDE"/>
    <x v="78"/>
    <n v="5339.71"/>
    <x v="38"/>
    <x v="3"/>
    <x v="0"/>
  </r>
  <r>
    <x v="6"/>
    <s v="210095"/>
    <x v="84"/>
    <n v="411"/>
    <s v="Birou Gérard et Brigitte"/>
    <x v="79"/>
    <n v="-15334.56"/>
    <x v="0"/>
    <x v="3"/>
    <x v="15"/>
  </r>
  <r>
    <x v="6"/>
    <s v="210094"/>
    <x v="85"/>
    <n v="411"/>
    <s v="Birou Gérard et Brigitte"/>
    <x v="79"/>
    <n v="15334.56"/>
    <x v="0"/>
    <x v="3"/>
    <x v="15"/>
  </r>
  <r>
    <x v="7"/>
    <s v="210093"/>
    <x v="86"/>
    <n v="411"/>
    <s v="EDONISTE"/>
    <x v="80"/>
    <n v="66"/>
    <x v="39"/>
    <x v="3"/>
    <x v="0"/>
  </r>
  <r>
    <x v="7"/>
    <s v="210092"/>
    <x v="87"/>
    <n v="411"/>
    <s v="SOLIGNAC Vincent"/>
    <x v="81"/>
    <n v="212.3"/>
    <x v="0"/>
    <x v="31"/>
    <x v="0"/>
  </r>
  <r>
    <x v="7"/>
    <s v="210091"/>
    <x v="88"/>
    <n v="411"/>
    <s v="SOL Cyril"/>
    <x v="82"/>
    <n v="107.8"/>
    <x v="0"/>
    <x v="32"/>
    <x v="0"/>
  </r>
  <r>
    <x v="7"/>
    <s v="210090"/>
    <x v="89"/>
    <n v="411"/>
    <s v="LEROY"/>
    <x v="83"/>
    <n v="81.400000000000006"/>
    <x v="0"/>
    <x v="33"/>
    <x v="0"/>
  </r>
  <r>
    <x v="7"/>
    <s v="210089"/>
    <x v="86"/>
    <n v="411"/>
    <s v="LANDOIS Bernard"/>
    <x v="84"/>
    <n v="60.5"/>
    <x v="0"/>
    <x v="34"/>
    <x v="0"/>
  </r>
  <r>
    <x v="7"/>
    <s v="210088"/>
    <x v="90"/>
    <n v="411"/>
    <s v="COMMUNAUTE DE COMMUNES"/>
    <x v="61"/>
    <n v="187.8"/>
    <x v="40"/>
    <x v="3"/>
    <x v="0"/>
  </r>
  <r>
    <x v="7"/>
    <s v="210087"/>
    <x v="91"/>
    <n v="411"/>
    <s v="THERET Chantal"/>
    <x v="85"/>
    <n v="823.86"/>
    <x v="0"/>
    <x v="35"/>
    <x v="0"/>
  </r>
  <r>
    <x v="7"/>
    <s v="210086"/>
    <x v="92"/>
    <n v="411"/>
    <s v="FOURQUET Clément"/>
    <x v="86"/>
    <n v="181.31"/>
    <x v="0"/>
    <x v="36"/>
    <x v="0"/>
  </r>
  <r>
    <x v="7"/>
    <s v="210085"/>
    <x v="93"/>
    <n v="411"/>
    <s v="BOURDIOL Christiane"/>
    <x v="87"/>
    <n v="163.05000000000001"/>
    <x v="0"/>
    <x v="37"/>
    <x v="0"/>
  </r>
  <r>
    <x v="7"/>
    <s v="210084"/>
    <x v="94"/>
    <n v="411"/>
    <s v="GALEAZZI Patrick"/>
    <x v="88"/>
    <n v="318.95999999999998"/>
    <x v="0"/>
    <x v="38"/>
    <x v="0"/>
  </r>
  <r>
    <x v="7"/>
    <s v="210083"/>
    <x v="95"/>
    <n v="411"/>
    <s v="NOUAILLES Carole"/>
    <x v="89"/>
    <n v="357.85"/>
    <x v="0"/>
    <x v="39"/>
    <x v="0"/>
  </r>
  <r>
    <x v="7"/>
    <s v="210082"/>
    <x v="96"/>
    <n v="411"/>
    <s v="POUMEYROL Pierre"/>
    <x v="90"/>
    <n v="433.99"/>
    <x v="0"/>
    <x v="40"/>
    <x v="0"/>
  </r>
  <r>
    <x v="7"/>
    <s v="210081"/>
    <x v="97"/>
    <n v="411"/>
    <s v="PERRIN - PERROT"/>
    <x v="91"/>
    <n v="283.8"/>
    <x v="0"/>
    <x v="41"/>
    <x v="0"/>
  </r>
  <r>
    <x v="7"/>
    <s v="210080"/>
    <x v="98"/>
    <n v="411"/>
    <s v="PONCHON"/>
    <x v="92"/>
    <n v="136.4"/>
    <x v="0"/>
    <x v="42"/>
    <x v="0"/>
  </r>
  <r>
    <x v="7"/>
    <s v="210079"/>
    <x v="99"/>
    <n v="411"/>
    <s v="MAZET Eric"/>
    <x v="8"/>
    <n v="370"/>
    <x v="0"/>
    <x v="43"/>
    <x v="0"/>
  </r>
  <r>
    <x v="7"/>
    <s v="210078"/>
    <x v="100"/>
    <n v="411"/>
    <s v="HEREIL Jérôme"/>
    <x v="93"/>
    <n v="645"/>
    <x v="0"/>
    <x v="44"/>
    <x v="0"/>
  </r>
  <r>
    <x v="7"/>
    <s v="210077"/>
    <x v="101"/>
    <n v="411"/>
    <s v="RABAH Bernard"/>
    <x v="94"/>
    <n v="227.65"/>
    <x v="0"/>
    <x v="45"/>
    <x v="0"/>
  </r>
  <r>
    <x v="7"/>
    <s v="210076"/>
    <x v="102"/>
    <n v="411"/>
    <s v="TAUXES Raymond"/>
    <x v="44"/>
    <n v="810.01"/>
    <x v="0"/>
    <x v="46"/>
    <x v="0"/>
  </r>
  <r>
    <x v="7"/>
    <s v="210075"/>
    <x v="103"/>
    <n v="411"/>
    <s v="JOYEUX René"/>
    <x v="45"/>
    <n v="152.79"/>
    <x v="0"/>
    <x v="47"/>
    <x v="0"/>
  </r>
  <r>
    <x v="7"/>
    <s v="210074"/>
    <x v="104"/>
    <n v="411"/>
    <s v="VIARD Alain"/>
    <x v="95"/>
    <n v="537.57000000000005"/>
    <x v="0"/>
    <x v="48"/>
    <x v="0"/>
  </r>
  <r>
    <x v="7"/>
    <s v="210073"/>
    <x v="11"/>
    <n v="411"/>
    <s v="MERLE Nadine"/>
    <x v="96"/>
    <n v="133.1"/>
    <x v="0"/>
    <x v="11"/>
    <x v="0"/>
  </r>
  <r>
    <x v="7"/>
    <s v="210072"/>
    <x v="11"/>
    <n v="411"/>
    <s v="MONTY René"/>
    <x v="97"/>
    <n v="133.1"/>
    <x v="0"/>
    <x v="11"/>
    <x v="0"/>
  </r>
  <r>
    <x v="7"/>
    <s v="210071"/>
    <x v="11"/>
    <n v="411"/>
    <s v="LAFON Christian"/>
    <x v="98"/>
    <n v="133.1"/>
    <x v="0"/>
    <x v="11"/>
    <x v="0"/>
  </r>
  <r>
    <x v="7"/>
    <s v="210070"/>
    <x v="12"/>
    <n v="411"/>
    <s v="CHAMPEVAL Claude"/>
    <x v="99"/>
    <n v="154"/>
    <x v="0"/>
    <x v="1"/>
    <x v="0"/>
  </r>
  <r>
    <x v="7"/>
    <s v="210069"/>
    <x v="11"/>
    <n v="411"/>
    <s v="PICARDO BUHR Marie Claire"/>
    <x v="100"/>
    <n v="133.1"/>
    <x v="0"/>
    <x v="11"/>
    <x v="0"/>
  </r>
  <r>
    <x v="7"/>
    <s v="210068"/>
    <x v="105"/>
    <n v="411"/>
    <s v="FANON Luc"/>
    <x v="101"/>
    <n v="6470.95"/>
    <x v="41"/>
    <x v="49"/>
    <x v="0"/>
  </r>
  <r>
    <x v="7"/>
    <s v="210067"/>
    <x v="106"/>
    <n v="411"/>
    <s v="LE DRAUZOU"/>
    <x v="102"/>
    <n v="238.8"/>
    <x v="42"/>
    <x v="3"/>
    <x v="0"/>
  </r>
  <r>
    <x v="7"/>
    <s v="210066"/>
    <x v="107"/>
    <n v="411"/>
    <s v="CFM.46"/>
    <x v="103"/>
    <n v="2196.2399999999998"/>
    <x v="43"/>
    <x v="3"/>
    <x v="0"/>
  </r>
  <r>
    <x v="8"/>
    <s v="210065"/>
    <x v="108"/>
    <n v="411"/>
    <s v="HLM INTERREGIONALE POLYGONE"/>
    <x v="104"/>
    <n v="2048.4"/>
    <x v="44"/>
    <x v="3"/>
    <x v="0"/>
  </r>
  <r>
    <x v="9"/>
    <s v="210064"/>
    <x v="109"/>
    <n v="411"/>
    <s v="FARAL Michel"/>
    <x v="105"/>
    <n v="387.22"/>
    <x v="0"/>
    <x v="50"/>
    <x v="0"/>
  </r>
  <r>
    <x v="9"/>
    <s v="210063"/>
    <x v="110"/>
    <n v="411"/>
    <s v="MOMBERTRAND Denise"/>
    <x v="106"/>
    <n v="9168.7800000000007"/>
    <x v="0"/>
    <x v="3"/>
    <x v="16"/>
  </r>
  <r>
    <x v="9"/>
    <s v="210062"/>
    <x v="111"/>
    <n v="411"/>
    <s v="LEDIEU Jerome"/>
    <x v="107"/>
    <n v="5133.97"/>
    <x v="45"/>
    <x v="51"/>
    <x v="0"/>
  </r>
  <r>
    <x v="10"/>
    <s v="210061"/>
    <x v="86"/>
    <n v="411"/>
    <s v="TERRADE Arlette"/>
    <x v="108"/>
    <n v="60.5"/>
    <x v="0"/>
    <x v="34"/>
    <x v="0"/>
  </r>
  <r>
    <x v="10"/>
    <s v="210060"/>
    <x v="112"/>
    <n v="411"/>
    <s v="BRIE Jean Pierre"/>
    <x v="109"/>
    <n v="96.8"/>
    <x v="0"/>
    <x v="52"/>
    <x v="0"/>
  </r>
  <r>
    <x v="10"/>
    <s v="210059"/>
    <x v="89"/>
    <n v="411"/>
    <s v="THUILLIER"/>
    <x v="110"/>
    <n v="81.400000000000006"/>
    <x v="0"/>
    <x v="33"/>
    <x v="0"/>
  </r>
  <r>
    <x v="10"/>
    <s v="210058"/>
    <x v="113"/>
    <n v="411"/>
    <s v="ANDRIEUX JEAN PAUL"/>
    <x v="111"/>
    <n v="444.47"/>
    <x v="0"/>
    <x v="53"/>
    <x v="0"/>
  </r>
  <r>
    <x v="10"/>
    <s v="210057"/>
    <x v="114"/>
    <n v="411"/>
    <s v="MEQUILLET Lamine"/>
    <x v="47"/>
    <n v="332.11"/>
    <x v="0"/>
    <x v="54"/>
    <x v="0"/>
  </r>
  <r>
    <x v="10"/>
    <s v="210056"/>
    <x v="115"/>
    <n v="411"/>
    <s v="VIARD Alain"/>
    <x v="95"/>
    <n v="531.25"/>
    <x v="0"/>
    <x v="55"/>
    <x v="0"/>
  </r>
  <r>
    <x v="10"/>
    <s v="210055"/>
    <x v="116"/>
    <n v="411"/>
    <s v="THEROND Roland"/>
    <x v="112"/>
    <n v="566.32000000000005"/>
    <x v="0"/>
    <x v="56"/>
    <x v="0"/>
  </r>
  <r>
    <x v="10"/>
    <s v="210054"/>
    <x v="117"/>
    <n v="411"/>
    <s v="PEYRONNENC Alain"/>
    <x v="113"/>
    <n v="338.8"/>
    <x v="0"/>
    <x v="57"/>
    <x v="0"/>
  </r>
  <r>
    <x v="10"/>
    <s v="210053"/>
    <x v="118"/>
    <n v="411"/>
    <s v="RAVENAUX Ghislaine"/>
    <x v="114"/>
    <n v="746.9"/>
    <x v="0"/>
    <x v="58"/>
    <x v="0"/>
  </r>
  <r>
    <x v="10"/>
    <s v="210052"/>
    <x v="119"/>
    <n v="411"/>
    <s v="BRYGGEMANN Nina"/>
    <x v="115"/>
    <n v="751.3"/>
    <x v="0"/>
    <x v="59"/>
    <x v="0"/>
  </r>
  <r>
    <x v="10"/>
    <s v="210051"/>
    <x v="120"/>
    <n v="411"/>
    <s v="PAGES Julien"/>
    <x v="116"/>
    <n v="722.4"/>
    <x v="0"/>
    <x v="60"/>
    <x v="0"/>
  </r>
  <r>
    <x v="10"/>
    <s v="210050"/>
    <x v="11"/>
    <n v="411"/>
    <s v="DIERICKX Philippe"/>
    <x v="117"/>
    <n v="133.1"/>
    <x v="0"/>
    <x v="11"/>
    <x v="0"/>
  </r>
  <r>
    <x v="10"/>
    <s v="210049"/>
    <x v="12"/>
    <n v="411"/>
    <s v="ATROCHE Raphaël"/>
    <x v="118"/>
    <n v="154"/>
    <x v="0"/>
    <x v="1"/>
    <x v="0"/>
  </r>
  <r>
    <x v="10"/>
    <s v="210048"/>
    <x v="11"/>
    <n v="411"/>
    <s v="MARLAS Yves"/>
    <x v="119"/>
    <n v="133.1"/>
    <x v="0"/>
    <x v="11"/>
    <x v="0"/>
  </r>
  <r>
    <x v="10"/>
    <s v="210047"/>
    <x v="11"/>
    <n v="411"/>
    <s v="BUISSON Thierry &amp; Nathalie"/>
    <x v="120"/>
    <n v="133.1"/>
    <x v="0"/>
    <x v="11"/>
    <x v="0"/>
  </r>
  <r>
    <x v="10"/>
    <s v="210046"/>
    <x v="11"/>
    <n v="411"/>
    <s v="ESCAPOULADE Brigitte"/>
    <x v="121"/>
    <n v="133.1"/>
    <x v="0"/>
    <x v="11"/>
    <x v="0"/>
  </r>
  <r>
    <x v="10"/>
    <s v="210045"/>
    <x v="11"/>
    <n v="411"/>
    <s v="FAUREL Gérard"/>
    <x v="122"/>
    <n v="133.1"/>
    <x v="0"/>
    <x v="11"/>
    <x v="0"/>
  </r>
  <r>
    <x v="10"/>
    <s v="210044"/>
    <x v="11"/>
    <n v="411"/>
    <s v="BALTAZAR J Jacques"/>
    <x v="123"/>
    <n v="133.1"/>
    <x v="0"/>
    <x v="11"/>
    <x v="0"/>
  </r>
  <r>
    <x v="10"/>
    <s v="210043"/>
    <x v="121"/>
    <n v="411"/>
    <s v="AUSSEL Marie Josée"/>
    <x v="124"/>
    <n v="238.92"/>
    <x v="0"/>
    <x v="61"/>
    <x v="0"/>
  </r>
  <r>
    <x v="10"/>
    <s v="210042"/>
    <x v="2"/>
    <n v="411"/>
    <s v="LAMBERT Clémentine"/>
    <x v="125"/>
    <n v="121"/>
    <x v="0"/>
    <x v="2"/>
    <x v="0"/>
  </r>
  <r>
    <x v="10"/>
    <s v="210041"/>
    <x v="12"/>
    <n v="411"/>
    <s v="DE LA CLERGERIE"/>
    <x v="126"/>
    <n v="168"/>
    <x v="46"/>
    <x v="3"/>
    <x v="0"/>
  </r>
  <r>
    <x v="10"/>
    <s v="210040"/>
    <x v="122"/>
    <n v="411"/>
    <s v="HÈDE"/>
    <x v="127"/>
    <n v="1322.5"/>
    <x v="47"/>
    <x v="3"/>
    <x v="0"/>
  </r>
  <r>
    <x v="10"/>
    <s v="210039"/>
    <x v="123"/>
    <n v="411"/>
    <s v="HÈDE"/>
    <x v="127"/>
    <n v="7478.84"/>
    <x v="48"/>
    <x v="3"/>
    <x v="0"/>
  </r>
  <r>
    <x v="10"/>
    <s v="210038"/>
    <x v="124"/>
    <n v="411"/>
    <s v="LASPALLES Sébastien"/>
    <x v="128"/>
    <n v="9052.5499999999993"/>
    <x v="0"/>
    <x v="62"/>
    <x v="17"/>
  </r>
  <r>
    <x v="10"/>
    <s v="210037"/>
    <x v="125"/>
    <n v="411"/>
    <s v="JOYEUX Jean-Claude"/>
    <x v="129"/>
    <n v="-220"/>
    <x v="0"/>
    <x v="63"/>
    <x v="0"/>
  </r>
  <r>
    <x v="11"/>
    <s v="210036"/>
    <x v="68"/>
    <n v="411"/>
    <s v="JPF INDUSTRIES"/>
    <x v="67"/>
    <n v="1700"/>
    <x v="0"/>
    <x v="3"/>
    <x v="0"/>
  </r>
  <r>
    <x v="12"/>
    <s v="210035"/>
    <x v="126"/>
    <n v="411"/>
    <s v="BOURGADE Robert"/>
    <x v="130"/>
    <n v="10837.21"/>
    <x v="0"/>
    <x v="3"/>
    <x v="18"/>
  </r>
  <r>
    <x v="12"/>
    <s v="210034"/>
    <x v="127"/>
    <n v="411"/>
    <s v="LE RELAIS DU PELERIN"/>
    <x v="131"/>
    <n v="1187.0999999999999"/>
    <x v="49"/>
    <x v="3"/>
    <x v="0"/>
  </r>
  <r>
    <x v="12"/>
    <s v="210033"/>
    <x v="128"/>
    <n v="411"/>
    <s v="SCP Isabelle BEAUJEAN"/>
    <x v="132"/>
    <n v="10172.81"/>
    <x v="50"/>
    <x v="3"/>
    <x v="0"/>
  </r>
  <r>
    <x v="13"/>
    <s v="210032"/>
    <x v="86"/>
    <n v="411"/>
    <s v="BRAMOND Philippe"/>
    <x v="133"/>
    <n v="60.5"/>
    <x v="0"/>
    <x v="34"/>
    <x v="0"/>
  </r>
  <r>
    <x v="13"/>
    <s v="210031"/>
    <x v="89"/>
    <n v="411"/>
    <s v="FOURQUET Clément"/>
    <x v="86"/>
    <n v="81.400000000000006"/>
    <x v="0"/>
    <x v="33"/>
    <x v="0"/>
  </r>
  <r>
    <x v="13"/>
    <s v="210030"/>
    <x v="129"/>
    <n v="411"/>
    <s v="MEULET Jacques"/>
    <x v="48"/>
    <n v="157.30000000000001"/>
    <x v="0"/>
    <x v="64"/>
    <x v="0"/>
  </r>
  <r>
    <x v="13"/>
    <s v="210029"/>
    <x v="130"/>
    <n v="411"/>
    <s v="SANCHEZ Gilbert"/>
    <x v="134"/>
    <n v="314.60000000000002"/>
    <x v="0"/>
    <x v="65"/>
    <x v="0"/>
  </r>
  <r>
    <x v="13"/>
    <s v="210028"/>
    <x v="88"/>
    <n v="411"/>
    <s v="PELÉ"/>
    <x v="135"/>
    <n v="107.8"/>
    <x v="0"/>
    <x v="32"/>
    <x v="0"/>
  </r>
  <r>
    <x v="13"/>
    <s v="210027"/>
    <x v="131"/>
    <n v="411"/>
    <s v="LAILLIER Benoit"/>
    <x v="136"/>
    <n v="574"/>
    <x v="0"/>
    <x v="66"/>
    <x v="0"/>
  </r>
  <r>
    <x v="13"/>
    <s v="210026"/>
    <x v="132"/>
    <n v="411"/>
    <s v="LAILLIER Benoit"/>
    <x v="136"/>
    <n v="553.08000000000004"/>
    <x v="0"/>
    <x v="67"/>
    <x v="0"/>
  </r>
  <r>
    <x v="13"/>
    <s v="210025"/>
    <x v="133"/>
    <n v="411"/>
    <s v="PELLETIER Raymond"/>
    <x v="137"/>
    <n v="272.8"/>
    <x v="0"/>
    <x v="68"/>
    <x v="0"/>
  </r>
  <r>
    <x v="13"/>
    <s v="210024"/>
    <x v="134"/>
    <n v="411"/>
    <s v="DESTRUEL Lucienne"/>
    <x v="138"/>
    <n v="234.37"/>
    <x v="0"/>
    <x v="69"/>
    <x v="0"/>
  </r>
  <r>
    <x v="13"/>
    <s v="210023"/>
    <x v="135"/>
    <n v="411"/>
    <s v="FOUCALET / TROUSSE"/>
    <x v="139"/>
    <n v="360.66"/>
    <x v="0"/>
    <x v="70"/>
    <x v="0"/>
  </r>
  <r>
    <x v="13"/>
    <s v="210022"/>
    <x v="136"/>
    <n v="411"/>
    <s v="CHEVALIER-JOLY Franck"/>
    <x v="140"/>
    <n v="2582.33"/>
    <x v="0"/>
    <x v="71"/>
    <x v="0"/>
  </r>
  <r>
    <x v="13"/>
    <s v="210021"/>
    <x v="137"/>
    <n v="411"/>
    <s v="SOBRECASES  Florence"/>
    <x v="141"/>
    <n v="719.73"/>
    <x v="0"/>
    <x v="72"/>
    <x v="0"/>
  </r>
  <r>
    <x v="13"/>
    <s v="210020"/>
    <x v="138"/>
    <n v="411"/>
    <s v="RAVENAUX Ghislaine"/>
    <x v="114"/>
    <n v="320.10000000000002"/>
    <x v="0"/>
    <x v="73"/>
    <x v="0"/>
  </r>
  <r>
    <x v="13"/>
    <s v="210019"/>
    <x v="139"/>
    <n v="411"/>
    <s v="SALES Jean Marie"/>
    <x v="4"/>
    <n v="113.72"/>
    <x v="0"/>
    <x v="74"/>
    <x v="0"/>
  </r>
  <r>
    <x v="13"/>
    <s v="210018"/>
    <x v="140"/>
    <n v="411"/>
    <s v="GIARD Bruno"/>
    <x v="142"/>
    <n v="238.21"/>
    <x v="0"/>
    <x v="75"/>
    <x v="0"/>
  </r>
  <r>
    <x v="13"/>
    <s v="210017"/>
    <x v="11"/>
    <n v="411"/>
    <s v="SOLLIEC Christophe"/>
    <x v="143"/>
    <n v="133.1"/>
    <x v="0"/>
    <x v="11"/>
    <x v="0"/>
  </r>
  <r>
    <x v="13"/>
    <s v="210016"/>
    <x v="12"/>
    <n v="411"/>
    <s v="HANCK"/>
    <x v="144"/>
    <n v="154"/>
    <x v="0"/>
    <x v="1"/>
    <x v="0"/>
  </r>
  <r>
    <x v="13"/>
    <s v="210015"/>
    <x v="12"/>
    <n v="411"/>
    <s v="DARNIS Laurence"/>
    <x v="145"/>
    <n v="154"/>
    <x v="0"/>
    <x v="1"/>
    <x v="0"/>
  </r>
  <r>
    <x v="13"/>
    <s v="210014"/>
    <x v="141"/>
    <n v="411"/>
    <s v="LANDES  Anabelle"/>
    <x v="146"/>
    <n v="176"/>
    <x v="0"/>
    <x v="76"/>
    <x v="0"/>
  </r>
  <r>
    <x v="13"/>
    <s v="210013"/>
    <x v="11"/>
    <n v="411"/>
    <s v="BORIES Jacques"/>
    <x v="147"/>
    <n v="133.1"/>
    <x v="0"/>
    <x v="11"/>
    <x v="0"/>
  </r>
  <r>
    <x v="13"/>
    <s v="210012"/>
    <x v="12"/>
    <n v="411"/>
    <s v="CALLES Joris"/>
    <x v="148"/>
    <n v="154"/>
    <x v="0"/>
    <x v="1"/>
    <x v="0"/>
  </r>
  <r>
    <x v="13"/>
    <s v="210011"/>
    <x v="2"/>
    <n v="411"/>
    <s v="BORDES Josiane"/>
    <x v="149"/>
    <n v="121"/>
    <x v="0"/>
    <x v="2"/>
    <x v="0"/>
  </r>
  <r>
    <x v="13"/>
    <s v="210010"/>
    <x v="11"/>
    <n v="411"/>
    <s v="PARET Gérald"/>
    <x v="150"/>
    <n v="133.1"/>
    <x v="0"/>
    <x v="11"/>
    <x v="0"/>
  </r>
  <r>
    <x v="13"/>
    <s v="210009"/>
    <x v="11"/>
    <n v="411"/>
    <s v="RICROS Martine"/>
    <x v="151"/>
    <n v="133.1"/>
    <x v="0"/>
    <x v="11"/>
    <x v="0"/>
  </r>
  <r>
    <x v="13"/>
    <s v="210008"/>
    <x v="2"/>
    <n v="411"/>
    <s v="SEGOL Claudette"/>
    <x v="152"/>
    <n v="121"/>
    <x v="0"/>
    <x v="2"/>
    <x v="0"/>
  </r>
  <r>
    <x v="13"/>
    <s v="210007"/>
    <x v="11"/>
    <n v="411"/>
    <s v="SCHEIN Nadine"/>
    <x v="153"/>
    <n v="133.1"/>
    <x v="0"/>
    <x v="11"/>
    <x v="0"/>
  </r>
  <r>
    <x v="13"/>
    <s v="210006"/>
    <x v="11"/>
    <n v="411"/>
    <s v="THOMAS Corinne"/>
    <x v="154"/>
    <n v="133.1"/>
    <x v="0"/>
    <x v="11"/>
    <x v="0"/>
  </r>
  <r>
    <x v="13"/>
    <s v="210005"/>
    <x v="12"/>
    <n v="411"/>
    <s v="POUZERGUES Jean Pierre"/>
    <x v="155"/>
    <n v="154"/>
    <x v="0"/>
    <x v="1"/>
    <x v="0"/>
  </r>
  <r>
    <x v="13"/>
    <s v="210004"/>
    <x v="12"/>
    <n v="411"/>
    <s v="STRIDE Jeffery"/>
    <x v="156"/>
    <n v="154"/>
    <x v="0"/>
    <x v="1"/>
    <x v="0"/>
  </r>
  <r>
    <x v="13"/>
    <s v="210003"/>
    <x v="12"/>
    <n v="411"/>
    <s v="DANCLA Alain"/>
    <x v="157"/>
    <n v="154"/>
    <x v="0"/>
    <x v="1"/>
    <x v="0"/>
  </r>
  <r>
    <x v="13"/>
    <s v="210002"/>
    <x v="12"/>
    <n v="411"/>
    <s v="HEBRARD Agnès"/>
    <x v="6"/>
    <n v="154"/>
    <x v="0"/>
    <x v="1"/>
    <x v="0"/>
  </r>
  <r>
    <x v="13"/>
    <s v="210001"/>
    <x v="142"/>
    <n v="411"/>
    <s v="JOYEUX Jean-Claude"/>
    <x v="129"/>
    <n v="11042.91"/>
    <x v="51"/>
    <x v="77"/>
    <x v="19"/>
  </r>
  <r>
    <x v="13"/>
    <s v="210000"/>
    <x v="143"/>
    <n v="411"/>
    <s v="MONCOMBLE Phillippe"/>
    <x v="158"/>
    <n v="14960.35"/>
    <x v="0"/>
    <x v="3"/>
    <x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Données" updatedVersion="6" showDrill="0" showMemberPropertyTips="0" useAutoFormatting="1" itemPrintTitles="1" createdVersion="1" indent="0" compact="0" compactData="0" gridDropZones="1">
  <location ref="A3:G194" firstHeaderRow="1" firstDataRow="2" firstDataCol="2"/>
  <pivotFields count="10">
    <pivotField axis="axisRow" compact="0" numFmtId="14" outline="0" subtotalTop="0" showAll="0" includeNewItemsInFilter="1">
      <items count="15"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compact="0" outline="0" subtotalTop="0" showAll="0" includeNewItemsInFilter="1"/>
    <pivotField dataField="1" compact="0" outline="0" subtotalTop="0" showAll="0" insertBlankRow="1" insertPageBreak="1" includeNewItemsInFilter="1" defaultSubtotal="0">
      <items count="144">
        <item x="84"/>
        <item x="32"/>
        <item x="71"/>
        <item x="125"/>
        <item x="86"/>
        <item x="43"/>
        <item x="10"/>
        <item x="89"/>
        <item x="112"/>
        <item x="88"/>
        <item x="139"/>
        <item x="2"/>
        <item x="61"/>
        <item x="11"/>
        <item x="98"/>
        <item x="14"/>
        <item x="42"/>
        <item x="103"/>
        <item x="12"/>
        <item x="1"/>
        <item x="129"/>
        <item x="93"/>
        <item x="55"/>
        <item x="15"/>
        <item x="90"/>
        <item x="141"/>
        <item x="92"/>
        <item x="57"/>
        <item x="53"/>
        <item x="87"/>
        <item x="47"/>
        <item x="106"/>
        <item x="0"/>
        <item x="49"/>
        <item x="101"/>
        <item x="134"/>
        <item x="140"/>
        <item x="121"/>
        <item x="35"/>
        <item x="13"/>
        <item x="3"/>
        <item x="17"/>
        <item x="4"/>
        <item x="7"/>
        <item x="133"/>
        <item x="56"/>
        <item x="97"/>
        <item x="50"/>
        <item x="18"/>
        <item x="130"/>
        <item x="94"/>
        <item x="138"/>
        <item x="114"/>
        <item x="117"/>
        <item x="46"/>
        <item x="95"/>
        <item x="135"/>
        <item x="9"/>
        <item x="99"/>
        <item x="33"/>
        <item x="109"/>
        <item x="54"/>
        <item x="96"/>
        <item x="113"/>
        <item x="41"/>
        <item x="5"/>
        <item x="6"/>
        <item x="115"/>
        <item x="104"/>
        <item x="132"/>
        <item x="116"/>
        <item x="131"/>
        <item x="52"/>
        <item x="100"/>
        <item x="137"/>
        <item x="120"/>
        <item x="70"/>
        <item x="118"/>
        <item x="75"/>
        <item x="119"/>
        <item x="74"/>
        <item x="102"/>
        <item x="91"/>
        <item x="44"/>
        <item x="8"/>
        <item x="34"/>
        <item x="76"/>
        <item x="77"/>
        <item x="127"/>
        <item x="48"/>
        <item x="122"/>
        <item x="37"/>
        <item x="40"/>
        <item x="36"/>
        <item x="68"/>
        <item x="108"/>
        <item x="45"/>
        <item x="38"/>
        <item x="107"/>
        <item x="80"/>
        <item x="79"/>
        <item x="69"/>
        <item x="39"/>
        <item x="136"/>
        <item x="23"/>
        <item x="82"/>
        <item x="28"/>
        <item x="24"/>
        <item x="62"/>
        <item x="73"/>
        <item x="25"/>
        <item x="16"/>
        <item x="51"/>
        <item x="22"/>
        <item x="20"/>
        <item x="26"/>
        <item x="29"/>
        <item x="21"/>
        <item x="27"/>
        <item x="30"/>
        <item x="59"/>
        <item x="19"/>
        <item x="83"/>
        <item x="111"/>
        <item x="105"/>
        <item x="58"/>
        <item x="78"/>
        <item x="123"/>
        <item x="128"/>
        <item x="65"/>
        <item x="124"/>
        <item x="110"/>
        <item x="67"/>
        <item x="31"/>
        <item x="66"/>
        <item x="142"/>
        <item x="126"/>
        <item x="143"/>
        <item x="63"/>
        <item x="85"/>
        <item x="64"/>
        <item x="81"/>
        <item x="72"/>
        <item x="60"/>
      </items>
    </pivotField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61">
        <item m="1" x="159"/>
        <item x="64"/>
        <item x="111"/>
        <item x="20"/>
        <item x="118"/>
        <item x="124"/>
        <item x="123"/>
        <item x="17"/>
        <item x="56"/>
        <item x="53"/>
        <item x="14"/>
        <item x="58"/>
        <item x="0"/>
        <item x="79"/>
        <item x="69"/>
        <item x="149"/>
        <item x="147"/>
        <item x="40"/>
        <item x="87"/>
        <item x="130"/>
        <item x="133"/>
        <item x="29"/>
        <item x="109"/>
        <item x="76"/>
        <item x="115"/>
        <item x="120"/>
        <item x="148"/>
        <item x="41"/>
        <item x="103"/>
        <item x="99"/>
        <item x="21"/>
        <item x="140"/>
        <item x="61"/>
        <item x="78"/>
        <item x="51"/>
        <item x="34"/>
        <item x="157"/>
        <item x="145"/>
        <item x="33"/>
        <item x="126"/>
        <item x="54"/>
        <item x="9"/>
        <item x="138"/>
        <item x="74"/>
        <item x="117"/>
        <item x="66"/>
        <item x="12"/>
        <item x="57"/>
        <item x="11"/>
        <item x="10"/>
        <item x="80"/>
        <item x="121"/>
        <item x="26"/>
        <item x="16"/>
        <item x="101"/>
        <item x="105"/>
        <item x="122"/>
        <item x="39"/>
        <item x="55"/>
        <item x="13"/>
        <item x="139"/>
        <item x="86"/>
        <item x="72"/>
        <item x="73"/>
        <item x="88"/>
        <item x="2"/>
        <item x="142"/>
        <item x="42"/>
        <item x="59"/>
        <item x="144"/>
        <item x="6"/>
        <item x="127"/>
        <item x="32"/>
        <item x="93"/>
        <item x="104"/>
        <item x="18"/>
        <item x="77"/>
        <item x="36"/>
        <item x="31"/>
        <item x="7"/>
        <item x="43"/>
        <item x="129"/>
        <item x="45"/>
        <item x="67"/>
        <item x="38"/>
        <item x="98"/>
        <item x="136"/>
        <item x="125"/>
        <item x="146"/>
        <item x="84"/>
        <item x="128"/>
        <item x="102"/>
        <item x="131"/>
        <item x="107"/>
        <item x="83"/>
        <item x="63"/>
        <item x="35"/>
        <item x="27"/>
        <item x="19"/>
        <item x="119"/>
        <item x="8"/>
        <item x="50"/>
        <item x="70"/>
        <item x="47"/>
        <item x="1"/>
        <item x="96"/>
        <item x="48"/>
        <item x="106"/>
        <item x="97"/>
        <item x="46"/>
        <item x="89"/>
        <item x="116"/>
        <item x="71"/>
        <item x="150"/>
        <item x="135"/>
        <item x="137"/>
        <item x="91"/>
        <item x="113"/>
        <item x="5"/>
        <item x="100"/>
        <item x="52"/>
        <item x="60"/>
        <item x="92"/>
        <item x="90"/>
        <item x="155"/>
        <item x="62"/>
        <item x="65"/>
        <item x="94"/>
        <item x="114"/>
        <item x="151"/>
        <item x="49"/>
        <item x="23"/>
        <item x="4"/>
        <item x="134"/>
        <item x="68"/>
        <item x="153"/>
        <item x="132"/>
        <item x="152"/>
        <item x="3"/>
        <item x="141"/>
        <item x="82"/>
        <item x="81"/>
        <item x="143"/>
        <item x="75"/>
        <item x="156"/>
        <item x="37"/>
        <item x="28"/>
        <item x="44"/>
        <item x="108"/>
        <item x="85"/>
        <item x="112"/>
        <item x="15"/>
        <item x="154"/>
        <item x="30"/>
        <item x="110"/>
        <item x="24"/>
        <item x="25"/>
        <item x="22"/>
        <item x="95"/>
        <item x="158"/>
        <item t="default"/>
      </items>
    </pivotField>
    <pivotField dataField="1" compact="0" outline="0" subtotalTop="0" showAll="0" includeNewItemsInFilter="1"/>
    <pivotField dataField="1" compact="0" outline="0" subtotalTop="0" showAll="0" includeNewItemsInFilter="1">
      <items count="53">
        <item x="39"/>
        <item x="46"/>
        <item x="40"/>
        <item x="15"/>
        <item x="42"/>
        <item x="7"/>
        <item x="1"/>
        <item x="2"/>
        <item x="14"/>
        <item x="5"/>
        <item x="26"/>
        <item x="30"/>
        <item x="29"/>
        <item x="6"/>
        <item x="31"/>
        <item x="32"/>
        <item x="49"/>
        <item x="47"/>
        <item x="9"/>
        <item x="12"/>
        <item x="8"/>
        <item x="44"/>
        <item x="10"/>
        <item x="43"/>
        <item x="35"/>
        <item x="34"/>
        <item x="25"/>
        <item x="11"/>
        <item x="45"/>
        <item x="37"/>
        <item x="19"/>
        <item x="28"/>
        <item x="13"/>
        <item x="17"/>
        <item x="41"/>
        <item x="38"/>
        <item x="51"/>
        <item x="16"/>
        <item x="33"/>
        <item x="48"/>
        <item x="50"/>
        <item x="22"/>
        <item x="24"/>
        <item x="3"/>
        <item x="23"/>
        <item x="4"/>
        <item x="20"/>
        <item x="21"/>
        <item x="36"/>
        <item x="27"/>
        <item x="18"/>
        <item x="0"/>
        <item t="default"/>
      </items>
    </pivotField>
    <pivotField dataField="1" compact="0" outline="0" subtotalTop="0" showAll="0" includeNewItemsInFilter="1">
      <items count="79">
        <item x="34"/>
        <item x="18"/>
        <item x="10"/>
        <item x="33"/>
        <item x="52"/>
        <item x="32"/>
        <item x="74"/>
        <item x="2"/>
        <item x="29"/>
        <item x="11"/>
        <item x="42"/>
        <item x="13"/>
        <item x="17"/>
        <item x="47"/>
        <item x="1"/>
        <item x="64"/>
        <item x="37"/>
        <item x="28"/>
        <item x="14"/>
        <item x="76"/>
        <item x="36"/>
        <item x="26"/>
        <item x="31"/>
        <item x="22"/>
        <item x="63"/>
        <item x="0"/>
        <item x="24"/>
        <item x="45"/>
        <item x="69"/>
        <item x="75"/>
        <item x="61"/>
        <item x="12"/>
        <item x="4"/>
        <item x="7"/>
        <item x="68"/>
        <item x="41"/>
        <item x="25"/>
        <item x="15"/>
        <item x="65"/>
        <item x="38"/>
        <item x="73"/>
        <item x="54"/>
        <item x="57"/>
        <item x="21"/>
        <item x="39"/>
        <item x="70"/>
        <item x="9"/>
        <item x="43"/>
        <item x="50"/>
        <item x="27"/>
        <item x="40"/>
        <item x="53"/>
        <item x="16"/>
        <item x="5"/>
        <item x="6"/>
        <item x="55"/>
        <item x="48"/>
        <item x="67"/>
        <item x="56"/>
        <item x="66"/>
        <item x="62"/>
        <item x="44"/>
        <item x="72"/>
        <item x="60"/>
        <item x="30"/>
        <item x="58"/>
        <item x="59"/>
        <item x="46"/>
        <item x="35"/>
        <item x="19"/>
        <item x="8"/>
        <item x="23"/>
        <item x="49"/>
        <item x="20"/>
        <item x="51"/>
        <item x="71"/>
        <item x="77"/>
        <item x="3"/>
        <item t="default"/>
      </items>
    </pivotField>
    <pivotField dataField="1" compact="0" outline="0" subtotalTop="0" showAll="0" includeNewItemsInFilter="1">
      <items count="22">
        <item x="14"/>
        <item x="19"/>
        <item x="6"/>
        <item x="11"/>
        <item x="7"/>
        <item x="8"/>
        <item x="1"/>
        <item x="5"/>
        <item x="3"/>
        <item x="9"/>
        <item x="12"/>
        <item x="4"/>
        <item x="10"/>
        <item x="13"/>
        <item x="2"/>
        <item x="17"/>
        <item x="16"/>
        <item x="18"/>
        <item x="20"/>
        <item x="15"/>
        <item x="0"/>
        <item t="default"/>
      </items>
    </pivotField>
  </pivotFields>
  <rowFields count="2">
    <field x="0"/>
    <field x="5"/>
  </rowFields>
  <rowItems count="190">
    <i>
      <x/>
      <x v="15"/>
    </i>
    <i r="1">
      <x v="16"/>
    </i>
    <i r="1">
      <x v="20"/>
    </i>
    <i r="1">
      <x v="26"/>
    </i>
    <i r="1">
      <x v="31"/>
    </i>
    <i r="1">
      <x v="36"/>
    </i>
    <i r="1">
      <x v="37"/>
    </i>
    <i r="1">
      <x v="42"/>
    </i>
    <i r="1">
      <x v="60"/>
    </i>
    <i r="1">
      <x v="61"/>
    </i>
    <i r="1">
      <x v="66"/>
    </i>
    <i r="1">
      <x v="69"/>
    </i>
    <i r="1">
      <x v="70"/>
    </i>
    <i r="1">
      <x v="81"/>
    </i>
    <i r="1">
      <x v="86"/>
    </i>
    <i r="1">
      <x v="88"/>
    </i>
    <i r="1">
      <x v="106"/>
    </i>
    <i r="1">
      <x v="113"/>
    </i>
    <i r="1">
      <x v="114"/>
    </i>
    <i r="1">
      <x v="115"/>
    </i>
    <i r="1">
      <x v="124"/>
    </i>
    <i r="1">
      <x v="128"/>
    </i>
    <i r="1">
      <x v="129"/>
    </i>
    <i r="1">
      <x v="132"/>
    </i>
    <i r="1">
      <x v="133"/>
    </i>
    <i r="1">
      <x v="135"/>
    </i>
    <i r="1">
      <x v="137"/>
    </i>
    <i r="1">
      <x v="139"/>
    </i>
    <i r="1">
      <x v="142"/>
    </i>
    <i r="1">
      <x v="144"/>
    </i>
    <i r="1">
      <x v="152"/>
    </i>
    <i r="1">
      <x v="159"/>
    </i>
    <i t="default">
      <x/>
    </i>
    <i>
      <x v="1"/>
      <x v="19"/>
    </i>
    <i r="1">
      <x v="92"/>
    </i>
    <i r="1">
      <x v="136"/>
    </i>
    <i t="default">
      <x v="1"/>
    </i>
    <i>
      <x v="2"/>
      <x v="83"/>
    </i>
    <i t="default">
      <x v="2"/>
    </i>
    <i>
      <x v="3"/>
      <x v="2"/>
    </i>
    <i r="1">
      <x v="4"/>
    </i>
    <i r="1">
      <x v="5"/>
    </i>
    <i r="1">
      <x v="6"/>
    </i>
    <i r="1">
      <x v="22"/>
    </i>
    <i r="1">
      <x v="24"/>
    </i>
    <i r="1">
      <x v="25"/>
    </i>
    <i r="1">
      <x v="39"/>
    </i>
    <i r="1">
      <x v="44"/>
    </i>
    <i r="1">
      <x v="51"/>
    </i>
    <i r="1">
      <x v="56"/>
    </i>
    <i r="1">
      <x v="71"/>
    </i>
    <i r="1">
      <x v="81"/>
    </i>
    <i r="1">
      <x v="87"/>
    </i>
    <i r="1">
      <x v="90"/>
    </i>
    <i r="1">
      <x v="99"/>
    </i>
    <i r="1">
      <x v="103"/>
    </i>
    <i r="1">
      <x v="111"/>
    </i>
    <i r="1">
      <x v="117"/>
    </i>
    <i r="1">
      <x v="128"/>
    </i>
    <i r="1">
      <x v="148"/>
    </i>
    <i r="1">
      <x v="150"/>
    </i>
    <i r="1">
      <x v="154"/>
    </i>
    <i r="1">
      <x v="158"/>
    </i>
    <i t="default">
      <x v="3"/>
    </i>
    <i>
      <x v="4"/>
      <x v="55"/>
    </i>
    <i r="1">
      <x v="93"/>
    </i>
    <i r="1">
      <x v="107"/>
    </i>
    <i t="default">
      <x v="4"/>
    </i>
    <i>
      <x v="5"/>
      <x v="74"/>
    </i>
    <i t="default">
      <x v="5"/>
    </i>
    <i>
      <x v="6"/>
      <x v="18"/>
    </i>
    <i r="1">
      <x v="28"/>
    </i>
    <i r="1">
      <x v="29"/>
    </i>
    <i r="1">
      <x v="32"/>
    </i>
    <i r="1">
      <x v="50"/>
    </i>
    <i r="1">
      <x v="54"/>
    </i>
    <i r="1">
      <x v="61"/>
    </i>
    <i r="1">
      <x v="64"/>
    </i>
    <i r="1">
      <x v="73"/>
    </i>
    <i r="1">
      <x v="82"/>
    </i>
    <i r="1">
      <x v="85"/>
    </i>
    <i r="1">
      <x v="89"/>
    </i>
    <i r="1">
      <x v="91"/>
    </i>
    <i r="1">
      <x v="94"/>
    </i>
    <i r="1">
      <x v="100"/>
    </i>
    <i r="1">
      <x v="105"/>
    </i>
    <i r="1">
      <x v="108"/>
    </i>
    <i r="1">
      <x v="110"/>
    </i>
    <i r="1">
      <x v="116"/>
    </i>
    <i r="1">
      <x v="119"/>
    </i>
    <i r="1">
      <x v="122"/>
    </i>
    <i r="1">
      <x v="123"/>
    </i>
    <i r="1">
      <x v="127"/>
    </i>
    <i r="1">
      <x v="140"/>
    </i>
    <i r="1">
      <x v="141"/>
    </i>
    <i r="1">
      <x v="147"/>
    </i>
    <i r="1">
      <x v="149"/>
    </i>
    <i r="1">
      <x v="158"/>
    </i>
    <i t="default">
      <x v="6"/>
    </i>
    <i>
      <x v="7"/>
      <x v="13"/>
    </i>
    <i t="default">
      <x v="7"/>
    </i>
    <i>
      <x v="8"/>
      <x v="23"/>
    </i>
    <i r="1">
      <x v="32"/>
    </i>
    <i r="1">
      <x v="33"/>
    </i>
    <i r="1">
      <x v="43"/>
    </i>
    <i r="1">
      <x v="62"/>
    </i>
    <i r="1">
      <x v="63"/>
    </i>
    <i r="1">
      <x v="76"/>
    </i>
    <i r="1">
      <x v="102"/>
    </i>
    <i r="1">
      <x v="112"/>
    </i>
    <i r="1">
      <x v="143"/>
    </i>
    <i t="default">
      <x v="8"/>
    </i>
    <i>
      <x v="9"/>
      <x v="14"/>
    </i>
    <i r="1">
      <x v="45"/>
    </i>
    <i r="1">
      <x v="77"/>
    </i>
    <i r="1">
      <x v="83"/>
    </i>
    <i r="1">
      <x v="102"/>
    </i>
    <i r="1">
      <x v="126"/>
    </i>
    <i r="1">
      <x v="134"/>
    </i>
    <i t="default">
      <x v="9"/>
    </i>
    <i>
      <x v="10"/>
      <x v="1"/>
    </i>
    <i r="1">
      <x v="8"/>
    </i>
    <i r="1">
      <x v="9"/>
    </i>
    <i r="1">
      <x v="11"/>
    </i>
    <i r="1">
      <x v="17"/>
    </i>
    <i r="1">
      <x v="27"/>
    </i>
    <i r="1">
      <x v="32"/>
    </i>
    <i r="1">
      <x v="34"/>
    </i>
    <i r="1">
      <x v="40"/>
    </i>
    <i r="1">
      <x v="47"/>
    </i>
    <i r="1">
      <x v="57"/>
    </i>
    <i r="1">
      <x v="58"/>
    </i>
    <i r="1">
      <x v="67"/>
    </i>
    <i r="1">
      <x v="68"/>
    </i>
    <i r="1">
      <x v="80"/>
    </i>
    <i r="1">
      <x v="82"/>
    </i>
    <i r="1">
      <x v="95"/>
    </i>
    <i r="1">
      <x v="101"/>
    </i>
    <i r="1">
      <x v="103"/>
    </i>
    <i r="1">
      <x v="106"/>
    </i>
    <i r="1">
      <x v="109"/>
    </i>
    <i r="1">
      <x v="120"/>
    </i>
    <i r="1">
      <x v="121"/>
    </i>
    <i r="1">
      <x v="125"/>
    </i>
    <i r="1">
      <x v="130"/>
    </i>
    <i r="1">
      <x v="147"/>
    </i>
    <i t="default">
      <x v="10"/>
    </i>
    <i>
      <x v="11"/>
      <x v="35"/>
    </i>
    <i r="1">
      <x v="38"/>
    </i>
    <i r="1">
      <x v="72"/>
    </i>
    <i r="1">
      <x v="77"/>
    </i>
    <i r="1">
      <x v="84"/>
    </i>
    <i r="1">
      <x v="96"/>
    </i>
    <i r="1">
      <x v="145"/>
    </i>
    <i t="default">
      <x v="11"/>
    </i>
    <i>
      <x v="12"/>
      <x v="3"/>
    </i>
    <i r="1">
      <x v="7"/>
    </i>
    <i r="1">
      <x v="21"/>
    </i>
    <i r="1">
      <x v="30"/>
    </i>
    <i r="1">
      <x v="52"/>
    </i>
    <i r="1">
      <x v="75"/>
    </i>
    <i r="1">
      <x v="78"/>
    </i>
    <i r="1">
      <x v="97"/>
    </i>
    <i r="1">
      <x v="98"/>
    </i>
    <i r="1">
      <x v="131"/>
    </i>
    <i r="1">
      <x v="146"/>
    </i>
    <i r="1">
      <x v="153"/>
    </i>
    <i r="1">
      <x v="155"/>
    </i>
    <i r="1">
      <x v="156"/>
    </i>
    <i r="1">
      <x v="157"/>
    </i>
    <i t="default">
      <x v="12"/>
    </i>
    <i>
      <x v="13"/>
      <x v="10"/>
    </i>
    <i r="1">
      <x v="12"/>
    </i>
    <i r="1">
      <x v="41"/>
    </i>
    <i r="1">
      <x v="46"/>
    </i>
    <i r="1">
      <x v="48"/>
    </i>
    <i r="1">
      <x v="49"/>
    </i>
    <i r="1">
      <x v="53"/>
    </i>
    <i r="1">
      <x v="59"/>
    </i>
    <i r="1">
      <x v="65"/>
    </i>
    <i r="1">
      <x v="70"/>
    </i>
    <i r="1">
      <x v="79"/>
    </i>
    <i r="1">
      <x v="100"/>
    </i>
    <i r="1">
      <x v="104"/>
    </i>
    <i r="1">
      <x v="118"/>
    </i>
    <i r="1">
      <x v="132"/>
    </i>
    <i r="1">
      <x v="138"/>
    </i>
    <i r="1">
      <x v="151"/>
    </i>
    <i t="default">
      <x v="1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Total TTC" fld="6" baseField="0" baseItem="0"/>
    <dataField name="Somme de Total HT Net" fld="2" baseField="0" baseItem="0"/>
    <dataField name="Somme de 20%" fld="7" baseField="5" baseItem="15"/>
    <dataField name="Somme de 10%" fld="8" baseField="5" baseItem="15"/>
    <dataField name="Somme de 5,50%" fld="9" baseField="5" baseItem="15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8">
    <queryTableFields count="7">
      <queryTableField id="1" name="Journal" tableColumnId="1"/>
      <queryTableField id="2" name="Date" tableColumnId="2"/>
      <queryTableField id="3" name="Pièce" tableColumnId="3"/>
      <queryTableField id="4" name="Compte" tableColumnId="4"/>
      <queryTableField id="5" name="Libellé " tableColumnId="5"/>
      <queryTableField id="6" name="Debit" tableColumnId="6"/>
      <queryTableField id="7" name="Credit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Factures" displayName="Factures" ref="A1:J188" totalsRowShown="0" headerRowBorderDxfId="17" tableBorderDxfId="18" totalsRowBorderDxfId="16">
  <autoFilter ref="A1:J188"/>
  <tableColumns count="10">
    <tableColumn id="1" name="Date" dataDxfId="15"/>
    <tableColumn id="2" name="Fact N°" dataDxfId="14"/>
    <tableColumn id="3" name="Total HT Net" dataDxfId="13"/>
    <tableColumn id="4" name="Vente" dataDxfId="12"/>
    <tableColumn id="5" name="N" dataDxfId="11"/>
    <tableColumn id="6" name="Nom" dataDxfId="10">
      <calculatedColumnFormula>D2&amp;""&amp;E2</calculatedColumnFormula>
    </tableColumn>
    <tableColumn id="7" name="Total TTC" dataDxfId="9"/>
    <tableColumn id="8" name="TVA 20%" dataDxfId="8"/>
    <tableColumn id="9" name="TVA 10%" dataDxfId="7"/>
    <tableColumn id="10" name="TVA 5,5%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omptes" displayName="Comptes" ref="T1:U5" totalsRowShown="0" headerRowDxfId="1" headerRowBorderDxfId="4" tableBorderDxfId="5" totalsRowBorderDxfId="3">
  <autoFilter ref="T1:U5"/>
  <tableColumns count="2">
    <tableColumn id="1" name="compte" dataDxfId="2"/>
    <tableColumn id="2" name="Libellé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Factures_2" displayName="Factures_2" ref="L1:R936" tableType="queryTable" totalsRowShown="0">
  <autoFilter ref="L1:R936"/>
  <tableColumns count="7">
    <tableColumn id="1" uniqueName="1" name="Journal" queryTableFieldId="1"/>
    <tableColumn id="2" uniqueName="2" name="Date" queryTableFieldId="2" dataDxfId="0"/>
    <tableColumn id="3" uniqueName="3" name="Pièce" queryTableFieldId="3"/>
    <tableColumn id="4" uniqueName="4" name="Compte" queryTableFieldId="4"/>
    <tableColumn id="5" uniqueName="5" name="Libellé " queryTableFieldId="5"/>
    <tableColumn id="6" uniqueName="6" name="Debit" queryTableFieldId="6" dataCellStyle="Milliers"/>
    <tableColumn id="7" uniqueName="7" name="Credit" queryTableFieldId="7" dataCellStyle="Milliers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94"/>
  <sheetViews>
    <sheetView workbookViewId="0">
      <selection activeCell="D6" sqref="D6"/>
    </sheetView>
  </sheetViews>
  <sheetFormatPr baseColWidth="10" defaultRowHeight="15" x14ac:dyDescent="0.25"/>
  <cols>
    <col min="1" max="1" width="12.5703125" bestFit="1" customWidth="1"/>
    <col min="2" max="2" width="36" bestFit="1" customWidth="1"/>
    <col min="3" max="3" width="19" customWidth="1"/>
    <col min="4" max="4" width="22" customWidth="1"/>
    <col min="5" max="6" width="14.42578125" customWidth="1"/>
    <col min="7" max="7" width="16.140625" customWidth="1"/>
    <col min="8" max="146" width="14.140625" bestFit="1" customWidth="1"/>
    <col min="147" max="147" width="12.5703125" bestFit="1" customWidth="1"/>
  </cols>
  <sheetData>
    <row r="3" spans="1:7" x14ac:dyDescent="0.25">
      <c r="A3" s="2"/>
      <c r="B3" s="3"/>
      <c r="C3" s="6" t="s">
        <v>356</v>
      </c>
      <c r="D3" s="3"/>
      <c r="E3" s="3"/>
      <c r="F3" s="3"/>
      <c r="G3" s="4"/>
    </row>
    <row r="4" spans="1:7" x14ac:dyDescent="0.25">
      <c r="A4" s="6" t="s">
        <v>0</v>
      </c>
      <c r="B4" s="6" t="s">
        <v>3</v>
      </c>
      <c r="C4" s="2" t="s">
        <v>355</v>
      </c>
      <c r="D4" s="18" t="s">
        <v>353</v>
      </c>
      <c r="E4" s="18" t="s">
        <v>532</v>
      </c>
      <c r="F4" s="18" t="s">
        <v>531</v>
      </c>
      <c r="G4" s="11" t="s">
        <v>530</v>
      </c>
    </row>
    <row r="5" spans="1:7" x14ac:dyDescent="0.25">
      <c r="A5" s="8">
        <v>44201</v>
      </c>
      <c r="B5" s="2" t="s">
        <v>371</v>
      </c>
      <c r="C5" s="12">
        <v>121</v>
      </c>
      <c r="D5" s="19">
        <v>110</v>
      </c>
      <c r="E5" s="19">
        <v>0</v>
      </c>
      <c r="F5" s="19">
        <v>11</v>
      </c>
      <c r="G5" s="13">
        <v>0</v>
      </c>
    </row>
    <row r="6" spans="1:7" x14ac:dyDescent="0.25">
      <c r="A6" s="5"/>
      <c r="B6" s="7" t="s">
        <v>372</v>
      </c>
      <c r="C6" s="14">
        <v>133.1</v>
      </c>
      <c r="D6" s="1">
        <v>121</v>
      </c>
      <c r="E6" s="1">
        <v>0</v>
      </c>
      <c r="F6" s="1">
        <v>12.1</v>
      </c>
      <c r="G6" s="15">
        <v>0</v>
      </c>
    </row>
    <row r="7" spans="1:7" x14ac:dyDescent="0.25">
      <c r="A7" s="5"/>
      <c r="B7" s="7" t="s">
        <v>373</v>
      </c>
      <c r="C7" s="14">
        <v>60.5</v>
      </c>
      <c r="D7" s="1">
        <v>55</v>
      </c>
      <c r="E7" s="1">
        <v>0</v>
      </c>
      <c r="F7" s="1">
        <v>5.5</v>
      </c>
      <c r="G7" s="15">
        <v>0</v>
      </c>
    </row>
    <row r="8" spans="1:7" x14ac:dyDescent="0.25">
      <c r="A8" s="5"/>
      <c r="B8" s="7" t="s">
        <v>374</v>
      </c>
      <c r="C8" s="14">
        <v>154</v>
      </c>
      <c r="D8" s="1">
        <v>140</v>
      </c>
      <c r="E8" s="1">
        <v>0</v>
      </c>
      <c r="F8" s="1">
        <v>14</v>
      </c>
      <c r="G8" s="15">
        <v>0</v>
      </c>
    </row>
    <row r="9" spans="1:7" x14ac:dyDescent="0.25">
      <c r="A9" s="5"/>
      <c r="B9" s="7" t="s">
        <v>375</v>
      </c>
      <c r="C9" s="14">
        <v>2582.33</v>
      </c>
      <c r="D9" s="1">
        <v>2347.5700000000002</v>
      </c>
      <c r="E9" s="1">
        <v>0</v>
      </c>
      <c r="F9" s="1">
        <v>234.76</v>
      </c>
      <c r="G9" s="15">
        <v>0</v>
      </c>
    </row>
    <row r="10" spans="1:7" x14ac:dyDescent="0.25">
      <c r="A10" s="5"/>
      <c r="B10" s="7" t="s">
        <v>376</v>
      </c>
      <c r="C10" s="14">
        <v>154</v>
      </c>
      <c r="D10" s="1">
        <v>140</v>
      </c>
      <c r="E10" s="1">
        <v>0</v>
      </c>
      <c r="F10" s="1">
        <v>14</v>
      </c>
      <c r="G10" s="15">
        <v>0</v>
      </c>
    </row>
    <row r="11" spans="1:7" x14ac:dyDescent="0.25">
      <c r="A11" s="5"/>
      <c r="B11" s="7" t="s">
        <v>377</v>
      </c>
      <c r="C11" s="14">
        <v>154</v>
      </c>
      <c r="D11" s="1">
        <v>140</v>
      </c>
      <c r="E11" s="1">
        <v>0</v>
      </c>
      <c r="F11" s="1">
        <v>14</v>
      </c>
      <c r="G11" s="15">
        <v>0</v>
      </c>
    </row>
    <row r="12" spans="1:7" x14ac:dyDescent="0.25">
      <c r="A12" s="5"/>
      <c r="B12" s="7" t="s">
        <v>378</v>
      </c>
      <c r="C12" s="14">
        <v>234.37</v>
      </c>
      <c r="D12" s="1">
        <v>213.06</v>
      </c>
      <c r="E12" s="1">
        <v>0</v>
      </c>
      <c r="F12" s="1">
        <v>21.31</v>
      </c>
      <c r="G12" s="15">
        <v>0</v>
      </c>
    </row>
    <row r="13" spans="1:7" x14ac:dyDescent="0.25">
      <c r="A13" s="5"/>
      <c r="B13" s="7" t="s">
        <v>379</v>
      </c>
      <c r="C13" s="14">
        <v>360.66</v>
      </c>
      <c r="D13" s="1">
        <v>327.87</v>
      </c>
      <c r="E13" s="1">
        <v>0</v>
      </c>
      <c r="F13" s="1">
        <v>32.79</v>
      </c>
      <c r="G13" s="15">
        <v>0</v>
      </c>
    </row>
    <row r="14" spans="1:7" x14ac:dyDescent="0.25">
      <c r="A14" s="5"/>
      <c r="B14" s="7" t="s">
        <v>380</v>
      </c>
      <c r="C14" s="14">
        <v>81.400000000000006</v>
      </c>
      <c r="D14" s="1">
        <v>74</v>
      </c>
      <c r="E14" s="1">
        <v>0</v>
      </c>
      <c r="F14" s="1">
        <v>7.4</v>
      </c>
      <c r="G14" s="15">
        <v>0</v>
      </c>
    </row>
    <row r="15" spans="1:7" x14ac:dyDescent="0.25">
      <c r="A15" s="5"/>
      <c r="B15" s="7" t="s">
        <v>381</v>
      </c>
      <c r="C15" s="14">
        <v>238.21</v>
      </c>
      <c r="D15" s="1">
        <v>216.55</v>
      </c>
      <c r="E15" s="1">
        <v>0</v>
      </c>
      <c r="F15" s="1">
        <v>21.66</v>
      </c>
      <c r="G15" s="15">
        <v>0</v>
      </c>
    </row>
    <row r="16" spans="1:7" x14ac:dyDescent="0.25">
      <c r="A16" s="5"/>
      <c r="B16" s="7" t="s">
        <v>382</v>
      </c>
      <c r="C16" s="14">
        <v>154</v>
      </c>
      <c r="D16" s="1">
        <v>140</v>
      </c>
      <c r="E16" s="1">
        <v>0</v>
      </c>
      <c r="F16" s="1">
        <v>14</v>
      </c>
      <c r="G16" s="15">
        <v>0</v>
      </c>
    </row>
    <row r="17" spans="1:7" x14ac:dyDescent="0.25">
      <c r="A17" s="5"/>
      <c r="B17" s="7" t="s">
        <v>383</v>
      </c>
      <c r="C17" s="14">
        <v>154</v>
      </c>
      <c r="D17" s="1">
        <v>140</v>
      </c>
      <c r="E17" s="1">
        <v>0</v>
      </c>
      <c r="F17" s="1">
        <v>14</v>
      </c>
      <c r="G17" s="15">
        <v>0</v>
      </c>
    </row>
    <row r="18" spans="1:7" x14ac:dyDescent="0.25">
      <c r="A18" s="5"/>
      <c r="B18" s="7" t="s">
        <v>384</v>
      </c>
      <c r="C18" s="14">
        <v>11042.91</v>
      </c>
      <c r="D18" s="1">
        <v>9651.7199999999993</v>
      </c>
      <c r="E18" s="1">
        <v>1027.8800000000001</v>
      </c>
      <c r="F18" s="1">
        <v>255.85</v>
      </c>
      <c r="G18" s="15">
        <v>107.46</v>
      </c>
    </row>
    <row r="19" spans="1:7" x14ac:dyDescent="0.25">
      <c r="A19" s="5"/>
      <c r="B19" s="7" t="s">
        <v>385</v>
      </c>
      <c r="C19" s="14">
        <v>1127.08</v>
      </c>
      <c r="D19" s="1">
        <v>1024.6200000000001</v>
      </c>
      <c r="E19" s="1">
        <v>0</v>
      </c>
      <c r="F19" s="1">
        <v>102.46000000000001</v>
      </c>
      <c r="G19" s="15">
        <v>0</v>
      </c>
    </row>
    <row r="20" spans="1:7" x14ac:dyDescent="0.25">
      <c r="A20" s="5"/>
      <c r="B20" s="7" t="s">
        <v>386</v>
      </c>
      <c r="C20" s="14">
        <v>176</v>
      </c>
      <c r="D20" s="1">
        <v>160</v>
      </c>
      <c r="E20" s="1">
        <v>0</v>
      </c>
      <c r="F20" s="1">
        <v>16</v>
      </c>
      <c r="G20" s="15">
        <v>0</v>
      </c>
    </row>
    <row r="21" spans="1:7" x14ac:dyDescent="0.25">
      <c r="A21" s="5"/>
      <c r="B21" s="7" t="s">
        <v>387</v>
      </c>
      <c r="C21" s="14">
        <v>157.30000000000001</v>
      </c>
      <c r="D21" s="1">
        <v>143</v>
      </c>
      <c r="E21" s="1">
        <v>0</v>
      </c>
      <c r="F21" s="1">
        <v>14.3</v>
      </c>
      <c r="G21" s="15">
        <v>0</v>
      </c>
    </row>
    <row r="22" spans="1:7" x14ac:dyDescent="0.25">
      <c r="A22" s="5"/>
      <c r="B22" s="7" t="s">
        <v>388</v>
      </c>
      <c r="C22" s="14">
        <v>133.1</v>
      </c>
      <c r="D22" s="1">
        <v>121</v>
      </c>
      <c r="E22" s="1">
        <v>0</v>
      </c>
      <c r="F22" s="1">
        <v>12.1</v>
      </c>
      <c r="G22" s="15">
        <v>0</v>
      </c>
    </row>
    <row r="23" spans="1:7" x14ac:dyDescent="0.25">
      <c r="A23" s="5"/>
      <c r="B23" s="7" t="s">
        <v>389</v>
      </c>
      <c r="C23" s="14">
        <v>107.8</v>
      </c>
      <c r="D23" s="1">
        <v>98</v>
      </c>
      <c r="E23" s="1">
        <v>0</v>
      </c>
      <c r="F23" s="1">
        <v>9.8000000000000007</v>
      </c>
      <c r="G23" s="15">
        <v>0</v>
      </c>
    </row>
    <row r="24" spans="1:7" x14ac:dyDescent="0.25">
      <c r="A24" s="5"/>
      <c r="B24" s="7" t="s">
        <v>390</v>
      </c>
      <c r="C24" s="14">
        <v>272.8</v>
      </c>
      <c r="D24" s="1">
        <v>248</v>
      </c>
      <c r="E24" s="1">
        <v>0</v>
      </c>
      <c r="F24" s="1">
        <v>24.8</v>
      </c>
      <c r="G24" s="15">
        <v>0</v>
      </c>
    </row>
    <row r="25" spans="1:7" x14ac:dyDescent="0.25">
      <c r="A25" s="5"/>
      <c r="B25" s="7" t="s">
        <v>391</v>
      </c>
      <c r="C25" s="14">
        <v>154</v>
      </c>
      <c r="D25" s="1">
        <v>140</v>
      </c>
      <c r="E25" s="1">
        <v>0</v>
      </c>
      <c r="F25" s="1">
        <v>14</v>
      </c>
      <c r="G25" s="15">
        <v>0</v>
      </c>
    </row>
    <row r="26" spans="1:7" x14ac:dyDescent="0.25">
      <c r="A26" s="5"/>
      <c r="B26" s="7" t="s">
        <v>392</v>
      </c>
      <c r="C26" s="14">
        <v>320.10000000000002</v>
      </c>
      <c r="D26" s="1">
        <v>291</v>
      </c>
      <c r="E26" s="1">
        <v>0</v>
      </c>
      <c r="F26" s="1">
        <v>29.1</v>
      </c>
      <c r="G26" s="15">
        <v>0</v>
      </c>
    </row>
    <row r="27" spans="1:7" x14ac:dyDescent="0.25">
      <c r="A27" s="5"/>
      <c r="B27" s="7" t="s">
        <v>393</v>
      </c>
      <c r="C27" s="14">
        <v>133.1</v>
      </c>
      <c r="D27" s="1">
        <v>121</v>
      </c>
      <c r="E27" s="1">
        <v>0</v>
      </c>
      <c r="F27" s="1">
        <v>12.1</v>
      </c>
      <c r="G27" s="15">
        <v>0</v>
      </c>
    </row>
    <row r="28" spans="1:7" x14ac:dyDescent="0.25">
      <c r="A28" s="5"/>
      <c r="B28" s="7" t="s">
        <v>394</v>
      </c>
      <c r="C28" s="14">
        <v>113.72</v>
      </c>
      <c r="D28" s="1">
        <v>103.38</v>
      </c>
      <c r="E28" s="1">
        <v>0</v>
      </c>
      <c r="F28" s="1">
        <v>10.34</v>
      </c>
      <c r="G28" s="15">
        <v>0</v>
      </c>
    </row>
    <row r="29" spans="1:7" x14ac:dyDescent="0.25">
      <c r="A29" s="5"/>
      <c r="B29" s="7" t="s">
        <v>395</v>
      </c>
      <c r="C29" s="14">
        <v>314.60000000000002</v>
      </c>
      <c r="D29" s="1">
        <v>286</v>
      </c>
      <c r="E29" s="1">
        <v>0</v>
      </c>
      <c r="F29" s="1">
        <v>28.6</v>
      </c>
      <c r="G29" s="15">
        <v>0</v>
      </c>
    </row>
    <row r="30" spans="1:7" x14ac:dyDescent="0.25">
      <c r="A30" s="5"/>
      <c r="B30" s="7" t="s">
        <v>396</v>
      </c>
      <c r="C30" s="14">
        <v>133.1</v>
      </c>
      <c r="D30" s="1">
        <v>121</v>
      </c>
      <c r="E30" s="1">
        <v>0</v>
      </c>
      <c r="F30" s="1">
        <v>12.1</v>
      </c>
      <c r="G30" s="15">
        <v>0</v>
      </c>
    </row>
    <row r="31" spans="1:7" x14ac:dyDescent="0.25">
      <c r="A31" s="5"/>
      <c r="B31" s="7" t="s">
        <v>397</v>
      </c>
      <c r="C31" s="14">
        <v>121</v>
      </c>
      <c r="D31" s="1">
        <v>110</v>
      </c>
      <c r="E31" s="1">
        <v>0</v>
      </c>
      <c r="F31" s="1">
        <v>11</v>
      </c>
      <c r="G31" s="15">
        <v>0</v>
      </c>
    </row>
    <row r="32" spans="1:7" x14ac:dyDescent="0.25">
      <c r="A32" s="5"/>
      <c r="B32" s="7" t="s">
        <v>398</v>
      </c>
      <c r="C32" s="14">
        <v>719.73</v>
      </c>
      <c r="D32" s="1">
        <v>654.29999999999995</v>
      </c>
      <c r="E32" s="1">
        <v>0</v>
      </c>
      <c r="F32" s="1">
        <v>65.430000000000007</v>
      </c>
      <c r="G32" s="15">
        <v>0</v>
      </c>
    </row>
    <row r="33" spans="1:7" x14ac:dyDescent="0.25">
      <c r="A33" s="5"/>
      <c r="B33" s="7" t="s">
        <v>399</v>
      </c>
      <c r="C33" s="14">
        <v>133.1</v>
      </c>
      <c r="D33" s="1">
        <v>121</v>
      </c>
      <c r="E33" s="1">
        <v>0</v>
      </c>
      <c r="F33" s="1">
        <v>12.1</v>
      </c>
      <c r="G33" s="15">
        <v>0</v>
      </c>
    </row>
    <row r="34" spans="1:7" x14ac:dyDescent="0.25">
      <c r="A34" s="5"/>
      <c r="B34" s="7" t="s">
        <v>400</v>
      </c>
      <c r="C34" s="14">
        <v>154</v>
      </c>
      <c r="D34" s="1">
        <v>140</v>
      </c>
      <c r="E34" s="1">
        <v>0</v>
      </c>
      <c r="F34" s="1">
        <v>14</v>
      </c>
      <c r="G34" s="15">
        <v>0</v>
      </c>
    </row>
    <row r="35" spans="1:7" x14ac:dyDescent="0.25">
      <c r="A35" s="5"/>
      <c r="B35" s="7" t="s">
        <v>401</v>
      </c>
      <c r="C35" s="14">
        <v>133.1</v>
      </c>
      <c r="D35" s="1">
        <v>121</v>
      </c>
      <c r="E35" s="1">
        <v>0</v>
      </c>
      <c r="F35" s="1">
        <v>12.1</v>
      </c>
      <c r="G35" s="15">
        <v>0</v>
      </c>
    </row>
    <row r="36" spans="1:7" x14ac:dyDescent="0.25">
      <c r="A36" s="5"/>
      <c r="B36" s="7" t="s">
        <v>529</v>
      </c>
      <c r="C36" s="14">
        <v>14960.35</v>
      </c>
      <c r="D36" s="1">
        <v>14180.43</v>
      </c>
      <c r="E36" s="1">
        <v>0</v>
      </c>
      <c r="F36" s="1">
        <v>0</v>
      </c>
      <c r="G36" s="15">
        <v>779.92</v>
      </c>
    </row>
    <row r="37" spans="1:7" x14ac:dyDescent="0.25">
      <c r="A37" s="8" t="s">
        <v>357</v>
      </c>
      <c r="B37" s="3"/>
      <c r="C37" s="12">
        <v>34988.459999999985</v>
      </c>
      <c r="D37" s="19">
        <v>32000.5</v>
      </c>
      <c r="E37" s="19">
        <v>1027.8800000000001</v>
      </c>
      <c r="F37" s="19">
        <v>1072.6999999999998</v>
      </c>
      <c r="G37" s="13">
        <v>887.38</v>
      </c>
    </row>
    <row r="38" spans="1:7" x14ac:dyDescent="0.25">
      <c r="A38" s="8">
        <v>44203</v>
      </c>
      <c r="B38" s="2" t="s">
        <v>402</v>
      </c>
      <c r="C38" s="12">
        <v>10837.21</v>
      </c>
      <c r="D38" s="19">
        <v>10272.24</v>
      </c>
      <c r="E38" s="19">
        <v>0</v>
      </c>
      <c r="F38" s="19">
        <v>0</v>
      </c>
      <c r="G38" s="13">
        <v>564.97</v>
      </c>
    </row>
    <row r="39" spans="1:7" x14ac:dyDescent="0.25">
      <c r="A39" s="5"/>
      <c r="B39" s="7" t="s">
        <v>403</v>
      </c>
      <c r="C39" s="14">
        <v>1187.0999999999999</v>
      </c>
      <c r="D39" s="1">
        <v>989.25</v>
      </c>
      <c r="E39" s="1">
        <v>197.85</v>
      </c>
      <c r="F39" s="1">
        <v>0</v>
      </c>
      <c r="G39" s="15">
        <v>0</v>
      </c>
    </row>
    <row r="40" spans="1:7" x14ac:dyDescent="0.25">
      <c r="A40" s="5"/>
      <c r="B40" s="7" t="s">
        <v>404</v>
      </c>
      <c r="C40" s="14">
        <v>10172.81</v>
      </c>
      <c r="D40" s="1">
        <v>8477.34</v>
      </c>
      <c r="E40" s="1">
        <v>1695.47</v>
      </c>
      <c r="F40" s="1">
        <v>0</v>
      </c>
      <c r="G40" s="15">
        <v>0</v>
      </c>
    </row>
    <row r="41" spans="1:7" x14ac:dyDescent="0.25">
      <c r="A41" s="8" t="s">
        <v>358</v>
      </c>
      <c r="B41" s="3"/>
      <c r="C41" s="12">
        <v>22197.119999999999</v>
      </c>
      <c r="D41" s="19">
        <v>19738.830000000002</v>
      </c>
      <c r="E41" s="19">
        <v>1893.32</v>
      </c>
      <c r="F41" s="19">
        <v>0</v>
      </c>
      <c r="G41" s="13">
        <v>564.97</v>
      </c>
    </row>
    <row r="42" spans="1:7" x14ac:dyDescent="0.25">
      <c r="A42" s="8">
        <v>44204</v>
      </c>
      <c r="B42" s="2" t="s">
        <v>405</v>
      </c>
      <c r="C42" s="12">
        <v>1700</v>
      </c>
      <c r="D42" s="19">
        <v>1700</v>
      </c>
      <c r="E42" s="19">
        <v>0</v>
      </c>
      <c r="F42" s="19">
        <v>0</v>
      </c>
      <c r="G42" s="13">
        <v>0</v>
      </c>
    </row>
    <row r="43" spans="1:7" x14ac:dyDescent="0.25">
      <c r="A43" s="8" t="s">
        <v>359</v>
      </c>
      <c r="B43" s="3"/>
      <c r="C43" s="12">
        <v>1700</v>
      </c>
      <c r="D43" s="19">
        <v>1700</v>
      </c>
      <c r="E43" s="19">
        <v>0</v>
      </c>
      <c r="F43" s="19">
        <v>0</v>
      </c>
      <c r="G43" s="13">
        <v>0</v>
      </c>
    </row>
    <row r="44" spans="1:7" x14ac:dyDescent="0.25">
      <c r="A44" s="8">
        <v>44208</v>
      </c>
      <c r="B44" s="2" t="s">
        <v>406</v>
      </c>
      <c r="C44" s="12">
        <v>444.47</v>
      </c>
      <c r="D44" s="19">
        <v>404.06</v>
      </c>
      <c r="E44" s="19">
        <v>0</v>
      </c>
      <c r="F44" s="19">
        <v>40.409999999999997</v>
      </c>
      <c r="G44" s="13">
        <v>0</v>
      </c>
    </row>
    <row r="45" spans="1:7" x14ac:dyDescent="0.25">
      <c r="A45" s="5"/>
      <c r="B45" s="7" t="s">
        <v>407</v>
      </c>
      <c r="C45" s="14">
        <v>154</v>
      </c>
      <c r="D45" s="1">
        <v>140</v>
      </c>
      <c r="E45" s="1">
        <v>0</v>
      </c>
      <c r="F45" s="1">
        <v>14</v>
      </c>
      <c r="G45" s="15">
        <v>0</v>
      </c>
    </row>
    <row r="46" spans="1:7" x14ac:dyDescent="0.25">
      <c r="A46" s="5"/>
      <c r="B46" s="7" t="s">
        <v>408</v>
      </c>
      <c r="C46" s="14">
        <v>238.92</v>
      </c>
      <c r="D46" s="1">
        <v>217.2</v>
      </c>
      <c r="E46" s="1">
        <v>0</v>
      </c>
      <c r="F46" s="1">
        <v>21.72</v>
      </c>
      <c r="G46" s="15">
        <v>0</v>
      </c>
    </row>
    <row r="47" spans="1:7" x14ac:dyDescent="0.25">
      <c r="A47" s="5"/>
      <c r="B47" s="7" t="s">
        <v>409</v>
      </c>
      <c r="C47" s="14">
        <v>133.1</v>
      </c>
      <c r="D47" s="1">
        <v>121</v>
      </c>
      <c r="E47" s="1">
        <v>0</v>
      </c>
      <c r="F47" s="1">
        <v>12.1</v>
      </c>
      <c r="G47" s="15">
        <v>0</v>
      </c>
    </row>
    <row r="48" spans="1:7" x14ac:dyDescent="0.25">
      <c r="A48" s="5"/>
      <c r="B48" s="7" t="s">
        <v>410</v>
      </c>
      <c r="C48" s="14">
        <v>96.8</v>
      </c>
      <c r="D48" s="1">
        <v>88</v>
      </c>
      <c r="E48" s="1">
        <v>0</v>
      </c>
      <c r="F48" s="1">
        <v>8.8000000000000007</v>
      </c>
      <c r="G48" s="15">
        <v>0</v>
      </c>
    </row>
    <row r="49" spans="1:7" x14ac:dyDescent="0.25">
      <c r="A49" s="5"/>
      <c r="B49" s="7" t="s">
        <v>411</v>
      </c>
      <c r="C49" s="14">
        <v>751.3</v>
      </c>
      <c r="D49" s="1">
        <v>683</v>
      </c>
      <c r="E49" s="1">
        <v>0</v>
      </c>
      <c r="F49" s="1">
        <v>68.3</v>
      </c>
      <c r="G49" s="15">
        <v>0</v>
      </c>
    </row>
    <row r="50" spans="1:7" x14ac:dyDescent="0.25">
      <c r="A50" s="5"/>
      <c r="B50" s="7" t="s">
        <v>412</v>
      </c>
      <c r="C50" s="14">
        <v>133.1</v>
      </c>
      <c r="D50" s="1">
        <v>121</v>
      </c>
      <c r="E50" s="1">
        <v>0</v>
      </c>
      <c r="F50" s="1">
        <v>12.1</v>
      </c>
      <c r="G50" s="15">
        <v>0</v>
      </c>
    </row>
    <row r="51" spans="1:7" x14ac:dyDescent="0.25">
      <c r="A51" s="5"/>
      <c r="B51" s="7" t="s">
        <v>413</v>
      </c>
      <c r="C51" s="14">
        <v>168</v>
      </c>
      <c r="D51" s="1">
        <v>140</v>
      </c>
      <c r="E51" s="1">
        <v>28</v>
      </c>
      <c r="F51" s="1">
        <v>0</v>
      </c>
      <c r="G51" s="15">
        <v>0</v>
      </c>
    </row>
    <row r="52" spans="1:7" x14ac:dyDescent="0.25">
      <c r="A52" s="5"/>
      <c r="B52" s="7" t="s">
        <v>414</v>
      </c>
      <c r="C52" s="14">
        <v>133.1</v>
      </c>
      <c r="D52" s="1">
        <v>121</v>
      </c>
      <c r="E52" s="1">
        <v>0</v>
      </c>
      <c r="F52" s="1">
        <v>12.1</v>
      </c>
      <c r="G52" s="15">
        <v>0</v>
      </c>
    </row>
    <row r="53" spans="1:7" x14ac:dyDescent="0.25">
      <c r="A53" s="5"/>
      <c r="B53" s="7" t="s">
        <v>415</v>
      </c>
      <c r="C53" s="14">
        <v>133.1</v>
      </c>
      <c r="D53" s="1">
        <v>121</v>
      </c>
      <c r="E53" s="1">
        <v>0</v>
      </c>
      <c r="F53" s="1">
        <v>12.1</v>
      </c>
      <c r="G53" s="15">
        <v>0</v>
      </c>
    </row>
    <row r="54" spans="1:7" x14ac:dyDescent="0.25">
      <c r="A54" s="5"/>
      <c r="B54" s="7" t="s">
        <v>416</v>
      </c>
      <c r="C54" s="14">
        <v>133.1</v>
      </c>
      <c r="D54" s="1">
        <v>121</v>
      </c>
      <c r="E54" s="1">
        <v>0</v>
      </c>
      <c r="F54" s="1">
        <v>12.1</v>
      </c>
      <c r="G54" s="15">
        <v>0</v>
      </c>
    </row>
    <row r="55" spans="1:7" x14ac:dyDescent="0.25">
      <c r="A55" s="5"/>
      <c r="B55" s="7" t="s">
        <v>417</v>
      </c>
      <c r="C55" s="14">
        <v>8801.34</v>
      </c>
      <c r="D55" s="1">
        <v>7334.45</v>
      </c>
      <c r="E55" s="1">
        <v>1466.89</v>
      </c>
      <c r="F55" s="1">
        <v>0</v>
      </c>
      <c r="G55" s="15">
        <v>0</v>
      </c>
    </row>
    <row r="56" spans="1:7" x14ac:dyDescent="0.25">
      <c r="A56" s="5"/>
      <c r="B56" s="7" t="s">
        <v>384</v>
      </c>
      <c r="C56" s="14">
        <v>-220</v>
      </c>
      <c r="D56" s="1">
        <v>-200</v>
      </c>
      <c r="E56" s="1">
        <v>0</v>
      </c>
      <c r="F56" s="1">
        <v>20</v>
      </c>
      <c r="G56" s="15">
        <v>0</v>
      </c>
    </row>
    <row r="57" spans="1:7" x14ac:dyDescent="0.25">
      <c r="A57" s="5"/>
      <c r="B57" s="7" t="s">
        <v>418</v>
      </c>
      <c r="C57" s="14">
        <v>121</v>
      </c>
      <c r="D57" s="1">
        <v>110</v>
      </c>
      <c r="E57" s="1">
        <v>0</v>
      </c>
      <c r="F57" s="1">
        <v>11</v>
      </c>
      <c r="G57" s="15">
        <v>0</v>
      </c>
    </row>
    <row r="58" spans="1:7" x14ac:dyDescent="0.25">
      <c r="A58" s="5"/>
      <c r="B58" s="7" t="s">
        <v>419</v>
      </c>
      <c r="C58" s="14">
        <v>9052.5499999999993</v>
      </c>
      <c r="D58" s="1">
        <v>8557.06</v>
      </c>
      <c r="E58" s="1">
        <v>0</v>
      </c>
      <c r="F58" s="1">
        <v>55.22</v>
      </c>
      <c r="G58" s="15">
        <v>440.27</v>
      </c>
    </row>
    <row r="59" spans="1:7" x14ac:dyDescent="0.25">
      <c r="A59" s="5"/>
      <c r="B59" s="7" t="s">
        <v>420</v>
      </c>
      <c r="C59" s="14">
        <v>133.1</v>
      </c>
      <c r="D59" s="1">
        <v>121</v>
      </c>
      <c r="E59" s="1">
        <v>0</v>
      </c>
      <c r="F59" s="1">
        <v>12.1</v>
      </c>
      <c r="G59" s="15">
        <v>0</v>
      </c>
    </row>
    <row r="60" spans="1:7" x14ac:dyDescent="0.25">
      <c r="A60" s="5"/>
      <c r="B60" s="7" t="s">
        <v>421</v>
      </c>
      <c r="C60" s="14">
        <v>332.11</v>
      </c>
      <c r="D60" s="1">
        <v>301.92</v>
      </c>
      <c r="E60" s="1">
        <v>0</v>
      </c>
      <c r="F60" s="1">
        <v>30.19</v>
      </c>
      <c r="G60" s="15">
        <v>0</v>
      </c>
    </row>
    <row r="61" spans="1:7" x14ac:dyDescent="0.25">
      <c r="A61" s="5"/>
      <c r="B61" s="7" t="s">
        <v>422</v>
      </c>
      <c r="C61" s="14">
        <v>722.4</v>
      </c>
      <c r="D61" s="1">
        <v>656.73</v>
      </c>
      <c r="E61" s="1">
        <v>0</v>
      </c>
      <c r="F61" s="1">
        <v>65.67</v>
      </c>
      <c r="G61" s="15">
        <v>0</v>
      </c>
    </row>
    <row r="62" spans="1:7" x14ac:dyDescent="0.25">
      <c r="A62" s="5"/>
      <c r="B62" s="7" t="s">
        <v>423</v>
      </c>
      <c r="C62" s="14">
        <v>338.8</v>
      </c>
      <c r="D62" s="1">
        <v>308</v>
      </c>
      <c r="E62" s="1">
        <v>0</v>
      </c>
      <c r="F62" s="1">
        <v>30.8</v>
      </c>
      <c r="G62" s="15">
        <v>0</v>
      </c>
    </row>
    <row r="63" spans="1:7" x14ac:dyDescent="0.25">
      <c r="A63" s="5"/>
      <c r="B63" s="7" t="s">
        <v>392</v>
      </c>
      <c r="C63" s="14">
        <v>746.9</v>
      </c>
      <c r="D63" s="1">
        <v>679</v>
      </c>
      <c r="E63" s="1">
        <v>0</v>
      </c>
      <c r="F63" s="1">
        <v>67.900000000000006</v>
      </c>
      <c r="G63" s="15">
        <v>0</v>
      </c>
    </row>
    <row r="64" spans="1:7" x14ac:dyDescent="0.25">
      <c r="A64" s="5"/>
      <c r="B64" s="7" t="s">
        <v>424</v>
      </c>
      <c r="C64" s="14">
        <v>60.5</v>
      </c>
      <c r="D64" s="1">
        <v>55</v>
      </c>
      <c r="E64" s="1">
        <v>0</v>
      </c>
      <c r="F64" s="1">
        <v>5.5</v>
      </c>
      <c r="G64" s="15">
        <v>0</v>
      </c>
    </row>
    <row r="65" spans="1:7" x14ac:dyDescent="0.25">
      <c r="A65" s="5"/>
      <c r="B65" s="7" t="s">
        <v>425</v>
      </c>
      <c r="C65" s="14">
        <v>566.32000000000005</v>
      </c>
      <c r="D65" s="1">
        <v>514.84</v>
      </c>
      <c r="E65" s="1">
        <v>0</v>
      </c>
      <c r="F65" s="1">
        <v>51.48</v>
      </c>
      <c r="G65" s="15">
        <v>0</v>
      </c>
    </row>
    <row r="66" spans="1:7" x14ac:dyDescent="0.25">
      <c r="A66" s="5"/>
      <c r="B66" s="7" t="s">
        <v>426</v>
      </c>
      <c r="C66" s="14">
        <v>81.400000000000006</v>
      </c>
      <c r="D66" s="1">
        <v>74</v>
      </c>
      <c r="E66" s="1">
        <v>0</v>
      </c>
      <c r="F66" s="1">
        <v>7.4</v>
      </c>
      <c r="G66" s="15">
        <v>0</v>
      </c>
    </row>
    <row r="67" spans="1:7" x14ac:dyDescent="0.25">
      <c r="A67" s="5"/>
      <c r="B67" s="7" t="s">
        <v>427</v>
      </c>
      <c r="C67" s="14">
        <v>531.25</v>
      </c>
      <c r="D67" s="1">
        <v>482.95</v>
      </c>
      <c r="E67" s="1">
        <v>0</v>
      </c>
      <c r="F67" s="1">
        <v>48.3</v>
      </c>
      <c r="G67" s="15">
        <v>0</v>
      </c>
    </row>
    <row r="68" spans="1:7" x14ac:dyDescent="0.25">
      <c r="A68" s="8" t="s">
        <v>360</v>
      </c>
      <c r="B68" s="3"/>
      <c r="C68" s="12">
        <v>23786.66</v>
      </c>
      <c r="D68" s="19">
        <v>21272.209999999995</v>
      </c>
      <c r="E68" s="19">
        <v>1494.89</v>
      </c>
      <c r="F68" s="19">
        <v>619.29</v>
      </c>
      <c r="G68" s="13">
        <v>440.27</v>
      </c>
    </row>
    <row r="69" spans="1:7" x14ac:dyDescent="0.25">
      <c r="A69" s="8">
        <v>44210</v>
      </c>
      <c r="B69" s="2" t="s">
        <v>428</v>
      </c>
      <c r="C69" s="12">
        <v>387.22</v>
      </c>
      <c r="D69" s="19">
        <v>352.02</v>
      </c>
      <c r="E69" s="19">
        <v>0</v>
      </c>
      <c r="F69" s="19">
        <v>35.200000000000003</v>
      </c>
      <c r="G69" s="13">
        <v>0</v>
      </c>
    </row>
    <row r="70" spans="1:7" x14ac:dyDescent="0.25">
      <c r="A70" s="5"/>
      <c r="B70" s="7" t="s">
        <v>429</v>
      </c>
      <c r="C70" s="14">
        <v>5133.97</v>
      </c>
      <c r="D70" s="1">
        <v>4450.8500000000004</v>
      </c>
      <c r="E70" s="1">
        <v>476.08</v>
      </c>
      <c r="F70" s="1">
        <v>207.04</v>
      </c>
      <c r="G70" s="15">
        <v>0</v>
      </c>
    </row>
    <row r="71" spans="1:7" x14ac:dyDescent="0.25">
      <c r="A71" s="5"/>
      <c r="B71" s="7" t="s">
        <v>430</v>
      </c>
      <c r="C71" s="14">
        <v>9168.7800000000007</v>
      </c>
      <c r="D71" s="1">
        <v>8690.7900000000009</v>
      </c>
      <c r="E71" s="1">
        <v>0</v>
      </c>
      <c r="F71" s="1">
        <v>0</v>
      </c>
      <c r="G71" s="15">
        <v>477.99</v>
      </c>
    </row>
    <row r="72" spans="1:7" x14ac:dyDescent="0.25">
      <c r="A72" s="8" t="s">
        <v>361</v>
      </c>
      <c r="B72" s="3"/>
      <c r="C72" s="12">
        <v>14689.970000000001</v>
      </c>
      <c r="D72" s="19">
        <v>13493.660000000002</v>
      </c>
      <c r="E72" s="19">
        <v>476.08</v>
      </c>
      <c r="F72" s="19">
        <v>242.24</v>
      </c>
      <c r="G72" s="13">
        <v>477.99</v>
      </c>
    </row>
    <row r="73" spans="1:7" x14ac:dyDescent="0.25">
      <c r="A73" s="8">
        <v>44214</v>
      </c>
      <c r="B73" s="2" t="s">
        <v>431</v>
      </c>
      <c r="C73" s="12">
        <v>2048.4</v>
      </c>
      <c r="D73" s="19">
        <v>1707</v>
      </c>
      <c r="E73" s="19">
        <v>341.4</v>
      </c>
      <c r="F73" s="19">
        <v>0</v>
      </c>
      <c r="G73" s="13">
        <v>0</v>
      </c>
    </row>
    <row r="74" spans="1:7" x14ac:dyDescent="0.25">
      <c r="A74" s="8" t="s">
        <v>362</v>
      </c>
      <c r="B74" s="3"/>
      <c r="C74" s="12">
        <v>2048.4</v>
      </c>
      <c r="D74" s="19">
        <v>1707</v>
      </c>
      <c r="E74" s="19">
        <v>341.4</v>
      </c>
      <c r="F74" s="19">
        <v>0</v>
      </c>
      <c r="G74" s="13">
        <v>0</v>
      </c>
    </row>
    <row r="75" spans="1:7" x14ac:dyDescent="0.25">
      <c r="A75" s="8">
        <v>44215</v>
      </c>
      <c r="B75" s="2" t="s">
        <v>432</v>
      </c>
      <c r="C75" s="12">
        <v>163.05000000000001</v>
      </c>
      <c r="D75" s="19">
        <v>148.22999999999999</v>
      </c>
      <c r="E75" s="19">
        <v>0</v>
      </c>
      <c r="F75" s="19">
        <v>14.82</v>
      </c>
      <c r="G75" s="13">
        <v>0</v>
      </c>
    </row>
    <row r="76" spans="1:7" x14ac:dyDescent="0.25">
      <c r="A76" s="5"/>
      <c r="B76" s="7" t="s">
        <v>433</v>
      </c>
      <c r="C76" s="14">
        <v>2196.2399999999998</v>
      </c>
      <c r="D76" s="1">
        <v>1830.2</v>
      </c>
      <c r="E76" s="1">
        <v>366.04</v>
      </c>
      <c r="F76" s="1">
        <v>0</v>
      </c>
      <c r="G76" s="15">
        <v>0</v>
      </c>
    </row>
    <row r="77" spans="1:7" x14ac:dyDescent="0.25">
      <c r="A77" s="5"/>
      <c r="B77" s="7" t="s">
        <v>434</v>
      </c>
      <c r="C77" s="14">
        <v>154</v>
      </c>
      <c r="D77" s="1">
        <v>140</v>
      </c>
      <c r="E77" s="1">
        <v>0</v>
      </c>
      <c r="F77" s="1">
        <v>14</v>
      </c>
      <c r="G77" s="15">
        <v>0</v>
      </c>
    </row>
    <row r="78" spans="1:7" x14ac:dyDescent="0.25">
      <c r="A78" s="5"/>
      <c r="B78" s="7" t="s">
        <v>435</v>
      </c>
      <c r="C78" s="14">
        <v>187.8</v>
      </c>
      <c r="D78" s="1">
        <v>156.5</v>
      </c>
      <c r="E78" s="1">
        <v>31.3</v>
      </c>
      <c r="F78" s="1">
        <v>0</v>
      </c>
      <c r="G78" s="15">
        <v>0</v>
      </c>
    </row>
    <row r="79" spans="1:7" x14ac:dyDescent="0.25">
      <c r="A79" s="5"/>
      <c r="B79" s="7" t="s">
        <v>436</v>
      </c>
      <c r="C79" s="14">
        <v>66</v>
      </c>
      <c r="D79" s="1">
        <v>55</v>
      </c>
      <c r="E79" s="1">
        <v>11</v>
      </c>
      <c r="F79" s="1">
        <v>0</v>
      </c>
      <c r="G79" s="15">
        <v>0</v>
      </c>
    </row>
    <row r="80" spans="1:7" x14ac:dyDescent="0.25">
      <c r="A80" s="5"/>
      <c r="B80" s="7" t="s">
        <v>437</v>
      </c>
      <c r="C80" s="14">
        <v>6470.95</v>
      </c>
      <c r="D80" s="1">
        <v>5535.22</v>
      </c>
      <c r="E80" s="1">
        <v>764.41</v>
      </c>
      <c r="F80" s="1">
        <v>171.32</v>
      </c>
      <c r="G80" s="15">
        <v>0</v>
      </c>
    </row>
    <row r="81" spans="1:7" x14ac:dyDescent="0.25">
      <c r="A81" s="5"/>
      <c r="B81" s="7" t="s">
        <v>380</v>
      </c>
      <c r="C81" s="14">
        <v>181.31</v>
      </c>
      <c r="D81" s="1">
        <v>164.83</v>
      </c>
      <c r="E81" s="1">
        <v>0</v>
      </c>
      <c r="F81" s="1">
        <v>16.48</v>
      </c>
      <c r="G81" s="15">
        <v>0</v>
      </c>
    </row>
    <row r="82" spans="1:7" x14ac:dyDescent="0.25">
      <c r="A82" s="5"/>
      <c r="B82" s="7" t="s">
        <v>438</v>
      </c>
      <c r="C82" s="14">
        <v>318.95999999999998</v>
      </c>
      <c r="D82" s="1">
        <v>289.95999999999998</v>
      </c>
      <c r="E82" s="1">
        <v>0</v>
      </c>
      <c r="F82" s="1">
        <v>29</v>
      </c>
      <c r="G82" s="15">
        <v>0</v>
      </c>
    </row>
    <row r="83" spans="1:7" x14ac:dyDescent="0.25">
      <c r="A83" s="5"/>
      <c r="B83" s="7" t="s">
        <v>439</v>
      </c>
      <c r="C83" s="14">
        <v>645</v>
      </c>
      <c r="D83" s="1">
        <v>586.36</v>
      </c>
      <c r="E83" s="1">
        <v>0</v>
      </c>
      <c r="F83" s="1">
        <v>58.64</v>
      </c>
      <c r="G83" s="15">
        <v>0</v>
      </c>
    </row>
    <row r="84" spans="1:7" x14ac:dyDescent="0.25">
      <c r="A84" s="5"/>
      <c r="B84" s="7" t="s">
        <v>440</v>
      </c>
      <c r="C84" s="14">
        <v>152.79</v>
      </c>
      <c r="D84" s="1">
        <v>138.9</v>
      </c>
      <c r="E84" s="1">
        <v>0</v>
      </c>
      <c r="F84" s="1">
        <v>13.89</v>
      </c>
      <c r="G84" s="15">
        <v>0</v>
      </c>
    </row>
    <row r="85" spans="1:7" x14ac:dyDescent="0.25">
      <c r="A85" s="5"/>
      <c r="B85" s="7" t="s">
        <v>441</v>
      </c>
      <c r="C85" s="14">
        <v>133.1</v>
      </c>
      <c r="D85" s="1">
        <v>121</v>
      </c>
      <c r="E85" s="1">
        <v>0</v>
      </c>
      <c r="F85" s="1">
        <v>12.1</v>
      </c>
      <c r="G85" s="15">
        <v>0</v>
      </c>
    </row>
    <row r="86" spans="1:7" x14ac:dyDescent="0.25">
      <c r="A86" s="5"/>
      <c r="B86" s="7" t="s">
        <v>442</v>
      </c>
      <c r="C86" s="14">
        <v>60.5</v>
      </c>
      <c r="D86" s="1">
        <v>55</v>
      </c>
      <c r="E86" s="1">
        <v>0</v>
      </c>
      <c r="F86" s="1">
        <v>5.5</v>
      </c>
      <c r="G86" s="15">
        <v>0</v>
      </c>
    </row>
    <row r="87" spans="1:7" x14ac:dyDescent="0.25">
      <c r="A87" s="5"/>
      <c r="B87" s="7" t="s">
        <v>443</v>
      </c>
      <c r="C87" s="14">
        <v>238.8</v>
      </c>
      <c r="D87" s="1">
        <v>199</v>
      </c>
      <c r="E87" s="1">
        <v>39.799999999999997</v>
      </c>
      <c r="F87" s="1">
        <v>0</v>
      </c>
      <c r="G87" s="15">
        <v>0</v>
      </c>
    </row>
    <row r="88" spans="1:7" x14ac:dyDescent="0.25">
      <c r="A88" s="5"/>
      <c r="B88" s="7" t="s">
        <v>444</v>
      </c>
      <c r="C88" s="14">
        <v>81.400000000000006</v>
      </c>
      <c r="D88" s="1">
        <v>74</v>
      </c>
      <c r="E88" s="1">
        <v>0</v>
      </c>
      <c r="F88" s="1">
        <v>7.4</v>
      </c>
      <c r="G88" s="15">
        <v>0</v>
      </c>
    </row>
    <row r="89" spans="1:7" x14ac:dyDescent="0.25">
      <c r="A89" s="5"/>
      <c r="B89" s="7" t="s">
        <v>445</v>
      </c>
      <c r="C89" s="14">
        <v>370</v>
      </c>
      <c r="D89" s="1">
        <v>336.36</v>
      </c>
      <c r="E89" s="1">
        <v>0</v>
      </c>
      <c r="F89" s="1">
        <v>33.64</v>
      </c>
      <c r="G89" s="15">
        <v>0</v>
      </c>
    </row>
    <row r="90" spans="1:7" x14ac:dyDescent="0.25">
      <c r="A90" s="5"/>
      <c r="B90" s="7" t="s">
        <v>446</v>
      </c>
      <c r="C90" s="14">
        <v>133.1</v>
      </c>
      <c r="D90" s="1">
        <v>121</v>
      </c>
      <c r="E90" s="1">
        <v>0</v>
      </c>
      <c r="F90" s="1">
        <v>12.1</v>
      </c>
      <c r="G90" s="15">
        <v>0</v>
      </c>
    </row>
    <row r="91" spans="1:7" x14ac:dyDescent="0.25">
      <c r="A91" s="5"/>
      <c r="B91" s="7" t="s">
        <v>447</v>
      </c>
      <c r="C91" s="14">
        <v>133.1</v>
      </c>
      <c r="D91" s="1">
        <v>121</v>
      </c>
      <c r="E91" s="1">
        <v>0</v>
      </c>
      <c r="F91" s="1">
        <v>12.1</v>
      </c>
      <c r="G91" s="15">
        <v>0</v>
      </c>
    </row>
    <row r="92" spans="1:7" x14ac:dyDescent="0.25">
      <c r="A92" s="5"/>
      <c r="B92" s="7" t="s">
        <v>448</v>
      </c>
      <c r="C92" s="14">
        <v>357.85</v>
      </c>
      <c r="D92" s="1">
        <v>325.32</v>
      </c>
      <c r="E92" s="1">
        <v>0</v>
      </c>
      <c r="F92" s="1">
        <v>32.53</v>
      </c>
      <c r="G92" s="15">
        <v>0</v>
      </c>
    </row>
    <row r="93" spans="1:7" x14ac:dyDescent="0.25">
      <c r="A93" s="5"/>
      <c r="B93" s="7" t="s">
        <v>449</v>
      </c>
      <c r="C93" s="14">
        <v>283.8</v>
      </c>
      <c r="D93" s="1">
        <v>258</v>
      </c>
      <c r="E93" s="1">
        <v>0</v>
      </c>
      <c r="F93" s="1">
        <v>25.8</v>
      </c>
      <c r="G93" s="15">
        <v>0</v>
      </c>
    </row>
    <row r="94" spans="1:7" x14ac:dyDescent="0.25">
      <c r="A94" s="5"/>
      <c r="B94" s="7" t="s">
        <v>450</v>
      </c>
      <c r="C94" s="14">
        <v>133.1</v>
      </c>
      <c r="D94" s="1">
        <v>121</v>
      </c>
      <c r="E94" s="1">
        <v>0</v>
      </c>
      <c r="F94" s="1">
        <v>12.1</v>
      </c>
      <c r="G94" s="15">
        <v>0</v>
      </c>
    </row>
    <row r="95" spans="1:7" x14ac:dyDescent="0.25">
      <c r="A95" s="5"/>
      <c r="B95" s="7" t="s">
        <v>451</v>
      </c>
      <c r="C95" s="14">
        <v>136.4</v>
      </c>
      <c r="D95" s="1">
        <v>124</v>
      </c>
      <c r="E95" s="1">
        <v>0</v>
      </c>
      <c r="F95" s="1">
        <v>12.4</v>
      </c>
      <c r="G95" s="15">
        <v>0</v>
      </c>
    </row>
    <row r="96" spans="1:7" x14ac:dyDescent="0.25">
      <c r="A96" s="5"/>
      <c r="B96" s="7" t="s">
        <v>452</v>
      </c>
      <c r="C96" s="14">
        <v>433.99</v>
      </c>
      <c r="D96" s="1">
        <v>394.54</v>
      </c>
      <c r="E96" s="1">
        <v>0</v>
      </c>
      <c r="F96" s="1">
        <v>39.450000000000003</v>
      </c>
      <c r="G96" s="15">
        <v>0</v>
      </c>
    </row>
    <row r="97" spans="1:7" x14ac:dyDescent="0.25">
      <c r="A97" s="5"/>
      <c r="B97" s="7" t="s">
        <v>453</v>
      </c>
      <c r="C97" s="14">
        <v>227.65</v>
      </c>
      <c r="D97" s="1">
        <v>206.95</v>
      </c>
      <c r="E97" s="1">
        <v>0</v>
      </c>
      <c r="F97" s="1">
        <v>20.7</v>
      </c>
      <c r="G97" s="15">
        <v>0</v>
      </c>
    </row>
    <row r="98" spans="1:7" x14ac:dyDescent="0.25">
      <c r="A98" s="5"/>
      <c r="B98" s="7" t="s">
        <v>454</v>
      </c>
      <c r="C98" s="14">
        <v>107.8</v>
      </c>
      <c r="D98" s="1">
        <v>98</v>
      </c>
      <c r="E98" s="1">
        <v>0</v>
      </c>
      <c r="F98" s="1">
        <v>9.8000000000000007</v>
      </c>
      <c r="G98" s="15">
        <v>0</v>
      </c>
    </row>
    <row r="99" spans="1:7" x14ac:dyDescent="0.25">
      <c r="A99" s="5"/>
      <c r="B99" s="7" t="s">
        <v>455</v>
      </c>
      <c r="C99" s="14">
        <v>212.3</v>
      </c>
      <c r="D99" s="1">
        <v>193</v>
      </c>
      <c r="E99" s="1">
        <v>0</v>
      </c>
      <c r="F99" s="1">
        <v>19.3</v>
      </c>
      <c r="G99" s="15">
        <v>0</v>
      </c>
    </row>
    <row r="100" spans="1:7" x14ac:dyDescent="0.25">
      <c r="A100" s="5"/>
      <c r="B100" s="7" t="s">
        <v>456</v>
      </c>
      <c r="C100" s="14">
        <v>810.01</v>
      </c>
      <c r="D100" s="1">
        <v>736.37</v>
      </c>
      <c r="E100" s="1">
        <v>0</v>
      </c>
      <c r="F100" s="1">
        <v>73.64</v>
      </c>
      <c r="G100" s="15">
        <v>0</v>
      </c>
    </row>
    <row r="101" spans="1:7" x14ac:dyDescent="0.25">
      <c r="A101" s="5"/>
      <c r="B101" s="7" t="s">
        <v>457</v>
      </c>
      <c r="C101" s="14">
        <v>823.86</v>
      </c>
      <c r="D101" s="1">
        <v>748.96</v>
      </c>
      <c r="E101" s="1">
        <v>0</v>
      </c>
      <c r="F101" s="1">
        <v>74.900000000000006</v>
      </c>
      <c r="G101" s="15">
        <v>0</v>
      </c>
    </row>
    <row r="102" spans="1:7" x14ac:dyDescent="0.25">
      <c r="A102" s="5"/>
      <c r="B102" s="7" t="s">
        <v>427</v>
      </c>
      <c r="C102" s="14">
        <v>537.57000000000005</v>
      </c>
      <c r="D102" s="1">
        <v>488.7</v>
      </c>
      <c r="E102" s="1">
        <v>0</v>
      </c>
      <c r="F102" s="1">
        <v>48.87</v>
      </c>
      <c r="G102" s="15">
        <v>0</v>
      </c>
    </row>
    <row r="103" spans="1:7" x14ac:dyDescent="0.25">
      <c r="A103" s="8" t="s">
        <v>363</v>
      </c>
      <c r="B103" s="3"/>
      <c r="C103" s="12">
        <v>15750.429999999998</v>
      </c>
      <c r="D103" s="19">
        <v>13767.400000000005</v>
      </c>
      <c r="E103" s="19">
        <v>1212.55</v>
      </c>
      <c r="F103" s="19">
        <v>770.4799999999999</v>
      </c>
      <c r="G103" s="13">
        <v>0</v>
      </c>
    </row>
    <row r="104" spans="1:7" x14ac:dyDescent="0.25">
      <c r="A104" s="8">
        <v>44216</v>
      </c>
      <c r="B104" s="2" t="s">
        <v>458</v>
      </c>
      <c r="C104" s="12">
        <v>0</v>
      </c>
      <c r="D104" s="19">
        <v>0</v>
      </c>
      <c r="E104" s="19">
        <v>0</v>
      </c>
      <c r="F104" s="19">
        <v>0</v>
      </c>
      <c r="G104" s="13">
        <v>1598.86</v>
      </c>
    </row>
    <row r="105" spans="1:7" x14ac:dyDescent="0.25">
      <c r="A105" s="8" t="s">
        <v>364</v>
      </c>
      <c r="B105" s="3"/>
      <c r="C105" s="12">
        <v>0</v>
      </c>
      <c r="D105" s="19">
        <v>0</v>
      </c>
      <c r="E105" s="19">
        <v>0</v>
      </c>
      <c r="F105" s="19">
        <v>0</v>
      </c>
      <c r="G105" s="13">
        <v>1598.86</v>
      </c>
    </row>
    <row r="106" spans="1:7" x14ac:dyDescent="0.25">
      <c r="A106" s="8">
        <v>44217</v>
      </c>
      <c r="B106" s="2" t="s">
        <v>459</v>
      </c>
      <c r="C106" s="12">
        <v>2440.4299999999998</v>
      </c>
      <c r="D106" s="19">
        <v>2033.69</v>
      </c>
      <c r="E106" s="19">
        <v>406.74</v>
      </c>
      <c r="F106" s="19">
        <v>0</v>
      </c>
      <c r="G106" s="13">
        <v>0</v>
      </c>
    </row>
    <row r="107" spans="1:7" x14ac:dyDescent="0.25">
      <c r="A107" s="5"/>
      <c r="B107" s="7" t="s">
        <v>435</v>
      </c>
      <c r="C107" s="14">
        <v>5634.41</v>
      </c>
      <c r="D107" s="1">
        <v>4695.34</v>
      </c>
      <c r="E107" s="1">
        <v>939.07</v>
      </c>
      <c r="F107" s="1">
        <v>0</v>
      </c>
      <c r="G107" s="15">
        <v>0</v>
      </c>
    </row>
    <row r="108" spans="1:7" x14ac:dyDescent="0.25">
      <c r="A108" s="5"/>
      <c r="B108" s="7" t="s">
        <v>460</v>
      </c>
      <c r="C108" s="14">
        <v>5339.71</v>
      </c>
      <c r="D108" s="1">
        <v>4449.76</v>
      </c>
      <c r="E108" s="1">
        <v>889.95</v>
      </c>
      <c r="F108" s="1">
        <v>0</v>
      </c>
      <c r="G108" s="15">
        <v>0</v>
      </c>
    </row>
    <row r="109" spans="1:7" x14ac:dyDescent="0.25">
      <c r="A109" s="5"/>
      <c r="B109" s="7" t="s">
        <v>461</v>
      </c>
      <c r="C109" s="14">
        <v>1164.78</v>
      </c>
      <c r="D109" s="1">
        <v>970.65</v>
      </c>
      <c r="E109" s="1">
        <v>194.13</v>
      </c>
      <c r="F109" s="1">
        <v>0</v>
      </c>
      <c r="G109" s="15">
        <v>0</v>
      </c>
    </row>
    <row r="110" spans="1:7" x14ac:dyDescent="0.25">
      <c r="A110" s="5"/>
      <c r="B110" s="7" t="s">
        <v>462</v>
      </c>
      <c r="C110" s="14">
        <v>815.1</v>
      </c>
      <c r="D110" s="1">
        <v>679.25</v>
      </c>
      <c r="E110" s="1">
        <v>135.85</v>
      </c>
      <c r="F110" s="1">
        <v>0</v>
      </c>
      <c r="G110" s="15">
        <v>0</v>
      </c>
    </row>
    <row r="111" spans="1:7" x14ac:dyDescent="0.25">
      <c r="A111" s="5"/>
      <c r="B111" s="7" t="s">
        <v>463</v>
      </c>
      <c r="C111" s="14">
        <v>1062.71</v>
      </c>
      <c r="D111" s="1">
        <v>885.59</v>
      </c>
      <c r="E111" s="1">
        <v>177.12</v>
      </c>
      <c r="F111" s="1">
        <v>0</v>
      </c>
      <c r="G111" s="15">
        <v>0</v>
      </c>
    </row>
    <row r="112" spans="1:7" x14ac:dyDescent="0.25">
      <c r="A112" s="5"/>
      <c r="B112" s="7" t="s">
        <v>464</v>
      </c>
      <c r="C112" s="14">
        <v>19912.009999999998</v>
      </c>
      <c r="D112" s="1">
        <v>16593.34</v>
      </c>
      <c r="E112" s="1">
        <v>3318.67</v>
      </c>
      <c r="F112" s="1">
        <v>0</v>
      </c>
      <c r="G112" s="15">
        <v>0</v>
      </c>
    </row>
    <row r="113" spans="1:7" x14ac:dyDescent="0.25">
      <c r="A113" s="5"/>
      <c r="B113" s="7" t="s">
        <v>465</v>
      </c>
      <c r="C113" s="14">
        <v>861.9</v>
      </c>
      <c r="D113" s="1">
        <v>718.25</v>
      </c>
      <c r="E113" s="1">
        <v>143.65</v>
      </c>
      <c r="F113" s="1">
        <v>0</v>
      </c>
      <c r="G113" s="15">
        <v>0</v>
      </c>
    </row>
    <row r="114" spans="1:7" x14ac:dyDescent="0.25">
      <c r="A114" s="5"/>
      <c r="B114" s="7" t="s">
        <v>466</v>
      </c>
      <c r="C114" s="14">
        <v>3644.52</v>
      </c>
      <c r="D114" s="1">
        <v>3037.1</v>
      </c>
      <c r="E114" s="1">
        <v>607.41999999999996</v>
      </c>
      <c r="F114" s="1">
        <v>0</v>
      </c>
      <c r="G114" s="15">
        <v>0</v>
      </c>
    </row>
    <row r="115" spans="1:7" x14ac:dyDescent="0.25">
      <c r="A115" s="5"/>
      <c r="B115" s="7" t="s">
        <v>467</v>
      </c>
      <c r="C115" s="14">
        <v>6949.48</v>
      </c>
      <c r="D115" s="1">
        <v>5791.23</v>
      </c>
      <c r="E115" s="1">
        <v>1158.25</v>
      </c>
      <c r="F115" s="1">
        <v>0</v>
      </c>
      <c r="G115" s="15">
        <v>0</v>
      </c>
    </row>
    <row r="116" spans="1:7" x14ac:dyDescent="0.25">
      <c r="A116" s="8" t="s">
        <v>365</v>
      </c>
      <c r="B116" s="3"/>
      <c r="C116" s="12">
        <v>47825.049999999988</v>
      </c>
      <c r="D116" s="19">
        <v>39854.199999999997</v>
      </c>
      <c r="E116" s="19">
        <v>7970.85</v>
      </c>
      <c r="F116" s="19">
        <v>0</v>
      </c>
      <c r="G116" s="13">
        <v>0</v>
      </c>
    </row>
    <row r="117" spans="1:7" x14ac:dyDescent="0.25">
      <c r="A117" s="8">
        <v>44218</v>
      </c>
      <c r="B117" s="2" t="s">
        <v>468</v>
      </c>
      <c r="C117" s="12">
        <v>-742.94</v>
      </c>
      <c r="D117" s="19">
        <v>-675.4</v>
      </c>
      <c r="E117" s="19">
        <v>0</v>
      </c>
      <c r="F117" s="19">
        <v>67.540000000000006</v>
      </c>
      <c r="G117" s="13">
        <v>0</v>
      </c>
    </row>
    <row r="118" spans="1:7" x14ac:dyDescent="0.25">
      <c r="A118" s="5"/>
      <c r="B118" s="7" t="s">
        <v>469</v>
      </c>
      <c r="C118" s="14">
        <v>10236.959999999999</v>
      </c>
      <c r="D118" s="1">
        <v>8530.7999999999993</v>
      </c>
      <c r="E118" s="1">
        <v>1706.16</v>
      </c>
      <c r="F118" s="1">
        <v>0</v>
      </c>
      <c r="G118" s="15">
        <v>0</v>
      </c>
    </row>
    <row r="119" spans="1:7" x14ac:dyDescent="0.25">
      <c r="A119" s="5"/>
      <c r="B119" s="7" t="s">
        <v>470</v>
      </c>
      <c r="C119" s="14">
        <v>19344.189999999999</v>
      </c>
      <c r="D119" s="1">
        <v>16120.16</v>
      </c>
      <c r="E119" s="1">
        <v>3224.03</v>
      </c>
      <c r="F119" s="1">
        <v>0</v>
      </c>
      <c r="G119" s="15">
        <v>0</v>
      </c>
    </row>
    <row r="120" spans="1:7" x14ac:dyDescent="0.25">
      <c r="A120" s="5"/>
      <c r="B120" s="7" t="s">
        <v>405</v>
      </c>
      <c r="C120" s="14">
        <v>1700</v>
      </c>
      <c r="D120" s="1">
        <v>1700</v>
      </c>
      <c r="E120" s="1">
        <v>0</v>
      </c>
      <c r="F120" s="1">
        <v>0</v>
      </c>
      <c r="G120" s="15">
        <v>0</v>
      </c>
    </row>
    <row r="121" spans="1:7" x14ac:dyDescent="0.25">
      <c r="A121" s="5"/>
      <c r="B121" s="7" t="s">
        <v>465</v>
      </c>
      <c r="C121" s="14">
        <v>22586.45</v>
      </c>
      <c r="D121" s="1">
        <v>18822.04</v>
      </c>
      <c r="E121" s="1">
        <v>3764.41</v>
      </c>
      <c r="F121" s="1">
        <v>0</v>
      </c>
      <c r="G121" s="15">
        <v>0</v>
      </c>
    </row>
    <row r="122" spans="1:7" x14ac:dyDescent="0.25">
      <c r="A122" s="5"/>
      <c r="B122" s="7" t="s">
        <v>471</v>
      </c>
      <c r="C122" s="14">
        <v>45374.219999999994</v>
      </c>
      <c r="D122" s="1">
        <v>37811.85</v>
      </c>
      <c r="E122" s="1">
        <v>7562.37</v>
      </c>
      <c r="F122" s="1">
        <v>0</v>
      </c>
      <c r="G122" s="15">
        <v>0</v>
      </c>
    </row>
    <row r="123" spans="1:7" x14ac:dyDescent="0.25">
      <c r="A123" s="5"/>
      <c r="B123" s="7" t="s">
        <v>472</v>
      </c>
      <c r="C123" s="14">
        <v>810.48</v>
      </c>
      <c r="D123" s="1">
        <v>675.4</v>
      </c>
      <c r="E123" s="1">
        <v>135.08000000000001</v>
      </c>
      <c r="F123" s="1">
        <v>0</v>
      </c>
      <c r="G123" s="15">
        <v>0</v>
      </c>
    </row>
    <row r="124" spans="1:7" x14ac:dyDescent="0.25">
      <c r="A124" s="8" t="s">
        <v>366</v>
      </c>
      <c r="B124" s="3"/>
      <c r="C124" s="12">
        <v>99309.36</v>
      </c>
      <c r="D124" s="19">
        <v>82984.849999999991</v>
      </c>
      <c r="E124" s="19">
        <v>16392.050000000003</v>
      </c>
      <c r="F124" s="19">
        <v>67.540000000000006</v>
      </c>
      <c r="G124" s="13">
        <v>0</v>
      </c>
    </row>
    <row r="125" spans="1:7" x14ac:dyDescent="0.25">
      <c r="A125" s="8">
        <v>44222</v>
      </c>
      <c r="B125" s="2" t="s">
        <v>473</v>
      </c>
      <c r="C125" s="12">
        <v>126.5</v>
      </c>
      <c r="D125" s="19">
        <v>115</v>
      </c>
      <c r="E125" s="19">
        <v>0</v>
      </c>
      <c r="F125" s="19">
        <v>11.5</v>
      </c>
      <c r="G125" s="13">
        <v>0</v>
      </c>
    </row>
    <row r="126" spans="1:7" x14ac:dyDescent="0.25">
      <c r="A126" s="5"/>
      <c r="B126" s="7" t="s">
        <v>474</v>
      </c>
      <c r="C126" s="14">
        <v>121</v>
      </c>
      <c r="D126" s="1">
        <v>110</v>
      </c>
      <c r="E126" s="1">
        <v>0</v>
      </c>
      <c r="F126" s="1">
        <v>11</v>
      </c>
      <c r="G126" s="15">
        <v>0</v>
      </c>
    </row>
    <row r="127" spans="1:7" x14ac:dyDescent="0.25">
      <c r="A127" s="5"/>
      <c r="B127" s="7" t="s">
        <v>475</v>
      </c>
      <c r="C127" s="14">
        <v>133.1</v>
      </c>
      <c r="D127" s="1">
        <v>121</v>
      </c>
      <c r="E127" s="1">
        <v>0</v>
      </c>
      <c r="F127" s="1">
        <v>12.1</v>
      </c>
      <c r="G127" s="15">
        <v>0</v>
      </c>
    </row>
    <row r="128" spans="1:7" x14ac:dyDescent="0.25">
      <c r="A128" s="5"/>
      <c r="B128" s="7" t="s">
        <v>476</v>
      </c>
      <c r="C128" s="14">
        <v>166.1</v>
      </c>
      <c r="D128" s="1">
        <v>151</v>
      </c>
      <c r="E128" s="1">
        <v>0</v>
      </c>
      <c r="F128" s="1">
        <v>15.1</v>
      </c>
      <c r="G128" s="15">
        <v>0</v>
      </c>
    </row>
    <row r="129" spans="1:7" x14ac:dyDescent="0.25">
      <c r="A129" s="5"/>
      <c r="B129" s="7" t="s">
        <v>477</v>
      </c>
      <c r="C129" s="14">
        <v>143.55000000000001</v>
      </c>
      <c r="D129" s="1">
        <v>130.5</v>
      </c>
      <c r="E129" s="1">
        <v>0</v>
      </c>
      <c r="F129" s="1">
        <v>13.05</v>
      </c>
      <c r="G129" s="15">
        <v>0</v>
      </c>
    </row>
    <row r="130" spans="1:7" x14ac:dyDescent="0.25">
      <c r="A130" s="5"/>
      <c r="B130" s="7" t="s">
        <v>478</v>
      </c>
      <c r="C130" s="14">
        <v>67.87</v>
      </c>
      <c r="D130" s="1">
        <v>61.7</v>
      </c>
      <c r="E130" s="1">
        <v>0</v>
      </c>
      <c r="F130" s="1">
        <v>6.17</v>
      </c>
      <c r="G130" s="15">
        <v>0</v>
      </c>
    </row>
    <row r="131" spans="1:7" x14ac:dyDescent="0.25">
      <c r="A131" s="5"/>
      <c r="B131" s="7" t="s">
        <v>435</v>
      </c>
      <c r="C131" s="14">
        <v>6801.12</v>
      </c>
      <c r="D131" s="1">
        <v>5667.6</v>
      </c>
      <c r="E131" s="1">
        <v>1133.52</v>
      </c>
      <c r="F131" s="1">
        <v>0</v>
      </c>
      <c r="G131" s="15">
        <v>0</v>
      </c>
    </row>
    <row r="132" spans="1:7" x14ac:dyDescent="0.25">
      <c r="A132" s="5"/>
      <c r="B132" s="7" t="s">
        <v>479</v>
      </c>
      <c r="C132" s="14">
        <v>609.53</v>
      </c>
      <c r="D132" s="1">
        <v>577.75</v>
      </c>
      <c r="E132" s="1">
        <v>0</v>
      </c>
      <c r="F132" s="1">
        <v>0</v>
      </c>
      <c r="G132" s="15">
        <v>31.78</v>
      </c>
    </row>
    <row r="133" spans="1:7" x14ac:dyDescent="0.25">
      <c r="A133" s="5"/>
      <c r="B133" s="7" t="s">
        <v>480</v>
      </c>
      <c r="C133" s="14">
        <v>193.6</v>
      </c>
      <c r="D133" s="1">
        <v>176</v>
      </c>
      <c r="E133" s="1">
        <v>0</v>
      </c>
      <c r="F133" s="1">
        <v>17.600000000000001</v>
      </c>
      <c r="G133" s="15">
        <v>0</v>
      </c>
    </row>
    <row r="134" spans="1:7" x14ac:dyDescent="0.25">
      <c r="A134" s="5"/>
      <c r="B134" s="7" t="s">
        <v>481</v>
      </c>
      <c r="C134" s="14">
        <v>121</v>
      </c>
      <c r="D134" s="1">
        <v>110</v>
      </c>
      <c r="E134" s="1">
        <v>0</v>
      </c>
      <c r="F134" s="1">
        <v>11</v>
      </c>
      <c r="G134" s="15">
        <v>0</v>
      </c>
    </row>
    <row r="135" spans="1:7" x14ac:dyDescent="0.25">
      <c r="A135" s="5"/>
      <c r="B135" s="7" t="s">
        <v>482</v>
      </c>
      <c r="C135" s="14">
        <v>463.98</v>
      </c>
      <c r="D135" s="1">
        <v>421.8</v>
      </c>
      <c r="E135" s="1">
        <v>0</v>
      </c>
      <c r="F135" s="1">
        <v>42.18</v>
      </c>
      <c r="G135" s="15">
        <v>0</v>
      </c>
    </row>
    <row r="136" spans="1:7" x14ac:dyDescent="0.25">
      <c r="A136" s="5"/>
      <c r="B136" s="7" t="s">
        <v>483</v>
      </c>
      <c r="C136" s="14">
        <v>421.94</v>
      </c>
      <c r="D136" s="1">
        <v>383.58</v>
      </c>
      <c r="E136" s="1">
        <v>0</v>
      </c>
      <c r="F136" s="1">
        <v>38.36</v>
      </c>
      <c r="G136" s="15">
        <v>0</v>
      </c>
    </row>
    <row r="137" spans="1:7" x14ac:dyDescent="0.25">
      <c r="A137" s="5"/>
      <c r="B137" s="7" t="s">
        <v>484</v>
      </c>
      <c r="C137" s="14">
        <v>121</v>
      </c>
      <c r="D137" s="1">
        <v>110</v>
      </c>
      <c r="E137" s="1">
        <v>0</v>
      </c>
      <c r="F137" s="1">
        <v>11</v>
      </c>
      <c r="G137" s="15">
        <v>0</v>
      </c>
    </row>
    <row r="138" spans="1:7" x14ac:dyDescent="0.25">
      <c r="A138" s="5"/>
      <c r="B138" s="7" t="s">
        <v>485</v>
      </c>
      <c r="C138" s="14">
        <v>303.3</v>
      </c>
      <c r="D138" s="1">
        <v>252.75</v>
      </c>
      <c r="E138" s="1">
        <v>50.55</v>
      </c>
      <c r="F138" s="1">
        <v>0</v>
      </c>
      <c r="G138" s="15">
        <v>0</v>
      </c>
    </row>
    <row r="139" spans="1:7" x14ac:dyDescent="0.25">
      <c r="A139" s="5"/>
      <c r="B139" s="7" t="s">
        <v>486</v>
      </c>
      <c r="C139" s="14">
        <v>846.43</v>
      </c>
      <c r="D139" s="1">
        <v>769.48</v>
      </c>
      <c r="E139" s="1">
        <v>0</v>
      </c>
      <c r="F139" s="1">
        <v>76.95</v>
      </c>
      <c r="G139" s="15">
        <v>0</v>
      </c>
    </row>
    <row r="140" spans="1:7" x14ac:dyDescent="0.25">
      <c r="A140" s="5"/>
      <c r="B140" s="7" t="s">
        <v>440</v>
      </c>
      <c r="C140" s="14">
        <v>356.51</v>
      </c>
      <c r="D140" s="1">
        <v>324.10000000000002</v>
      </c>
      <c r="E140" s="1">
        <v>0</v>
      </c>
      <c r="F140" s="1">
        <v>32.409999999999997</v>
      </c>
      <c r="G140" s="15">
        <v>0</v>
      </c>
    </row>
    <row r="141" spans="1:7" x14ac:dyDescent="0.25">
      <c r="A141" s="5"/>
      <c r="B141" s="7" t="s">
        <v>487</v>
      </c>
      <c r="C141" s="14">
        <v>29207.27</v>
      </c>
      <c r="D141" s="1">
        <v>24339.39</v>
      </c>
      <c r="E141" s="1">
        <v>4867.88</v>
      </c>
      <c r="F141" s="1">
        <v>0</v>
      </c>
      <c r="G141" s="15">
        <v>0</v>
      </c>
    </row>
    <row r="142" spans="1:7" x14ac:dyDescent="0.25">
      <c r="A142" s="5"/>
      <c r="B142" s="7" t="s">
        <v>488</v>
      </c>
      <c r="C142" s="14">
        <v>3755.2</v>
      </c>
      <c r="D142" s="1">
        <v>3129.33</v>
      </c>
      <c r="E142" s="1">
        <v>625.87</v>
      </c>
      <c r="F142" s="1">
        <v>0</v>
      </c>
      <c r="G142" s="15">
        <v>0</v>
      </c>
    </row>
    <row r="143" spans="1:7" x14ac:dyDescent="0.25">
      <c r="A143" s="5"/>
      <c r="B143" s="7" t="s">
        <v>421</v>
      </c>
      <c r="C143" s="14">
        <v>1130.43</v>
      </c>
      <c r="D143" s="1">
        <v>1027.6600000000001</v>
      </c>
      <c r="E143" s="1">
        <v>0</v>
      </c>
      <c r="F143" s="1">
        <v>102.77</v>
      </c>
      <c r="G143" s="15">
        <v>0</v>
      </c>
    </row>
    <row r="144" spans="1:7" x14ac:dyDescent="0.25">
      <c r="A144" s="5"/>
      <c r="B144" s="7" t="s">
        <v>387</v>
      </c>
      <c r="C144" s="14">
        <v>225.81</v>
      </c>
      <c r="D144" s="1">
        <v>205.28</v>
      </c>
      <c r="E144" s="1">
        <v>0</v>
      </c>
      <c r="F144" s="1">
        <v>20.53</v>
      </c>
      <c r="G144" s="15">
        <v>0</v>
      </c>
    </row>
    <row r="145" spans="1:7" x14ac:dyDescent="0.25">
      <c r="A145" s="5"/>
      <c r="B145" s="7" t="s">
        <v>489</v>
      </c>
      <c r="C145" s="14">
        <v>215.05</v>
      </c>
      <c r="D145" s="1">
        <v>195.5</v>
      </c>
      <c r="E145" s="1">
        <v>0</v>
      </c>
      <c r="F145" s="1">
        <v>19.55</v>
      </c>
      <c r="G145" s="15">
        <v>0</v>
      </c>
    </row>
    <row r="146" spans="1:7" x14ac:dyDescent="0.25">
      <c r="A146" s="5"/>
      <c r="B146" s="7" t="s">
        <v>490</v>
      </c>
      <c r="C146" s="14">
        <v>133.1</v>
      </c>
      <c r="D146" s="1">
        <v>121</v>
      </c>
      <c r="E146" s="1">
        <v>0</v>
      </c>
      <c r="F146" s="1">
        <v>12.1</v>
      </c>
      <c r="G146" s="15">
        <v>0</v>
      </c>
    </row>
    <row r="147" spans="1:7" x14ac:dyDescent="0.25">
      <c r="A147" s="5"/>
      <c r="B147" s="7" t="s">
        <v>491</v>
      </c>
      <c r="C147" s="14">
        <v>198</v>
      </c>
      <c r="D147" s="1">
        <v>165</v>
      </c>
      <c r="E147" s="1">
        <v>33</v>
      </c>
      <c r="F147" s="1">
        <v>0</v>
      </c>
      <c r="G147" s="15">
        <v>0</v>
      </c>
    </row>
    <row r="148" spans="1:7" x14ac:dyDescent="0.25">
      <c r="A148" s="5"/>
      <c r="B148" s="7" t="s">
        <v>492</v>
      </c>
      <c r="C148" s="14">
        <v>4235.62</v>
      </c>
      <c r="D148" s="1">
        <v>3529.68</v>
      </c>
      <c r="E148" s="1">
        <v>705.94</v>
      </c>
      <c r="F148" s="1">
        <v>0</v>
      </c>
      <c r="G148" s="15">
        <v>0</v>
      </c>
    </row>
    <row r="149" spans="1:7" x14ac:dyDescent="0.25">
      <c r="A149" s="5"/>
      <c r="B149" s="7" t="s">
        <v>493</v>
      </c>
      <c r="C149" s="14">
        <v>289.92</v>
      </c>
      <c r="D149" s="1">
        <v>263.56</v>
      </c>
      <c r="E149" s="1">
        <v>0</v>
      </c>
      <c r="F149" s="1">
        <v>26.36</v>
      </c>
      <c r="G149" s="15">
        <v>0</v>
      </c>
    </row>
    <row r="150" spans="1:7" x14ac:dyDescent="0.25">
      <c r="A150" s="5"/>
      <c r="B150" s="7" t="s">
        <v>456</v>
      </c>
      <c r="C150" s="14">
        <v>1890.01</v>
      </c>
      <c r="D150" s="1">
        <v>1718.19</v>
      </c>
      <c r="E150" s="1">
        <v>0</v>
      </c>
      <c r="F150" s="1">
        <v>171.82</v>
      </c>
      <c r="G150" s="15">
        <v>0</v>
      </c>
    </row>
    <row r="151" spans="1:7" x14ac:dyDescent="0.25">
      <c r="A151" s="8" t="s">
        <v>367</v>
      </c>
      <c r="B151" s="3"/>
      <c r="C151" s="12">
        <v>52276.94</v>
      </c>
      <c r="D151" s="19">
        <v>44176.850000000006</v>
      </c>
      <c r="E151" s="19">
        <v>7416.76</v>
      </c>
      <c r="F151" s="19">
        <v>651.54999999999995</v>
      </c>
      <c r="G151" s="13">
        <v>31.78</v>
      </c>
    </row>
    <row r="152" spans="1:7" x14ac:dyDescent="0.25">
      <c r="A152" s="8">
        <v>44223</v>
      </c>
      <c r="B152" s="2" t="s">
        <v>494</v>
      </c>
      <c r="C152" s="12">
        <v>982.8</v>
      </c>
      <c r="D152" s="19">
        <v>819</v>
      </c>
      <c r="E152" s="19">
        <v>163.80000000000001</v>
      </c>
      <c r="F152" s="19">
        <v>0</v>
      </c>
      <c r="G152" s="13">
        <v>0</v>
      </c>
    </row>
    <row r="153" spans="1:7" x14ac:dyDescent="0.25">
      <c r="A153" s="5"/>
      <c r="B153" s="7" t="s">
        <v>495</v>
      </c>
      <c r="C153" s="14">
        <v>419.4</v>
      </c>
      <c r="D153" s="1">
        <v>349.5</v>
      </c>
      <c r="E153" s="1">
        <v>69.900000000000006</v>
      </c>
      <c r="F153" s="1">
        <v>0</v>
      </c>
      <c r="G153" s="15">
        <v>0</v>
      </c>
    </row>
    <row r="154" spans="1:7" x14ac:dyDescent="0.25">
      <c r="A154" s="5"/>
      <c r="B154" s="7" t="s">
        <v>496</v>
      </c>
      <c r="C154" s="14">
        <v>-1296.4699999999993</v>
      </c>
      <c r="D154" s="1">
        <v>-1080.3899999999994</v>
      </c>
      <c r="E154" s="1">
        <v>3799.1</v>
      </c>
      <c r="F154" s="1">
        <v>0</v>
      </c>
      <c r="G154" s="15">
        <v>0</v>
      </c>
    </row>
    <row r="155" spans="1:7" x14ac:dyDescent="0.25">
      <c r="A155" s="5"/>
      <c r="B155" s="7" t="s">
        <v>470</v>
      </c>
      <c r="C155" s="14">
        <v>1950</v>
      </c>
      <c r="D155" s="1">
        <v>1625</v>
      </c>
      <c r="E155" s="1">
        <v>325</v>
      </c>
      <c r="F155" s="1">
        <v>0</v>
      </c>
      <c r="G155" s="15">
        <v>0</v>
      </c>
    </row>
    <row r="156" spans="1:7" x14ac:dyDescent="0.25">
      <c r="A156" s="5"/>
      <c r="B156" s="7" t="s">
        <v>497</v>
      </c>
      <c r="C156" s="14">
        <v>1764</v>
      </c>
      <c r="D156" s="1">
        <v>1470</v>
      </c>
      <c r="E156" s="1">
        <v>294</v>
      </c>
      <c r="F156" s="1">
        <v>0</v>
      </c>
      <c r="G156" s="15">
        <v>0</v>
      </c>
    </row>
    <row r="157" spans="1:7" x14ac:dyDescent="0.25">
      <c r="A157" s="5"/>
      <c r="B157" s="7" t="s">
        <v>498</v>
      </c>
      <c r="C157" s="14">
        <v>272.39999999999998</v>
      </c>
      <c r="D157" s="1">
        <v>227</v>
      </c>
      <c r="E157" s="1">
        <v>45.4</v>
      </c>
      <c r="F157" s="1">
        <v>0</v>
      </c>
      <c r="G157" s="15">
        <v>0</v>
      </c>
    </row>
    <row r="158" spans="1:7" x14ac:dyDescent="0.25">
      <c r="A158" s="5"/>
      <c r="B158" s="7" t="s">
        <v>499</v>
      </c>
      <c r="C158" s="14">
        <v>6246.6</v>
      </c>
      <c r="D158" s="1">
        <v>5205.5</v>
      </c>
      <c r="E158" s="1">
        <v>1041.0999999999999</v>
      </c>
      <c r="F158" s="1">
        <v>0</v>
      </c>
      <c r="G158" s="15">
        <v>0</v>
      </c>
    </row>
    <row r="159" spans="1:7" x14ac:dyDescent="0.25">
      <c r="A159" s="8" t="s">
        <v>368</v>
      </c>
      <c r="B159" s="3"/>
      <c r="C159" s="12">
        <v>10338.730000000001</v>
      </c>
      <c r="D159" s="19">
        <v>8615.61</v>
      </c>
      <c r="E159" s="19">
        <v>5738.2999999999993</v>
      </c>
      <c r="F159" s="19">
        <v>0</v>
      </c>
      <c r="G159" s="13">
        <v>0</v>
      </c>
    </row>
    <row r="160" spans="1:7" x14ac:dyDescent="0.25">
      <c r="A160" s="8">
        <v>44224</v>
      </c>
      <c r="B160" s="2" t="s">
        <v>500</v>
      </c>
      <c r="C160" s="12">
        <v>4486.1400000000003</v>
      </c>
      <c r="D160" s="19">
        <v>4252.2700000000004</v>
      </c>
      <c r="E160" s="19">
        <v>0</v>
      </c>
      <c r="F160" s="19">
        <v>0</v>
      </c>
      <c r="G160" s="13">
        <v>233.87</v>
      </c>
    </row>
    <row r="161" spans="1:7" x14ac:dyDescent="0.25">
      <c r="A161" s="5"/>
      <c r="B161" s="7" t="s">
        <v>501</v>
      </c>
      <c r="C161" s="14">
        <v>3241.12</v>
      </c>
      <c r="D161" s="1">
        <v>3072.15</v>
      </c>
      <c r="E161" s="1">
        <v>0</v>
      </c>
      <c r="F161" s="1">
        <v>0</v>
      </c>
      <c r="G161" s="15">
        <v>168.97</v>
      </c>
    </row>
    <row r="162" spans="1:7" x14ac:dyDescent="0.25">
      <c r="A162" s="5"/>
      <c r="B162" s="7" t="s">
        <v>502</v>
      </c>
      <c r="C162" s="14">
        <v>2992.31</v>
      </c>
      <c r="D162" s="1">
        <v>2836.31</v>
      </c>
      <c r="E162" s="1">
        <v>0</v>
      </c>
      <c r="F162" s="1">
        <v>0</v>
      </c>
      <c r="G162" s="15">
        <v>156</v>
      </c>
    </row>
    <row r="163" spans="1:7" x14ac:dyDescent="0.25">
      <c r="A163" s="5"/>
      <c r="B163" s="7" t="s">
        <v>503</v>
      </c>
      <c r="C163" s="14">
        <v>3459.6</v>
      </c>
      <c r="D163" s="1">
        <v>3279.24</v>
      </c>
      <c r="E163" s="1">
        <v>0</v>
      </c>
      <c r="F163" s="1">
        <v>0</v>
      </c>
      <c r="G163" s="15">
        <v>180.36</v>
      </c>
    </row>
    <row r="164" spans="1:7" x14ac:dyDescent="0.25">
      <c r="A164" s="5"/>
      <c r="B164" s="7" t="s">
        <v>504</v>
      </c>
      <c r="C164" s="14">
        <v>3237.68</v>
      </c>
      <c r="D164" s="1">
        <v>3068.89</v>
      </c>
      <c r="E164" s="1">
        <v>0</v>
      </c>
      <c r="F164" s="1">
        <v>0</v>
      </c>
      <c r="G164" s="15">
        <v>168.79</v>
      </c>
    </row>
    <row r="165" spans="1:7" x14ac:dyDescent="0.25">
      <c r="A165" s="5"/>
      <c r="B165" s="7" t="s">
        <v>505</v>
      </c>
      <c r="C165" s="14">
        <v>289.2</v>
      </c>
      <c r="D165" s="1">
        <v>241</v>
      </c>
      <c r="E165" s="1">
        <v>48.2</v>
      </c>
      <c r="F165" s="1">
        <v>0</v>
      </c>
      <c r="G165" s="15">
        <v>0</v>
      </c>
    </row>
    <row r="166" spans="1:7" x14ac:dyDescent="0.25">
      <c r="A166" s="5"/>
      <c r="B166" s="7" t="s">
        <v>506</v>
      </c>
      <c r="C166" s="14">
        <v>3666.82</v>
      </c>
      <c r="D166" s="1">
        <v>3475.66</v>
      </c>
      <c r="E166" s="1">
        <v>0</v>
      </c>
      <c r="F166" s="1">
        <v>0</v>
      </c>
      <c r="G166" s="15">
        <v>191.16</v>
      </c>
    </row>
    <row r="167" spans="1:7" x14ac:dyDescent="0.25">
      <c r="A167" s="5"/>
      <c r="B167" s="7" t="s">
        <v>507</v>
      </c>
      <c r="C167" s="14">
        <v>3488.58</v>
      </c>
      <c r="D167" s="1">
        <v>3306.71</v>
      </c>
      <c r="E167" s="1">
        <v>0</v>
      </c>
      <c r="F167" s="1">
        <v>0</v>
      </c>
      <c r="G167" s="15">
        <v>181.87</v>
      </c>
    </row>
    <row r="168" spans="1:7" x14ac:dyDescent="0.25">
      <c r="A168" s="5"/>
      <c r="B168" s="7" t="s">
        <v>508</v>
      </c>
      <c r="C168" s="14">
        <v>301.39999999999998</v>
      </c>
      <c r="D168" s="1">
        <v>274</v>
      </c>
      <c r="E168" s="1">
        <v>0</v>
      </c>
      <c r="F168" s="1">
        <v>27.4</v>
      </c>
      <c r="G168" s="15">
        <v>0</v>
      </c>
    </row>
    <row r="169" spans="1:7" x14ac:dyDescent="0.25">
      <c r="A169" s="5"/>
      <c r="B169" s="7" t="s">
        <v>509</v>
      </c>
      <c r="C169" s="14">
        <v>3340.1</v>
      </c>
      <c r="D169" s="1">
        <v>3165.97</v>
      </c>
      <c r="E169" s="1">
        <v>0</v>
      </c>
      <c r="F169" s="1">
        <v>0</v>
      </c>
      <c r="G169" s="15">
        <v>174.13</v>
      </c>
    </row>
    <row r="170" spans="1:7" x14ac:dyDescent="0.25">
      <c r="A170" s="5"/>
      <c r="B170" s="7" t="s">
        <v>510</v>
      </c>
      <c r="C170" s="14">
        <v>3631.88</v>
      </c>
      <c r="D170" s="1">
        <v>3442.54</v>
      </c>
      <c r="E170" s="1">
        <v>0</v>
      </c>
      <c r="F170" s="1">
        <v>0</v>
      </c>
      <c r="G170" s="15">
        <v>189.34</v>
      </c>
    </row>
    <row r="171" spans="1:7" x14ac:dyDescent="0.25">
      <c r="A171" s="5"/>
      <c r="B171" s="7" t="s">
        <v>511</v>
      </c>
      <c r="C171" s="14">
        <v>3542.3</v>
      </c>
      <c r="D171" s="1">
        <v>3357.63</v>
      </c>
      <c r="E171" s="1">
        <v>0</v>
      </c>
      <c r="F171" s="1">
        <v>0</v>
      </c>
      <c r="G171" s="15">
        <v>184.67</v>
      </c>
    </row>
    <row r="172" spans="1:7" x14ac:dyDescent="0.25">
      <c r="A172" s="5"/>
      <c r="B172" s="7" t="s">
        <v>512</v>
      </c>
      <c r="C172" s="14">
        <v>2918.24</v>
      </c>
      <c r="D172" s="1">
        <v>2766.1</v>
      </c>
      <c r="E172" s="1">
        <v>0</v>
      </c>
      <c r="F172" s="1">
        <v>0</v>
      </c>
      <c r="G172" s="15">
        <v>152.13999999999999</v>
      </c>
    </row>
    <row r="173" spans="1:7" x14ac:dyDescent="0.25">
      <c r="A173" s="5"/>
      <c r="B173" s="7" t="s">
        <v>513</v>
      </c>
      <c r="C173" s="14">
        <v>3013.48</v>
      </c>
      <c r="D173" s="1">
        <v>2856.38</v>
      </c>
      <c r="E173" s="1">
        <v>0</v>
      </c>
      <c r="F173" s="1">
        <v>0</v>
      </c>
      <c r="G173" s="15">
        <v>157.1</v>
      </c>
    </row>
    <row r="174" spans="1:7" x14ac:dyDescent="0.25">
      <c r="A174" s="5"/>
      <c r="B174" s="7" t="s">
        <v>514</v>
      </c>
      <c r="C174" s="14">
        <v>3614.93</v>
      </c>
      <c r="D174" s="1">
        <v>3426.47</v>
      </c>
      <c r="E174" s="1">
        <v>0</v>
      </c>
      <c r="F174" s="1">
        <v>0</v>
      </c>
      <c r="G174" s="15">
        <v>188.46</v>
      </c>
    </row>
    <row r="175" spans="1:7" x14ac:dyDescent="0.25">
      <c r="A175" s="8" t="s">
        <v>369</v>
      </c>
      <c r="B175" s="3"/>
      <c r="C175" s="12">
        <v>45223.78</v>
      </c>
      <c r="D175" s="19">
        <v>42821.32</v>
      </c>
      <c r="E175" s="19">
        <v>48.2</v>
      </c>
      <c r="F175" s="19">
        <v>27.4</v>
      </c>
      <c r="G175" s="13">
        <v>2326.86</v>
      </c>
    </row>
    <row r="176" spans="1:7" x14ac:dyDescent="0.25">
      <c r="A176" s="8">
        <v>44225</v>
      </c>
      <c r="B176" s="2" t="s">
        <v>515</v>
      </c>
      <c r="C176" s="12">
        <v>254.1</v>
      </c>
      <c r="D176" s="19">
        <v>231</v>
      </c>
      <c r="E176" s="19">
        <v>0</v>
      </c>
      <c r="F176" s="19">
        <v>23.1</v>
      </c>
      <c r="G176" s="13">
        <v>0</v>
      </c>
    </row>
    <row r="177" spans="1:7" x14ac:dyDescent="0.25">
      <c r="A177" s="5"/>
      <c r="B177" s="7" t="s">
        <v>516</v>
      </c>
      <c r="C177" s="14">
        <v>221.1</v>
      </c>
      <c r="D177" s="1">
        <v>201</v>
      </c>
      <c r="E177" s="1">
        <v>0</v>
      </c>
      <c r="F177" s="1">
        <v>20.100000000000001</v>
      </c>
      <c r="G177" s="15">
        <v>0</v>
      </c>
    </row>
    <row r="178" spans="1:7" x14ac:dyDescent="0.25">
      <c r="A178" s="5"/>
      <c r="B178" s="7" t="s">
        <v>517</v>
      </c>
      <c r="C178" s="14">
        <v>367.86</v>
      </c>
      <c r="D178" s="1">
        <v>334.42</v>
      </c>
      <c r="E178" s="1">
        <v>0</v>
      </c>
      <c r="F178" s="1">
        <v>33.44</v>
      </c>
      <c r="G178" s="15">
        <v>0</v>
      </c>
    </row>
    <row r="179" spans="1:7" x14ac:dyDescent="0.25">
      <c r="A179" s="5"/>
      <c r="B179" s="7" t="s">
        <v>518</v>
      </c>
      <c r="C179" s="14">
        <v>121</v>
      </c>
      <c r="D179" s="1">
        <v>110</v>
      </c>
      <c r="E179" s="1">
        <v>0</v>
      </c>
      <c r="F179" s="1">
        <v>11</v>
      </c>
      <c r="G179" s="15">
        <v>0</v>
      </c>
    </row>
    <row r="180" spans="1:7" x14ac:dyDescent="0.25">
      <c r="A180" s="5"/>
      <c r="B180" s="7" t="s">
        <v>519</v>
      </c>
      <c r="C180" s="14">
        <v>133.1</v>
      </c>
      <c r="D180" s="1">
        <v>121</v>
      </c>
      <c r="E180" s="1">
        <v>0</v>
      </c>
      <c r="F180" s="1">
        <v>12.1</v>
      </c>
      <c r="G180" s="15">
        <v>0</v>
      </c>
    </row>
    <row r="181" spans="1:7" x14ac:dyDescent="0.25">
      <c r="A181" s="5"/>
      <c r="B181" s="7" t="s">
        <v>520</v>
      </c>
      <c r="C181" s="14">
        <v>70.62</v>
      </c>
      <c r="D181" s="1">
        <v>64.2</v>
      </c>
      <c r="E181" s="1">
        <v>0</v>
      </c>
      <c r="F181" s="1">
        <v>6.42</v>
      </c>
      <c r="G181" s="15">
        <v>0</v>
      </c>
    </row>
    <row r="182" spans="1:7" x14ac:dyDescent="0.25">
      <c r="A182" s="5"/>
      <c r="B182" s="7" t="s">
        <v>521</v>
      </c>
      <c r="C182" s="14">
        <v>171.82</v>
      </c>
      <c r="D182" s="1">
        <v>156.19999999999999</v>
      </c>
      <c r="E182" s="1">
        <v>0</v>
      </c>
      <c r="F182" s="1">
        <v>15.62</v>
      </c>
      <c r="G182" s="15">
        <v>0</v>
      </c>
    </row>
    <row r="183" spans="1:7" x14ac:dyDescent="0.25">
      <c r="A183" s="5"/>
      <c r="B183" s="7" t="s">
        <v>522</v>
      </c>
      <c r="C183" s="14">
        <v>154</v>
      </c>
      <c r="D183" s="1">
        <v>140</v>
      </c>
      <c r="E183" s="1">
        <v>0</v>
      </c>
      <c r="F183" s="1">
        <v>14</v>
      </c>
      <c r="G183" s="15">
        <v>0</v>
      </c>
    </row>
    <row r="184" spans="1:7" x14ac:dyDescent="0.25">
      <c r="A184" s="5"/>
      <c r="B184" s="7" t="s">
        <v>523</v>
      </c>
      <c r="C184" s="14">
        <v>121</v>
      </c>
      <c r="D184" s="1">
        <v>110</v>
      </c>
      <c r="E184" s="1">
        <v>0</v>
      </c>
      <c r="F184" s="1">
        <v>11</v>
      </c>
      <c r="G184" s="15">
        <v>0</v>
      </c>
    </row>
    <row r="185" spans="1:7" x14ac:dyDescent="0.25">
      <c r="A185" s="5"/>
      <c r="B185" s="7" t="s">
        <v>383</v>
      </c>
      <c r="C185" s="14">
        <v>477.47</v>
      </c>
      <c r="D185" s="1">
        <v>434.06</v>
      </c>
      <c r="E185" s="1">
        <v>0</v>
      </c>
      <c r="F185" s="1">
        <v>43.41</v>
      </c>
      <c r="G185" s="15">
        <v>0</v>
      </c>
    </row>
    <row r="186" spans="1:7" x14ac:dyDescent="0.25">
      <c r="A186" s="5"/>
      <c r="B186" s="7" t="s">
        <v>524</v>
      </c>
      <c r="C186" s="14">
        <v>268.51</v>
      </c>
      <c r="D186" s="1">
        <v>244.1</v>
      </c>
      <c r="E186" s="1">
        <v>0</v>
      </c>
      <c r="F186" s="1">
        <v>24.41</v>
      </c>
      <c r="G186" s="15">
        <v>0</v>
      </c>
    </row>
    <row r="187" spans="1:7" x14ac:dyDescent="0.25">
      <c r="A187" s="5"/>
      <c r="B187" s="7" t="s">
        <v>445</v>
      </c>
      <c r="C187" s="14">
        <v>858.14</v>
      </c>
      <c r="D187" s="1">
        <v>780.13</v>
      </c>
      <c r="E187" s="1">
        <v>0</v>
      </c>
      <c r="F187" s="1">
        <v>78.010000000000005</v>
      </c>
      <c r="G187" s="15">
        <v>0</v>
      </c>
    </row>
    <row r="188" spans="1:7" x14ac:dyDescent="0.25">
      <c r="A188" s="5"/>
      <c r="B188" s="7" t="s">
        <v>525</v>
      </c>
      <c r="C188" s="14">
        <v>154.01</v>
      </c>
      <c r="D188" s="1">
        <v>140.01</v>
      </c>
      <c r="E188" s="1">
        <v>0</v>
      </c>
      <c r="F188" s="1">
        <v>14</v>
      </c>
      <c r="G188" s="15">
        <v>0</v>
      </c>
    </row>
    <row r="189" spans="1:7" x14ac:dyDescent="0.25">
      <c r="A189" s="5"/>
      <c r="B189" s="7" t="s">
        <v>526</v>
      </c>
      <c r="C189" s="14">
        <v>469.22</v>
      </c>
      <c r="D189" s="1">
        <v>426.56</v>
      </c>
      <c r="E189" s="1">
        <v>0</v>
      </c>
      <c r="F189" s="1">
        <v>42.66</v>
      </c>
      <c r="G189" s="15">
        <v>0</v>
      </c>
    </row>
    <row r="190" spans="1:7" x14ac:dyDescent="0.25">
      <c r="A190" s="5"/>
      <c r="B190" s="7" t="s">
        <v>394</v>
      </c>
      <c r="C190" s="14">
        <v>265.33</v>
      </c>
      <c r="D190" s="1">
        <v>241.21</v>
      </c>
      <c r="E190" s="1">
        <v>0</v>
      </c>
      <c r="F190" s="1">
        <v>24.12</v>
      </c>
      <c r="G190" s="15">
        <v>0</v>
      </c>
    </row>
    <row r="191" spans="1:7" x14ac:dyDescent="0.25">
      <c r="A191" s="5"/>
      <c r="B191" s="7" t="s">
        <v>527</v>
      </c>
      <c r="C191" s="14">
        <v>576</v>
      </c>
      <c r="D191" s="1">
        <v>480</v>
      </c>
      <c r="E191" s="1">
        <v>96</v>
      </c>
      <c r="F191" s="1">
        <v>0</v>
      </c>
      <c r="G191" s="15">
        <v>0</v>
      </c>
    </row>
    <row r="192" spans="1:7" x14ac:dyDescent="0.25">
      <c r="A192" s="5"/>
      <c r="B192" s="7" t="s">
        <v>528</v>
      </c>
      <c r="C192" s="14">
        <v>141.9</v>
      </c>
      <c r="D192" s="1">
        <v>129</v>
      </c>
      <c r="E192" s="1">
        <v>0</v>
      </c>
      <c r="F192" s="1">
        <v>12.9</v>
      </c>
      <c r="G192" s="15">
        <v>0</v>
      </c>
    </row>
    <row r="193" spans="1:7" x14ac:dyDescent="0.25">
      <c r="A193" s="8" t="s">
        <v>370</v>
      </c>
      <c r="B193" s="3"/>
      <c r="C193" s="12">
        <v>4825.1799999999994</v>
      </c>
      <c r="D193" s="19">
        <v>4342.8899999999994</v>
      </c>
      <c r="E193" s="19">
        <v>96</v>
      </c>
      <c r="F193" s="19">
        <v>386.28999999999996</v>
      </c>
      <c r="G193" s="13">
        <v>0</v>
      </c>
    </row>
    <row r="194" spans="1:7" x14ac:dyDescent="0.25">
      <c r="A194" s="9" t="s">
        <v>354</v>
      </c>
      <c r="B194" s="10"/>
      <c r="C194" s="16">
        <v>374960.07999999984</v>
      </c>
      <c r="D194" s="20">
        <v>326475.31999999995</v>
      </c>
      <c r="E194" s="20">
        <v>44108.280000000006</v>
      </c>
      <c r="F194" s="20">
        <v>3837.4899999999989</v>
      </c>
      <c r="G194" s="17">
        <v>6328.1100000000006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36"/>
  <sheetViews>
    <sheetView tabSelected="1" topLeftCell="F1" workbookViewId="0">
      <selection activeCell="N12" sqref="N12"/>
    </sheetView>
  </sheetViews>
  <sheetFormatPr baseColWidth="10" defaultRowHeight="15" x14ac:dyDescent="0.25"/>
  <cols>
    <col min="1" max="2" width="11.42578125" style="21"/>
    <col min="3" max="3" width="14" style="21" customWidth="1"/>
    <col min="4" max="4" width="11.42578125" style="21"/>
    <col min="5" max="5" width="17.28515625" style="21" customWidth="1"/>
    <col min="6" max="6" width="17.28515625" style="23" customWidth="1"/>
    <col min="7" max="10" width="11.42578125" style="21"/>
    <col min="11" max="11" width="2.5703125" style="24" customWidth="1"/>
    <col min="12" max="12" width="9.7109375" bestFit="1" customWidth="1"/>
    <col min="13" max="13" width="10.7109375" bestFit="1" customWidth="1"/>
    <col min="14" max="14" width="8.140625" bestFit="1" customWidth="1"/>
    <col min="15" max="15" width="35.5703125" bestFit="1" customWidth="1"/>
    <col min="16" max="16" width="32.5703125" bestFit="1" customWidth="1"/>
    <col min="17" max="18" width="10.42578125" bestFit="1" customWidth="1"/>
  </cols>
  <sheetData>
    <row r="1" spans="1:21" x14ac:dyDescent="0.25">
      <c r="A1" s="28" t="s">
        <v>0</v>
      </c>
      <c r="B1" s="29" t="s">
        <v>1</v>
      </c>
      <c r="C1" s="29" t="s">
        <v>2</v>
      </c>
      <c r="D1" s="29" t="s">
        <v>537</v>
      </c>
      <c r="E1" s="29" t="s">
        <v>352</v>
      </c>
      <c r="F1" s="30" t="s">
        <v>3</v>
      </c>
      <c r="G1" s="29" t="s">
        <v>4</v>
      </c>
      <c r="H1" s="31" t="s">
        <v>534</v>
      </c>
      <c r="I1" s="31" t="s">
        <v>535</v>
      </c>
      <c r="J1" s="32" t="s">
        <v>536</v>
      </c>
      <c r="L1" t="s">
        <v>538</v>
      </c>
      <c r="M1" t="s">
        <v>0</v>
      </c>
      <c r="N1" t="s">
        <v>543</v>
      </c>
      <c r="O1" t="s">
        <v>544</v>
      </c>
      <c r="P1" t="s">
        <v>545</v>
      </c>
      <c r="Q1" t="s">
        <v>541</v>
      </c>
      <c r="R1" t="s">
        <v>542</v>
      </c>
      <c r="T1" s="28" t="s">
        <v>539</v>
      </c>
      <c r="U1" s="41" t="s">
        <v>540</v>
      </c>
    </row>
    <row r="2" spans="1:21" x14ac:dyDescent="0.25">
      <c r="A2" s="25">
        <v>44225</v>
      </c>
      <c r="B2" s="22" t="s">
        <v>5</v>
      </c>
      <c r="C2" s="21">
        <v>201</v>
      </c>
      <c r="D2" s="21">
        <v>411</v>
      </c>
      <c r="E2" s="22" t="s">
        <v>7</v>
      </c>
      <c r="F2" s="23" t="str">
        <f>D2&amp;""&amp;E2</f>
        <v>411BIDEAU Christine</v>
      </c>
      <c r="G2" s="21">
        <v>221.1</v>
      </c>
      <c r="H2" s="22" t="s">
        <v>6</v>
      </c>
      <c r="I2" s="21">
        <v>20.100000000000001</v>
      </c>
      <c r="J2" s="26" t="s">
        <v>6</v>
      </c>
      <c r="L2" t="s">
        <v>533</v>
      </c>
      <c r="M2" s="44">
        <v>44201</v>
      </c>
      <c r="N2">
        <v>210000</v>
      </c>
      <c r="O2" t="s">
        <v>546</v>
      </c>
      <c r="P2" t="s">
        <v>351</v>
      </c>
      <c r="Q2" s="45">
        <v>14960.35</v>
      </c>
      <c r="R2" s="45"/>
      <c r="T2" s="38">
        <v>70410000</v>
      </c>
      <c r="U2" s="39" t="s">
        <v>537</v>
      </c>
    </row>
    <row r="3" spans="1:21" x14ac:dyDescent="0.25">
      <c r="A3" s="25">
        <v>44225</v>
      </c>
      <c r="B3" s="22" t="s">
        <v>8</v>
      </c>
      <c r="C3" s="21">
        <v>140.01</v>
      </c>
      <c r="D3" s="21">
        <v>411</v>
      </c>
      <c r="E3" s="22" t="s">
        <v>9</v>
      </c>
      <c r="F3" s="23" t="str">
        <f t="shared" ref="F3:F66" si="0">D3&amp;""&amp;E3</f>
        <v>411MERCIER Yves</v>
      </c>
      <c r="G3" s="21">
        <v>154.01</v>
      </c>
      <c r="H3" s="22" t="s">
        <v>6</v>
      </c>
      <c r="I3" s="21">
        <v>14</v>
      </c>
      <c r="J3" s="26" t="s">
        <v>6</v>
      </c>
      <c r="L3" t="s">
        <v>533</v>
      </c>
      <c r="M3" s="44">
        <v>44201</v>
      </c>
      <c r="N3">
        <v>210000</v>
      </c>
      <c r="O3" t="s">
        <v>547</v>
      </c>
      <c r="P3" t="s">
        <v>537</v>
      </c>
      <c r="Q3" s="45"/>
      <c r="R3" s="45">
        <v>14180.43</v>
      </c>
      <c r="T3" s="38">
        <v>445700005</v>
      </c>
      <c r="U3" s="40" t="s">
        <v>534</v>
      </c>
    </row>
    <row r="4" spans="1:21" x14ac:dyDescent="0.25">
      <c r="A4" s="25">
        <v>44225</v>
      </c>
      <c r="B4" s="22" t="s">
        <v>10</v>
      </c>
      <c r="C4" s="21">
        <v>110</v>
      </c>
      <c r="D4" s="21">
        <v>411</v>
      </c>
      <c r="E4" s="22" t="s">
        <v>11</v>
      </c>
      <c r="F4" s="23" t="str">
        <f t="shared" si="0"/>
        <v>411GAMAS Daniel ou Mme</v>
      </c>
      <c r="G4" s="21">
        <v>121</v>
      </c>
      <c r="H4" s="22" t="s">
        <v>6</v>
      </c>
      <c r="I4" s="21">
        <v>11</v>
      </c>
      <c r="J4" s="26" t="s">
        <v>6</v>
      </c>
      <c r="L4" t="s">
        <v>533</v>
      </c>
      <c r="M4" s="44">
        <v>44201</v>
      </c>
      <c r="N4">
        <v>210000</v>
      </c>
      <c r="O4" t="s">
        <v>548</v>
      </c>
      <c r="P4" t="s">
        <v>534</v>
      </c>
      <c r="Q4" s="45"/>
      <c r="R4" s="45"/>
      <c r="T4" s="38">
        <v>445700004</v>
      </c>
      <c r="U4" s="40" t="s">
        <v>535</v>
      </c>
    </row>
    <row r="5" spans="1:21" x14ac:dyDescent="0.25">
      <c r="A5" s="25">
        <v>44225</v>
      </c>
      <c r="B5" s="22" t="s">
        <v>12</v>
      </c>
      <c r="C5" s="21">
        <v>240</v>
      </c>
      <c r="D5" s="21">
        <v>411</v>
      </c>
      <c r="E5" s="22" t="s">
        <v>13</v>
      </c>
      <c r="F5" s="23" t="str">
        <f t="shared" si="0"/>
        <v>411SIC</v>
      </c>
      <c r="G5" s="21">
        <v>288</v>
      </c>
      <c r="H5" s="21">
        <v>48</v>
      </c>
      <c r="I5" s="22" t="s">
        <v>6</v>
      </c>
      <c r="J5" s="26" t="s">
        <v>6</v>
      </c>
      <c r="L5" t="s">
        <v>533</v>
      </c>
      <c r="M5" s="44">
        <v>44201</v>
      </c>
      <c r="N5">
        <v>210000</v>
      </c>
      <c r="O5" t="s">
        <v>549</v>
      </c>
      <c r="P5" t="s">
        <v>535</v>
      </c>
      <c r="Q5" s="45"/>
      <c r="R5" s="45"/>
      <c r="T5" s="42">
        <v>445700003</v>
      </c>
      <c r="U5" s="43" t="s">
        <v>536</v>
      </c>
    </row>
    <row r="6" spans="1:21" x14ac:dyDescent="0.25">
      <c r="A6" s="25">
        <v>44225</v>
      </c>
      <c r="B6" s="22" t="s">
        <v>14</v>
      </c>
      <c r="C6" s="21">
        <v>240</v>
      </c>
      <c r="D6" s="21">
        <v>411</v>
      </c>
      <c r="E6" s="22" t="s">
        <v>13</v>
      </c>
      <c r="F6" s="23" t="str">
        <f t="shared" si="0"/>
        <v>411SIC</v>
      </c>
      <c r="G6" s="21">
        <v>288</v>
      </c>
      <c r="H6" s="21">
        <v>48</v>
      </c>
      <c r="I6" s="22" t="s">
        <v>6</v>
      </c>
      <c r="J6" s="26" t="s">
        <v>6</v>
      </c>
      <c r="L6" t="s">
        <v>533</v>
      </c>
      <c r="M6" s="44">
        <v>44201</v>
      </c>
      <c r="N6">
        <v>210000</v>
      </c>
      <c r="O6" t="s">
        <v>550</v>
      </c>
      <c r="P6" t="s">
        <v>536</v>
      </c>
      <c r="Q6" s="45"/>
      <c r="R6" s="45">
        <v>779.92</v>
      </c>
    </row>
    <row r="7" spans="1:21" x14ac:dyDescent="0.25">
      <c r="A7" s="25">
        <v>44225</v>
      </c>
      <c r="B7" s="22" t="s">
        <v>15</v>
      </c>
      <c r="C7" s="21">
        <v>241.21</v>
      </c>
      <c r="D7" s="21">
        <v>411</v>
      </c>
      <c r="E7" s="22" t="s">
        <v>16</v>
      </c>
      <c r="F7" s="23" t="str">
        <f t="shared" si="0"/>
        <v>411SALES Jean Marie</v>
      </c>
      <c r="G7" s="21">
        <v>265.33</v>
      </c>
      <c r="H7" s="22" t="s">
        <v>6</v>
      </c>
      <c r="I7" s="21">
        <v>24.12</v>
      </c>
      <c r="J7" s="26" t="s">
        <v>6</v>
      </c>
      <c r="L7" t="s">
        <v>533</v>
      </c>
      <c r="M7" s="44">
        <v>44201</v>
      </c>
      <c r="N7">
        <v>210001</v>
      </c>
      <c r="O7" t="s">
        <v>551</v>
      </c>
      <c r="P7" t="s">
        <v>295</v>
      </c>
      <c r="Q7" s="45">
        <v>11042.91</v>
      </c>
      <c r="R7" s="45"/>
    </row>
    <row r="8" spans="1:21" x14ac:dyDescent="0.25">
      <c r="A8" s="25">
        <v>44225</v>
      </c>
      <c r="B8" s="22" t="s">
        <v>18</v>
      </c>
      <c r="C8" s="21">
        <v>426.56</v>
      </c>
      <c r="D8" s="21">
        <v>411</v>
      </c>
      <c r="E8" s="22" t="s">
        <v>19</v>
      </c>
      <c r="F8" s="23" t="str">
        <f t="shared" si="0"/>
        <v>411PHILIP Régis &amp; Claudine</v>
      </c>
      <c r="G8" s="21">
        <v>469.22</v>
      </c>
      <c r="H8" s="22" t="s">
        <v>6</v>
      </c>
      <c r="I8" s="21">
        <v>42.66</v>
      </c>
      <c r="J8" s="26" t="s">
        <v>6</v>
      </c>
      <c r="L8" t="s">
        <v>533</v>
      </c>
      <c r="M8" s="44">
        <v>44201</v>
      </c>
      <c r="N8">
        <v>210001</v>
      </c>
      <c r="O8" t="s">
        <v>547</v>
      </c>
      <c r="P8" t="s">
        <v>537</v>
      </c>
      <c r="Q8" s="45"/>
      <c r="R8" s="45">
        <v>9651.7199999999993</v>
      </c>
    </row>
    <row r="9" spans="1:21" x14ac:dyDescent="0.25">
      <c r="A9" s="25">
        <v>44225</v>
      </c>
      <c r="B9" s="22" t="s">
        <v>21</v>
      </c>
      <c r="C9" s="21">
        <v>434.06</v>
      </c>
      <c r="D9" s="21">
        <v>411</v>
      </c>
      <c r="E9" s="22" t="s">
        <v>22</v>
      </c>
      <c r="F9" s="23" t="str">
        <f t="shared" si="0"/>
        <v>411HEBRARD Agnès</v>
      </c>
      <c r="G9" s="21">
        <v>477.47</v>
      </c>
      <c r="H9" s="22" t="s">
        <v>6</v>
      </c>
      <c r="I9" s="21">
        <v>43.41</v>
      </c>
      <c r="J9" s="26" t="s">
        <v>6</v>
      </c>
      <c r="L9" t="s">
        <v>533</v>
      </c>
      <c r="M9" s="44">
        <v>44201</v>
      </c>
      <c r="N9">
        <v>210001</v>
      </c>
      <c r="O9" t="s">
        <v>548</v>
      </c>
      <c r="P9" t="s">
        <v>534</v>
      </c>
      <c r="Q9" s="45"/>
      <c r="R9" s="45">
        <v>1027.8800000000001</v>
      </c>
    </row>
    <row r="10" spans="1:21" x14ac:dyDescent="0.25">
      <c r="A10" s="25">
        <v>44225</v>
      </c>
      <c r="B10" s="22" t="s">
        <v>24</v>
      </c>
      <c r="C10" s="21">
        <v>244.1</v>
      </c>
      <c r="D10" s="21">
        <v>411</v>
      </c>
      <c r="E10" s="22" t="s">
        <v>25</v>
      </c>
      <c r="F10" s="23" t="str">
        <f t="shared" si="0"/>
        <v>411JEGAT Dominique</v>
      </c>
      <c r="G10" s="21">
        <v>268.51</v>
      </c>
      <c r="H10" s="22" t="s">
        <v>6</v>
      </c>
      <c r="I10" s="21">
        <v>24.41</v>
      </c>
      <c r="J10" s="26" t="s">
        <v>6</v>
      </c>
      <c r="L10" t="s">
        <v>533</v>
      </c>
      <c r="M10" s="44">
        <v>44201</v>
      </c>
      <c r="N10">
        <v>210001</v>
      </c>
      <c r="O10" t="s">
        <v>549</v>
      </c>
      <c r="P10" t="s">
        <v>535</v>
      </c>
      <c r="Q10" s="45"/>
      <c r="R10" s="45">
        <v>255.85</v>
      </c>
    </row>
    <row r="11" spans="1:21" x14ac:dyDescent="0.25">
      <c r="A11" s="25">
        <v>44225</v>
      </c>
      <c r="B11" s="22" t="s">
        <v>27</v>
      </c>
      <c r="C11" s="21">
        <v>780.13</v>
      </c>
      <c r="D11" s="21">
        <v>411</v>
      </c>
      <c r="E11" s="22" t="s">
        <v>28</v>
      </c>
      <c r="F11" s="23" t="str">
        <f t="shared" si="0"/>
        <v>411MAZET Eric</v>
      </c>
      <c r="G11" s="21">
        <v>858.14</v>
      </c>
      <c r="H11" s="22" t="s">
        <v>6</v>
      </c>
      <c r="I11" s="21">
        <v>78.010000000000005</v>
      </c>
      <c r="J11" s="26" t="s">
        <v>6</v>
      </c>
      <c r="L11" t="s">
        <v>533</v>
      </c>
      <c r="M11" s="44">
        <v>44201</v>
      </c>
      <c r="N11">
        <v>210001</v>
      </c>
      <c r="O11" t="s">
        <v>550</v>
      </c>
      <c r="P11" t="s">
        <v>536</v>
      </c>
      <c r="Q11" s="45"/>
      <c r="R11" s="45">
        <v>107.46</v>
      </c>
    </row>
    <row r="12" spans="1:21" x14ac:dyDescent="0.25">
      <c r="A12" s="25">
        <v>44225</v>
      </c>
      <c r="B12" s="22" t="s">
        <v>30</v>
      </c>
      <c r="C12" s="21">
        <v>334.42</v>
      </c>
      <c r="D12" s="21">
        <v>411</v>
      </c>
      <c r="E12" s="22" t="s">
        <v>31</v>
      </c>
      <c r="F12" s="23" t="str">
        <f t="shared" si="0"/>
        <v>411DEMEESTERE Marie</v>
      </c>
      <c r="G12" s="21">
        <v>367.86</v>
      </c>
      <c r="H12" s="22" t="s">
        <v>6</v>
      </c>
      <c r="I12" s="21">
        <v>33.44</v>
      </c>
      <c r="J12" s="26" t="s">
        <v>6</v>
      </c>
      <c r="L12" t="s">
        <v>533</v>
      </c>
      <c r="M12" s="44">
        <v>44201</v>
      </c>
      <c r="N12">
        <v>210002</v>
      </c>
      <c r="O12" t="s">
        <v>552</v>
      </c>
      <c r="P12" t="s">
        <v>22</v>
      </c>
      <c r="Q12" s="45">
        <v>154</v>
      </c>
      <c r="R12" s="45"/>
    </row>
    <row r="13" spans="1:21" x14ac:dyDescent="0.25">
      <c r="A13" s="25">
        <v>44225</v>
      </c>
      <c r="B13" s="22" t="s">
        <v>33</v>
      </c>
      <c r="C13" s="21">
        <v>64.2</v>
      </c>
      <c r="D13" s="21">
        <v>411</v>
      </c>
      <c r="E13" s="22" t="s">
        <v>34</v>
      </c>
      <c r="F13" s="23" t="str">
        <f t="shared" si="0"/>
        <v>411DUSSOL Jacques</v>
      </c>
      <c r="G13" s="21">
        <v>70.62</v>
      </c>
      <c r="H13" s="22" t="s">
        <v>6</v>
      </c>
      <c r="I13" s="21">
        <v>6.42</v>
      </c>
      <c r="J13" s="26" t="s">
        <v>6</v>
      </c>
      <c r="L13" t="s">
        <v>533</v>
      </c>
      <c r="M13" s="44">
        <v>44201</v>
      </c>
      <c r="N13">
        <v>210002</v>
      </c>
      <c r="O13" t="s">
        <v>547</v>
      </c>
      <c r="P13" t="s">
        <v>537</v>
      </c>
      <c r="Q13" s="45"/>
      <c r="R13" s="45">
        <v>140</v>
      </c>
    </row>
    <row r="14" spans="1:21" x14ac:dyDescent="0.25">
      <c r="A14" s="25">
        <v>44225</v>
      </c>
      <c r="B14" s="22" t="s">
        <v>36</v>
      </c>
      <c r="C14" s="21">
        <v>121</v>
      </c>
      <c r="D14" s="21">
        <v>411</v>
      </c>
      <c r="E14" s="22" t="s">
        <v>37</v>
      </c>
      <c r="F14" s="23" t="str">
        <f t="shared" si="0"/>
        <v>411DUBARRY Eric</v>
      </c>
      <c r="G14" s="21">
        <v>133.1</v>
      </c>
      <c r="H14" s="22" t="s">
        <v>6</v>
      </c>
      <c r="I14" s="21">
        <v>12.1</v>
      </c>
      <c r="J14" s="26" t="s">
        <v>6</v>
      </c>
      <c r="L14" t="s">
        <v>533</v>
      </c>
      <c r="M14" s="44">
        <v>44201</v>
      </c>
      <c r="N14">
        <v>210002</v>
      </c>
      <c r="O14" t="s">
        <v>548</v>
      </c>
      <c r="P14" t="s">
        <v>534</v>
      </c>
      <c r="Q14" s="45"/>
      <c r="R14" s="45"/>
    </row>
    <row r="15" spans="1:21" x14ac:dyDescent="0.25">
      <c r="A15" s="25">
        <v>44225</v>
      </c>
      <c r="B15" s="22" t="s">
        <v>38</v>
      </c>
      <c r="C15" s="21">
        <v>110</v>
      </c>
      <c r="D15" s="21">
        <v>411</v>
      </c>
      <c r="E15" s="22" t="s">
        <v>39</v>
      </c>
      <c r="F15" s="23" t="str">
        <f t="shared" si="0"/>
        <v>411DOLPHYN Walter</v>
      </c>
      <c r="G15" s="21">
        <v>121</v>
      </c>
      <c r="H15" s="22" t="s">
        <v>6</v>
      </c>
      <c r="I15" s="21">
        <v>11</v>
      </c>
      <c r="J15" s="26" t="s">
        <v>6</v>
      </c>
      <c r="L15" t="s">
        <v>533</v>
      </c>
      <c r="M15" s="44">
        <v>44201</v>
      </c>
      <c r="N15">
        <v>210002</v>
      </c>
      <c r="O15" t="s">
        <v>549</v>
      </c>
      <c r="P15" t="s">
        <v>535</v>
      </c>
      <c r="Q15" s="45"/>
      <c r="R15" s="45">
        <v>14</v>
      </c>
    </row>
    <row r="16" spans="1:21" x14ac:dyDescent="0.25">
      <c r="A16" s="25">
        <v>44225</v>
      </c>
      <c r="B16" s="22" t="s">
        <v>40</v>
      </c>
      <c r="C16" s="21">
        <v>140</v>
      </c>
      <c r="D16" s="21">
        <v>411</v>
      </c>
      <c r="E16" s="22" t="s">
        <v>41</v>
      </c>
      <c r="F16" s="23" t="str">
        <f t="shared" si="0"/>
        <v>411FONTANGE Bernard</v>
      </c>
      <c r="G16" s="21">
        <v>154</v>
      </c>
      <c r="H16" s="22" t="s">
        <v>6</v>
      </c>
      <c r="I16" s="21">
        <v>14</v>
      </c>
      <c r="J16" s="26" t="s">
        <v>6</v>
      </c>
      <c r="L16" t="s">
        <v>533</v>
      </c>
      <c r="M16" s="44">
        <v>44201</v>
      </c>
      <c r="N16">
        <v>210002</v>
      </c>
      <c r="O16" t="s">
        <v>550</v>
      </c>
      <c r="P16" t="s">
        <v>536</v>
      </c>
      <c r="Q16" s="45"/>
      <c r="R16" s="45"/>
    </row>
    <row r="17" spans="1:18" x14ac:dyDescent="0.25">
      <c r="A17" s="25">
        <v>44225</v>
      </c>
      <c r="B17" s="22" t="s">
        <v>42</v>
      </c>
      <c r="C17" s="21">
        <v>231</v>
      </c>
      <c r="D17" s="21">
        <v>411</v>
      </c>
      <c r="E17" s="22" t="s">
        <v>43</v>
      </c>
      <c r="F17" s="23" t="str">
        <f t="shared" si="0"/>
        <v>411BERCHOT Roland</v>
      </c>
      <c r="G17" s="21">
        <v>254.1</v>
      </c>
      <c r="H17" s="22" t="s">
        <v>6</v>
      </c>
      <c r="I17" s="21">
        <v>23.1</v>
      </c>
      <c r="J17" s="26" t="s">
        <v>6</v>
      </c>
      <c r="L17" t="s">
        <v>533</v>
      </c>
      <c r="M17" s="44">
        <v>44201</v>
      </c>
      <c r="N17">
        <v>210003</v>
      </c>
      <c r="O17" t="s">
        <v>553</v>
      </c>
      <c r="P17" t="s">
        <v>347</v>
      </c>
      <c r="Q17" s="45">
        <v>154</v>
      </c>
      <c r="R17" s="45"/>
    </row>
    <row r="18" spans="1:18" x14ac:dyDescent="0.25">
      <c r="A18" s="25">
        <v>44225</v>
      </c>
      <c r="B18" s="22" t="s">
        <v>44</v>
      </c>
      <c r="C18" s="21">
        <v>129</v>
      </c>
      <c r="D18" s="21">
        <v>411</v>
      </c>
      <c r="E18" s="22" t="s">
        <v>45</v>
      </c>
      <c r="F18" s="23" t="str">
        <f t="shared" si="0"/>
        <v>411THIERY Marc</v>
      </c>
      <c r="G18" s="21">
        <v>141.9</v>
      </c>
      <c r="H18" s="22" t="s">
        <v>6</v>
      </c>
      <c r="I18" s="21">
        <v>12.9</v>
      </c>
      <c r="J18" s="26" t="s">
        <v>6</v>
      </c>
      <c r="L18" t="s">
        <v>533</v>
      </c>
      <c r="M18" s="44">
        <v>44201</v>
      </c>
      <c r="N18">
        <v>210003</v>
      </c>
      <c r="O18" t="s">
        <v>547</v>
      </c>
      <c r="P18" t="s">
        <v>537</v>
      </c>
      <c r="Q18" s="45"/>
      <c r="R18" s="45">
        <v>140</v>
      </c>
    </row>
    <row r="19" spans="1:18" x14ac:dyDescent="0.25">
      <c r="A19" s="25">
        <v>44225</v>
      </c>
      <c r="B19" s="22" t="s">
        <v>46</v>
      </c>
      <c r="C19" s="21">
        <v>156.19999999999999</v>
      </c>
      <c r="D19" s="21">
        <v>411</v>
      </c>
      <c r="E19" s="22" t="s">
        <v>47</v>
      </c>
      <c r="F19" s="23" t="str">
        <f t="shared" si="0"/>
        <v>411ESTIBALS Raymond</v>
      </c>
      <c r="G19" s="21">
        <v>171.82</v>
      </c>
      <c r="H19" s="22" t="s">
        <v>6</v>
      </c>
      <c r="I19" s="21">
        <v>15.62</v>
      </c>
      <c r="J19" s="26" t="s">
        <v>6</v>
      </c>
      <c r="L19" t="s">
        <v>533</v>
      </c>
      <c r="M19" s="44">
        <v>44201</v>
      </c>
      <c r="N19">
        <v>210003</v>
      </c>
      <c r="O19" t="s">
        <v>548</v>
      </c>
      <c r="P19" t="s">
        <v>534</v>
      </c>
      <c r="Q19" s="45"/>
      <c r="R19" s="45"/>
    </row>
    <row r="20" spans="1:18" x14ac:dyDescent="0.25">
      <c r="A20" s="25">
        <v>44224</v>
      </c>
      <c r="B20" s="22" t="s">
        <v>48</v>
      </c>
      <c r="C20" s="21">
        <v>3072.15</v>
      </c>
      <c r="D20" s="21">
        <v>411</v>
      </c>
      <c r="E20" s="22" t="s">
        <v>49</v>
      </c>
      <c r="F20" s="23" t="str">
        <f t="shared" si="0"/>
        <v>411BARGUES Simone</v>
      </c>
      <c r="G20" s="21">
        <v>3241.12</v>
      </c>
      <c r="H20" s="22" t="s">
        <v>6</v>
      </c>
      <c r="I20" s="22" t="s">
        <v>6</v>
      </c>
      <c r="J20" s="27">
        <v>168.97</v>
      </c>
      <c r="L20" t="s">
        <v>533</v>
      </c>
      <c r="M20" s="44">
        <v>44201</v>
      </c>
      <c r="N20">
        <v>210003</v>
      </c>
      <c r="O20" t="s">
        <v>549</v>
      </c>
      <c r="P20" t="s">
        <v>535</v>
      </c>
      <c r="Q20" s="45"/>
      <c r="R20" s="45">
        <v>14</v>
      </c>
    </row>
    <row r="21" spans="1:18" x14ac:dyDescent="0.25">
      <c r="A21" s="25">
        <v>44224</v>
      </c>
      <c r="B21" s="22" t="s">
        <v>50</v>
      </c>
      <c r="C21" s="21">
        <v>241</v>
      </c>
      <c r="D21" s="21">
        <v>411</v>
      </c>
      <c r="E21" s="22" t="s">
        <v>51</v>
      </c>
      <c r="F21" s="23" t="str">
        <f t="shared" si="0"/>
        <v>411HOTEL "LE BELVEDERE"</v>
      </c>
      <c r="G21" s="21">
        <v>289.2</v>
      </c>
      <c r="H21" s="21">
        <v>48.2</v>
      </c>
      <c r="I21" s="22" t="s">
        <v>6</v>
      </c>
      <c r="J21" s="26" t="s">
        <v>6</v>
      </c>
      <c r="L21" t="s">
        <v>533</v>
      </c>
      <c r="M21" s="44">
        <v>44201</v>
      </c>
      <c r="N21">
        <v>210003</v>
      </c>
      <c r="O21" t="s">
        <v>550</v>
      </c>
      <c r="P21" t="s">
        <v>536</v>
      </c>
      <c r="Q21" s="45"/>
      <c r="R21" s="45"/>
    </row>
    <row r="22" spans="1:18" x14ac:dyDescent="0.25">
      <c r="A22" s="25">
        <v>44224</v>
      </c>
      <c r="B22" s="22" t="s">
        <v>53</v>
      </c>
      <c r="C22" s="21">
        <v>274</v>
      </c>
      <c r="D22" s="21">
        <v>411</v>
      </c>
      <c r="E22" s="22" t="s">
        <v>54</v>
      </c>
      <c r="F22" s="23" t="str">
        <f t="shared" si="0"/>
        <v>411MAIRIE ALBIAC</v>
      </c>
      <c r="G22" s="21">
        <v>301.39999999999998</v>
      </c>
      <c r="H22" s="22" t="s">
        <v>6</v>
      </c>
      <c r="I22" s="21">
        <v>27.4</v>
      </c>
      <c r="J22" s="26" t="s">
        <v>6</v>
      </c>
      <c r="L22" t="s">
        <v>533</v>
      </c>
      <c r="M22" s="44">
        <v>44201</v>
      </c>
      <c r="N22">
        <v>210004</v>
      </c>
      <c r="O22" t="s">
        <v>554</v>
      </c>
      <c r="P22" t="s">
        <v>345</v>
      </c>
      <c r="Q22" s="45">
        <v>154</v>
      </c>
      <c r="R22" s="45"/>
    </row>
    <row r="23" spans="1:18" x14ac:dyDescent="0.25">
      <c r="A23" s="25">
        <v>44224</v>
      </c>
      <c r="B23" s="22" t="s">
        <v>56</v>
      </c>
      <c r="C23" s="21">
        <v>4252.2700000000004</v>
      </c>
      <c r="D23" s="21">
        <v>411</v>
      </c>
      <c r="E23" s="22" t="s">
        <v>57</v>
      </c>
      <c r="F23" s="23" t="str">
        <f t="shared" si="0"/>
        <v>411ANTUNES Carlos</v>
      </c>
      <c r="G23" s="21">
        <v>4486.1400000000003</v>
      </c>
      <c r="H23" s="22" t="s">
        <v>6</v>
      </c>
      <c r="I23" s="22" t="s">
        <v>6</v>
      </c>
      <c r="J23" s="27">
        <v>233.87</v>
      </c>
      <c r="L23" t="s">
        <v>533</v>
      </c>
      <c r="M23" s="44">
        <v>44201</v>
      </c>
      <c r="N23">
        <v>210004</v>
      </c>
      <c r="O23" t="s">
        <v>547</v>
      </c>
      <c r="P23" t="s">
        <v>537</v>
      </c>
      <c r="Q23" s="45"/>
      <c r="R23" s="45">
        <v>140</v>
      </c>
    </row>
    <row r="24" spans="1:18" x14ac:dyDescent="0.25">
      <c r="A24" s="25">
        <v>44224</v>
      </c>
      <c r="B24" s="22" t="s">
        <v>58</v>
      </c>
      <c r="C24" s="21">
        <v>3279.24</v>
      </c>
      <c r="D24" s="21">
        <v>411</v>
      </c>
      <c r="E24" s="22" t="s">
        <v>59</v>
      </c>
      <c r="F24" s="23" t="str">
        <f t="shared" si="0"/>
        <v>411CHARTIER François</v>
      </c>
      <c r="G24" s="21">
        <v>3459.6</v>
      </c>
      <c r="H24" s="22" t="s">
        <v>6</v>
      </c>
      <c r="I24" s="22" t="s">
        <v>6</v>
      </c>
      <c r="J24" s="27">
        <v>180.36</v>
      </c>
      <c r="L24" t="s">
        <v>533</v>
      </c>
      <c r="M24" s="44">
        <v>44201</v>
      </c>
      <c r="N24">
        <v>210004</v>
      </c>
      <c r="O24" t="s">
        <v>548</v>
      </c>
      <c r="P24" t="s">
        <v>534</v>
      </c>
      <c r="Q24" s="45"/>
      <c r="R24" s="45"/>
    </row>
    <row r="25" spans="1:18" x14ac:dyDescent="0.25">
      <c r="A25" s="25">
        <v>44224</v>
      </c>
      <c r="B25" s="22" t="s">
        <v>61</v>
      </c>
      <c r="C25" s="21">
        <v>3426.47</v>
      </c>
      <c r="D25" s="21">
        <v>411</v>
      </c>
      <c r="E25" s="22" t="s">
        <v>62</v>
      </c>
      <c r="F25" s="23" t="str">
        <f t="shared" si="0"/>
        <v>411VERGNE Antoinette</v>
      </c>
      <c r="G25" s="21">
        <v>3614.93</v>
      </c>
      <c r="H25" s="22" t="s">
        <v>6</v>
      </c>
      <c r="I25" s="22" t="s">
        <v>6</v>
      </c>
      <c r="J25" s="27">
        <v>188.46</v>
      </c>
      <c r="L25" t="s">
        <v>533</v>
      </c>
      <c r="M25" s="44">
        <v>44201</v>
      </c>
      <c r="N25">
        <v>210004</v>
      </c>
      <c r="O25" t="s">
        <v>549</v>
      </c>
      <c r="P25" t="s">
        <v>535</v>
      </c>
      <c r="Q25" s="45"/>
      <c r="R25" s="45">
        <v>14</v>
      </c>
    </row>
    <row r="26" spans="1:18" x14ac:dyDescent="0.25">
      <c r="A26" s="25">
        <v>44224</v>
      </c>
      <c r="B26" s="22" t="s">
        <v>64</v>
      </c>
      <c r="C26" s="21">
        <v>3165.97</v>
      </c>
      <c r="D26" s="21">
        <v>411</v>
      </c>
      <c r="E26" s="22" t="s">
        <v>65</v>
      </c>
      <c r="F26" s="23" t="str">
        <f t="shared" si="0"/>
        <v>411Sabrazat Madeleine</v>
      </c>
      <c r="G26" s="21">
        <v>3340.1</v>
      </c>
      <c r="H26" s="22" t="s">
        <v>6</v>
      </c>
      <c r="I26" s="22" t="s">
        <v>6</v>
      </c>
      <c r="J26" s="27">
        <v>174.13</v>
      </c>
      <c r="L26" t="s">
        <v>533</v>
      </c>
      <c r="M26" s="44">
        <v>44201</v>
      </c>
      <c r="N26">
        <v>210004</v>
      </c>
      <c r="O26" t="s">
        <v>550</v>
      </c>
      <c r="P26" t="s">
        <v>536</v>
      </c>
      <c r="Q26" s="45"/>
      <c r="R26" s="45"/>
    </row>
    <row r="27" spans="1:18" x14ac:dyDescent="0.25">
      <c r="A27" s="25">
        <v>44224</v>
      </c>
      <c r="B27" s="22" t="s">
        <v>67</v>
      </c>
      <c r="C27" s="21">
        <v>2766.1</v>
      </c>
      <c r="D27" s="21">
        <v>411</v>
      </c>
      <c r="E27" s="22" t="s">
        <v>68</v>
      </c>
      <c r="F27" s="23" t="str">
        <f t="shared" si="0"/>
        <v>411VERDIE André</v>
      </c>
      <c r="G27" s="21">
        <v>2918.24</v>
      </c>
      <c r="H27" s="22" t="s">
        <v>6</v>
      </c>
      <c r="I27" s="22" t="s">
        <v>6</v>
      </c>
      <c r="J27" s="27">
        <v>152.13999999999999</v>
      </c>
      <c r="L27" t="s">
        <v>533</v>
      </c>
      <c r="M27" s="44">
        <v>44201</v>
      </c>
      <c r="N27">
        <v>210005</v>
      </c>
      <c r="O27" t="s">
        <v>555</v>
      </c>
      <c r="P27" t="s">
        <v>343</v>
      </c>
      <c r="Q27" s="45">
        <v>154</v>
      </c>
      <c r="R27" s="45"/>
    </row>
    <row r="28" spans="1:18" x14ac:dyDescent="0.25">
      <c r="A28" s="25">
        <v>44224</v>
      </c>
      <c r="B28" s="22" t="s">
        <v>52</v>
      </c>
      <c r="C28" s="21">
        <v>2856.38</v>
      </c>
      <c r="D28" s="21">
        <v>411</v>
      </c>
      <c r="E28" s="22" t="s">
        <v>70</v>
      </c>
      <c r="F28" s="23" t="str">
        <f t="shared" si="0"/>
        <v>411VERDIE FERNAND</v>
      </c>
      <c r="G28" s="21">
        <v>3013.48</v>
      </c>
      <c r="H28" s="22" t="s">
        <v>6</v>
      </c>
      <c r="I28" s="22" t="s">
        <v>6</v>
      </c>
      <c r="J28" s="27">
        <v>157.1</v>
      </c>
      <c r="L28" t="s">
        <v>533</v>
      </c>
      <c r="M28" s="44">
        <v>44201</v>
      </c>
      <c r="N28">
        <v>210005</v>
      </c>
      <c r="O28" t="s">
        <v>547</v>
      </c>
      <c r="P28" t="s">
        <v>537</v>
      </c>
      <c r="Q28" s="45"/>
      <c r="R28" s="45">
        <v>140</v>
      </c>
    </row>
    <row r="29" spans="1:18" x14ac:dyDescent="0.25">
      <c r="A29" s="25">
        <v>44224</v>
      </c>
      <c r="B29" s="22" t="s">
        <v>72</v>
      </c>
      <c r="C29" s="21">
        <v>3068.89</v>
      </c>
      <c r="D29" s="21">
        <v>411</v>
      </c>
      <c r="E29" s="22" t="s">
        <v>73</v>
      </c>
      <c r="F29" s="23" t="str">
        <f t="shared" si="0"/>
        <v>411ESTEVES DE OLIVEIRA ERMELINDA</v>
      </c>
      <c r="G29" s="21">
        <v>3237.68</v>
      </c>
      <c r="H29" s="22" t="s">
        <v>6</v>
      </c>
      <c r="I29" s="22" t="s">
        <v>6</v>
      </c>
      <c r="J29" s="27">
        <v>168.79</v>
      </c>
      <c r="L29" t="s">
        <v>533</v>
      </c>
      <c r="M29" s="44">
        <v>44201</v>
      </c>
      <c r="N29">
        <v>210005</v>
      </c>
      <c r="O29" t="s">
        <v>548</v>
      </c>
      <c r="P29" t="s">
        <v>534</v>
      </c>
      <c r="Q29" s="45"/>
      <c r="R29" s="45"/>
    </row>
    <row r="30" spans="1:18" x14ac:dyDescent="0.25">
      <c r="A30" s="25">
        <v>44224</v>
      </c>
      <c r="B30" s="22" t="s">
        <v>74</v>
      </c>
      <c r="C30" s="21">
        <v>3306.71</v>
      </c>
      <c r="D30" s="21">
        <v>411</v>
      </c>
      <c r="E30" s="22" t="s">
        <v>75</v>
      </c>
      <c r="F30" s="23" t="str">
        <f t="shared" si="0"/>
        <v>411MAIGNE CARMEN</v>
      </c>
      <c r="G30" s="21">
        <v>3488.58</v>
      </c>
      <c r="H30" s="22" t="s">
        <v>6</v>
      </c>
      <c r="I30" s="22" t="s">
        <v>6</v>
      </c>
      <c r="J30" s="27">
        <v>181.87</v>
      </c>
      <c r="L30" t="s">
        <v>533</v>
      </c>
      <c r="M30" s="44">
        <v>44201</v>
      </c>
      <c r="N30">
        <v>210005</v>
      </c>
      <c r="O30" t="s">
        <v>549</v>
      </c>
      <c r="P30" t="s">
        <v>535</v>
      </c>
      <c r="Q30" s="45"/>
      <c r="R30" s="45">
        <v>14</v>
      </c>
    </row>
    <row r="31" spans="1:18" x14ac:dyDescent="0.25">
      <c r="A31" s="25">
        <v>44224</v>
      </c>
      <c r="B31" s="22" t="s">
        <v>55</v>
      </c>
      <c r="C31" s="21">
        <v>3442.54</v>
      </c>
      <c r="D31" s="21">
        <v>411</v>
      </c>
      <c r="E31" s="22" t="s">
        <v>77</v>
      </c>
      <c r="F31" s="23" t="str">
        <f t="shared" si="0"/>
        <v>411TAURAN Francis</v>
      </c>
      <c r="G31" s="21">
        <v>3631.88</v>
      </c>
      <c r="H31" s="22" t="s">
        <v>6</v>
      </c>
      <c r="I31" s="22" t="s">
        <v>6</v>
      </c>
      <c r="J31" s="27">
        <v>189.34</v>
      </c>
      <c r="L31" t="s">
        <v>533</v>
      </c>
      <c r="M31" s="44">
        <v>44201</v>
      </c>
      <c r="N31">
        <v>210005</v>
      </c>
      <c r="O31" t="s">
        <v>550</v>
      </c>
      <c r="P31" t="s">
        <v>536</v>
      </c>
      <c r="Q31" s="45"/>
      <c r="R31" s="45"/>
    </row>
    <row r="32" spans="1:18" x14ac:dyDescent="0.25">
      <c r="A32" s="25">
        <v>44224</v>
      </c>
      <c r="B32" s="22" t="s">
        <v>79</v>
      </c>
      <c r="C32" s="21">
        <v>2836.31</v>
      </c>
      <c r="D32" s="21">
        <v>411</v>
      </c>
      <c r="E32" s="22" t="s">
        <v>80</v>
      </c>
      <c r="F32" s="23" t="str">
        <f t="shared" si="0"/>
        <v>411BRETENET Antoine</v>
      </c>
      <c r="G32" s="21">
        <v>2992.31</v>
      </c>
      <c r="H32" s="22" t="s">
        <v>6</v>
      </c>
      <c r="I32" s="22" t="s">
        <v>6</v>
      </c>
      <c r="J32" s="27">
        <v>156</v>
      </c>
      <c r="L32" t="s">
        <v>533</v>
      </c>
      <c r="M32" s="44">
        <v>44201</v>
      </c>
      <c r="N32">
        <v>210006</v>
      </c>
      <c r="O32" t="s">
        <v>556</v>
      </c>
      <c r="P32" t="s">
        <v>341</v>
      </c>
      <c r="Q32" s="45">
        <v>133.1</v>
      </c>
      <c r="R32" s="45"/>
    </row>
    <row r="33" spans="1:18" x14ac:dyDescent="0.25">
      <c r="A33" s="25">
        <v>44224</v>
      </c>
      <c r="B33" s="22" t="s">
        <v>82</v>
      </c>
      <c r="C33" s="21">
        <v>3357.63</v>
      </c>
      <c r="D33" s="21">
        <v>411</v>
      </c>
      <c r="E33" s="22" t="s">
        <v>83</v>
      </c>
      <c r="F33" s="23" t="str">
        <f t="shared" si="0"/>
        <v>411THOMAS JEAN-CLAUDE</v>
      </c>
      <c r="G33" s="21">
        <v>3542.3</v>
      </c>
      <c r="H33" s="22" t="s">
        <v>6</v>
      </c>
      <c r="I33" s="22" t="s">
        <v>6</v>
      </c>
      <c r="J33" s="27">
        <v>184.67</v>
      </c>
      <c r="L33" t="s">
        <v>533</v>
      </c>
      <c r="M33" s="44">
        <v>44201</v>
      </c>
      <c r="N33">
        <v>210006</v>
      </c>
      <c r="O33" t="s">
        <v>547</v>
      </c>
      <c r="P33" t="s">
        <v>537</v>
      </c>
      <c r="Q33" s="45"/>
      <c r="R33" s="45">
        <v>121</v>
      </c>
    </row>
    <row r="34" spans="1:18" x14ac:dyDescent="0.25">
      <c r="A34" s="25">
        <v>44224</v>
      </c>
      <c r="B34" s="22" t="s">
        <v>84</v>
      </c>
      <c r="C34" s="21">
        <v>3475.66</v>
      </c>
      <c r="D34" s="21">
        <v>411</v>
      </c>
      <c r="E34" s="22" t="s">
        <v>85</v>
      </c>
      <c r="F34" s="23" t="str">
        <f t="shared" si="0"/>
        <v>411JARROSSON Philippe</v>
      </c>
      <c r="G34" s="21">
        <v>3666.82</v>
      </c>
      <c r="H34" s="22" t="s">
        <v>6</v>
      </c>
      <c r="I34" s="22" t="s">
        <v>6</v>
      </c>
      <c r="J34" s="27">
        <v>191.16</v>
      </c>
      <c r="L34" t="s">
        <v>533</v>
      </c>
      <c r="M34" s="44">
        <v>44201</v>
      </c>
      <c r="N34">
        <v>210006</v>
      </c>
      <c r="O34" t="s">
        <v>548</v>
      </c>
      <c r="P34" t="s">
        <v>534</v>
      </c>
      <c r="Q34" s="45"/>
      <c r="R34" s="45"/>
    </row>
    <row r="35" spans="1:18" x14ac:dyDescent="0.25">
      <c r="A35" s="25">
        <v>44223</v>
      </c>
      <c r="B35" s="22" t="s">
        <v>86</v>
      </c>
      <c r="C35" s="21">
        <v>8957.57</v>
      </c>
      <c r="D35" s="21">
        <v>411</v>
      </c>
      <c r="E35" s="22" t="s">
        <v>87</v>
      </c>
      <c r="F35" s="23" t="str">
        <f t="shared" si="0"/>
        <v>411HELISALARY</v>
      </c>
      <c r="G35" s="21">
        <v>10749.08</v>
      </c>
      <c r="H35" s="21">
        <v>1791.51</v>
      </c>
      <c r="I35" s="22" t="s">
        <v>6</v>
      </c>
      <c r="J35" s="26" t="s">
        <v>6</v>
      </c>
      <c r="L35" t="s">
        <v>533</v>
      </c>
      <c r="M35" s="44">
        <v>44201</v>
      </c>
      <c r="N35">
        <v>210006</v>
      </c>
      <c r="O35" t="s">
        <v>549</v>
      </c>
      <c r="P35" t="s">
        <v>535</v>
      </c>
      <c r="Q35" s="45"/>
      <c r="R35" s="45">
        <v>12.1</v>
      </c>
    </row>
    <row r="36" spans="1:18" x14ac:dyDescent="0.25">
      <c r="A36" s="25">
        <v>44223</v>
      </c>
      <c r="B36" s="22" t="s">
        <v>88</v>
      </c>
      <c r="C36" s="21">
        <v>-10037.959999999999</v>
      </c>
      <c r="D36" s="21">
        <v>411</v>
      </c>
      <c r="E36" s="22" t="s">
        <v>87</v>
      </c>
      <c r="F36" s="23" t="str">
        <f t="shared" si="0"/>
        <v>411HELISALARY</v>
      </c>
      <c r="G36" s="21">
        <v>-12045.55</v>
      </c>
      <c r="H36" s="21">
        <v>2007.59</v>
      </c>
      <c r="I36" s="22" t="s">
        <v>6</v>
      </c>
      <c r="J36" s="26" t="s">
        <v>6</v>
      </c>
      <c r="L36" t="s">
        <v>533</v>
      </c>
      <c r="M36" s="44">
        <v>44201</v>
      </c>
      <c r="N36">
        <v>210006</v>
      </c>
      <c r="O36" t="s">
        <v>550</v>
      </c>
      <c r="P36" t="s">
        <v>536</v>
      </c>
      <c r="Q36" s="45"/>
      <c r="R36" s="45"/>
    </row>
    <row r="37" spans="1:18" x14ac:dyDescent="0.25">
      <c r="A37" s="25">
        <v>44223</v>
      </c>
      <c r="B37" s="22" t="s">
        <v>89</v>
      </c>
      <c r="C37" s="21">
        <v>349.5</v>
      </c>
      <c r="D37" s="21">
        <v>411</v>
      </c>
      <c r="E37" s="22" t="s">
        <v>90</v>
      </c>
      <c r="F37" s="23" t="str">
        <f t="shared" si="0"/>
        <v>411DCF DISTRIBUTION CASINO FRANCE</v>
      </c>
      <c r="G37" s="21">
        <v>419.4</v>
      </c>
      <c r="H37" s="21">
        <v>69.900000000000006</v>
      </c>
      <c r="I37" s="22" t="s">
        <v>6</v>
      </c>
      <c r="J37" s="26" t="s">
        <v>6</v>
      </c>
      <c r="L37" t="s">
        <v>533</v>
      </c>
      <c r="M37" s="44">
        <v>44201</v>
      </c>
      <c r="N37">
        <v>210007</v>
      </c>
      <c r="O37" t="s">
        <v>557</v>
      </c>
      <c r="P37" t="s">
        <v>339</v>
      </c>
      <c r="Q37" s="45">
        <v>133.1</v>
      </c>
      <c r="R37" s="45"/>
    </row>
    <row r="38" spans="1:18" x14ac:dyDescent="0.25">
      <c r="A38" s="25">
        <v>44223</v>
      </c>
      <c r="B38" s="22" t="s">
        <v>92</v>
      </c>
      <c r="C38" s="21">
        <v>819</v>
      </c>
      <c r="D38" s="21">
        <v>411</v>
      </c>
      <c r="E38" s="22" t="s">
        <v>93</v>
      </c>
      <c r="F38" s="23" t="str">
        <f t="shared" si="0"/>
        <v>411CYMUR</v>
      </c>
      <c r="G38" s="21">
        <v>982.8</v>
      </c>
      <c r="H38" s="21">
        <v>163.80000000000001</v>
      </c>
      <c r="I38" s="22" t="s">
        <v>6</v>
      </c>
      <c r="J38" s="26" t="s">
        <v>6</v>
      </c>
      <c r="L38" t="s">
        <v>533</v>
      </c>
      <c r="M38" s="44">
        <v>44201</v>
      </c>
      <c r="N38">
        <v>210007</v>
      </c>
      <c r="O38" t="s">
        <v>547</v>
      </c>
      <c r="P38" t="s">
        <v>537</v>
      </c>
      <c r="Q38" s="45"/>
      <c r="R38" s="45">
        <v>121</v>
      </c>
    </row>
    <row r="39" spans="1:18" x14ac:dyDescent="0.25">
      <c r="A39" s="25">
        <v>44223</v>
      </c>
      <c r="B39" s="22" t="s">
        <v>95</v>
      </c>
      <c r="C39" s="21">
        <v>227</v>
      </c>
      <c r="D39" s="21">
        <v>411</v>
      </c>
      <c r="E39" s="22" t="s">
        <v>96</v>
      </c>
      <c r="F39" s="23" t="str">
        <f t="shared" si="0"/>
        <v>411Lf CONVENANCE</v>
      </c>
      <c r="G39" s="21">
        <v>272.39999999999998</v>
      </c>
      <c r="H39" s="21">
        <v>45.4</v>
      </c>
      <c r="I39" s="22" t="s">
        <v>6</v>
      </c>
      <c r="J39" s="26" t="s">
        <v>6</v>
      </c>
      <c r="L39" t="s">
        <v>533</v>
      </c>
      <c r="M39" s="44">
        <v>44201</v>
      </c>
      <c r="N39">
        <v>210007</v>
      </c>
      <c r="O39" t="s">
        <v>548</v>
      </c>
      <c r="P39" t="s">
        <v>534</v>
      </c>
      <c r="Q39" s="45"/>
      <c r="R39" s="45"/>
    </row>
    <row r="40" spans="1:18" x14ac:dyDescent="0.25">
      <c r="A40" s="25">
        <v>44223</v>
      </c>
      <c r="B40" s="22" t="s">
        <v>98</v>
      </c>
      <c r="C40" s="21">
        <v>1625</v>
      </c>
      <c r="D40" s="21">
        <v>411</v>
      </c>
      <c r="E40" s="22" t="s">
        <v>99</v>
      </c>
      <c r="F40" s="23" t="str">
        <f t="shared" si="0"/>
        <v>411JADE DISTRIBUTION</v>
      </c>
      <c r="G40" s="21">
        <v>1950</v>
      </c>
      <c r="H40" s="21">
        <v>325</v>
      </c>
      <c r="I40" s="22" t="s">
        <v>6</v>
      </c>
      <c r="J40" s="26" t="s">
        <v>6</v>
      </c>
      <c r="L40" t="s">
        <v>533</v>
      </c>
      <c r="M40" s="44">
        <v>44201</v>
      </c>
      <c r="N40">
        <v>210007</v>
      </c>
      <c r="O40" t="s">
        <v>549</v>
      </c>
      <c r="P40" t="s">
        <v>535</v>
      </c>
      <c r="Q40" s="45"/>
      <c r="R40" s="45">
        <v>12.1</v>
      </c>
    </row>
    <row r="41" spans="1:18" x14ac:dyDescent="0.25">
      <c r="A41" s="25">
        <v>44223</v>
      </c>
      <c r="B41" s="22" t="s">
        <v>91</v>
      </c>
      <c r="C41" s="21">
        <v>1305</v>
      </c>
      <c r="D41" s="21">
        <v>411</v>
      </c>
      <c r="E41" s="22" t="s">
        <v>101</v>
      </c>
      <c r="F41" s="23" t="str">
        <f t="shared" si="0"/>
        <v>411SYTEC</v>
      </c>
      <c r="G41" s="21">
        <v>1566</v>
      </c>
      <c r="H41" s="21">
        <v>261</v>
      </c>
      <c r="I41" s="22" t="s">
        <v>6</v>
      </c>
      <c r="J41" s="26" t="s">
        <v>6</v>
      </c>
      <c r="L41" t="s">
        <v>533</v>
      </c>
      <c r="M41" s="44">
        <v>44201</v>
      </c>
      <c r="N41">
        <v>210007</v>
      </c>
      <c r="O41" t="s">
        <v>550</v>
      </c>
      <c r="P41" t="s">
        <v>536</v>
      </c>
      <c r="Q41" s="45"/>
      <c r="R41" s="45"/>
    </row>
    <row r="42" spans="1:18" x14ac:dyDescent="0.25">
      <c r="A42" s="25">
        <v>44223</v>
      </c>
      <c r="B42" s="22" t="s">
        <v>102</v>
      </c>
      <c r="C42" s="21">
        <v>1790.5</v>
      </c>
      <c r="D42" s="21">
        <v>411</v>
      </c>
      <c r="E42" s="22" t="s">
        <v>101</v>
      </c>
      <c r="F42" s="23" t="str">
        <f t="shared" si="0"/>
        <v>411SYTEC</v>
      </c>
      <c r="G42" s="21">
        <v>2148.6</v>
      </c>
      <c r="H42" s="21">
        <v>358.1</v>
      </c>
      <c r="I42" s="22" t="s">
        <v>6</v>
      </c>
      <c r="J42" s="26" t="s">
        <v>6</v>
      </c>
      <c r="L42" t="s">
        <v>533</v>
      </c>
      <c r="M42" s="44">
        <v>44201</v>
      </c>
      <c r="N42">
        <v>210008</v>
      </c>
      <c r="O42" t="s">
        <v>558</v>
      </c>
      <c r="P42" t="s">
        <v>337</v>
      </c>
      <c r="Q42" s="45">
        <v>121</v>
      </c>
      <c r="R42" s="45"/>
    </row>
    <row r="43" spans="1:18" x14ac:dyDescent="0.25">
      <c r="A43" s="25">
        <v>44223</v>
      </c>
      <c r="B43" s="22" t="s">
        <v>103</v>
      </c>
      <c r="C43" s="21">
        <v>2110</v>
      </c>
      <c r="D43" s="21">
        <v>411</v>
      </c>
      <c r="E43" s="22" t="s">
        <v>101</v>
      </c>
      <c r="F43" s="23" t="str">
        <f t="shared" si="0"/>
        <v>411SYTEC</v>
      </c>
      <c r="G43" s="21">
        <v>2532</v>
      </c>
      <c r="H43" s="21">
        <v>422</v>
      </c>
      <c r="I43" s="22" t="s">
        <v>6</v>
      </c>
      <c r="J43" s="26" t="s">
        <v>6</v>
      </c>
      <c r="L43" t="s">
        <v>533</v>
      </c>
      <c r="M43" s="44">
        <v>44201</v>
      </c>
      <c r="N43">
        <v>210008</v>
      </c>
      <c r="O43" t="s">
        <v>547</v>
      </c>
      <c r="P43" t="s">
        <v>537</v>
      </c>
      <c r="Q43" s="45"/>
      <c r="R43" s="45">
        <v>110</v>
      </c>
    </row>
    <row r="44" spans="1:18" x14ac:dyDescent="0.25">
      <c r="A44" s="25">
        <v>44223</v>
      </c>
      <c r="B44" s="22" t="s">
        <v>104</v>
      </c>
      <c r="C44" s="21">
        <v>1470</v>
      </c>
      <c r="D44" s="21">
        <v>411</v>
      </c>
      <c r="E44" s="22" t="s">
        <v>105</v>
      </c>
      <c r="F44" s="23" t="str">
        <f t="shared" si="0"/>
        <v>411LA MIE CALINE</v>
      </c>
      <c r="G44" s="21">
        <v>1764</v>
      </c>
      <c r="H44" s="21">
        <v>294</v>
      </c>
      <c r="I44" s="22" t="s">
        <v>6</v>
      </c>
      <c r="J44" s="26" t="s">
        <v>6</v>
      </c>
      <c r="L44" t="s">
        <v>533</v>
      </c>
      <c r="M44" s="44">
        <v>44201</v>
      </c>
      <c r="N44">
        <v>210008</v>
      </c>
      <c r="O44" t="s">
        <v>548</v>
      </c>
      <c r="P44" t="s">
        <v>534</v>
      </c>
      <c r="Q44" s="45"/>
      <c r="R44" s="45"/>
    </row>
    <row r="45" spans="1:18" x14ac:dyDescent="0.25">
      <c r="A45" s="25">
        <v>44222</v>
      </c>
      <c r="B45" s="22" t="s">
        <v>106</v>
      </c>
      <c r="C45" s="21">
        <v>421.8</v>
      </c>
      <c r="D45" s="21">
        <v>411</v>
      </c>
      <c r="E45" s="22" t="s">
        <v>107</v>
      </c>
      <c r="F45" s="23" t="str">
        <f t="shared" si="0"/>
        <v>411FAYT Emmanuel</v>
      </c>
      <c r="G45" s="21">
        <v>463.98</v>
      </c>
      <c r="H45" s="22" t="s">
        <v>6</v>
      </c>
      <c r="I45" s="21">
        <v>42.18</v>
      </c>
      <c r="J45" s="26" t="s">
        <v>6</v>
      </c>
      <c r="L45" t="s">
        <v>533</v>
      </c>
      <c r="M45" s="44">
        <v>44201</v>
      </c>
      <c r="N45">
        <v>210008</v>
      </c>
      <c r="O45" t="s">
        <v>549</v>
      </c>
      <c r="P45" t="s">
        <v>535</v>
      </c>
      <c r="Q45" s="45"/>
      <c r="R45" s="45">
        <v>11</v>
      </c>
    </row>
    <row r="46" spans="1:18" x14ac:dyDescent="0.25">
      <c r="A46" s="25">
        <v>44222</v>
      </c>
      <c r="B46" s="22" t="s">
        <v>109</v>
      </c>
      <c r="C46" s="21">
        <v>130.5</v>
      </c>
      <c r="D46" s="21">
        <v>411</v>
      </c>
      <c r="E46" s="22" t="s">
        <v>110</v>
      </c>
      <c r="F46" s="23" t="str">
        <f t="shared" si="0"/>
        <v>411BOUAT Isabelle</v>
      </c>
      <c r="G46" s="21">
        <v>143.55000000000001</v>
      </c>
      <c r="H46" s="22" t="s">
        <v>6</v>
      </c>
      <c r="I46" s="21">
        <v>13.05</v>
      </c>
      <c r="J46" s="26" t="s">
        <v>6</v>
      </c>
      <c r="L46" t="s">
        <v>533</v>
      </c>
      <c r="M46" s="44">
        <v>44201</v>
      </c>
      <c r="N46">
        <v>210008</v>
      </c>
      <c r="O46" t="s">
        <v>550</v>
      </c>
      <c r="P46" t="s">
        <v>536</v>
      </c>
      <c r="Q46" s="45"/>
      <c r="R46" s="45"/>
    </row>
    <row r="47" spans="1:18" x14ac:dyDescent="0.25">
      <c r="A47" s="25">
        <v>44222</v>
      </c>
      <c r="B47" s="22" t="s">
        <v>111</v>
      </c>
      <c r="C47" s="21">
        <v>61.7</v>
      </c>
      <c r="D47" s="21">
        <v>411</v>
      </c>
      <c r="E47" s="22" t="s">
        <v>112</v>
      </c>
      <c r="F47" s="23" t="str">
        <f t="shared" si="0"/>
        <v>411CARLES</v>
      </c>
      <c r="G47" s="21">
        <v>67.87</v>
      </c>
      <c r="H47" s="22" t="s">
        <v>6</v>
      </c>
      <c r="I47" s="21">
        <v>6.17</v>
      </c>
      <c r="J47" s="26" t="s">
        <v>6</v>
      </c>
      <c r="L47" t="s">
        <v>533</v>
      </c>
      <c r="M47" s="44">
        <v>44201</v>
      </c>
      <c r="N47">
        <v>210009</v>
      </c>
      <c r="O47" t="s">
        <v>559</v>
      </c>
      <c r="P47" t="s">
        <v>336</v>
      </c>
      <c r="Q47" s="45">
        <v>133.1</v>
      </c>
      <c r="R47" s="45"/>
    </row>
    <row r="48" spans="1:18" x14ac:dyDescent="0.25">
      <c r="A48" s="25">
        <v>44222</v>
      </c>
      <c r="B48" s="22" t="s">
        <v>97</v>
      </c>
      <c r="C48" s="21">
        <v>110</v>
      </c>
      <c r="D48" s="21">
        <v>411</v>
      </c>
      <c r="E48" s="22" t="s">
        <v>113</v>
      </c>
      <c r="F48" s="23" t="str">
        <f t="shared" si="0"/>
        <v>411GOUTAL Frédéric</v>
      </c>
      <c r="G48" s="21">
        <v>121</v>
      </c>
      <c r="H48" s="22" t="s">
        <v>6</v>
      </c>
      <c r="I48" s="21">
        <v>11</v>
      </c>
      <c r="J48" s="26" t="s">
        <v>6</v>
      </c>
      <c r="L48" t="s">
        <v>533</v>
      </c>
      <c r="M48" s="44">
        <v>44201</v>
      </c>
      <c r="N48">
        <v>210009</v>
      </c>
      <c r="O48" t="s">
        <v>547</v>
      </c>
      <c r="P48" t="s">
        <v>537</v>
      </c>
      <c r="Q48" s="45"/>
      <c r="R48" s="45">
        <v>121</v>
      </c>
    </row>
    <row r="49" spans="1:18" x14ac:dyDescent="0.25">
      <c r="A49" s="25">
        <v>44222</v>
      </c>
      <c r="B49" s="22" t="s">
        <v>114</v>
      </c>
      <c r="C49" s="21">
        <v>769.48</v>
      </c>
      <c r="D49" s="21">
        <v>411</v>
      </c>
      <c r="E49" s="22" t="s">
        <v>115</v>
      </c>
      <c r="F49" s="23" t="str">
        <f t="shared" si="0"/>
        <v>411JOUBERT</v>
      </c>
      <c r="G49" s="21">
        <v>846.43</v>
      </c>
      <c r="H49" s="22" t="s">
        <v>6</v>
      </c>
      <c r="I49" s="21">
        <v>76.95</v>
      </c>
      <c r="J49" s="26" t="s">
        <v>6</v>
      </c>
      <c r="L49" t="s">
        <v>533</v>
      </c>
      <c r="M49" s="44">
        <v>44201</v>
      </c>
      <c r="N49">
        <v>210009</v>
      </c>
      <c r="O49" t="s">
        <v>548</v>
      </c>
      <c r="P49" t="s">
        <v>534</v>
      </c>
      <c r="Q49" s="45"/>
      <c r="R49" s="45"/>
    </row>
    <row r="50" spans="1:18" x14ac:dyDescent="0.25">
      <c r="A50" s="25">
        <v>44222</v>
      </c>
      <c r="B50" s="22" t="s">
        <v>116</v>
      </c>
      <c r="C50" s="21">
        <v>1718.19</v>
      </c>
      <c r="D50" s="21">
        <v>411</v>
      </c>
      <c r="E50" s="22" t="s">
        <v>117</v>
      </c>
      <c r="F50" s="23" t="str">
        <f t="shared" si="0"/>
        <v>411TAUXES Raymond</v>
      </c>
      <c r="G50" s="21">
        <v>1890.01</v>
      </c>
      <c r="H50" s="22" t="s">
        <v>6</v>
      </c>
      <c r="I50" s="21">
        <v>171.82</v>
      </c>
      <c r="J50" s="26" t="s">
        <v>6</v>
      </c>
      <c r="L50" t="s">
        <v>533</v>
      </c>
      <c r="M50" s="44">
        <v>44201</v>
      </c>
      <c r="N50">
        <v>210009</v>
      </c>
      <c r="O50" t="s">
        <v>549</v>
      </c>
      <c r="P50" t="s">
        <v>535</v>
      </c>
      <c r="Q50" s="45"/>
      <c r="R50" s="45">
        <v>12.1</v>
      </c>
    </row>
    <row r="51" spans="1:18" x14ac:dyDescent="0.25">
      <c r="A51" s="25">
        <v>44222</v>
      </c>
      <c r="B51" s="22" t="s">
        <v>94</v>
      </c>
      <c r="C51" s="21">
        <v>324.10000000000002</v>
      </c>
      <c r="D51" s="21">
        <v>411</v>
      </c>
      <c r="E51" s="22" t="s">
        <v>119</v>
      </c>
      <c r="F51" s="23" t="str">
        <f t="shared" si="0"/>
        <v>411JOYEUX René</v>
      </c>
      <c r="G51" s="21">
        <v>356.51</v>
      </c>
      <c r="H51" s="22" t="s">
        <v>6</v>
      </c>
      <c r="I51" s="21">
        <v>32.409999999999997</v>
      </c>
      <c r="J51" s="26" t="s">
        <v>6</v>
      </c>
      <c r="L51" t="s">
        <v>533</v>
      </c>
      <c r="M51" s="44">
        <v>44201</v>
      </c>
      <c r="N51">
        <v>210009</v>
      </c>
      <c r="O51" t="s">
        <v>550</v>
      </c>
      <c r="P51" t="s">
        <v>536</v>
      </c>
      <c r="Q51" s="45"/>
      <c r="R51" s="45"/>
    </row>
    <row r="52" spans="1:18" x14ac:dyDescent="0.25">
      <c r="A52" s="25">
        <v>44222</v>
      </c>
      <c r="B52" s="22" t="s">
        <v>121</v>
      </c>
      <c r="C52" s="21">
        <v>195.5</v>
      </c>
      <c r="D52" s="21">
        <v>411</v>
      </c>
      <c r="E52" s="22" t="s">
        <v>122</v>
      </c>
      <c r="F52" s="23" t="str">
        <f t="shared" si="0"/>
        <v>411NAVARRETE Benoît</v>
      </c>
      <c r="G52" s="21">
        <v>215.05</v>
      </c>
      <c r="H52" s="22" t="s">
        <v>6</v>
      </c>
      <c r="I52" s="21">
        <v>19.55</v>
      </c>
      <c r="J52" s="26" t="s">
        <v>6</v>
      </c>
      <c r="L52" t="s">
        <v>533</v>
      </c>
      <c r="M52" s="44">
        <v>44201</v>
      </c>
      <c r="N52">
        <v>210010</v>
      </c>
      <c r="O52" t="s">
        <v>560</v>
      </c>
      <c r="P52" t="s">
        <v>335</v>
      </c>
      <c r="Q52" s="45">
        <v>133.1</v>
      </c>
      <c r="R52" s="45"/>
    </row>
    <row r="53" spans="1:18" x14ac:dyDescent="0.25">
      <c r="A53" s="25">
        <v>44222</v>
      </c>
      <c r="B53" s="22" t="s">
        <v>100</v>
      </c>
      <c r="C53" s="21">
        <v>1027.6600000000001</v>
      </c>
      <c r="D53" s="21">
        <v>411</v>
      </c>
      <c r="E53" s="22" t="s">
        <v>123</v>
      </c>
      <c r="F53" s="23" t="str">
        <f t="shared" si="0"/>
        <v>411MEQUILLET Lamine</v>
      </c>
      <c r="G53" s="21">
        <v>1130.43</v>
      </c>
      <c r="H53" s="22" t="s">
        <v>6</v>
      </c>
      <c r="I53" s="21">
        <v>102.77</v>
      </c>
      <c r="J53" s="26" t="s">
        <v>6</v>
      </c>
      <c r="L53" t="s">
        <v>533</v>
      </c>
      <c r="M53" s="44">
        <v>44201</v>
      </c>
      <c r="N53">
        <v>210010</v>
      </c>
      <c r="O53" t="s">
        <v>547</v>
      </c>
      <c r="P53" t="s">
        <v>537</v>
      </c>
      <c r="Q53" s="45"/>
      <c r="R53" s="45">
        <v>121</v>
      </c>
    </row>
    <row r="54" spans="1:18" x14ac:dyDescent="0.25">
      <c r="A54" s="25">
        <v>44222</v>
      </c>
      <c r="B54" s="22" t="s">
        <v>125</v>
      </c>
      <c r="C54" s="21">
        <v>205.28</v>
      </c>
      <c r="D54" s="21">
        <v>411</v>
      </c>
      <c r="E54" s="22" t="s">
        <v>126</v>
      </c>
      <c r="F54" s="23" t="str">
        <f t="shared" si="0"/>
        <v>411MEULET Jacques</v>
      </c>
      <c r="G54" s="21">
        <v>225.81</v>
      </c>
      <c r="H54" s="22" t="s">
        <v>6</v>
      </c>
      <c r="I54" s="21">
        <v>20.53</v>
      </c>
      <c r="J54" s="26" t="s">
        <v>6</v>
      </c>
      <c r="L54" t="s">
        <v>533</v>
      </c>
      <c r="M54" s="44">
        <v>44201</v>
      </c>
      <c r="N54">
        <v>210010</v>
      </c>
      <c r="O54" t="s">
        <v>548</v>
      </c>
      <c r="P54" t="s">
        <v>534</v>
      </c>
      <c r="Q54" s="45"/>
      <c r="R54" s="45"/>
    </row>
    <row r="55" spans="1:18" x14ac:dyDescent="0.25">
      <c r="A55" s="25">
        <v>44222</v>
      </c>
      <c r="B55" s="22" t="s">
        <v>127</v>
      </c>
      <c r="C55" s="21">
        <v>263.56</v>
      </c>
      <c r="D55" s="21">
        <v>411</v>
      </c>
      <c r="E55" s="22" t="s">
        <v>128</v>
      </c>
      <c r="F55" s="23" t="str">
        <f t="shared" si="0"/>
        <v>411ROY Christian</v>
      </c>
      <c r="G55" s="21">
        <v>289.92</v>
      </c>
      <c r="H55" s="22" t="s">
        <v>6</v>
      </c>
      <c r="I55" s="21">
        <v>26.36</v>
      </c>
      <c r="J55" s="26" t="s">
        <v>6</v>
      </c>
      <c r="L55" t="s">
        <v>533</v>
      </c>
      <c r="M55" s="44">
        <v>44201</v>
      </c>
      <c r="N55">
        <v>210010</v>
      </c>
      <c r="O55" t="s">
        <v>549</v>
      </c>
      <c r="P55" t="s">
        <v>535</v>
      </c>
      <c r="Q55" s="45"/>
      <c r="R55" s="45">
        <v>12.1</v>
      </c>
    </row>
    <row r="56" spans="1:18" x14ac:dyDescent="0.25">
      <c r="A56" s="25">
        <v>44222</v>
      </c>
      <c r="B56" s="22" t="s">
        <v>130</v>
      </c>
      <c r="C56" s="21">
        <v>3129.33</v>
      </c>
      <c r="D56" s="21">
        <v>411</v>
      </c>
      <c r="E56" s="22" t="s">
        <v>131</v>
      </c>
      <c r="F56" s="23" t="str">
        <f t="shared" si="0"/>
        <v>411MECABRIVE INDUSTRIE</v>
      </c>
      <c r="G56" s="21">
        <v>3755.2</v>
      </c>
      <c r="H56" s="21">
        <v>625.87</v>
      </c>
      <c r="I56" s="22" t="s">
        <v>6</v>
      </c>
      <c r="J56" s="26" t="s">
        <v>6</v>
      </c>
      <c r="L56" t="s">
        <v>533</v>
      </c>
      <c r="M56" s="44">
        <v>44201</v>
      </c>
      <c r="N56">
        <v>210010</v>
      </c>
      <c r="O56" t="s">
        <v>550</v>
      </c>
      <c r="P56" t="s">
        <v>536</v>
      </c>
      <c r="Q56" s="45"/>
      <c r="R56" s="45"/>
    </row>
    <row r="57" spans="1:18" x14ac:dyDescent="0.25">
      <c r="A57" s="25">
        <v>44222</v>
      </c>
      <c r="B57" s="22" t="s">
        <v>132</v>
      </c>
      <c r="C57" s="21">
        <v>577.75</v>
      </c>
      <c r="D57" s="21">
        <v>411</v>
      </c>
      <c r="E57" s="22" t="s">
        <v>133</v>
      </c>
      <c r="F57" s="23" t="str">
        <f t="shared" si="0"/>
        <v>411COSTE Daniel</v>
      </c>
      <c r="G57" s="21">
        <v>609.53</v>
      </c>
      <c r="H57" s="22" t="s">
        <v>6</v>
      </c>
      <c r="I57" s="22" t="s">
        <v>6</v>
      </c>
      <c r="J57" s="27">
        <v>31.78</v>
      </c>
      <c r="L57" t="s">
        <v>533</v>
      </c>
      <c r="M57" s="44">
        <v>44201</v>
      </c>
      <c r="N57">
        <v>210011</v>
      </c>
      <c r="O57" t="s">
        <v>561</v>
      </c>
      <c r="P57" t="s">
        <v>334</v>
      </c>
      <c r="Q57" s="45">
        <v>121</v>
      </c>
      <c r="R57" s="45"/>
    </row>
    <row r="58" spans="1:18" x14ac:dyDescent="0.25">
      <c r="A58" s="25">
        <v>44222</v>
      </c>
      <c r="B58" s="22" t="s">
        <v>134</v>
      </c>
      <c r="C58" s="21">
        <v>121</v>
      </c>
      <c r="D58" s="21">
        <v>411</v>
      </c>
      <c r="E58" s="22" t="s">
        <v>135</v>
      </c>
      <c r="F58" s="23" t="str">
        <f t="shared" si="0"/>
        <v>411PIGANIOL Yvette</v>
      </c>
      <c r="G58" s="21">
        <v>133.1</v>
      </c>
      <c r="H58" s="22" t="s">
        <v>6</v>
      </c>
      <c r="I58" s="21">
        <v>12.1</v>
      </c>
      <c r="J58" s="26" t="s">
        <v>6</v>
      </c>
      <c r="L58" t="s">
        <v>533</v>
      </c>
      <c r="M58" s="44">
        <v>44201</v>
      </c>
      <c r="N58">
        <v>210011</v>
      </c>
      <c r="O58" t="s">
        <v>547</v>
      </c>
      <c r="P58" t="s">
        <v>537</v>
      </c>
      <c r="Q58" s="45"/>
      <c r="R58" s="45">
        <v>110</v>
      </c>
    </row>
    <row r="59" spans="1:18" x14ac:dyDescent="0.25">
      <c r="A59" s="25">
        <v>44222</v>
      </c>
      <c r="B59" s="22" t="s">
        <v>136</v>
      </c>
      <c r="C59" s="21">
        <v>121</v>
      </c>
      <c r="D59" s="21">
        <v>411</v>
      </c>
      <c r="E59" s="22" t="s">
        <v>137</v>
      </c>
      <c r="F59" s="23" t="str">
        <f t="shared" si="0"/>
        <v>411BAYNAT - SOLIGNAC</v>
      </c>
      <c r="G59" s="21">
        <v>133.1</v>
      </c>
      <c r="H59" s="22" t="s">
        <v>6</v>
      </c>
      <c r="I59" s="21">
        <v>12.1</v>
      </c>
      <c r="J59" s="26" t="s">
        <v>6</v>
      </c>
      <c r="L59" t="s">
        <v>533</v>
      </c>
      <c r="M59" s="44">
        <v>44201</v>
      </c>
      <c r="N59">
        <v>210011</v>
      </c>
      <c r="O59" t="s">
        <v>548</v>
      </c>
      <c r="P59" t="s">
        <v>534</v>
      </c>
      <c r="Q59" s="45"/>
      <c r="R59" s="45"/>
    </row>
    <row r="60" spans="1:18" x14ac:dyDescent="0.25">
      <c r="A60" s="25">
        <v>44222</v>
      </c>
      <c r="B60" s="22" t="s">
        <v>138</v>
      </c>
      <c r="C60" s="21">
        <v>176</v>
      </c>
      <c r="D60" s="21">
        <v>411</v>
      </c>
      <c r="E60" s="22" t="s">
        <v>139</v>
      </c>
      <c r="F60" s="23" t="str">
        <f t="shared" si="0"/>
        <v>411DELPIERRE Gérard</v>
      </c>
      <c r="G60" s="21">
        <v>193.6</v>
      </c>
      <c r="H60" s="22" t="s">
        <v>6</v>
      </c>
      <c r="I60" s="21">
        <v>17.600000000000001</v>
      </c>
      <c r="J60" s="26" t="s">
        <v>6</v>
      </c>
      <c r="L60" t="s">
        <v>533</v>
      </c>
      <c r="M60" s="44">
        <v>44201</v>
      </c>
      <c r="N60">
        <v>210011</v>
      </c>
      <c r="O60" t="s">
        <v>549</v>
      </c>
      <c r="P60" t="s">
        <v>535</v>
      </c>
      <c r="Q60" s="45"/>
      <c r="R60" s="45">
        <v>11</v>
      </c>
    </row>
    <row r="61" spans="1:18" x14ac:dyDescent="0.25">
      <c r="A61" s="25">
        <v>44222</v>
      </c>
      <c r="B61" s="22" t="s">
        <v>140</v>
      </c>
      <c r="C61" s="21">
        <v>383.58</v>
      </c>
      <c r="D61" s="21">
        <v>411</v>
      </c>
      <c r="E61" s="22" t="s">
        <v>141</v>
      </c>
      <c r="F61" s="23" t="str">
        <f t="shared" si="0"/>
        <v>411FLAMENT Gérard</v>
      </c>
      <c r="G61" s="21">
        <v>421.94</v>
      </c>
      <c r="H61" s="22" t="s">
        <v>6</v>
      </c>
      <c r="I61" s="21">
        <v>38.36</v>
      </c>
      <c r="J61" s="26" t="s">
        <v>6</v>
      </c>
      <c r="L61" t="s">
        <v>533</v>
      </c>
      <c r="M61" s="44">
        <v>44201</v>
      </c>
      <c r="N61">
        <v>210011</v>
      </c>
      <c r="O61" t="s">
        <v>550</v>
      </c>
      <c r="P61" t="s">
        <v>536</v>
      </c>
      <c r="Q61" s="45"/>
      <c r="R61" s="45"/>
    </row>
    <row r="62" spans="1:18" x14ac:dyDescent="0.25">
      <c r="A62" s="25">
        <v>44222</v>
      </c>
      <c r="B62" s="22" t="s">
        <v>142</v>
      </c>
      <c r="C62" s="21">
        <v>110</v>
      </c>
      <c r="D62" s="21">
        <v>411</v>
      </c>
      <c r="E62" s="22" t="s">
        <v>143</v>
      </c>
      <c r="F62" s="23" t="str">
        <f t="shared" si="0"/>
        <v>411BARTHES Patrick</v>
      </c>
      <c r="G62" s="21">
        <v>121</v>
      </c>
      <c r="H62" s="22" t="s">
        <v>6</v>
      </c>
      <c r="I62" s="21">
        <v>11</v>
      </c>
      <c r="J62" s="26" t="s">
        <v>6</v>
      </c>
      <c r="L62" t="s">
        <v>533</v>
      </c>
      <c r="M62" s="44">
        <v>44201</v>
      </c>
      <c r="N62">
        <v>210012</v>
      </c>
      <c r="O62" t="s">
        <v>562</v>
      </c>
      <c r="P62" t="s">
        <v>333</v>
      </c>
      <c r="Q62" s="45">
        <v>154</v>
      </c>
      <c r="R62" s="45"/>
    </row>
    <row r="63" spans="1:18" x14ac:dyDescent="0.25">
      <c r="A63" s="25">
        <v>44222</v>
      </c>
      <c r="B63" s="22" t="s">
        <v>144</v>
      </c>
      <c r="C63" s="21">
        <v>110</v>
      </c>
      <c r="D63" s="21">
        <v>411</v>
      </c>
      <c r="E63" s="22" t="s">
        <v>145</v>
      </c>
      <c r="F63" s="23" t="str">
        <f t="shared" si="0"/>
        <v>411DOMINGUEZ Hélios</v>
      </c>
      <c r="G63" s="21">
        <v>121</v>
      </c>
      <c r="H63" s="22" t="s">
        <v>6</v>
      </c>
      <c r="I63" s="21">
        <v>11</v>
      </c>
      <c r="J63" s="26" t="s">
        <v>6</v>
      </c>
      <c r="L63" t="s">
        <v>533</v>
      </c>
      <c r="M63" s="44">
        <v>44201</v>
      </c>
      <c r="N63">
        <v>210012</v>
      </c>
      <c r="O63" t="s">
        <v>547</v>
      </c>
      <c r="P63" t="s">
        <v>537</v>
      </c>
      <c r="Q63" s="45"/>
      <c r="R63" s="45">
        <v>140</v>
      </c>
    </row>
    <row r="64" spans="1:18" x14ac:dyDescent="0.25">
      <c r="A64" s="25">
        <v>44222</v>
      </c>
      <c r="B64" s="22" t="s">
        <v>146</v>
      </c>
      <c r="C64" s="21">
        <v>151</v>
      </c>
      <c r="D64" s="21">
        <v>411</v>
      </c>
      <c r="E64" s="22" t="s">
        <v>147</v>
      </c>
      <c r="F64" s="23" t="str">
        <f t="shared" si="0"/>
        <v>411BERGOUNIOUX</v>
      </c>
      <c r="G64" s="21">
        <v>166.1</v>
      </c>
      <c r="H64" s="22" t="s">
        <v>6</v>
      </c>
      <c r="I64" s="21">
        <v>15.1</v>
      </c>
      <c r="J64" s="26" t="s">
        <v>6</v>
      </c>
      <c r="L64" t="s">
        <v>533</v>
      </c>
      <c r="M64" s="44">
        <v>44201</v>
      </c>
      <c r="N64">
        <v>210012</v>
      </c>
      <c r="O64" t="s">
        <v>548</v>
      </c>
      <c r="P64" t="s">
        <v>534</v>
      </c>
      <c r="Q64" s="45"/>
      <c r="R64" s="45"/>
    </row>
    <row r="65" spans="1:18" x14ac:dyDescent="0.25">
      <c r="A65" s="25">
        <v>44222</v>
      </c>
      <c r="B65" s="22" t="s">
        <v>149</v>
      </c>
      <c r="C65" s="21">
        <v>252.75</v>
      </c>
      <c r="D65" s="21">
        <v>411</v>
      </c>
      <c r="E65" s="22" t="s">
        <v>150</v>
      </c>
      <c r="F65" s="23" t="str">
        <f t="shared" si="0"/>
        <v>411GOUYGOU Jean Pierre</v>
      </c>
      <c r="G65" s="21">
        <v>303.3</v>
      </c>
      <c r="H65" s="21">
        <v>50.55</v>
      </c>
      <c r="I65" s="22" t="s">
        <v>6</v>
      </c>
      <c r="J65" s="26" t="s">
        <v>6</v>
      </c>
      <c r="L65" t="s">
        <v>533</v>
      </c>
      <c r="M65" s="44">
        <v>44201</v>
      </c>
      <c r="N65">
        <v>210012</v>
      </c>
      <c r="O65" t="s">
        <v>549</v>
      </c>
      <c r="P65" t="s">
        <v>535</v>
      </c>
      <c r="Q65" s="45"/>
      <c r="R65" s="45">
        <v>14</v>
      </c>
    </row>
    <row r="66" spans="1:18" x14ac:dyDescent="0.25">
      <c r="A66" s="25">
        <v>44222</v>
      </c>
      <c r="B66" s="22" t="s">
        <v>152</v>
      </c>
      <c r="C66" s="21">
        <v>165</v>
      </c>
      <c r="D66" s="21">
        <v>411</v>
      </c>
      <c r="E66" s="22" t="s">
        <v>153</v>
      </c>
      <c r="F66" s="23" t="str">
        <f t="shared" si="0"/>
        <v>411PIN</v>
      </c>
      <c r="G66" s="21">
        <v>198</v>
      </c>
      <c r="H66" s="21">
        <v>33</v>
      </c>
      <c r="I66" s="22" t="s">
        <v>6</v>
      </c>
      <c r="J66" s="26" t="s">
        <v>6</v>
      </c>
      <c r="L66" t="s">
        <v>533</v>
      </c>
      <c r="M66" s="44">
        <v>44201</v>
      </c>
      <c r="N66">
        <v>210012</v>
      </c>
      <c r="O66" t="s">
        <v>550</v>
      </c>
      <c r="P66" t="s">
        <v>536</v>
      </c>
      <c r="Q66" s="45"/>
      <c r="R66" s="45"/>
    </row>
    <row r="67" spans="1:18" x14ac:dyDescent="0.25">
      <c r="A67" s="25">
        <v>44222</v>
      </c>
      <c r="B67" s="22" t="s">
        <v>154</v>
      </c>
      <c r="C67" s="21">
        <v>5667.6</v>
      </c>
      <c r="D67" s="21">
        <v>411</v>
      </c>
      <c r="E67" s="22" t="s">
        <v>155</v>
      </c>
      <c r="F67" s="23" t="str">
        <f t="shared" ref="F67:F130" si="1">D67&amp;""&amp;E67</f>
        <v>411COMMUNAUTE DE COMMUNES</v>
      </c>
      <c r="G67" s="21">
        <v>6801.12</v>
      </c>
      <c r="H67" s="21">
        <v>1133.52</v>
      </c>
      <c r="I67" s="22" t="s">
        <v>6</v>
      </c>
      <c r="J67" s="26" t="s">
        <v>6</v>
      </c>
      <c r="L67" t="s">
        <v>533</v>
      </c>
      <c r="M67" s="44">
        <v>44201</v>
      </c>
      <c r="N67">
        <v>210013</v>
      </c>
      <c r="O67" t="s">
        <v>563</v>
      </c>
      <c r="P67" t="s">
        <v>331</v>
      </c>
      <c r="Q67" s="45">
        <v>133.1</v>
      </c>
      <c r="R67" s="45"/>
    </row>
    <row r="68" spans="1:18" x14ac:dyDescent="0.25">
      <c r="A68" s="25">
        <v>44222</v>
      </c>
      <c r="B68" s="22" t="s">
        <v>156</v>
      </c>
      <c r="C68" s="21">
        <v>3529.68</v>
      </c>
      <c r="D68" s="21">
        <v>411</v>
      </c>
      <c r="E68" s="22" t="s">
        <v>157</v>
      </c>
      <c r="F68" s="23" t="str">
        <f t="shared" si="1"/>
        <v>411PROVINI Catherine</v>
      </c>
      <c r="G68" s="21">
        <v>4235.62</v>
      </c>
      <c r="H68" s="21">
        <v>705.94</v>
      </c>
      <c r="I68" s="22" t="s">
        <v>6</v>
      </c>
      <c r="J68" s="26" t="s">
        <v>6</v>
      </c>
      <c r="L68" t="s">
        <v>533</v>
      </c>
      <c r="M68" s="44">
        <v>44201</v>
      </c>
      <c r="N68">
        <v>210013</v>
      </c>
      <c r="O68" t="s">
        <v>547</v>
      </c>
      <c r="P68" t="s">
        <v>537</v>
      </c>
      <c r="Q68" s="45"/>
      <c r="R68" s="45">
        <v>121</v>
      </c>
    </row>
    <row r="69" spans="1:18" x14ac:dyDescent="0.25">
      <c r="A69" s="25">
        <v>44222</v>
      </c>
      <c r="B69" s="22" t="s">
        <v>158</v>
      </c>
      <c r="C69" s="21">
        <v>24339.39</v>
      </c>
      <c r="D69" s="21">
        <v>411</v>
      </c>
      <c r="E69" s="22" t="s">
        <v>159</v>
      </c>
      <c r="F69" s="23" t="str">
        <f t="shared" si="1"/>
        <v>411LES VIEILLES TOURS</v>
      </c>
      <c r="G69" s="21">
        <v>29207.27</v>
      </c>
      <c r="H69" s="21">
        <v>4867.88</v>
      </c>
      <c r="I69" s="22" t="s">
        <v>6</v>
      </c>
      <c r="J69" s="26" t="s">
        <v>6</v>
      </c>
      <c r="L69" t="s">
        <v>533</v>
      </c>
      <c r="M69" s="44">
        <v>44201</v>
      </c>
      <c r="N69">
        <v>210013</v>
      </c>
      <c r="O69" t="s">
        <v>548</v>
      </c>
      <c r="P69" t="s">
        <v>534</v>
      </c>
      <c r="Q69" s="45"/>
      <c r="R69" s="45"/>
    </row>
    <row r="70" spans="1:18" x14ac:dyDescent="0.25">
      <c r="A70" s="25">
        <v>44222</v>
      </c>
      <c r="B70" s="22" t="s">
        <v>160</v>
      </c>
      <c r="C70" s="21">
        <v>115</v>
      </c>
      <c r="D70" s="21">
        <v>411</v>
      </c>
      <c r="E70" s="22" t="s">
        <v>161</v>
      </c>
      <c r="F70" s="23" t="str">
        <f t="shared" si="1"/>
        <v>411ALLEGUEDE Pierre</v>
      </c>
      <c r="G70" s="21">
        <v>126.5</v>
      </c>
      <c r="H70" s="22" t="s">
        <v>6</v>
      </c>
      <c r="I70" s="21">
        <v>11.5</v>
      </c>
      <c r="J70" s="26" t="s">
        <v>6</v>
      </c>
      <c r="L70" t="s">
        <v>533</v>
      </c>
      <c r="M70" s="44">
        <v>44201</v>
      </c>
      <c r="N70">
        <v>210013</v>
      </c>
      <c r="O70" t="s">
        <v>549</v>
      </c>
      <c r="P70" t="s">
        <v>535</v>
      </c>
      <c r="Q70" s="45"/>
      <c r="R70" s="45">
        <v>12.1</v>
      </c>
    </row>
    <row r="71" spans="1:18" x14ac:dyDescent="0.25">
      <c r="A71" s="25">
        <v>44218</v>
      </c>
      <c r="B71" s="22" t="s">
        <v>162</v>
      </c>
      <c r="C71" s="21">
        <v>3000</v>
      </c>
      <c r="D71" s="21">
        <v>411</v>
      </c>
      <c r="E71" s="22" t="s">
        <v>163</v>
      </c>
      <c r="F71" s="23" t="str">
        <f t="shared" si="1"/>
        <v>411Proximité  / DR Sud Ouest</v>
      </c>
      <c r="G71" s="21">
        <v>3600</v>
      </c>
      <c r="H71" s="21">
        <v>600</v>
      </c>
      <c r="I71" s="22" t="s">
        <v>6</v>
      </c>
      <c r="J71" s="26" t="s">
        <v>6</v>
      </c>
      <c r="L71" t="s">
        <v>533</v>
      </c>
      <c r="M71" s="44">
        <v>44201</v>
      </c>
      <c r="N71">
        <v>210013</v>
      </c>
      <c r="O71" t="s">
        <v>550</v>
      </c>
      <c r="P71" t="s">
        <v>536</v>
      </c>
      <c r="Q71" s="45"/>
      <c r="R71" s="45"/>
    </row>
    <row r="72" spans="1:18" x14ac:dyDescent="0.25">
      <c r="A72" s="25">
        <v>44218</v>
      </c>
      <c r="B72" s="22" t="s">
        <v>164</v>
      </c>
      <c r="C72" s="21">
        <v>14400.02</v>
      </c>
      <c r="D72" s="21">
        <v>411</v>
      </c>
      <c r="E72" s="22" t="s">
        <v>163</v>
      </c>
      <c r="F72" s="23" t="str">
        <f t="shared" si="1"/>
        <v>411Proximité  / DR Sud Ouest</v>
      </c>
      <c r="G72" s="21">
        <v>17280.02</v>
      </c>
      <c r="H72" s="21">
        <v>2880</v>
      </c>
      <c r="I72" s="22" t="s">
        <v>6</v>
      </c>
      <c r="J72" s="26" t="s">
        <v>6</v>
      </c>
      <c r="L72" t="s">
        <v>533</v>
      </c>
      <c r="M72" s="44">
        <v>44201</v>
      </c>
      <c r="N72">
        <v>210014</v>
      </c>
      <c r="O72" t="s">
        <v>564</v>
      </c>
      <c r="P72" t="s">
        <v>329</v>
      </c>
      <c r="Q72" s="45">
        <v>176</v>
      </c>
      <c r="R72" s="45"/>
    </row>
    <row r="73" spans="1:18" x14ac:dyDescent="0.25">
      <c r="A73" s="25">
        <v>44218</v>
      </c>
      <c r="B73" s="22" t="s">
        <v>78</v>
      </c>
      <c r="C73" s="21">
        <v>16120.16</v>
      </c>
      <c r="D73" s="21">
        <v>411</v>
      </c>
      <c r="E73" s="22" t="s">
        <v>99</v>
      </c>
      <c r="F73" s="23" t="str">
        <f t="shared" si="1"/>
        <v>411JADE DISTRIBUTION</v>
      </c>
      <c r="G73" s="21">
        <v>19344.189999999999</v>
      </c>
      <c r="H73" s="21">
        <v>3224.03</v>
      </c>
      <c r="I73" s="22" t="s">
        <v>6</v>
      </c>
      <c r="J73" s="26" t="s">
        <v>6</v>
      </c>
      <c r="L73" t="s">
        <v>533</v>
      </c>
      <c r="M73" s="44">
        <v>44201</v>
      </c>
      <c r="N73">
        <v>210014</v>
      </c>
      <c r="O73" t="s">
        <v>547</v>
      </c>
      <c r="P73" t="s">
        <v>537</v>
      </c>
      <c r="Q73" s="45"/>
      <c r="R73" s="45">
        <v>160</v>
      </c>
    </row>
    <row r="74" spans="1:18" x14ac:dyDescent="0.25">
      <c r="A74" s="25">
        <v>44218</v>
      </c>
      <c r="B74" s="22" t="s">
        <v>165</v>
      </c>
      <c r="C74" s="21">
        <v>8530.7999999999993</v>
      </c>
      <c r="D74" s="21">
        <v>411</v>
      </c>
      <c r="E74" s="22" t="s">
        <v>166</v>
      </c>
      <c r="F74" s="23" t="str">
        <f t="shared" si="1"/>
        <v>411DISTRIBUTION GERALDINE</v>
      </c>
      <c r="G74" s="21">
        <v>10236.959999999999</v>
      </c>
      <c r="H74" s="21">
        <v>1706.16</v>
      </c>
      <c r="I74" s="22" t="s">
        <v>6</v>
      </c>
      <c r="J74" s="26" t="s">
        <v>6</v>
      </c>
      <c r="L74" t="s">
        <v>533</v>
      </c>
      <c r="M74" s="44">
        <v>44201</v>
      </c>
      <c r="N74">
        <v>210014</v>
      </c>
      <c r="O74" t="s">
        <v>548</v>
      </c>
      <c r="P74" t="s">
        <v>534</v>
      </c>
      <c r="Q74" s="45"/>
      <c r="R74" s="45"/>
    </row>
    <row r="75" spans="1:18" x14ac:dyDescent="0.25">
      <c r="A75" s="25">
        <v>44218</v>
      </c>
      <c r="B75" s="22" t="s">
        <v>32</v>
      </c>
      <c r="C75" s="21">
        <v>9516.65</v>
      </c>
      <c r="D75" s="21">
        <v>411</v>
      </c>
      <c r="E75" s="22" t="s">
        <v>163</v>
      </c>
      <c r="F75" s="23" t="str">
        <f t="shared" si="1"/>
        <v>411Proximité  / DR Sud Ouest</v>
      </c>
      <c r="G75" s="21">
        <v>11419.98</v>
      </c>
      <c r="H75" s="21">
        <v>1903.33</v>
      </c>
      <c r="I75" s="22" t="s">
        <v>6</v>
      </c>
      <c r="J75" s="26" t="s">
        <v>6</v>
      </c>
      <c r="L75" t="s">
        <v>533</v>
      </c>
      <c r="M75" s="44">
        <v>44201</v>
      </c>
      <c r="N75">
        <v>210014</v>
      </c>
      <c r="O75" t="s">
        <v>549</v>
      </c>
      <c r="P75" t="s">
        <v>535</v>
      </c>
      <c r="Q75" s="45"/>
      <c r="R75" s="45">
        <v>16</v>
      </c>
    </row>
    <row r="76" spans="1:18" x14ac:dyDescent="0.25">
      <c r="A76" s="25">
        <v>44218</v>
      </c>
      <c r="B76" s="22" t="s">
        <v>167</v>
      </c>
      <c r="C76" s="21">
        <v>8791.74</v>
      </c>
      <c r="D76" s="21">
        <v>411</v>
      </c>
      <c r="E76" s="22" t="s">
        <v>163</v>
      </c>
      <c r="F76" s="23" t="str">
        <f t="shared" si="1"/>
        <v>411Proximité  / DR Sud Ouest</v>
      </c>
      <c r="G76" s="21">
        <v>10550.09</v>
      </c>
      <c r="H76" s="21">
        <v>1758.35</v>
      </c>
      <c r="I76" s="22" t="s">
        <v>6</v>
      </c>
      <c r="J76" s="26" t="s">
        <v>6</v>
      </c>
      <c r="L76" t="s">
        <v>533</v>
      </c>
      <c r="M76" s="44">
        <v>44201</v>
      </c>
      <c r="N76">
        <v>210014</v>
      </c>
      <c r="O76" t="s">
        <v>550</v>
      </c>
      <c r="P76" t="s">
        <v>536</v>
      </c>
      <c r="Q76" s="45"/>
      <c r="R76" s="45"/>
    </row>
    <row r="77" spans="1:18" x14ac:dyDescent="0.25">
      <c r="A77" s="25">
        <v>44218</v>
      </c>
      <c r="B77" s="22" t="s">
        <v>168</v>
      </c>
      <c r="C77" s="21">
        <v>1700</v>
      </c>
      <c r="D77" s="21">
        <v>411</v>
      </c>
      <c r="E77" s="22" t="s">
        <v>169</v>
      </c>
      <c r="F77" s="23" t="str">
        <f t="shared" si="1"/>
        <v>411JPF INDUSTRIES</v>
      </c>
      <c r="G77" s="21">
        <v>1700</v>
      </c>
      <c r="H77" s="22" t="s">
        <v>6</v>
      </c>
      <c r="I77" s="22" t="s">
        <v>6</v>
      </c>
      <c r="J77" s="26" t="s">
        <v>6</v>
      </c>
      <c r="L77" t="s">
        <v>533</v>
      </c>
      <c r="M77" s="44">
        <v>44201</v>
      </c>
      <c r="N77">
        <v>210015</v>
      </c>
      <c r="O77" t="s">
        <v>565</v>
      </c>
      <c r="P77" t="s">
        <v>327</v>
      </c>
      <c r="Q77" s="45">
        <v>154</v>
      </c>
      <c r="R77" s="45"/>
    </row>
    <row r="78" spans="1:18" x14ac:dyDescent="0.25">
      <c r="A78" s="25">
        <v>44218</v>
      </c>
      <c r="B78" s="22" t="s">
        <v>171</v>
      </c>
      <c r="C78" s="21">
        <v>2103.44</v>
      </c>
      <c r="D78" s="21">
        <v>411</v>
      </c>
      <c r="E78" s="22" t="s">
        <v>163</v>
      </c>
      <c r="F78" s="23" t="str">
        <f t="shared" si="1"/>
        <v>411Proximité  / DR Sud Ouest</v>
      </c>
      <c r="G78" s="21">
        <v>2524.13</v>
      </c>
      <c r="H78" s="21">
        <v>420.69</v>
      </c>
      <c r="I78" s="22" t="s">
        <v>6</v>
      </c>
      <c r="J78" s="26" t="s">
        <v>6</v>
      </c>
      <c r="L78" t="s">
        <v>533</v>
      </c>
      <c r="M78" s="44">
        <v>44201</v>
      </c>
      <c r="N78">
        <v>210015</v>
      </c>
      <c r="O78" t="s">
        <v>547</v>
      </c>
      <c r="P78" t="s">
        <v>537</v>
      </c>
      <c r="Q78" s="45"/>
      <c r="R78" s="45">
        <v>140</v>
      </c>
    </row>
    <row r="79" spans="1:18" x14ac:dyDescent="0.25">
      <c r="A79" s="25">
        <v>44218</v>
      </c>
      <c r="B79" s="22" t="s">
        <v>172</v>
      </c>
      <c r="C79" s="21">
        <v>675.4</v>
      </c>
      <c r="D79" s="21">
        <v>411</v>
      </c>
      <c r="E79" s="22" t="s">
        <v>173</v>
      </c>
      <c r="F79" s="23" t="str">
        <f t="shared" si="1"/>
        <v>411SCEA EDONISTE</v>
      </c>
      <c r="G79" s="21">
        <v>810.48</v>
      </c>
      <c r="H79" s="21">
        <v>135.08000000000001</v>
      </c>
      <c r="I79" s="22" t="s">
        <v>6</v>
      </c>
      <c r="J79" s="26" t="s">
        <v>6</v>
      </c>
      <c r="L79" t="s">
        <v>533</v>
      </c>
      <c r="M79" s="44">
        <v>44201</v>
      </c>
      <c r="N79">
        <v>210015</v>
      </c>
      <c r="O79" t="s">
        <v>548</v>
      </c>
      <c r="P79" t="s">
        <v>534</v>
      </c>
      <c r="Q79" s="45"/>
      <c r="R79" s="45"/>
    </row>
    <row r="80" spans="1:18" x14ac:dyDescent="0.25">
      <c r="A80" s="25">
        <v>44218</v>
      </c>
      <c r="B80" s="22" t="s">
        <v>174</v>
      </c>
      <c r="C80" s="21">
        <v>-675.4</v>
      </c>
      <c r="D80" s="21">
        <v>411</v>
      </c>
      <c r="E80" s="22" t="s">
        <v>175</v>
      </c>
      <c r="F80" s="23" t="str">
        <f t="shared" si="1"/>
        <v>411BLANC STEPHANE</v>
      </c>
      <c r="G80" s="21">
        <v>-742.94</v>
      </c>
      <c r="H80" s="22" t="s">
        <v>6</v>
      </c>
      <c r="I80" s="21">
        <v>67.540000000000006</v>
      </c>
      <c r="J80" s="26" t="s">
        <v>6</v>
      </c>
      <c r="L80" t="s">
        <v>533</v>
      </c>
      <c r="M80" s="44">
        <v>44201</v>
      </c>
      <c r="N80">
        <v>210015</v>
      </c>
      <c r="O80" t="s">
        <v>549</v>
      </c>
      <c r="P80" t="s">
        <v>535</v>
      </c>
      <c r="Q80" s="45"/>
      <c r="R80" s="45">
        <v>14</v>
      </c>
    </row>
    <row r="81" spans="1:18" x14ac:dyDescent="0.25">
      <c r="A81" s="25">
        <v>44218</v>
      </c>
      <c r="B81" s="22" t="s">
        <v>148</v>
      </c>
      <c r="C81" s="21">
        <v>18822.04</v>
      </c>
      <c r="D81" s="21">
        <v>411</v>
      </c>
      <c r="E81" s="22" t="s">
        <v>176</v>
      </c>
      <c r="F81" s="23" t="str">
        <f t="shared" si="1"/>
        <v>411MENOTEL</v>
      </c>
      <c r="G81" s="21">
        <v>22586.45</v>
      </c>
      <c r="H81" s="21">
        <v>3764.41</v>
      </c>
      <c r="I81" s="22" t="s">
        <v>6</v>
      </c>
      <c r="J81" s="26" t="s">
        <v>6</v>
      </c>
      <c r="L81" t="s">
        <v>533</v>
      </c>
      <c r="M81" s="44">
        <v>44201</v>
      </c>
      <c r="N81">
        <v>210015</v>
      </c>
      <c r="O81" t="s">
        <v>550</v>
      </c>
      <c r="P81" t="s">
        <v>536</v>
      </c>
      <c r="Q81" s="45"/>
      <c r="R81" s="45"/>
    </row>
    <row r="82" spans="1:18" x14ac:dyDescent="0.25">
      <c r="A82" s="25">
        <v>44217</v>
      </c>
      <c r="B82" s="22" t="s">
        <v>177</v>
      </c>
      <c r="C82" s="21">
        <v>3037.1</v>
      </c>
      <c r="D82" s="21">
        <v>411</v>
      </c>
      <c r="E82" s="22" t="s">
        <v>178</v>
      </c>
      <c r="F82" s="23" t="str">
        <f t="shared" si="1"/>
        <v>411PARC ANIMALIER</v>
      </c>
      <c r="G82" s="21">
        <v>3644.52</v>
      </c>
      <c r="H82" s="21">
        <v>607.41999999999996</v>
      </c>
      <c r="I82" s="22" t="s">
        <v>6</v>
      </c>
      <c r="J82" s="26" t="s">
        <v>6</v>
      </c>
      <c r="L82" t="s">
        <v>533</v>
      </c>
      <c r="M82" s="44">
        <v>44201</v>
      </c>
      <c r="N82">
        <v>210016</v>
      </c>
      <c r="O82" t="s">
        <v>566</v>
      </c>
      <c r="P82" t="s">
        <v>325</v>
      </c>
      <c r="Q82" s="45">
        <v>154</v>
      </c>
      <c r="R82" s="45"/>
    </row>
    <row r="83" spans="1:18" x14ac:dyDescent="0.25">
      <c r="A83" s="25">
        <v>44217</v>
      </c>
      <c r="B83" s="22" t="s">
        <v>179</v>
      </c>
      <c r="C83" s="21">
        <v>718.25</v>
      </c>
      <c r="D83" s="21">
        <v>411</v>
      </c>
      <c r="E83" s="22" t="s">
        <v>176</v>
      </c>
      <c r="F83" s="23" t="str">
        <f t="shared" si="1"/>
        <v>411MENOTEL</v>
      </c>
      <c r="G83" s="21">
        <v>861.9</v>
      </c>
      <c r="H83" s="21">
        <v>143.65</v>
      </c>
      <c r="I83" s="22" t="s">
        <v>6</v>
      </c>
      <c r="J83" s="26" t="s">
        <v>6</v>
      </c>
      <c r="L83" t="s">
        <v>533</v>
      </c>
      <c r="M83" s="44">
        <v>44201</v>
      </c>
      <c r="N83">
        <v>210016</v>
      </c>
      <c r="O83" t="s">
        <v>547</v>
      </c>
      <c r="P83" t="s">
        <v>537</v>
      </c>
      <c r="Q83" s="45"/>
      <c r="R83" s="45">
        <v>140</v>
      </c>
    </row>
    <row r="84" spans="1:18" x14ac:dyDescent="0.25">
      <c r="A84" s="25">
        <v>44217</v>
      </c>
      <c r="B84" s="22" t="s">
        <v>170</v>
      </c>
      <c r="C84" s="21">
        <v>679.25</v>
      </c>
      <c r="D84" s="21">
        <v>411</v>
      </c>
      <c r="E84" s="22" t="s">
        <v>181</v>
      </c>
      <c r="F84" s="23" t="str">
        <f t="shared" si="1"/>
        <v>411Foyer Handi-Aide</v>
      </c>
      <c r="G84" s="21">
        <v>815.1</v>
      </c>
      <c r="H84" s="21">
        <v>135.85</v>
      </c>
      <c r="I84" s="22" t="s">
        <v>6</v>
      </c>
      <c r="J84" s="26" t="s">
        <v>6</v>
      </c>
      <c r="L84" t="s">
        <v>533</v>
      </c>
      <c r="M84" s="44">
        <v>44201</v>
      </c>
      <c r="N84">
        <v>210016</v>
      </c>
      <c r="O84" t="s">
        <v>548</v>
      </c>
      <c r="P84" t="s">
        <v>534</v>
      </c>
      <c r="Q84" s="45"/>
      <c r="R84" s="45"/>
    </row>
    <row r="85" spans="1:18" x14ac:dyDescent="0.25">
      <c r="A85" s="25">
        <v>44217</v>
      </c>
      <c r="B85" s="22" t="s">
        <v>35</v>
      </c>
      <c r="C85" s="21">
        <v>885.59</v>
      </c>
      <c r="D85" s="21">
        <v>411</v>
      </c>
      <c r="E85" s="22" t="s">
        <v>182</v>
      </c>
      <c r="F85" s="23" t="str">
        <f t="shared" si="1"/>
        <v>411G. VIGOUROUX</v>
      </c>
      <c r="G85" s="21">
        <v>1062.71</v>
      </c>
      <c r="H85" s="21">
        <v>177.12</v>
      </c>
      <c r="I85" s="22" t="s">
        <v>6</v>
      </c>
      <c r="J85" s="26" t="s">
        <v>6</v>
      </c>
      <c r="L85" t="s">
        <v>533</v>
      </c>
      <c r="M85" s="44">
        <v>44201</v>
      </c>
      <c r="N85">
        <v>210016</v>
      </c>
      <c r="O85" t="s">
        <v>549</v>
      </c>
      <c r="P85" t="s">
        <v>535</v>
      </c>
      <c r="Q85" s="45"/>
      <c r="R85" s="45">
        <v>14</v>
      </c>
    </row>
    <row r="86" spans="1:18" x14ac:dyDescent="0.25">
      <c r="A86" s="25">
        <v>44217</v>
      </c>
      <c r="B86" s="22" t="s">
        <v>183</v>
      </c>
      <c r="C86" s="21">
        <v>970.65</v>
      </c>
      <c r="D86" s="21">
        <v>411</v>
      </c>
      <c r="E86" s="22" t="s">
        <v>184</v>
      </c>
      <c r="F86" s="23" t="str">
        <f t="shared" si="1"/>
        <v>411DIDATEC</v>
      </c>
      <c r="G86" s="21">
        <v>1164.78</v>
      </c>
      <c r="H86" s="21">
        <v>194.13</v>
      </c>
      <c r="I86" s="22" t="s">
        <v>6</v>
      </c>
      <c r="J86" s="26" t="s">
        <v>6</v>
      </c>
      <c r="L86" t="s">
        <v>533</v>
      </c>
      <c r="M86" s="44">
        <v>44201</v>
      </c>
      <c r="N86">
        <v>210016</v>
      </c>
      <c r="O86" t="s">
        <v>550</v>
      </c>
      <c r="P86" t="s">
        <v>536</v>
      </c>
      <c r="Q86" s="45"/>
      <c r="R86" s="45"/>
    </row>
    <row r="87" spans="1:18" x14ac:dyDescent="0.25">
      <c r="A87" s="25">
        <v>44217</v>
      </c>
      <c r="B87" s="22" t="s">
        <v>185</v>
      </c>
      <c r="C87" s="21">
        <v>5791.23</v>
      </c>
      <c r="D87" s="21">
        <v>411</v>
      </c>
      <c r="E87" s="22" t="s">
        <v>186</v>
      </c>
      <c r="F87" s="23" t="str">
        <f t="shared" si="1"/>
        <v>411SPL Midi Pyrénées - Mandataire</v>
      </c>
      <c r="G87" s="21">
        <v>6949.48</v>
      </c>
      <c r="H87" s="21">
        <v>1158.25</v>
      </c>
      <c r="I87" s="22" t="s">
        <v>6</v>
      </c>
      <c r="J87" s="26" t="s">
        <v>6</v>
      </c>
      <c r="L87" t="s">
        <v>533</v>
      </c>
      <c r="M87" s="44">
        <v>44201</v>
      </c>
      <c r="N87">
        <v>210017</v>
      </c>
      <c r="O87" t="s">
        <v>567</v>
      </c>
      <c r="P87" t="s">
        <v>324</v>
      </c>
      <c r="Q87" s="45">
        <v>133.1</v>
      </c>
      <c r="R87" s="45"/>
    </row>
    <row r="88" spans="1:18" x14ac:dyDescent="0.25">
      <c r="A88" s="25">
        <v>44217</v>
      </c>
      <c r="B88" s="22" t="s">
        <v>187</v>
      </c>
      <c r="C88" s="21">
        <v>2033.69</v>
      </c>
      <c r="D88" s="21">
        <v>411</v>
      </c>
      <c r="E88" s="22" t="s">
        <v>188</v>
      </c>
      <c r="F88" s="23" t="str">
        <f t="shared" si="1"/>
        <v>411BRULEY Pascal</v>
      </c>
      <c r="G88" s="21">
        <v>2440.4299999999998</v>
      </c>
      <c r="H88" s="21">
        <v>406.74</v>
      </c>
      <c r="I88" s="22" t="s">
        <v>6</v>
      </c>
      <c r="J88" s="26" t="s">
        <v>6</v>
      </c>
      <c r="L88" t="s">
        <v>533</v>
      </c>
      <c r="M88" s="44">
        <v>44201</v>
      </c>
      <c r="N88">
        <v>210017</v>
      </c>
      <c r="O88" t="s">
        <v>547</v>
      </c>
      <c r="P88" t="s">
        <v>537</v>
      </c>
      <c r="Q88" s="45"/>
      <c r="R88" s="45">
        <v>121</v>
      </c>
    </row>
    <row r="89" spans="1:18" x14ac:dyDescent="0.25">
      <c r="A89" s="25">
        <v>44217</v>
      </c>
      <c r="B89" s="22" t="s">
        <v>189</v>
      </c>
      <c r="C89" s="21">
        <v>1903.13</v>
      </c>
      <c r="D89" s="21">
        <v>411</v>
      </c>
      <c r="E89" s="22" t="s">
        <v>155</v>
      </c>
      <c r="F89" s="23" t="str">
        <f t="shared" si="1"/>
        <v>411COMMUNAUTE DE COMMUNES</v>
      </c>
      <c r="G89" s="21">
        <v>2283.7600000000002</v>
      </c>
      <c r="H89" s="21">
        <v>380.63</v>
      </c>
      <c r="I89" s="22" t="s">
        <v>6</v>
      </c>
      <c r="J89" s="26" t="s">
        <v>6</v>
      </c>
      <c r="L89" t="s">
        <v>533</v>
      </c>
      <c r="M89" s="44">
        <v>44201</v>
      </c>
      <c r="N89">
        <v>210017</v>
      </c>
      <c r="O89" t="s">
        <v>548</v>
      </c>
      <c r="P89" t="s">
        <v>534</v>
      </c>
      <c r="Q89" s="45"/>
      <c r="R89" s="45"/>
    </row>
    <row r="90" spans="1:18" x14ac:dyDescent="0.25">
      <c r="A90" s="25">
        <v>44217</v>
      </c>
      <c r="B90" s="22" t="s">
        <v>190</v>
      </c>
      <c r="C90" s="21">
        <v>16593.34</v>
      </c>
      <c r="D90" s="21">
        <v>411</v>
      </c>
      <c r="E90" s="22" t="s">
        <v>191</v>
      </c>
      <c r="F90" s="23" t="str">
        <f t="shared" si="1"/>
        <v>411INTERREGIONALE POLYGONE</v>
      </c>
      <c r="G90" s="21">
        <v>19912.009999999998</v>
      </c>
      <c r="H90" s="21">
        <v>3318.67</v>
      </c>
      <c r="I90" s="22" t="s">
        <v>6</v>
      </c>
      <c r="J90" s="26" t="s">
        <v>6</v>
      </c>
      <c r="L90" t="s">
        <v>533</v>
      </c>
      <c r="M90" s="44">
        <v>44201</v>
      </c>
      <c r="N90">
        <v>210017</v>
      </c>
      <c r="O90" t="s">
        <v>549</v>
      </c>
      <c r="P90" t="s">
        <v>535</v>
      </c>
      <c r="Q90" s="45"/>
      <c r="R90" s="45">
        <v>12.1</v>
      </c>
    </row>
    <row r="91" spans="1:18" x14ac:dyDescent="0.25">
      <c r="A91" s="25">
        <v>44217</v>
      </c>
      <c r="B91" s="22" t="s">
        <v>192</v>
      </c>
      <c r="C91" s="21">
        <v>2792.21</v>
      </c>
      <c r="D91" s="21">
        <v>411</v>
      </c>
      <c r="E91" s="22" t="s">
        <v>155</v>
      </c>
      <c r="F91" s="23" t="str">
        <f t="shared" si="1"/>
        <v>411COMMUNAUTE DE COMMUNES</v>
      </c>
      <c r="G91" s="21">
        <v>3350.65</v>
      </c>
      <c r="H91" s="21">
        <v>558.44000000000005</v>
      </c>
      <c r="I91" s="22" t="s">
        <v>6</v>
      </c>
      <c r="J91" s="26" t="s">
        <v>6</v>
      </c>
      <c r="L91" t="s">
        <v>533</v>
      </c>
      <c r="M91" s="44">
        <v>44201</v>
      </c>
      <c r="N91">
        <v>210017</v>
      </c>
      <c r="O91" t="s">
        <v>550</v>
      </c>
      <c r="P91" t="s">
        <v>536</v>
      </c>
      <c r="Q91" s="45"/>
      <c r="R91" s="45"/>
    </row>
    <row r="92" spans="1:18" x14ac:dyDescent="0.25">
      <c r="A92" s="25">
        <v>44217</v>
      </c>
      <c r="B92" s="22" t="s">
        <v>193</v>
      </c>
      <c r="C92" s="21">
        <v>4449.76</v>
      </c>
      <c r="D92" s="21">
        <v>411</v>
      </c>
      <c r="E92" s="22" t="s">
        <v>194</v>
      </c>
      <c r="F92" s="23" t="str">
        <f t="shared" si="1"/>
        <v>411COMMUNE DE LABATHUDE</v>
      </c>
      <c r="G92" s="21">
        <v>5339.71</v>
      </c>
      <c r="H92" s="21">
        <v>889.95</v>
      </c>
      <c r="I92" s="22" t="s">
        <v>6</v>
      </c>
      <c r="J92" s="26" t="s">
        <v>6</v>
      </c>
      <c r="L92" t="s">
        <v>533</v>
      </c>
      <c r="M92" s="44">
        <v>44201</v>
      </c>
      <c r="N92">
        <v>210018</v>
      </c>
      <c r="O92" t="s">
        <v>568</v>
      </c>
      <c r="P92" t="s">
        <v>322</v>
      </c>
      <c r="Q92" s="45">
        <v>238.21</v>
      </c>
      <c r="R92" s="45"/>
    </row>
    <row r="93" spans="1:18" x14ac:dyDescent="0.25">
      <c r="A93" s="25">
        <v>44216</v>
      </c>
      <c r="B93" s="22" t="s">
        <v>26</v>
      </c>
      <c r="C93" s="21">
        <v>-14535.13</v>
      </c>
      <c r="D93" s="21">
        <v>411</v>
      </c>
      <c r="E93" s="22" t="s">
        <v>195</v>
      </c>
      <c r="F93" s="23" t="str">
        <f t="shared" si="1"/>
        <v>411Birou Gérard et Brigitte</v>
      </c>
      <c r="G93" s="21">
        <v>-15334.56</v>
      </c>
      <c r="H93" s="22" t="s">
        <v>6</v>
      </c>
      <c r="I93" s="22" t="s">
        <v>6</v>
      </c>
      <c r="J93" s="27">
        <v>799.43</v>
      </c>
      <c r="L93" t="s">
        <v>533</v>
      </c>
      <c r="M93" s="44">
        <v>44201</v>
      </c>
      <c r="N93">
        <v>210018</v>
      </c>
      <c r="O93" t="s">
        <v>547</v>
      </c>
      <c r="P93" t="s">
        <v>537</v>
      </c>
      <c r="Q93" s="45"/>
      <c r="R93" s="45">
        <v>216.55</v>
      </c>
    </row>
    <row r="94" spans="1:18" x14ac:dyDescent="0.25">
      <c r="A94" s="25">
        <v>44216</v>
      </c>
      <c r="B94" s="22" t="s">
        <v>196</v>
      </c>
      <c r="C94" s="21">
        <v>14535.13</v>
      </c>
      <c r="D94" s="21">
        <v>411</v>
      </c>
      <c r="E94" s="22" t="s">
        <v>195</v>
      </c>
      <c r="F94" s="23" t="str">
        <f t="shared" si="1"/>
        <v>411Birou Gérard et Brigitte</v>
      </c>
      <c r="G94" s="21">
        <v>15334.56</v>
      </c>
      <c r="H94" s="22" t="s">
        <v>6</v>
      </c>
      <c r="I94" s="22" t="s">
        <v>6</v>
      </c>
      <c r="J94" s="27">
        <v>799.43</v>
      </c>
      <c r="L94" t="s">
        <v>533</v>
      </c>
      <c r="M94" s="44">
        <v>44201</v>
      </c>
      <c r="N94">
        <v>210018</v>
      </c>
      <c r="O94" t="s">
        <v>548</v>
      </c>
      <c r="P94" t="s">
        <v>534</v>
      </c>
      <c r="Q94" s="45"/>
      <c r="R94" s="45"/>
    </row>
    <row r="95" spans="1:18" x14ac:dyDescent="0.25">
      <c r="A95" s="25">
        <v>44215</v>
      </c>
      <c r="B95" s="22" t="s">
        <v>180</v>
      </c>
      <c r="C95" s="21">
        <v>55</v>
      </c>
      <c r="D95" s="21">
        <v>411</v>
      </c>
      <c r="E95" s="22" t="s">
        <v>197</v>
      </c>
      <c r="F95" s="23" t="str">
        <f t="shared" si="1"/>
        <v>411EDONISTE</v>
      </c>
      <c r="G95" s="21">
        <v>66</v>
      </c>
      <c r="H95" s="21">
        <v>11</v>
      </c>
      <c r="I95" s="22" t="s">
        <v>6</v>
      </c>
      <c r="J95" s="26" t="s">
        <v>6</v>
      </c>
      <c r="L95" t="s">
        <v>533</v>
      </c>
      <c r="M95" s="44">
        <v>44201</v>
      </c>
      <c r="N95">
        <v>210018</v>
      </c>
      <c r="O95" t="s">
        <v>549</v>
      </c>
      <c r="P95" t="s">
        <v>535</v>
      </c>
      <c r="Q95" s="45"/>
      <c r="R95" s="45">
        <v>21.66</v>
      </c>
    </row>
    <row r="96" spans="1:18" x14ac:dyDescent="0.25">
      <c r="A96" s="25">
        <v>44215</v>
      </c>
      <c r="B96" s="22" t="s">
        <v>198</v>
      </c>
      <c r="C96" s="21">
        <v>193</v>
      </c>
      <c r="D96" s="21">
        <v>411</v>
      </c>
      <c r="E96" s="22" t="s">
        <v>199</v>
      </c>
      <c r="F96" s="23" t="str">
        <f t="shared" si="1"/>
        <v>411SOLIGNAC Vincent</v>
      </c>
      <c r="G96" s="21">
        <v>212.3</v>
      </c>
      <c r="H96" s="22" t="s">
        <v>6</v>
      </c>
      <c r="I96" s="21">
        <v>19.3</v>
      </c>
      <c r="J96" s="26" t="s">
        <v>6</v>
      </c>
      <c r="L96" t="s">
        <v>533</v>
      </c>
      <c r="M96" s="44">
        <v>44201</v>
      </c>
      <c r="N96">
        <v>210018</v>
      </c>
      <c r="O96" t="s">
        <v>550</v>
      </c>
      <c r="P96" t="s">
        <v>536</v>
      </c>
      <c r="Q96" s="45"/>
      <c r="R96" s="45"/>
    </row>
    <row r="97" spans="1:18" x14ac:dyDescent="0.25">
      <c r="A97" s="25">
        <v>44215</v>
      </c>
      <c r="B97" s="22" t="s">
        <v>76</v>
      </c>
      <c r="C97" s="21">
        <v>98</v>
      </c>
      <c r="D97" s="21">
        <v>411</v>
      </c>
      <c r="E97" s="22" t="s">
        <v>200</v>
      </c>
      <c r="F97" s="23" t="str">
        <f t="shared" si="1"/>
        <v>411SOL Cyril</v>
      </c>
      <c r="G97" s="21">
        <v>107.8</v>
      </c>
      <c r="H97" s="22" t="s">
        <v>6</v>
      </c>
      <c r="I97" s="21">
        <v>9.8000000000000007</v>
      </c>
      <c r="J97" s="26" t="s">
        <v>6</v>
      </c>
      <c r="L97" t="s">
        <v>533</v>
      </c>
      <c r="M97" s="44">
        <v>44201</v>
      </c>
      <c r="N97">
        <v>210019</v>
      </c>
      <c r="O97" t="s">
        <v>569</v>
      </c>
      <c r="P97" t="s">
        <v>16</v>
      </c>
      <c r="Q97" s="45">
        <v>113.72</v>
      </c>
      <c r="R97" s="45"/>
    </row>
    <row r="98" spans="1:18" x14ac:dyDescent="0.25">
      <c r="A98" s="25">
        <v>44215</v>
      </c>
      <c r="B98" s="22" t="s">
        <v>201</v>
      </c>
      <c r="C98" s="21">
        <v>74</v>
      </c>
      <c r="D98" s="21">
        <v>411</v>
      </c>
      <c r="E98" s="22" t="s">
        <v>202</v>
      </c>
      <c r="F98" s="23" t="str">
        <f t="shared" si="1"/>
        <v>411LEROY</v>
      </c>
      <c r="G98" s="21">
        <v>81.400000000000006</v>
      </c>
      <c r="H98" s="22" t="s">
        <v>6</v>
      </c>
      <c r="I98" s="21">
        <v>7.4</v>
      </c>
      <c r="J98" s="26" t="s">
        <v>6</v>
      </c>
      <c r="L98" t="s">
        <v>533</v>
      </c>
      <c r="M98" s="44">
        <v>44201</v>
      </c>
      <c r="N98">
        <v>210019</v>
      </c>
      <c r="O98" t="s">
        <v>547</v>
      </c>
      <c r="P98" t="s">
        <v>537</v>
      </c>
      <c r="Q98" s="45"/>
      <c r="R98" s="45">
        <v>103.38</v>
      </c>
    </row>
    <row r="99" spans="1:18" x14ac:dyDescent="0.25">
      <c r="A99" s="25">
        <v>44215</v>
      </c>
      <c r="B99" s="22" t="s">
        <v>63</v>
      </c>
      <c r="C99" s="21">
        <v>55</v>
      </c>
      <c r="D99" s="21">
        <v>411</v>
      </c>
      <c r="E99" s="22" t="s">
        <v>203</v>
      </c>
      <c r="F99" s="23" t="str">
        <f t="shared" si="1"/>
        <v>411LANDOIS Bernard</v>
      </c>
      <c r="G99" s="21">
        <v>60.5</v>
      </c>
      <c r="H99" s="22" t="s">
        <v>6</v>
      </c>
      <c r="I99" s="21">
        <v>5.5</v>
      </c>
      <c r="J99" s="26" t="s">
        <v>6</v>
      </c>
      <c r="L99" t="s">
        <v>533</v>
      </c>
      <c r="M99" s="44">
        <v>44201</v>
      </c>
      <c r="N99">
        <v>210019</v>
      </c>
      <c r="O99" t="s">
        <v>548</v>
      </c>
      <c r="P99" t="s">
        <v>534</v>
      </c>
      <c r="Q99" s="45"/>
      <c r="R99" s="45"/>
    </row>
    <row r="100" spans="1:18" x14ac:dyDescent="0.25">
      <c r="A100" s="25">
        <v>44215</v>
      </c>
      <c r="B100" s="22" t="s">
        <v>204</v>
      </c>
      <c r="C100" s="21">
        <v>156.5</v>
      </c>
      <c r="D100" s="21">
        <v>411</v>
      </c>
      <c r="E100" s="22" t="s">
        <v>155</v>
      </c>
      <c r="F100" s="23" t="str">
        <f t="shared" si="1"/>
        <v>411COMMUNAUTE DE COMMUNES</v>
      </c>
      <c r="G100" s="21">
        <v>187.8</v>
      </c>
      <c r="H100" s="21">
        <v>31.3</v>
      </c>
      <c r="I100" s="22" t="s">
        <v>6</v>
      </c>
      <c r="J100" s="26" t="s">
        <v>6</v>
      </c>
      <c r="L100" t="s">
        <v>533</v>
      </c>
      <c r="M100" s="44">
        <v>44201</v>
      </c>
      <c r="N100">
        <v>210019</v>
      </c>
      <c r="O100" t="s">
        <v>549</v>
      </c>
      <c r="P100" t="s">
        <v>535</v>
      </c>
      <c r="Q100" s="45"/>
      <c r="R100" s="45">
        <v>10.34</v>
      </c>
    </row>
    <row r="101" spans="1:18" x14ac:dyDescent="0.25">
      <c r="A101" s="25">
        <v>44215</v>
      </c>
      <c r="B101" s="22" t="s">
        <v>205</v>
      </c>
      <c r="C101" s="21">
        <v>748.96</v>
      </c>
      <c r="D101" s="21">
        <v>411</v>
      </c>
      <c r="E101" s="22" t="s">
        <v>206</v>
      </c>
      <c r="F101" s="23" t="str">
        <f t="shared" si="1"/>
        <v>411THERET Chantal</v>
      </c>
      <c r="G101" s="21">
        <v>823.86</v>
      </c>
      <c r="H101" s="22" t="s">
        <v>6</v>
      </c>
      <c r="I101" s="21">
        <v>74.900000000000006</v>
      </c>
      <c r="J101" s="26" t="s">
        <v>6</v>
      </c>
      <c r="L101" t="s">
        <v>533</v>
      </c>
      <c r="M101" s="44">
        <v>44201</v>
      </c>
      <c r="N101">
        <v>210019</v>
      </c>
      <c r="O101" t="s">
        <v>550</v>
      </c>
      <c r="P101" t="s">
        <v>536</v>
      </c>
      <c r="Q101" s="45"/>
      <c r="R101" s="45"/>
    </row>
    <row r="102" spans="1:18" x14ac:dyDescent="0.25">
      <c r="A102" s="25">
        <v>44215</v>
      </c>
      <c r="B102" s="22" t="s">
        <v>207</v>
      </c>
      <c r="C102" s="21">
        <v>164.83</v>
      </c>
      <c r="D102" s="21">
        <v>411</v>
      </c>
      <c r="E102" s="22" t="s">
        <v>208</v>
      </c>
      <c r="F102" s="23" t="str">
        <f t="shared" si="1"/>
        <v>411FOURQUET Clément</v>
      </c>
      <c r="G102" s="21">
        <v>181.31</v>
      </c>
      <c r="H102" s="22" t="s">
        <v>6</v>
      </c>
      <c r="I102" s="21">
        <v>16.48</v>
      </c>
      <c r="J102" s="26" t="s">
        <v>6</v>
      </c>
      <c r="L102" t="s">
        <v>533</v>
      </c>
      <c r="M102" s="44">
        <v>44201</v>
      </c>
      <c r="N102">
        <v>210020</v>
      </c>
      <c r="O102" t="s">
        <v>570</v>
      </c>
      <c r="P102" t="s">
        <v>267</v>
      </c>
      <c r="Q102" s="45">
        <v>320.10000000000002</v>
      </c>
      <c r="R102" s="45"/>
    </row>
    <row r="103" spans="1:18" x14ac:dyDescent="0.25">
      <c r="A103" s="25">
        <v>44215</v>
      </c>
      <c r="B103" s="22" t="s">
        <v>210</v>
      </c>
      <c r="C103" s="21">
        <v>148.22999999999999</v>
      </c>
      <c r="D103" s="21">
        <v>411</v>
      </c>
      <c r="E103" s="22" t="s">
        <v>211</v>
      </c>
      <c r="F103" s="23" t="str">
        <f t="shared" si="1"/>
        <v>411BOURDIOL Christiane</v>
      </c>
      <c r="G103" s="21">
        <v>163.05000000000001</v>
      </c>
      <c r="H103" s="22" t="s">
        <v>6</v>
      </c>
      <c r="I103" s="21">
        <v>14.82</v>
      </c>
      <c r="J103" s="26" t="s">
        <v>6</v>
      </c>
      <c r="L103" t="s">
        <v>533</v>
      </c>
      <c r="M103" s="44">
        <v>44201</v>
      </c>
      <c r="N103">
        <v>210020</v>
      </c>
      <c r="O103" t="s">
        <v>547</v>
      </c>
      <c r="P103" t="s">
        <v>537</v>
      </c>
      <c r="Q103" s="45"/>
      <c r="R103" s="45">
        <v>291</v>
      </c>
    </row>
    <row r="104" spans="1:18" x14ac:dyDescent="0.25">
      <c r="A104" s="25">
        <v>44215</v>
      </c>
      <c r="B104" s="22" t="s">
        <v>212</v>
      </c>
      <c r="C104" s="21">
        <v>289.95999999999998</v>
      </c>
      <c r="D104" s="21">
        <v>411</v>
      </c>
      <c r="E104" s="22" t="s">
        <v>213</v>
      </c>
      <c r="F104" s="23" t="str">
        <f t="shared" si="1"/>
        <v>411GALEAZZI Patrick</v>
      </c>
      <c r="G104" s="21">
        <v>318.95999999999998</v>
      </c>
      <c r="H104" s="22" t="s">
        <v>6</v>
      </c>
      <c r="I104" s="21">
        <v>29</v>
      </c>
      <c r="J104" s="26" t="s">
        <v>6</v>
      </c>
      <c r="L104" t="s">
        <v>533</v>
      </c>
      <c r="M104" s="44">
        <v>44201</v>
      </c>
      <c r="N104">
        <v>210020</v>
      </c>
      <c r="O104" t="s">
        <v>548</v>
      </c>
      <c r="P104" t="s">
        <v>534</v>
      </c>
      <c r="Q104" s="45"/>
      <c r="R104" s="45"/>
    </row>
    <row r="105" spans="1:18" x14ac:dyDescent="0.25">
      <c r="A105" s="25">
        <v>44215</v>
      </c>
      <c r="B105" s="22" t="s">
        <v>215</v>
      </c>
      <c r="C105" s="21">
        <v>325.32</v>
      </c>
      <c r="D105" s="21">
        <v>411</v>
      </c>
      <c r="E105" s="22" t="s">
        <v>216</v>
      </c>
      <c r="F105" s="23" t="str">
        <f t="shared" si="1"/>
        <v>411NOUAILLES Carole</v>
      </c>
      <c r="G105" s="21">
        <v>357.85</v>
      </c>
      <c r="H105" s="22" t="s">
        <v>6</v>
      </c>
      <c r="I105" s="21">
        <v>32.53</v>
      </c>
      <c r="J105" s="26" t="s">
        <v>6</v>
      </c>
      <c r="L105" t="s">
        <v>533</v>
      </c>
      <c r="M105" s="44">
        <v>44201</v>
      </c>
      <c r="N105">
        <v>210020</v>
      </c>
      <c r="O105" t="s">
        <v>549</v>
      </c>
      <c r="P105" t="s">
        <v>535</v>
      </c>
      <c r="Q105" s="45"/>
      <c r="R105" s="45">
        <v>29.1</v>
      </c>
    </row>
    <row r="106" spans="1:18" x14ac:dyDescent="0.25">
      <c r="A106" s="25">
        <v>44215</v>
      </c>
      <c r="B106" s="22" t="s">
        <v>217</v>
      </c>
      <c r="C106" s="21">
        <v>394.54</v>
      </c>
      <c r="D106" s="21">
        <v>411</v>
      </c>
      <c r="E106" s="22" t="s">
        <v>218</v>
      </c>
      <c r="F106" s="23" t="str">
        <f t="shared" si="1"/>
        <v>411POUMEYROL Pierre</v>
      </c>
      <c r="G106" s="21">
        <v>433.99</v>
      </c>
      <c r="H106" s="22" t="s">
        <v>6</v>
      </c>
      <c r="I106" s="21">
        <v>39.450000000000003</v>
      </c>
      <c r="J106" s="26" t="s">
        <v>6</v>
      </c>
      <c r="L106" t="s">
        <v>533</v>
      </c>
      <c r="M106" s="44">
        <v>44201</v>
      </c>
      <c r="N106">
        <v>210020</v>
      </c>
      <c r="O106" t="s">
        <v>550</v>
      </c>
      <c r="P106" t="s">
        <v>536</v>
      </c>
      <c r="Q106" s="45"/>
      <c r="R106" s="45"/>
    </row>
    <row r="107" spans="1:18" x14ac:dyDescent="0.25">
      <c r="A107" s="25">
        <v>44215</v>
      </c>
      <c r="B107" s="22" t="s">
        <v>20</v>
      </c>
      <c r="C107" s="21">
        <v>258</v>
      </c>
      <c r="D107" s="21">
        <v>411</v>
      </c>
      <c r="E107" s="22" t="s">
        <v>219</v>
      </c>
      <c r="F107" s="23" t="str">
        <f t="shared" si="1"/>
        <v>411PERRIN - PERROT</v>
      </c>
      <c r="G107" s="21">
        <v>283.8</v>
      </c>
      <c r="H107" s="22" t="s">
        <v>6</v>
      </c>
      <c r="I107" s="21">
        <v>25.8</v>
      </c>
      <c r="J107" s="26" t="s">
        <v>6</v>
      </c>
      <c r="L107" t="s">
        <v>533</v>
      </c>
      <c r="M107" s="44">
        <v>44201</v>
      </c>
      <c r="N107">
        <v>210021</v>
      </c>
      <c r="O107" t="s">
        <v>571</v>
      </c>
      <c r="P107" t="s">
        <v>318</v>
      </c>
      <c r="Q107" s="45">
        <v>719.73</v>
      </c>
      <c r="R107" s="45"/>
    </row>
    <row r="108" spans="1:18" x14ac:dyDescent="0.25">
      <c r="A108" s="25">
        <v>44215</v>
      </c>
      <c r="B108" s="22" t="s">
        <v>220</v>
      </c>
      <c r="C108" s="21">
        <v>124</v>
      </c>
      <c r="D108" s="21">
        <v>411</v>
      </c>
      <c r="E108" s="22" t="s">
        <v>221</v>
      </c>
      <c r="F108" s="23" t="str">
        <f t="shared" si="1"/>
        <v>411PONCHON</v>
      </c>
      <c r="G108" s="21">
        <v>136.4</v>
      </c>
      <c r="H108" s="22" t="s">
        <v>6</v>
      </c>
      <c r="I108" s="21">
        <v>12.4</v>
      </c>
      <c r="J108" s="26" t="s">
        <v>6</v>
      </c>
      <c r="L108" t="s">
        <v>533</v>
      </c>
      <c r="M108" s="44">
        <v>44201</v>
      </c>
      <c r="N108">
        <v>210021</v>
      </c>
      <c r="O108" t="s">
        <v>547</v>
      </c>
      <c r="P108" t="s">
        <v>537</v>
      </c>
      <c r="Q108" s="45"/>
      <c r="R108" s="45">
        <v>654.29999999999995</v>
      </c>
    </row>
    <row r="109" spans="1:18" x14ac:dyDescent="0.25">
      <c r="A109" s="25">
        <v>44215</v>
      </c>
      <c r="B109" s="22" t="s">
        <v>223</v>
      </c>
      <c r="C109" s="21">
        <v>336.36</v>
      </c>
      <c r="D109" s="21">
        <v>411</v>
      </c>
      <c r="E109" s="22" t="s">
        <v>28</v>
      </c>
      <c r="F109" s="23" t="str">
        <f t="shared" si="1"/>
        <v>411MAZET Eric</v>
      </c>
      <c r="G109" s="21">
        <v>370</v>
      </c>
      <c r="H109" s="22" t="s">
        <v>6</v>
      </c>
      <c r="I109" s="21">
        <v>33.64</v>
      </c>
      <c r="J109" s="26" t="s">
        <v>6</v>
      </c>
      <c r="L109" t="s">
        <v>533</v>
      </c>
      <c r="M109" s="44">
        <v>44201</v>
      </c>
      <c r="N109">
        <v>210021</v>
      </c>
      <c r="O109" t="s">
        <v>548</v>
      </c>
      <c r="P109" t="s">
        <v>534</v>
      </c>
      <c r="Q109" s="45"/>
      <c r="R109" s="45"/>
    </row>
    <row r="110" spans="1:18" x14ac:dyDescent="0.25">
      <c r="A110" s="25">
        <v>44215</v>
      </c>
      <c r="B110" s="22" t="s">
        <v>224</v>
      </c>
      <c r="C110" s="21">
        <v>586.36</v>
      </c>
      <c r="D110" s="21">
        <v>411</v>
      </c>
      <c r="E110" s="22" t="s">
        <v>225</v>
      </c>
      <c r="F110" s="23" t="str">
        <f t="shared" si="1"/>
        <v>411HEREIL Jérôme</v>
      </c>
      <c r="G110" s="21">
        <v>645</v>
      </c>
      <c r="H110" s="22" t="s">
        <v>6</v>
      </c>
      <c r="I110" s="21">
        <v>58.64</v>
      </c>
      <c r="J110" s="26" t="s">
        <v>6</v>
      </c>
      <c r="L110" t="s">
        <v>533</v>
      </c>
      <c r="M110" s="44">
        <v>44201</v>
      </c>
      <c r="N110">
        <v>210021</v>
      </c>
      <c r="O110" t="s">
        <v>549</v>
      </c>
      <c r="P110" t="s">
        <v>535</v>
      </c>
      <c r="Q110" s="45"/>
      <c r="R110" s="45">
        <v>65.430000000000007</v>
      </c>
    </row>
    <row r="111" spans="1:18" x14ac:dyDescent="0.25">
      <c r="A111" s="25">
        <v>44215</v>
      </c>
      <c r="B111" s="22" t="s">
        <v>66</v>
      </c>
      <c r="C111" s="21">
        <v>206.95</v>
      </c>
      <c r="D111" s="21">
        <v>411</v>
      </c>
      <c r="E111" s="22" t="s">
        <v>227</v>
      </c>
      <c r="F111" s="23" t="str">
        <f t="shared" si="1"/>
        <v>411RABAH Bernard</v>
      </c>
      <c r="G111" s="21">
        <v>227.65</v>
      </c>
      <c r="H111" s="22" t="s">
        <v>6</v>
      </c>
      <c r="I111" s="21">
        <v>20.7</v>
      </c>
      <c r="J111" s="26" t="s">
        <v>6</v>
      </c>
      <c r="L111" t="s">
        <v>533</v>
      </c>
      <c r="M111" s="44">
        <v>44201</v>
      </c>
      <c r="N111">
        <v>210021</v>
      </c>
      <c r="O111" t="s">
        <v>550</v>
      </c>
      <c r="P111" t="s">
        <v>536</v>
      </c>
      <c r="Q111" s="45"/>
      <c r="R111" s="45"/>
    </row>
    <row r="112" spans="1:18" x14ac:dyDescent="0.25">
      <c r="A112" s="25">
        <v>44215</v>
      </c>
      <c r="B112" s="22" t="s">
        <v>228</v>
      </c>
      <c r="C112" s="21">
        <v>736.37</v>
      </c>
      <c r="D112" s="21">
        <v>411</v>
      </c>
      <c r="E112" s="22" t="s">
        <v>117</v>
      </c>
      <c r="F112" s="23" t="str">
        <f t="shared" si="1"/>
        <v>411TAUXES Raymond</v>
      </c>
      <c r="G112" s="21">
        <v>810.01</v>
      </c>
      <c r="H112" s="22" t="s">
        <v>6</v>
      </c>
      <c r="I112" s="21">
        <v>73.64</v>
      </c>
      <c r="J112" s="26" t="s">
        <v>6</v>
      </c>
      <c r="L112" t="s">
        <v>533</v>
      </c>
      <c r="M112" s="44">
        <v>44201</v>
      </c>
      <c r="N112">
        <v>210022</v>
      </c>
      <c r="O112" t="s">
        <v>572</v>
      </c>
      <c r="P112" t="s">
        <v>316</v>
      </c>
      <c r="Q112" s="45">
        <v>2582.33</v>
      </c>
      <c r="R112" s="45"/>
    </row>
    <row r="113" spans="1:18" x14ac:dyDescent="0.25">
      <c r="A113" s="25">
        <v>44215</v>
      </c>
      <c r="B113" s="22" t="s">
        <v>229</v>
      </c>
      <c r="C113" s="21">
        <v>138.9</v>
      </c>
      <c r="D113" s="21">
        <v>411</v>
      </c>
      <c r="E113" s="22" t="s">
        <v>119</v>
      </c>
      <c r="F113" s="23" t="str">
        <f t="shared" si="1"/>
        <v>411JOYEUX René</v>
      </c>
      <c r="G113" s="21">
        <v>152.79</v>
      </c>
      <c r="H113" s="22" t="s">
        <v>6</v>
      </c>
      <c r="I113" s="21">
        <v>13.89</v>
      </c>
      <c r="J113" s="26" t="s">
        <v>6</v>
      </c>
      <c r="L113" t="s">
        <v>533</v>
      </c>
      <c r="M113" s="44">
        <v>44201</v>
      </c>
      <c r="N113">
        <v>210022</v>
      </c>
      <c r="O113" t="s">
        <v>547</v>
      </c>
      <c r="P113" t="s">
        <v>537</v>
      </c>
      <c r="Q113" s="45"/>
      <c r="R113" s="45">
        <v>2347.5700000000002</v>
      </c>
    </row>
    <row r="114" spans="1:18" x14ac:dyDescent="0.25">
      <c r="A114" s="25">
        <v>44215</v>
      </c>
      <c r="B114" s="22" t="s">
        <v>230</v>
      </c>
      <c r="C114" s="21">
        <v>488.7</v>
      </c>
      <c r="D114" s="21">
        <v>411</v>
      </c>
      <c r="E114" s="22" t="s">
        <v>231</v>
      </c>
      <c r="F114" s="23" t="str">
        <f t="shared" si="1"/>
        <v>411VIARD Alain</v>
      </c>
      <c r="G114" s="21">
        <v>537.57000000000005</v>
      </c>
      <c r="H114" s="22" t="s">
        <v>6</v>
      </c>
      <c r="I114" s="21">
        <v>48.87</v>
      </c>
      <c r="J114" s="26" t="s">
        <v>6</v>
      </c>
      <c r="L114" t="s">
        <v>533</v>
      </c>
      <c r="M114" s="44">
        <v>44201</v>
      </c>
      <c r="N114">
        <v>210022</v>
      </c>
      <c r="O114" t="s">
        <v>548</v>
      </c>
      <c r="P114" t="s">
        <v>534</v>
      </c>
      <c r="Q114" s="45"/>
      <c r="R114" s="45"/>
    </row>
    <row r="115" spans="1:18" x14ac:dyDescent="0.25">
      <c r="A115" s="25">
        <v>44215</v>
      </c>
      <c r="B115" s="22" t="s">
        <v>233</v>
      </c>
      <c r="C115" s="21">
        <v>121</v>
      </c>
      <c r="D115" s="21">
        <v>411</v>
      </c>
      <c r="E115" s="22" t="s">
        <v>234</v>
      </c>
      <c r="F115" s="23" t="str">
        <f t="shared" si="1"/>
        <v>411MERLE Nadine</v>
      </c>
      <c r="G115" s="21">
        <v>133.1</v>
      </c>
      <c r="H115" s="22" t="s">
        <v>6</v>
      </c>
      <c r="I115" s="21">
        <v>12.1</v>
      </c>
      <c r="J115" s="26" t="s">
        <v>6</v>
      </c>
      <c r="L115" t="s">
        <v>533</v>
      </c>
      <c r="M115" s="44">
        <v>44201</v>
      </c>
      <c r="N115">
        <v>210022</v>
      </c>
      <c r="O115" t="s">
        <v>549</v>
      </c>
      <c r="P115" t="s">
        <v>535</v>
      </c>
      <c r="Q115" s="45"/>
      <c r="R115" s="45">
        <v>234.76</v>
      </c>
    </row>
    <row r="116" spans="1:18" x14ac:dyDescent="0.25">
      <c r="A116" s="25">
        <v>44215</v>
      </c>
      <c r="B116" s="22" t="s">
        <v>151</v>
      </c>
      <c r="C116" s="21">
        <v>121</v>
      </c>
      <c r="D116" s="21">
        <v>411</v>
      </c>
      <c r="E116" s="22" t="s">
        <v>235</v>
      </c>
      <c r="F116" s="23" t="str">
        <f t="shared" si="1"/>
        <v>411MONTY René</v>
      </c>
      <c r="G116" s="21">
        <v>133.1</v>
      </c>
      <c r="H116" s="22" t="s">
        <v>6</v>
      </c>
      <c r="I116" s="21">
        <v>12.1</v>
      </c>
      <c r="J116" s="26" t="s">
        <v>6</v>
      </c>
      <c r="L116" t="s">
        <v>533</v>
      </c>
      <c r="M116" s="44">
        <v>44201</v>
      </c>
      <c r="N116">
        <v>210022</v>
      </c>
      <c r="O116" t="s">
        <v>550</v>
      </c>
      <c r="P116" t="s">
        <v>536</v>
      </c>
      <c r="Q116" s="45"/>
      <c r="R116" s="45"/>
    </row>
    <row r="117" spans="1:18" x14ac:dyDescent="0.25">
      <c r="A117" s="25">
        <v>44215</v>
      </c>
      <c r="B117" s="22" t="s">
        <v>236</v>
      </c>
      <c r="C117" s="21">
        <v>121</v>
      </c>
      <c r="D117" s="21">
        <v>411</v>
      </c>
      <c r="E117" s="22" t="s">
        <v>237</v>
      </c>
      <c r="F117" s="23" t="str">
        <f t="shared" si="1"/>
        <v>411LAFON Christian</v>
      </c>
      <c r="G117" s="21">
        <v>133.1</v>
      </c>
      <c r="H117" s="22" t="s">
        <v>6</v>
      </c>
      <c r="I117" s="21">
        <v>12.1</v>
      </c>
      <c r="J117" s="26" t="s">
        <v>6</v>
      </c>
      <c r="L117" t="s">
        <v>533</v>
      </c>
      <c r="M117" s="44">
        <v>44201</v>
      </c>
      <c r="N117">
        <v>210023</v>
      </c>
      <c r="O117" t="s">
        <v>573</v>
      </c>
      <c r="P117" t="s">
        <v>315</v>
      </c>
      <c r="Q117" s="45">
        <v>360.66</v>
      </c>
      <c r="R117" s="45"/>
    </row>
    <row r="118" spans="1:18" x14ac:dyDescent="0.25">
      <c r="A118" s="25">
        <v>44215</v>
      </c>
      <c r="B118" s="22" t="s">
        <v>238</v>
      </c>
      <c r="C118" s="21">
        <v>140</v>
      </c>
      <c r="D118" s="21">
        <v>411</v>
      </c>
      <c r="E118" s="22" t="s">
        <v>239</v>
      </c>
      <c r="F118" s="23" t="str">
        <f t="shared" si="1"/>
        <v>411CHAMPEVAL Claude</v>
      </c>
      <c r="G118" s="21">
        <v>154</v>
      </c>
      <c r="H118" s="22" t="s">
        <v>6</v>
      </c>
      <c r="I118" s="21">
        <v>14</v>
      </c>
      <c r="J118" s="26" t="s">
        <v>6</v>
      </c>
      <c r="L118" t="s">
        <v>533</v>
      </c>
      <c r="M118" s="44">
        <v>44201</v>
      </c>
      <c r="N118">
        <v>210023</v>
      </c>
      <c r="O118" t="s">
        <v>547</v>
      </c>
      <c r="P118" t="s">
        <v>537</v>
      </c>
      <c r="Q118" s="45"/>
      <c r="R118" s="45">
        <v>327.87</v>
      </c>
    </row>
    <row r="119" spans="1:18" x14ac:dyDescent="0.25">
      <c r="A119" s="25">
        <v>44215</v>
      </c>
      <c r="B119" s="22" t="s">
        <v>240</v>
      </c>
      <c r="C119" s="21">
        <v>121</v>
      </c>
      <c r="D119" s="21">
        <v>411</v>
      </c>
      <c r="E119" s="22" t="s">
        <v>241</v>
      </c>
      <c r="F119" s="23" t="str">
        <f t="shared" si="1"/>
        <v>411PICARDO BUHR Marie Claire</v>
      </c>
      <c r="G119" s="21">
        <v>133.1</v>
      </c>
      <c r="H119" s="22" t="s">
        <v>6</v>
      </c>
      <c r="I119" s="21">
        <v>12.1</v>
      </c>
      <c r="J119" s="26" t="s">
        <v>6</v>
      </c>
      <c r="L119" t="s">
        <v>533</v>
      </c>
      <c r="M119" s="44">
        <v>44201</v>
      </c>
      <c r="N119">
        <v>210023</v>
      </c>
      <c r="O119" t="s">
        <v>548</v>
      </c>
      <c r="P119" t="s">
        <v>534</v>
      </c>
      <c r="Q119" s="45"/>
      <c r="R119" s="45"/>
    </row>
    <row r="120" spans="1:18" x14ac:dyDescent="0.25">
      <c r="A120" s="25">
        <v>44215</v>
      </c>
      <c r="B120" s="22" t="s">
        <v>242</v>
      </c>
      <c r="C120" s="21">
        <v>5535.22</v>
      </c>
      <c r="D120" s="21">
        <v>411</v>
      </c>
      <c r="E120" s="22" t="s">
        <v>243</v>
      </c>
      <c r="F120" s="23" t="str">
        <f t="shared" si="1"/>
        <v>411FANON Luc</v>
      </c>
      <c r="G120" s="21">
        <v>6470.95</v>
      </c>
      <c r="H120" s="21">
        <v>764.41</v>
      </c>
      <c r="I120" s="21">
        <v>171.32</v>
      </c>
      <c r="J120" s="26" t="s">
        <v>6</v>
      </c>
      <c r="L120" t="s">
        <v>533</v>
      </c>
      <c r="M120" s="44">
        <v>44201</v>
      </c>
      <c r="N120">
        <v>210023</v>
      </c>
      <c r="O120" t="s">
        <v>549</v>
      </c>
      <c r="P120" t="s">
        <v>535</v>
      </c>
      <c r="Q120" s="45"/>
      <c r="R120" s="45">
        <v>32.79</v>
      </c>
    </row>
    <row r="121" spans="1:18" x14ac:dyDescent="0.25">
      <c r="A121" s="25">
        <v>44215</v>
      </c>
      <c r="B121" s="22" t="s">
        <v>244</v>
      </c>
      <c r="C121" s="21">
        <v>199</v>
      </c>
      <c r="D121" s="21">
        <v>411</v>
      </c>
      <c r="E121" s="22" t="s">
        <v>245</v>
      </c>
      <c r="F121" s="23" t="str">
        <f t="shared" si="1"/>
        <v>411LE DRAUZOU</v>
      </c>
      <c r="G121" s="21">
        <v>238.8</v>
      </c>
      <c r="H121" s="21">
        <v>39.799999999999997</v>
      </c>
      <c r="I121" s="22" t="s">
        <v>6</v>
      </c>
      <c r="J121" s="26" t="s">
        <v>6</v>
      </c>
      <c r="L121" t="s">
        <v>533</v>
      </c>
      <c r="M121" s="44">
        <v>44201</v>
      </c>
      <c r="N121">
        <v>210023</v>
      </c>
      <c r="O121" t="s">
        <v>550</v>
      </c>
      <c r="P121" t="s">
        <v>536</v>
      </c>
      <c r="Q121" s="45"/>
      <c r="R121" s="45"/>
    </row>
    <row r="122" spans="1:18" x14ac:dyDescent="0.25">
      <c r="A122" s="25">
        <v>44215</v>
      </c>
      <c r="B122" s="22" t="s">
        <v>246</v>
      </c>
      <c r="C122" s="21">
        <v>1830.2</v>
      </c>
      <c r="D122" s="21">
        <v>411</v>
      </c>
      <c r="E122" s="22" t="s">
        <v>247</v>
      </c>
      <c r="F122" s="23" t="str">
        <f t="shared" si="1"/>
        <v>411CFM.46</v>
      </c>
      <c r="G122" s="21">
        <v>2196.2399999999998</v>
      </c>
      <c r="H122" s="21">
        <v>366.04</v>
      </c>
      <c r="I122" s="22" t="s">
        <v>6</v>
      </c>
      <c r="J122" s="26" t="s">
        <v>6</v>
      </c>
      <c r="L122" t="s">
        <v>533</v>
      </c>
      <c r="M122" s="44">
        <v>44201</v>
      </c>
      <c r="N122">
        <v>210024</v>
      </c>
      <c r="O122" t="s">
        <v>574</v>
      </c>
      <c r="P122" t="s">
        <v>313</v>
      </c>
      <c r="Q122" s="45">
        <v>234.37</v>
      </c>
      <c r="R122" s="45"/>
    </row>
    <row r="123" spans="1:18" x14ac:dyDescent="0.25">
      <c r="A123" s="25">
        <v>44214</v>
      </c>
      <c r="B123" s="22" t="s">
        <v>248</v>
      </c>
      <c r="C123" s="21">
        <v>1707</v>
      </c>
      <c r="D123" s="21">
        <v>411</v>
      </c>
      <c r="E123" s="22" t="s">
        <v>249</v>
      </c>
      <c r="F123" s="23" t="str">
        <f t="shared" si="1"/>
        <v>411HLM INTERREGIONALE POLYGONE</v>
      </c>
      <c r="G123" s="21">
        <v>2048.4</v>
      </c>
      <c r="H123" s="21">
        <v>341.4</v>
      </c>
      <c r="I123" s="22" t="s">
        <v>6</v>
      </c>
      <c r="J123" s="26" t="s">
        <v>6</v>
      </c>
      <c r="L123" t="s">
        <v>533</v>
      </c>
      <c r="M123" s="44">
        <v>44201</v>
      </c>
      <c r="N123">
        <v>210024</v>
      </c>
      <c r="O123" t="s">
        <v>547</v>
      </c>
      <c r="P123" t="s">
        <v>537</v>
      </c>
      <c r="Q123" s="45"/>
      <c r="R123" s="45">
        <v>213.06</v>
      </c>
    </row>
    <row r="124" spans="1:18" x14ac:dyDescent="0.25">
      <c r="A124" s="25">
        <v>44210</v>
      </c>
      <c r="B124" s="22" t="s">
        <v>71</v>
      </c>
      <c r="C124" s="21">
        <v>352.02</v>
      </c>
      <c r="D124" s="21">
        <v>411</v>
      </c>
      <c r="E124" s="22" t="s">
        <v>250</v>
      </c>
      <c r="F124" s="23" t="str">
        <f t="shared" si="1"/>
        <v>411FARAL Michel</v>
      </c>
      <c r="G124" s="21">
        <v>387.22</v>
      </c>
      <c r="H124" s="22" t="s">
        <v>6</v>
      </c>
      <c r="I124" s="21">
        <v>35.200000000000003</v>
      </c>
      <c r="J124" s="26" t="s">
        <v>6</v>
      </c>
      <c r="L124" t="s">
        <v>533</v>
      </c>
      <c r="M124" s="44">
        <v>44201</v>
      </c>
      <c r="N124">
        <v>210024</v>
      </c>
      <c r="O124" t="s">
        <v>548</v>
      </c>
      <c r="P124" t="s">
        <v>534</v>
      </c>
      <c r="Q124" s="45"/>
      <c r="R124" s="45"/>
    </row>
    <row r="125" spans="1:18" x14ac:dyDescent="0.25">
      <c r="A125" s="25">
        <v>44210</v>
      </c>
      <c r="B125" s="22" t="s">
        <v>29</v>
      </c>
      <c r="C125" s="21">
        <v>8690.7900000000009</v>
      </c>
      <c r="D125" s="21">
        <v>411</v>
      </c>
      <c r="E125" s="22" t="s">
        <v>252</v>
      </c>
      <c r="F125" s="23" t="str">
        <f t="shared" si="1"/>
        <v>411MOMBERTRAND Denise</v>
      </c>
      <c r="G125" s="21">
        <v>9168.7800000000007</v>
      </c>
      <c r="H125" s="22" t="s">
        <v>6</v>
      </c>
      <c r="I125" s="22" t="s">
        <v>6</v>
      </c>
      <c r="J125" s="27">
        <v>477.99</v>
      </c>
      <c r="L125" t="s">
        <v>533</v>
      </c>
      <c r="M125" s="44">
        <v>44201</v>
      </c>
      <c r="N125">
        <v>210024</v>
      </c>
      <c r="O125" t="s">
        <v>549</v>
      </c>
      <c r="P125" t="s">
        <v>535</v>
      </c>
      <c r="Q125" s="45"/>
      <c r="R125" s="45">
        <v>21.31</v>
      </c>
    </row>
    <row r="126" spans="1:18" x14ac:dyDescent="0.25">
      <c r="A126" s="25">
        <v>44210</v>
      </c>
      <c r="B126" s="22" t="s">
        <v>253</v>
      </c>
      <c r="C126" s="21">
        <v>4450.8500000000004</v>
      </c>
      <c r="D126" s="21">
        <v>411</v>
      </c>
      <c r="E126" s="22" t="s">
        <v>254</v>
      </c>
      <c r="F126" s="23" t="str">
        <f t="shared" si="1"/>
        <v>411LEDIEU Jerome</v>
      </c>
      <c r="G126" s="21">
        <v>5133.97</v>
      </c>
      <c r="H126" s="21">
        <v>476.08</v>
      </c>
      <c r="I126" s="21">
        <v>207.04</v>
      </c>
      <c r="J126" s="26" t="s">
        <v>6</v>
      </c>
      <c r="L126" t="s">
        <v>533</v>
      </c>
      <c r="M126" s="44">
        <v>44201</v>
      </c>
      <c r="N126">
        <v>210024</v>
      </c>
      <c r="O126" t="s">
        <v>550</v>
      </c>
      <c r="P126" t="s">
        <v>536</v>
      </c>
      <c r="Q126" s="45"/>
      <c r="R126" s="45"/>
    </row>
    <row r="127" spans="1:18" x14ac:dyDescent="0.25">
      <c r="A127" s="25">
        <v>44208</v>
      </c>
      <c r="B127" s="22" t="s">
        <v>255</v>
      </c>
      <c r="C127" s="21">
        <v>55</v>
      </c>
      <c r="D127" s="21">
        <v>411</v>
      </c>
      <c r="E127" s="22" t="s">
        <v>256</v>
      </c>
      <c r="F127" s="23" t="str">
        <f t="shared" si="1"/>
        <v>411TERRADE Arlette</v>
      </c>
      <c r="G127" s="21">
        <v>60.5</v>
      </c>
      <c r="H127" s="22" t="s">
        <v>6</v>
      </c>
      <c r="I127" s="21">
        <v>5.5</v>
      </c>
      <c r="J127" s="26" t="s">
        <v>6</v>
      </c>
      <c r="L127" t="s">
        <v>533</v>
      </c>
      <c r="M127" s="44">
        <v>44201</v>
      </c>
      <c r="N127">
        <v>210025</v>
      </c>
      <c r="O127" t="s">
        <v>575</v>
      </c>
      <c r="P127" t="s">
        <v>312</v>
      </c>
      <c r="Q127" s="45">
        <v>272.8</v>
      </c>
      <c r="R127" s="45"/>
    </row>
    <row r="128" spans="1:18" x14ac:dyDescent="0.25">
      <c r="A128" s="25">
        <v>44208</v>
      </c>
      <c r="B128" s="22" t="s">
        <v>209</v>
      </c>
      <c r="C128" s="21">
        <v>88</v>
      </c>
      <c r="D128" s="21">
        <v>411</v>
      </c>
      <c r="E128" s="22" t="s">
        <v>257</v>
      </c>
      <c r="F128" s="23" t="str">
        <f t="shared" si="1"/>
        <v>411BRIE Jean Pierre</v>
      </c>
      <c r="G128" s="21">
        <v>96.8</v>
      </c>
      <c r="H128" s="22" t="s">
        <v>6</v>
      </c>
      <c r="I128" s="21">
        <v>8.8000000000000007</v>
      </c>
      <c r="J128" s="26" t="s">
        <v>6</v>
      </c>
      <c r="L128" t="s">
        <v>533</v>
      </c>
      <c r="M128" s="44">
        <v>44201</v>
      </c>
      <c r="N128">
        <v>210025</v>
      </c>
      <c r="O128" t="s">
        <v>547</v>
      </c>
      <c r="P128" t="s">
        <v>537</v>
      </c>
      <c r="Q128" s="45"/>
      <c r="R128" s="45">
        <v>248</v>
      </c>
    </row>
    <row r="129" spans="1:18" x14ac:dyDescent="0.25">
      <c r="A129" s="25">
        <v>44208</v>
      </c>
      <c r="B129" s="22" t="s">
        <v>258</v>
      </c>
      <c r="C129" s="21">
        <v>74</v>
      </c>
      <c r="D129" s="21">
        <v>411</v>
      </c>
      <c r="E129" s="22" t="s">
        <v>259</v>
      </c>
      <c r="F129" s="23" t="str">
        <f t="shared" si="1"/>
        <v>411THUILLIER</v>
      </c>
      <c r="G129" s="21">
        <v>81.400000000000006</v>
      </c>
      <c r="H129" s="22" t="s">
        <v>6</v>
      </c>
      <c r="I129" s="21">
        <v>7.4</v>
      </c>
      <c r="J129" s="26" t="s">
        <v>6</v>
      </c>
      <c r="L129" t="s">
        <v>533</v>
      </c>
      <c r="M129" s="44">
        <v>44201</v>
      </c>
      <c r="N129">
        <v>210025</v>
      </c>
      <c r="O129" t="s">
        <v>548</v>
      </c>
      <c r="P129" t="s">
        <v>534</v>
      </c>
      <c r="Q129" s="45"/>
      <c r="R129" s="45"/>
    </row>
    <row r="130" spans="1:18" x14ac:dyDescent="0.25">
      <c r="A130" s="25">
        <v>44208</v>
      </c>
      <c r="B130" s="22" t="s">
        <v>81</v>
      </c>
      <c r="C130" s="21">
        <v>404.06</v>
      </c>
      <c r="D130" s="21">
        <v>411</v>
      </c>
      <c r="E130" s="22" t="s">
        <v>260</v>
      </c>
      <c r="F130" s="23" t="str">
        <f t="shared" si="1"/>
        <v>411ANDRIEUX JEAN PAUL</v>
      </c>
      <c r="G130" s="21">
        <v>444.47</v>
      </c>
      <c r="H130" s="22" t="s">
        <v>6</v>
      </c>
      <c r="I130" s="21">
        <v>40.409999999999997</v>
      </c>
      <c r="J130" s="26" t="s">
        <v>6</v>
      </c>
      <c r="L130" t="s">
        <v>533</v>
      </c>
      <c r="M130" s="44">
        <v>44201</v>
      </c>
      <c r="N130">
        <v>210025</v>
      </c>
      <c r="O130" t="s">
        <v>549</v>
      </c>
      <c r="P130" t="s">
        <v>535</v>
      </c>
      <c r="Q130" s="45"/>
      <c r="R130" s="45">
        <v>24.8</v>
      </c>
    </row>
    <row r="131" spans="1:18" x14ac:dyDescent="0.25">
      <c r="A131" s="25">
        <v>44208</v>
      </c>
      <c r="B131" s="22" t="s">
        <v>261</v>
      </c>
      <c r="C131" s="21">
        <v>301.92</v>
      </c>
      <c r="D131" s="21">
        <v>411</v>
      </c>
      <c r="E131" s="22" t="s">
        <v>123</v>
      </c>
      <c r="F131" s="23" t="str">
        <f t="shared" ref="F131:F188" si="2">D131&amp;""&amp;E131</f>
        <v>411MEQUILLET Lamine</v>
      </c>
      <c r="G131" s="21">
        <v>332.11</v>
      </c>
      <c r="H131" s="22" t="s">
        <v>6</v>
      </c>
      <c r="I131" s="21">
        <v>30.19</v>
      </c>
      <c r="J131" s="26" t="s">
        <v>6</v>
      </c>
      <c r="L131" t="s">
        <v>533</v>
      </c>
      <c r="M131" s="44">
        <v>44201</v>
      </c>
      <c r="N131">
        <v>210025</v>
      </c>
      <c r="O131" t="s">
        <v>550</v>
      </c>
      <c r="P131" t="s">
        <v>536</v>
      </c>
      <c r="Q131" s="45"/>
      <c r="R131" s="45"/>
    </row>
    <row r="132" spans="1:18" x14ac:dyDescent="0.25">
      <c r="A132" s="25">
        <v>44208</v>
      </c>
      <c r="B132" s="22" t="s">
        <v>262</v>
      </c>
      <c r="C132" s="21">
        <v>482.95</v>
      </c>
      <c r="D132" s="21">
        <v>411</v>
      </c>
      <c r="E132" s="22" t="s">
        <v>231</v>
      </c>
      <c r="F132" s="23" t="str">
        <f t="shared" si="2"/>
        <v>411VIARD Alain</v>
      </c>
      <c r="G132" s="21">
        <v>531.25</v>
      </c>
      <c r="H132" s="22" t="s">
        <v>6</v>
      </c>
      <c r="I132" s="21">
        <v>48.3</v>
      </c>
      <c r="J132" s="26" t="s">
        <v>6</v>
      </c>
      <c r="L132" t="s">
        <v>533</v>
      </c>
      <c r="M132" s="44">
        <v>44201</v>
      </c>
      <c r="N132">
        <v>210026</v>
      </c>
      <c r="O132" t="s">
        <v>576</v>
      </c>
      <c r="P132" t="s">
        <v>309</v>
      </c>
      <c r="Q132" s="45">
        <v>553.08000000000004</v>
      </c>
      <c r="R132" s="45"/>
    </row>
    <row r="133" spans="1:18" x14ac:dyDescent="0.25">
      <c r="A133" s="25">
        <v>44208</v>
      </c>
      <c r="B133" s="22" t="s">
        <v>263</v>
      </c>
      <c r="C133" s="21">
        <v>514.84</v>
      </c>
      <c r="D133" s="21">
        <v>411</v>
      </c>
      <c r="E133" s="22" t="s">
        <v>264</v>
      </c>
      <c r="F133" s="23" t="str">
        <f t="shared" si="2"/>
        <v>411THEROND Roland</v>
      </c>
      <c r="G133" s="21">
        <v>566.32000000000005</v>
      </c>
      <c r="H133" s="22" t="s">
        <v>6</v>
      </c>
      <c r="I133" s="21">
        <v>51.48</v>
      </c>
      <c r="J133" s="26" t="s">
        <v>6</v>
      </c>
      <c r="L133" t="s">
        <v>533</v>
      </c>
      <c r="M133" s="44">
        <v>44201</v>
      </c>
      <c r="N133">
        <v>210026</v>
      </c>
      <c r="O133" t="s">
        <v>547</v>
      </c>
      <c r="P133" t="s">
        <v>537</v>
      </c>
      <c r="Q133" s="45"/>
      <c r="R133" s="45">
        <v>502.8</v>
      </c>
    </row>
    <row r="134" spans="1:18" x14ac:dyDescent="0.25">
      <c r="A134" s="25">
        <v>44208</v>
      </c>
      <c r="B134" s="22" t="s">
        <v>232</v>
      </c>
      <c r="C134" s="21">
        <v>308</v>
      </c>
      <c r="D134" s="21">
        <v>411</v>
      </c>
      <c r="E134" s="22" t="s">
        <v>265</v>
      </c>
      <c r="F134" s="23" t="str">
        <f t="shared" si="2"/>
        <v>411PEYRONNENC Alain</v>
      </c>
      <c r="G134" s="21">
        <v>338.8</v>
      </c>
      <c r="H134" s="22" t="s">
        <v>6</v>
      </c>
      <c r="I134" s="21">
        <v>30.8</v>
      </c>
      <c r="J134" s="26" t="s">
        <v>6</v>
      </c>
      <c r="L134" t="s">
        <v>533</v>
      </c>
      <c r="M134" s="44">
        <v>44201</v>
      </c>
      <c r="N134">
        <v>210026</v>
      </c>
      <c r="O134" t="s">
        <v>548</v>
      </c>
      <c r="P134" t="s">
        <v>534</v>
      </c>
      <c r="Q134" s="45"/>
      <c r="R134" s="45"/>
    </row>
    <row r="135" spans="1:18" x14ac:dyDescent="0.25">
      <c r="A135" s="25">
        <v>44208</v>
      </c>
      <c r="B135" s="22" t="s">
        <v>266</v>
      </c>
      <c r="C135" s="21">
        <v>679</v>
      </c>
      <c r="D135" s="21">
        <v>411</v>
      </c>
      <c r="E135" s="22" t="s">
        <v>267</v>
      </c>
      <c r="F135" s="23" t="str">
        <f t="shared" si="2"/>
        <v>411RAVENAUX Ghislaine</v>
      </c>
      <c r="G135" s="21">
        <v>746.9</v>
      </c>
      <c r="H135" s="22" t="s">
        <v>6</v>
      </c>
      <c r="I135" s="21">
        <v>67.900000000000006</v>
      </c>
      <c r="J135" s="26" t="s">
        <v>6</v>
      </c>
      <c r="L135" t="s">
        <v>533</v>
      </c>
      <c r="M135" s="44">
        <v>44201</v>
      </c>
      <c r="N135">
        <v>210026</v>
      </c>
      <c r="O135" t="s">
        <v>549</v>
      </c>
      <c r="P135" t="s">
        <v>535</v>
      </c>
      <c r="Q135" s="45"/>
      <c r="R135" s="45">
        <v>50.28</v>
      </c>
    </row>
    <row r="136" spans="1:18" x14ac:dyDescent="0.25">
      <c r="A136" s="25">
        <v>44208</v>
      </c>
      <c r="B136" s="22" t="s">
        <v>268</v>
      </c>
      <c r="C136" s="21">
        <v>683</v>
      </c>
      <c r="D136" s="21">
        <v>411</v>
      </c>
      <c r="E136" s="22" t="s">
        <v>269</v>
      </c>
      <c r="F136" s="23" t="str">
        <f t="shared" si="2"/>
        <v>411BRYGGEMANN Nina</v>
      </c>
      <c r="G136" s="21">
        <v>751.3</v>
      </c>
      <c r="H136" s="22" t="s">
        <v>6</v>
      </c>
      <c r="I136" s="21">
        <v>68.3</v>
      </c>
      <c r="J136" s="26" t="s">
        <v>6</v>
      </c>
      <c r="L136" t="s">
        <v>533</v>
      </c>
      <c r="M136" s="44">
        <v>44201</v>
      </c>
      <c r="N136">
        <v>210026</v>
      </c>
      <c r="O136" t="s">
        <v>550</v>
      </c>
      <c r="P136" t="s">
        <v>536</v>
      </c>
      <c r="Q136" s="45"/>
      <c r="R136" s="45"/>
    </row>
    <row r="137" spans="1:18" x14ac:dyDescent="0.25">
      <c r="A137" s="25">
        <v>44208</v>
      </c>
      <c r="B137" s="22" t="s">
        <v>271</v>
      </c>
      <c r="C137" s="21">
        <v>656.73</v>
      </c>
      <c r="D137" s="21">
        <v>411</v>
      </c>
      <c r="E137" s="22" t="s">
        <v>272</v>
      </c>
      <c r="F137" s="23" t="str">
        <f t="shared" si="2"/>
        <v>411PAGES Julien</v>
      </c>
      <c r="G137" s="21">
        <v>722.4</v>
      </c>
      <c r="H137" s="22" t="s">
        <v>6</v>
      </c>
      <c r="I137" s="21">
        <v>65.67</v>
      </c>
      <c r="J137" s="26" t="s">
        <v>6</v>
      </c>
      <c r="L137" t="s">
        <v>533</v>
      </c>
      <c r="M137" s="44">
        <v>44201</v>
      </c>
      <c r="N137">
        <v>210027</v>
      </c>
      <c r="O137" t="s">
        <v>576</v>
      </c>
      <c r="P137" t="s">
        <v>309</v>
      </c>
      <c r="Q137" s="45">
        <v>574</v>
      </c>
      <c r="R137" s="45"/>
    </row>
    <row r="138" spans="1:18" x14ac:dyDescent="0.25">
      <c r="A138" s="25">
        <v>44208</v>
      </c>
      <c r="B138" s="22" t="s">
        <v>251</v>
      </c>
      <c r="C138" s="21">
        <v>121</v>
      </c>
      <c r="D138" s="21">
        <v>411</v>
      </c>
      <c r="E138" s="22" t="s">
        <v>273</v>
      </c>
      <c r="F138" s="23" t="str">
        <f t="shared" si="2"/>
        <v>411DIERICKX Philippe</v>
      </c>
      <c r="G138" s="21">
        <v>133.1</v>
      </c>
      <c r="H138" s="22" t="s">
        <v>6</v>
      </c>
      <c r="I138" s="21">
        <v>12.1</v>
      </c>
      <c r="J138" s="26" t="s">
        <v>6</v>
      </c>
      <c r="L138" t="s">
        <v>533</v>
      </c>
      <c r="M138" s="44">
        <v>44201</v>
      </c>
      <c r="N138">
        <v>210027</v>
      </c>
      <c r="O138" t="s">
        <v>547</v>
      </c>
      <c r="P138" t="s">
        <v>537</v>
      </c>
      <c r="Q138" s="45"/>
      <c r="R138" s="45">
        <v>521.82000000000005</v>
      </c>
    </row>
    <row r="139" spans="1:18" x14ac:dyDescent="0.25">
      <c r="A139" s="25">
        <v>44208</v>
      </c>
      <c r="B139" s="22" t="s">
        <v>226</v>
      </c>
      <c r="C139" s="21">
        <v>140</v>
      </c>
      <c r="D139" s="21">
        <v>411</v>
      </c>
      <c r="E139" s="22" t="s">
        <v>274</v>
      </c>
      <c r="F139" s="23" t="str">
        <f t="shared" si="2"/>
        <v>411ATROCHE Raphaël</v>
      </c>
      <c r="G139" s="21">
        <v>154</v>
      </c>
      <c r="H139" s="22" t="s">
        <v>6</v>
      </c>
      <c r="I139" s="21">
        <v>14</v>
      </c>
      <c r="J139" s="26" t="s">
        <v>6</v>
      </c>
      <c r="L139" t="s">
        <v>533</v>
      </c>
      <c r="M139" s="44">
        <v>44201</v>
      </c>
      <c r="N139">
        <v>210027</v>
      </c>
      <c r="O139" t="s">
        <v>548</v>
      </c>
      <c r="P139" t="s">
        <v>534</v>
      </c>
      <c r="Q139" s="45"/>
      <c r="R139" s="45"/>
    </row>
    <row r="140" spans="1:18" x14ac:dyDescent="0.25">
      <c r="A140" s="25">
        <v>44208</v>
      </c>
      <c r="B140" s="22" t="s">
        <v>275</v>
      </c>
      <c r="C140" s="21">
        <v>121</v>
      </c>
      <c r="D140" s="21">
        <v>411</v>
      </c>
      <c r="E140" s="22" t="s">
        <v>276</v>
      </c>
      <c r="F140" s="23" t="str">
        <f t="shared" si="2"/>
        <v>411MARLAS Yves</v>
      </c>
      <c r="G140" s="21">
        <v>133.1</v>
      </c>
      <c r="H140" s="22" t="s">
        <v>6</v>
      </c>
      <c r="I140" s="21">
        <v>12.1</v>
      </c>
      <c r="J140" s="26" t="s">
        <v>6</v>
      </c>
      <c r="L140" t="s">
        <v>533</v>
      </c>
      <c r="M140" s="44">
        <v>44201</v>
      </c>
      <c r="N140">
        <v>210027</v>
      </c>
      <c r="O140" t="s">
        <v>549</v>
      </c>
      <c r="P140" t="s">
        <v>535</v>
      </c>
      <c r="Q140" s="45"/>
      <c r="R140" s="45">
        <v>52.18</v>
      </c>
    </row>
    <row r="141" spans="1:18" x14ac:dyDescent="0.25">
      <c r="A141" s="25">
        <v>44208</v>
      </c>
      <c r="B141" s="22" t="s">
        <v>277</v>
      </c>
      <c r="C141" s="21">
        <v>121</v>
      </c>
      <c r="D141" s="21">
        <v>411</v>
      </c>
      <c r="E141" s="22" t="s">
        <v>278</v>
      </c>
      <c r="F141" s="23" t="str">
        <f t="shared" si="2"/>
        <v>411BUISSON Thierry &amp; Nathalie</v>
      </c>
      <c r="G141" s="21">
        <v>133.1</v>
      </c>
      <c r="H141" s="22" t="s">
        <v>6</v>
      </c>
      <c r="I141" s="21">
        <v>12.1</v>
      </c>
      <c r="J141" s="26" t="s">
        <v>6</v>
      </c>
      <c r="L141" t="s">
        <v>533</v>
      </c>
      <c r="M141" s="44">
        <v>44201</v>
      </c>
      <c r="N141">
        <v>210027</v>
      </c>
      <c r="O141" t="s">
        <v>550</v>
      </c>
      <c r="P141" t="s">
        <v>536</v>
      </c>
      <c r="Q141" s="45"/>
      <c r="R141" s="45"/>
    </row>
    <row r="142" spans="1:18" x14ac:dyDescent="0.25">
      <c r="A142" s="25">
        <v>44208</v>
      </c>
      <c r="B142" s="22" t="s">
        <v>279</v>
      </c>
      <c r="C142" s="21">
        <v>121</v>
      </c>
      <c r="D142" s="21">
        <v>411</v>
      </c>
      <c r="E142" s="22" t="s">
        <v>280</v>
      </c>
      <c r="F142" s="23" t="str">
        <f t="shared" si="2"/>
        <v>411ESCAPOULADE Brigitte</v>
      </c>
      <c r="G142" s="21">
        <v>133.1</v>
      </c>
      <c r="H142" s="22" t="s">
        <v>6</v>
      </c>
      <c r="I142" s="21">
        <v>12.1</v>
      </c>
      <c r="J142" s="26" t="s">
        <v>6</v>
      </c>
      <c r="L142" t="s">
        <v>533</v>
      </c>
      <c r="M142" s="44">
        <v>44201</v>
      </c>
      <c r="N142">
        <v>210028</v>
      </c>
      <c r="O142" t="s">
        <v>577</v>
      </c>
      <c r="P142" t="s">
        <v>308</v>
      </c>
      <c r="Q142" s="45">
        <v>107.8</v>
      </c>
      <c r="R142" s="45"/>
    </row>
    <row r="143" spans="1:18" x14ac:dyDescent="0.25">
      <c r="A143" s="25">
        <v>44208</v>
      </c>
      <c r="B143" s="22" t="s">
        <v>60</v>
      </c>
      <c r="C143" s="21">
        <v>121</v>
      </c>
      <c r="D143" s="21">
        <v>411</v>
      </c>
      <c r="E143" s="22" t="s">
        <v>281</v>
      </c>
      <c r="F143" s="23" t="str">
        <f t="shared" si="2"/>
        <v>411FAUREL Gérard</v>
      </c>
      <c r="G143" s="21">
        <v>133.1</v>
      </c>
      <c r="H143" s="22" t="s">
        <v>6</v>
      </c>
      <c r="I143" s="21">
        <v>12.1</v>
      </c>
      <c r="J143" s="26" t="s">
        <v>6</v>
      </c>
      <c r="L143" t="s">
        <v>533</v>
      </c>
      <c r="M143" s="44">
        <v>44201</v>
      </c>
      <c r="N143">
        <v>210028</v>
      </c>
      <c r="O143" t="s">
        <v>547</v>
      </c>
      <c r="P143" t="s">
        <v>537</v>
      </c>
      <c r="Q143" s="45"/>
      <c r="R143" s="45">
        <v>98</v>
      </c>
    </row>
    <row r="144" spans="1:18" x14ac:dyDescent="0.25">
      <c r="A144" s="25">
        <v>44208</v>
      </c>
      <c r="B144" s="22" t="s">
        <v>124</v>
      </c>
      <c r="C144" s="21">
        <v>121</v>
      </c>
      <c r="D144" s="21">
        <v>411</v>
      </c>
      <c r="E144" s="22" t="s">
        <v>282</v>
      </c>
      <c r="F144" s="23" t="str">
        <f t="shared" si="2"/>
        <v>411BALTAZAR J Jacques</v>
      </c>
      <c r="G144" s="21">
        <v>133.1</v>
      </c>
      <c r="H144" s="22" t="s">
        <v>6</v>
      </c>
      <c r="I144" s="21">
        <v>12.1</v>
      </c>
      <c r="J144" s="26" t="s">
        <v>6</v>
      </c>
      <c r="L144" t="s">
        <v>533</v>
      </c>
      <c r="M144" s="44">
        <v>44201</v>
      </c>
      <c r="N144">
        <v>210028</v>
      </c>
      <c r="O144" t="s">
        <v>548</v>
      </c>
      <c r="P144" t="s">
        <v>534</v>
      </c>
      <c r="Q144" s="45"/>
      <c r="R144" s="45"/>
    </row>
    <row r="145" spans="1:18" x14ac:dyDescent="0.25">
      <c r="A145" s="25">
        <v>44208</v>
      </c>
      <c r="B145" s="22" t="s">
        <v>283</v>
      </c>
      <c r="C145" s="21">
        <v>217.2</v>
      </c>
      <c r="D145" s="21">
        <v>411</v>
      </c>
      <c r="E145" s="22" t="s">
        <v>284</v>
      </c>
      <c r="F145" s="23" t="str">
        <f t="shared" si="2"/>
        <v>411AUSSEL Marie Josée</v>
      </c>
      <c r="G145" s="21">
        <v>238.92</v>
      </c>
      <c r="H145" s="22" t="s">
        <v>6</v>
      </c>
      <c r="I145" s="21">
        <v>21.72</v>
      </c>
      <c r="J145" s="26" t="s">
        <v>6</v>
      </c>
      <c r="L145" t="s">
        <v>533</v>
      </c>
      <c r="M145" s="44">
        <v>44201</v>
      </c>
      <c r="N145">
        <v>210028</v>
      </c>
      <c r="O145" t="s">
        <v>549</v>
      </c>
      <c r="P145" t="s">
        <v>535</v>
      </c>
      <c r="Q145" s="45"/>
      <c r="R145" s="45">
        <v>9.8000000000000007</v>
      </c>
    </row>
    <row r="146" spans="1:18" x14ac:dyDescent="0.25">
      <c r="A146" s="25">
        <v>44208</v>
      </c>
      <c r="B146" s="22" t="s">
        <v>285</v>
      </c>
      <c r="C146" s="21">
        <v>110</v>
      </c>
      <c r="D146" s="21">
        <v>411</v>
      </c>
      <c r="E146" s="22" t="s">
        <v>286</v>
      </c>
      <c r="F146" s="23" t="str">
        <f t="shared" si="2"/>
        <v>411LAMBERT Clémentine</v>
      </c>
      <c r="G146" s="21">
        <v>121</v>
      </c>
      <c r="H146" s="22" t="s">
        <v>6</v>
      </c>
      <c r="I146" s="21">
        <v>11</v>
      </c>
      <c r="J146" s="26" t="s">
        <v>6</v>
      </c>
      <c r="L146" t="s">
        <v>533</v>
      </c>
      <c r="M146" s="44">
        <v>44201</v>
      </c>
      <c r="N146">
        <v>210028</v>
      </c>
      <c r="O146" t="s">
        <v>550</v>
      </c>
      <c r="P146" t="s">
        <v>536</v>
      </c>
      <c r="Q146" s="45"/>
      <c r="R146" s="45"/>
    </row>
    <row r="147" spans="1:18" x14ac:dyDescent="0.25">
      <c r="A147" s="25">
        <v>44208</v>
      </c>
      <c r="B147" s="22" t="s">
        <v>287</v>
      </c>
      <c r="C147" s="21">
        <v>140</v>
      </c>
      <c r="D147" s="21">
        <v>411</v>
      </c>
      <c r="E147" s="22" t="s">
        <v>288</v>
      </c>
      <c r="F147" s="23" t="str">
        <f t="shared" si="2"/>
        <v>411DE LA CLERGERIE</v>
      </c>
      <c r="G147" s="21">
        <v>168</v>
      </c>
      <c r="H147" s="21">
        <v>28</v>
      </c>
      <c r="I147" s="22" t="s">
        <v>6</v>
      </c>
      <c r="J147" s="26" t="s">
        <v>6</v>
      </c>
      <c r="L147" t="s">
        <v>533</v>
      </c>
      <c r="M147" s="44">
        <v>44201</v>
      </c>
      <c r="N147">
        <v>210029</v>
      </c>
      <c r="O147" t="s">
        <v>578</v>
      </c>
      <c r="P147" t="s">
        <v>306</v>
      </c>
      <c r="Q147" s="45">
        <v>314.60000000000002</v>
      </c>
      <c r="R147" s="45"/>
    </row>
    <row r="148" spans="1:18" x14ac:dyDescent="0.25">
      <c r="A148" s="25">
        <v>44208</v>
      </c>
      <c r="B148" s="22" t="s">
        <v>289</v>
      </c>
      <c r="C148" s="21">
        <v>1102.08</v>
      </c>
      <c r="D148" s="21">
        <v>411</v>
      </c>
      <c r="E148" s="22" t="s">
        <v>290</v>
      </c>
      <c r="F148" s="23" t="str">
        <f t="shared" si="2"/>
        <v>411HÈDE</v>
      </c>
      <c r="G148" s="21">
        <v>1322.5</v>
      </c>
      <c r="H148" s="21">
        <v>220.42</v>
      </c>
      <c r="I148" s="22" t="s">
        <v>6</v>
      </c>
      <c r="J148" s="26" t="s">
        <v>6</v>
      </c>
      <c r="L148" t="s">
        <v>533</v>
      </c>
      <c r="M148" s="44">
        <v>44201</v>
      </c>
      <c r="N148">
        <v>210029</v>
      </c>
      <c r="O148" t="s">
        <v>547</v>
      </c>
      <c r="P148" t="s">
        <v>537</v>
      </c>
      <c r="Q148" s="45"/>
      <c r="R148" s="45">
        <v>286</v>
      </c>
    </row>
    <row r="149" spans="1:18" x14ac:dyDescent="0.25">
      <c r="A149" s="25">
        <v>44208</v>
      </c>
      <c r="B149" s="22" t="s">
        <v>291</v>
      </c>
      <c r="C149" s="21">
        <v>6232.37</v>
      </c>
      <c r="D149" s="21">
        <v>411</v>
      </c>
      <c r="E149" s="22" t="s">
        <v>290</v>
      </c>
      <c r="F149" s="23" t="str">
        <f t="shared" si="2"/>
        <v>411HÈDE</v>
      </c>
      <c r="G149" s="21">
        <v>7478.84</v>
      </c>
      <c r="H149" s="21">
        <v>1246.47</v>
      </c>
      <c r="I149" s="22" t="s">
        <v>6</v>
      </c>
      <c r="J149" s="26" t="s">
        <v>6</v>
      </c>
      <c r="L149" t="s">
        <v>533</v>
      </c>
      <c r="M149" s="44">
        <v>44201</v>
      </c>
      <c r="N149">
        <v>210029</v>
      </c>
      <c r="O149" t="s">
        <v>548</v>
      </c>
      <c r="P149" t="s">
        <v>534</v>
      </c>
      <c r="Q149" s="45"/>
      <c r="R149" s="45"/>
    </row>
    <row r="150" spans="1:18" x14ac:dyDescent="0.25">
      <c r="A150" s="25">
        <v>44208</v>
      </c>
      <c r="B150" s="22" t="s">
        <v>292</v>
      </c>
      <c r="C150" s="21">
        <v>8557.06</v>
      </c>
      <c r="D150" s="21">
        <v>411</v>
      </c>
      <c r="E150" s="22" t="s">
        <v>293</v>
      </c>
      <c r="F150" s="23" t="str">
        <f t="shared" si="2"/>
        <v>411LASPALLES Sébastien</v>
      </c>
      <c r="G150" s="21">
        <v>9052.5499999999993</v>
      </c>
      <c r="H150" s="22" t="s">
        <v>6</v>
      </c>
      <c r="I150" s="21">
        <v>55.22</v>
      </c>
      <c r="J150" s="27">
        <v>440.27</v>
      </c>
      <c r="L150" t="s">
        <v>533</v>
      </c>
      <c r="M150" s="44">
        <v>44201</v>
      </c>
      <c r="N150">
        <v>210029</v>
      </c>
      <c r="O150" t="s">
        <v>549</v>
      </c>
      <c r="P150" t="s">
        <v>535</v>
      </c>
      <c r="Q150" s="45"/>
      <c r="R150" s="45">
        <v>28.6</v>
      </c>
    </row>
    <row r="151" spans="1:18" x14ac:dyDescent="0.25">
      <c r="A151" s="25">
        <v>44208</v>
      </c>
      <c r="B151" s="22" t="s">
        <v>294</v>
      </c>
      <c r="C151" s="21">
        <v>-200</v>
      </c>
      <c r="D151" s="21">
        <v>411</v>
      </c>
      <c r="E151" s="22" t="s">
        <v>295</v>
      </c>
      <c r="F151" s="23" t="str">
        <f t="shared" si="2"/>
        <v>411JOYEUX Jean-Claude</v>
      </c>
      <c r="G151" s="21">
        <v>-220</v>
      </c>
      <c r="H151" s="22" t="s">
        <v>6</v>
      </c>
      <c r="I151" s="21">
        <v>20</v>
      </c>
      <c r="J151" s="26" t="s">
        <v>6</v>
      </c>
      <c r="L151" t="s">
        <v>533</v>
      </c>
      <c r="M151" s="44">
        <v>44201</v>
      </c>
      <c r="N151">
        <v>210029</v>
      </c>
      <c r="O151" t="s">
        <v>550</v>
      </c>
      <c r="P151" t="s">
        <v>536</v>
      </c>
      <c r="Q151" s="45"/>
      <c r="R151" s="45"/>
    </row>
    <row r="152" spans="1:18" x14ac:dyDescent="0.25">
      <c r="A152" s="25">
        <v>44204</v>
      </c>
      <c r="B152" s="22" t="s">
        <v>296</v>
      </c>
      <c r="C152" s="21">
        <v>1700</v>
      </c>
      <c r="D152" s="21">
        <v>411</v>
      </c>
      <c r="E152" s="22" t="s">
        <v>169</v>
      </c>
      <c r="F152" s="23" t="str">
        <f t="shared" si="2"/>
        <v>411JPF INDUSTRIES</v>
      </c>
      <c r="G152" s="21">
        <v>1700</v>
      </c>
      <c r="H152" s="22" t="s">
        <v>6</v>
      </c>
      <c r="I152" s="22" t="s">
        <v>6</v>
      </c>
      <c r="J152" s="26" t="s">
        <v>6</v>
      </c>
      <c r="L152" t="s">
        <v>533</v>
      </c>
      <c r="M152" s="44">
        <v>44201</v>
      </c>
      <c r="N152">
        <v>210030</v>
      </c>
      <c r="O152" t="s">
        <v>579</v>
      </c>
      <c r="P152" t="s">
        <v>126</v>
      </c>
      <c r="Q152" s="45">
        <v>157.30000000000001</v>
      </c>
      <c r="R152" s="45"/>
    </row>
    <row r="153" spans="1:18" x14ac:dyDescent="0.25">
      <c r="A153" s="25">
        <v>44203</v>
      </c>
      <c r="B153" s="22" t="s">
        <v>297</v>
      </c>
      <c r="C153" s="21">
        <v>10272.24</v>
      </c>
      <c r="D153" s="21">
        <v>411</v>
      </c>
      <c r="E153" s="22" t="s">
        <v>298</v>
      </c>
      <c r="F153" s="23" t="str">
        <f t="shared" si="2"/>
        <v>411BOURGADE Robert</v>
      </c>
      <c r="G153" s="21">
        <v>10837.21</v>
      </c>
      <c r="H153" s="22" t="s">
        <v>6</v>
      </c>
      <c r="I153" s="22" t="s">
        <v>6</v>
      </c>
      <c r="J153" s="27">
        <v>564.97</v>
      </c>
      <c r="L153" t="s">
        <v>533</v>
      </c>
      <c r="M153" s="44">
        <v>44201</v>
      </c>
      <c r="N153">
        <v>210030</v>
      </c>
      <c r="O153" t="s">
        <v>547</v>
      </c>
      <c r="P153" t="s">
        <v>537</v>
      </c>
      <c r="Q153" s="45"/>
      <c r="R153" s="45">
        <v>143</v>
      </c>
    </row>
    <row r="154" spans="1:18" x14ac:dyDescent="0.25">
      <c r="A154" s="25">
        <v>44203</v>
      </c>
      <c r="B154" s="22" t="s">
        <v>299</v>
      </c>
      <c r="C154" s="21">
        <v>989.25</v>
      </c>
      <c r="D154" s="21">
        <v>411</v>
      </c>
      <c r="E154" s="22" t="s">
        <v>300</v>
      </c>
      <c r="F154" s="23" t="str">
        <f t="shared" si="2"/>
        <v>411LE RELAIS DU PELERIN</v>
      </c>
      <c r="G154" s="21">
        <v>1187.0999999999999</v>
      </c>
      <c r="H154" s="21">
        <v>197.85</v>
      </c>
      <c r="I154" s="22" t="s">
        <v>6</v>
      </c>
      <c r="J154" s="26" t="s">
        <v>6</v>
      </c>
      <c r="L154" t="s">
        <v>533</v>
      </c>
      <c r="M154" s="44">
        <v>44201</v>
      </c>
      <c r="N154">
        <v>210030</v>
      </c>
      <c r="O154" t="s">
        <v>548</v>
      </c>
      <c r="P154" t="s">
        <v>534</v>
      </c>
      <c r="Q154" s="45"/>
      <c r="R154" s="45"/>
    </row>
    <row r="155" spans="1:18" x14ac:dyDescent="0.25">
      <c r="A155" s="25">
        <v>44203</v>
      </c>
      <c r="B155" s="22" t="s">
        <v>69</v>
      </c>
      <c r="C155" s="21">
        <v>8477.34</v>
      </c>
      <c r="D155" s="21">
        <v>411</v>
      </c>
      <c r="E155" s="22" t="s">
        <v>301</v>
      </c>
      <c r="F155" s="23" t="str">
        <f t="shared" si="2"/>
        <v>411SCP Isabelle BEAUJEAN</v>
      </c>
      <c r="G155" s="21">
        <v>10172.81</v>
      </c>
      <c r="H155" s="21">
        <v>1695.47</v>
      </c>
      <c r="I155" s="22" t="s">
        <v>6</v>
      </c>
      <c r="J155" s="26" t="s">
        <v>6</v>
      </c>
      <c r="L155" t="s">
        <v>533</v>
      </c>
      <c r="M155" s="44">
        <v>44201</v>
      </c>
      <c r="N155">
        <v>210030</v>
      </c>
      <c r="O155" t="s">
        <v>549</v>
      </c>
      <c r="P155" t="s">
        <v>535</v>
      </c>
      <c r="Q155" s="45"/>
      <c r="R155" s="45">
        <v>14.3</v>
      </c>
    </row>
    <row r="156" spans="1:18" x14ac:dyDescent="0.25">
      <c r="A156" s="25">
        <v>44201</v>
      </c>
      <c r="B156" s="22" t="s">
        <v>302</v>
      </c>
      <c r="C156" s="21">
        <v>55</v>
      </c>
      <c r="D156" s="21">
        <v>411</v>
      </c>
      <c r="E156" s="22" t="s">
        <v>303</v>
      </c>
      <c r="F156" s="23" t="str">
        <f t="shared" si="2"/>
        <v>411BRAMOND Philippe</v>
      </c>
      <c r="G156" s="21">
        <v>60.5</v>
      </c>
      <c r="H156" s="22" t="s">
        <v>6</v>
      </c>
      <c r="I156" s="21">
        <v>5.5</v>
      </c>
      <c r="J156" s="26" t="s">
        <v>6</v>
      </c>
      <c r="L156" t="s">
        <v>533</v>
      </c>
      <c r="M156" s="44">
        <v>44201</v>
      </c>
      <c r="N156">
        <v>210030</v>
      </c>
      <c r="O156" t="s">
        <v>550</v>
      </c>
      <c r="P156" t="s">
        <v>536</v>
      </c>
      <c r="Q156" s="45"/>
      <c r="R156" s="45"/>
    </row>
    <row r="157" spans="1:18" x14ac:dyDescent="0.25">
      <c r="A157" s="25">
        <v>44201</v>
      </c>
      <c r="B157" s="22" t="s">
        <v>304</v>
      </c>
      <c r="C157" s="21">
        <v>74</v>
      </c>
      <c r="D157" s="21">
        <v>411</v>
      </c>
      <c r="E157" s="22" t="s">
        <v>208</v>
      </c>
      <c r="F157" s="23" t="str">
        <f t="shared" si="2"/>
        <v>411FOURQUET Clément</v>
      </c>
      <c r="G157" s="21">
        <v>81.400000000000006</v>
      </c>
      <c r="H157" s="22" t="s">
        <v>6</v>
      </c>
      <c r="I157" s="21">
        <v>7.4</v>
      </c>
      <c r="J157" s="26" t="s">
        <v>6</v>
      </c>
      <c r="L157" t="s">
        <v>533</v>
      </c>
      <c r="M157" s="44">
        <v>44201</v>
      </c>
      <c r="N157">
        <v>210031</v>
      </c>
      <c r="O157" t="s">
        <v>580</v>
      </c>
      <c r="P157" t="s">
        <v>208</v>
      </c>
      <c r="Q157" s="45">
        <v>81.400000000000006</v>
      </c>
      <c r="R157" s="45"/>
    </row>
    <row r="158" spans="1:18" x14ac:dyDescent="0.25">
      <c r="A158" s="25">
        <v>44201</v>
      </c>
      <c r="B158" s="22" t="s">
        <v>305</v>
      </c>
      <c r="C158" s="21">
        <v>143</v>
      </c>
      <c r="D158" s="21">
        <v>411</v>
      </c>
      <c r="E158" s="22" t="s">
        <v>126</v>
      </c>
      <c r="F158" s="23" t="str">
        <f t="shared" si="2"/>
        <v>411MEULET Jacques</v>
      </c>
      <c r="G158" s="21">
        <v>157.30000000000001</v>
      </c>
      <c r="H158" s="22" t="s">
        <v>6</v>
      </c>
      <c r="I158" s="21">
        <v>14.3</v>
      </c>
      <c r="J158" s="26" t="s">
        <v>6</v>
      </c>
      <c r="L158" t="s">
        <v>533</v>
      </c>
      <c r="M158" s="44">
        <v>44201</v>
      </c>
      <c r="N158">
        <v>210031</v>
      </c>
      <c r="O158" t="s">
        <v>547</v>
      </c>
      <c r="P158" t="s">
        <v>537</v>
      </c>
      <c r="Q158" s="45"/>
      <c r="R158" s="45">
        <v>74</v>
      </c>
    </row>
    <row r="159" spans="1:18" x14ac:dyDescent="0.25">
      <c r="A159" s="25">
        <v>44201</v>
      </c>
      <c r="B159" s="22" t="s">
        <v>120</v>
      </c>
      <c r="C159" s="21">
        <v>286</v>
      </c>
      <c r="D159" s="21">
        <v>411</v>
      </c>
      <c r="E159" s="22" t="s">
        <v>306</v>
      </c>
      <c r="F159" s="23" t="str">
        <f t="shared" si="2"/>
        <v>411SANCHEZ Gilbert</v>
      </c>
      <c r="G159" s="21">
        <v>314.60000000000002</v>
      </c>
      <c r="H159" s="22" t="s">
        <v>6</v>
      </c>
      <c r="I159" s="21">
        <v>28.6</v>
      </c>
      <c r="J159" s="26" t="s">
        <v>6</v>
      </c>
      <c r="L159" t="s">
        <v>533</v>
      </c>
      <c r="M159" s="44">
        <v>44201</v>
      </c>
      <c r="N159">
        <v>210031</v>
      </c>
      <c r="O159" t="s">
        <v>548</v>
      </c>
      <c r="P159" t="s">
        <v>534</v>
      </c>
      <c r="Q159" s="45"/>
      <c r="R159" s="45"/>
    </row>
    <row r="160" spans="1:18" x14ac:dyDescent="0.25">
      <c r="A160" s="25">
        <v>44201</v>
      </c>
      <c r="B160" s="22" t="s">
        <v>307</v>
      </c>
      <c r="C160" s="21">
        <v>98</v>
      </c>
      <c r="D160" s="21">
        <v>411</v>
      </c>
      <c r="E160" s="22" t="s">
        <v>308</v>
      </c>
      <c r="F160" s="23" t="str">
        <f t="shared" si="2"/>
        <v>411PELÉ</v>
      </c>
      <c r="G160" s="21">
        <v>107.8</v>
      </c>
      <c r="H160" s="22" t="s">
        <v>6</v>
      </c>
      <c r="I160" s="21">
        <v>9.8000000000000007</v>
      </c>
      <c r="J160" s="26" t="s">
        <v>6</v>
      </c>
      <c r="L160" t="s">
        <v>533</v>
      </c>
      <c r="M160" s="44">
        <v>44201</v>
      </c>
      <c r="N160">
        <v>210031</v>
      </c>
      <c r="O160" t="s">
        <v>549</v>
      </c>
      <c r="P160" t="s">
        <v>535</v>
      </c>
      <c r="Q160" s="45"/>
      <c r="R160" s="45">
        <v>7.4</v>
      </c>
    </row>
    <row r="161" spans="1:18" x14ac:dyDescent="0.25">
      <c r="A161" s="25">
        <v>44201</v>
      </c>
      <c r="B161" s="22" t="s">
        <v>222</v>
      </c>
      <c r="C161" s="21">
        <v>521.82000000000005</v>
      </c>
      <c r="D161" s="21">
        <v>411</v>
      </c>
      <c r="E161" s="22" t="s">
        <v>309</v>
      </c>
      <c r="F161" s="23" t="str">
        <f t="shared" si="2"/>
        <v>411LAILLIER Benoit</v>
      </c>
      <c r="G161" s="21">
        <v>574</v>
      </c>
      <c r="H161" s="22" t="s">
        <v>6</v>
      </c>
      <c r="I161" s="21">
        <v>52.18</v>
      </c>
      <c r="J161" s="26" t="s">
        <v>6</v>
      </c>
      <c r="L161" t="s">
        <v>533</v>
      </c>
      <c r="M161" s="44">
        <v>44201</v>
      </c>
      <c r="N161">
        <v>210031</v>
      </c>
      <c r="O161" t="s">
        <v>550</v>
      </c>
      <c r="P161" t="s">
        <v>536</v>
      </c>
      <c r="Q161" s="45"/>
      <c r="R161" s="45"/>
    </row>
    <row r="162" spans="1:18" x14ac:dyDescent="0.25">
      <c r="A162" s="25">
        <v>44201</v>
      </c>
      <c r="B162" s="22" t="s">
        <v>310</v>
      </c>
      <c r="C162" s="21">
        <v>502.8</v>
      </c>
      <c r="D162" s="21">
        <v>411</v>
      </c>
      <c r="E162" s="22" t="s">
        <v>309</v>
      </c>
      <c r="F162" s="23" t="str">
        <f t="shared" si="2"/>
        <v>411LAILLIER Benoit</v>
      </c>
      <c r="G162" s="21">
        <v>553.08000000000004</v>
      </c>
      <c r="H162" s="22" t="s">
        <v>6</v>
      </c>
      <c r="I162" s="21">
        <v>50.28</v>
      </c>
      <c r="J162" s="26" t="s">
        <v>6</v>
      </c>
      <c r="L162" t="s">
        <v>533</v>
      </c>
      <c r="M162" s="44">
        <v>44201</v>
      </c>
      <c r="N162">
        <v>210032</v>
      </c>
      <c r="O162" t="s">
        <v>581</v>
      </c>
      <c r="P162" t="s">
        <v>303</v>
      </c>
      <c r="Q162" s="45">
        <v>60.5</v>
      </c>
      <c r="R162" s="45"/>
    </row>
    <row r="163" spans="1:18" x14ac:dyDescent="0.25">
      <c r="A163" s="25">
        <v>44201</v>
      </c>
      <c r="B163" s="22" t="s">
        <v>311</v>
      </c>
      <c r="C163" s="21">
        <v>248</v>
      </c>
      <c r="D163" s="21">
        <v>411</v>
      </c>
      <c r="E163" s="22" t="s">
        <v>312</v>
      </c>
      <c r="F163" s="23" t="str">
        <f t="shared" si="2"/>
        <v>411PELLETIER Raymond</v>
      </c>
      <c r="G163" s="21">
        <v>272.8</v>
      </c>
      <c r="H163" s="22" t="s">
        <v>6</v>
      </c>
      <c r="I163" s="21">
        <v>24.8</v>
      </c>
      <c r="J163" s="26" t="s">
        <v>6</v>
      </c>
      <c r="L163" t="s">
        <v>533</v>
      </c>
      <c r="M163" s="44">
        <v>44201</v>
      </c>
      <c r="N163">
        <v>210032</v>
      </c>
      <c r="O163" t="s">
        <v>547</v>
      </c>
      <c r="P163" t="s">
        <v>537</v>
      </c>
      <c r="Q163" s="45"/>
      <c r="R163" s="45">
        <v>55</v>
      </c>
    </row>
    <row r="164" spans="1:18" x14ac:dyDescent="0.25">
      <c r="A164" s="25">
        <v>44201</v>
      </c>
      <c r="B164" s="22" t="s">
        <v>118</v>
      </c>
      <c r="C164" s="21">
        <v>213.06</v>
      </c>
      <c r="D164" s="21">
        <v>411</v>
      </c>
      <c r="E164" s="22" t="s">
        <v>313</v>
      </c>
      <c r="F164" s="23" t="str">
        <f t="shared" si="2"/>
        <v>411DESTRUEL Lucienne</v>
      </c>
      <c r="G164" s="21">
        <v>234.37</v>
      </c>
      <c r="H164" s="22" t="s">
        <v>6</v>
      </c>
      <c r="I164" s="21">
        <v>21.31</v>
      </c>
      <c r="J164" s="26" t="s">
        <v>6</v>
      </c>
      <c r="L164" t="s">
        <v>533</v>
      </c>
      <c r="M164" s="44">
        <v>44201</v>
      </c>
      <c r="N164">
        <v>210032</v>
      </c>
      <c r="O164" t="s">
        <v>548</v>
      </c>
      <c r="P164" t="s">
        <v>534</v>
      </c>
      <c r="Q164" s="45"/>
      <c r="R164" s="45"/>
    </row>
    <row r="165" spans="1:18" x14ac:dyDescent="0.25">
      <c r="A165" s="25">
        <v>44201</v>
      </c>
      <c r="B165" s="22" t="s">
        <v>314</v>
      </c>
      <c r="C165" s="21">
        <v>327.87</v>
      </c>
      <c r="D165" s="21">
        <v>411</v>
      </c>
      <c r="E165" s="22" t="s">
        <v>315</v>
      </c>
      <c r="F165" s="23" t="str">
        <f t="shared" si="2"/>
        <v>411FOUCALET / TROUSSE</v>
      </c>
      <c r="G165" s="21">
        <v>360.66</v>
      </c>
      <c r="H165" s="22" t="s">
        <v>6</v>
      </c>
      <c r="I165" s="21">
        <v>32.79</v>
      </c>
      <c r="J165" s="26" t="s">
        <v>6</v>
      </c>
      <c r="L165" t="s">
        <v>533</v>
      </c>
      <c r="M165" s="44">
        <v>44201</v>
      </c>
      <c r="N165">
        <v>210032</v>
      </c>
      <c r="O165" t="s">
        <v>549</v>
      </c>
      <c r="P165" t="s">
        <v>535</v>
      </c>
      <c r="Q165" s="45"/>
      <c r="R165" s="45">
        <v>5.5</v>
      </c>
    </row>
    <row r="166" spans="1:18" x14ac:dyDescent="0.25">
      <c r="A166" s="25">
        <v>44201</v>
      </c>
      <c r="B166" s="22" t="s">
        <v>108</v>
      </c>
      <c r="C166" s="21">
        <v>2347.5700000000002</v>
      </c>
      <c r="D166" s="21">
        <v>411</v>
      </c>
      <c r="E166" s="22" t="s">
        <v>316</v>
      </c>
      <c r="F166" s="23" t="str">
        <f t="shared" si="2"/>
        <v>411CHEVALIER-JOLY Franck</v>
      </c>
      <c r="G166" s="21">
        <v>2582.33</v>
      </c>
      <c r="H166" s="22" t="s">
        <v>6</v>
      </c>
      <c r="I166" s="21">
        <v>234.76</v>
      </c>
      <c r="J166" s="26" t="s">
        <v>6</v>
      </c>
      <c r="L166" t="s">
        <v>533</v>
      </c>
      <c r="M166" s="44">
        <v>44201</v>
      </c>
      <c r="N166">
        <v>210032</v>
      </c>
      <c r="O166" t="s">
        <v>550</v>
      </c>
      <c r="P166" t="s">
        <v>536</v>
      </c>
      <c r="Q166" s="45"/>
      <c r="R166" s="45"/>
    </row>
    <row r="167" spans="1:18" x14ac:dyDescent="0.25">
      <c r="A167" s="25">
        <v>44201</v>
      </c>
      <c r="B167" s="22" t="s">
        <v>317</v>
      </c>
      <c r="C167" s="21">
        <v>654.29999999999995</v>
      </c>
      <c r="D167" s="21">
        <v>411</v>
      </c>
      <c r="E167" s="22" t="s">
        <v>318</v>
      </c>
      <c r="F167" s="23" t="str">
        <f t="shared" si="2"/>
        <v>411SOBRECASES  Florence</v>
      </c>
      <c r="G167" s="21">
        <v>719.73</v>
      </c>
      <c r="H167" s="22" t="s">
        <v>6</v>
      </c>
      <c r="I167" s="21">
        <v>65.430000000000007</v>
      </c>
      <c r="J167" s="26" t="s">
        <v>6</v>
      </c>
      <c r="L167" t="s">
        <v>533</v>
      </c>
      <c r="M167" s="44">
        <v>44203</v>
      </c>
      <c r="N167">
        <v>210033</v>
      </c>
      <c r="O167" t="s">
        <v>582</v>
      </c>
      <c r="P167" t="s">
        <v>301</v>
      </c>
      <c r="Q167" s="45">
        <v>10172.81</v>
      </c>
      <c r="R167" s="45"/>
    </row>
    <row r="168" spans="1:18" x14ac:dyDescent="0.25">
      <c r="A168" s="25">
        <v>44201</v>
      </c>
      <c r="B168" s="22" t="s">
        <v>319</v>
      </c>
      <c r="C168" s="21">
        <v>291</v>
      </c>
      <c r="D168" s="21">
        <v>411</v>
      </c>
      <c r="E168" s="22" t="s">
        <v>267</v>
      </c>
      <c r="F168" s="23" t="str">
        <f t="shared" si="2"/>
        <v>411RAVENAUX Ghislaine</v>
      </c>
      <c r="G168" s="21">
        <v>320.10000000000002</v>
      </c>
      <c r="H168" s="22" t="s">
        <v>6</v>
      </c>
      <c r="I168" s="21">
        <v>29.1</v>
      </c>
      <c r="J168" s="26" t="s">
        <v>6</v>
      </c>
      <c r="L168" t="s">
        <v>533</v>
      </c>
      <c r="M168" s="44">
        <v>44203</v>
      </c>
      <c r="N168">
        <v>210033</v>
      </c>
      <c r="O168" t="s">
        <v>547</v>
      </c>
      <c r="P168" t="s">
        <v>537</v>
      </c>
      <c r="Q168" s="45"/>
      <c r="R168" s="45">
        <v>8477.34</v>
      </c>
    </row>
    <row r="169" spans="1:18" x14ac:dyDescent="0.25">
      <c r="A169" s="25">
        <v>44201</v>
      </c>
      <c r="B169" s="22" t="s">
        <v>320</v>
      </c>
      <c r="C169" s="21">
        <v>103.38</v>
      </c>
      <c r="D169" s="21">
        <v>411</v>
      </c>
      <c r="E169" s="22" t="s">
        <v>16</v>
      </c>
      <c r="F169" s="23" t="str">
        <f t="shared" si="2"/>
        <v>411SALES Jean Marie</v>
      </c>
      <c r="G169" s="21">
        <v>113.72</v>
      </c>
      <c r="H169" s="22" t="s">
        <v>6</v>
      </c>
      <c r="I169" s="21">
        <v>10.34</v>
      </c>
      <c r="J169" s="26" t="s">
        <v>6</v>
      </c>
      <c r="L169" t="s">
        <v>533</v>
      </c>
      <c r="M169" s="44">
        <v>44203</v>
      </c>
      <c r="N169">
        <v>210033</v>
      </c>
      <c r="O169" t="s">
        <v>548</v>
      </c>
      <c r="P169" t="s">
        <v>534</v>
      </c>
      <c r="Q169" s="45"/>
      <c r="R169" s="45">
        <v>1695.47</v>
      </c>
    </row>
    <row r="170" spans="1:18" x14ac:dyDescent="0.25">
      <c r="A170" s="25">
        <v>44201</v>
      </c>
      <c r="B170" s="22" t="s">
        <v>321</v>
      </c>
      <c r="C170" s="21">
        <v>216.55</v>
      </c>
      <c r="D170" s="21">
        <v>411</v>
      </c>
      <c r="E170" s="22" t="s">
        <v>322</v>
      </c>
      <c r="F170" s="23" t="str">
        <f t="shared" si="2"/>
        <v>411GIARD Bruno</v>
      </c>
      <c r="G170" s="21">
        <v>238.21</v>
      </c>
      <c r="H170" s="22" t="s">
        <v>6</v>
      </c>
      <c r="I170" s="21">
        <v>21.66</v>
      </c>
      <c r="J170" s="26" t="s">
        <v>6</v>
      </c>
      <c r="L170" t="s">
        <v>533</v>
      </c>
      <c r="M170" s="44">
        <v>44203</v>
      </c>
      <c r="N170">
        <v>210033</v>
      </c>
      <c r="O170" t="s">
        <v>549</v>
      </c>
      <c r="P170" t="s">
        <v>535</v>
      </c>
      <c r="Q170" s="45"/>
      <c r="R170" s="45"/>
    </row>
    <row r="171" spans="1:18" x14ac:dyDescent="0.25">
      <c r="A171" s="25">
        <v>44201</v>
      </c>
      <c r="B171" s="22" t="s">
        <v>323</v>
      </c>
      <c r="C171" s="21">
        <v>121</v>
      </c>
      <c r="D171" s="21">
        <v>411</v>
      </c>
      <c r="E171" s="22" t="s">
        <v>324</v>
      </c>
      <c r="F171" s="23" t="str">
        <f t="shared" si="2"/>
        <v>411SOLLIEC Christophe</v>
      </c>
      <c r="G171" s="21">
        <v>133.1</v>
      </c>
      <c r="H171" s="22" t="s">
        <v>6</v>
      </c>
      <c r="I171" s="21">
        <v>12.1</v>
      </c>
      <c r="J171" s="26" t="s">
        <v>6</v>
      </c>
      <c r="L171" t="s">
        <v>533</v>
      </c>
      <c r="M171" s="44">
        <v>44203</v>
      </c>
      <c r="N171">
        <v>210033</v>
      </c>
      <c r="O171" t="s">
        <v>550</v>
      </c>
      <c r="P171" t="s">
        <v>536</v>
      </c>
      <c r="Q171" s="45"/>
      <c r="R171" s="45"/>
    </row>
    <row r="172" spans="1:18" x14ac:dyDescent="0.25">
      <c r="A172" s="25">
        <v>44201</v>
      </c>
      <c r="B172" s="22" t="s">
        <v>23</v>
      </c>
      <c r="C172" s="21">
        <v>140</v>
      </c>
      <c r="D172" s="21">
        <v>411</v>
      </c>
      <c r="E172" s="22" t="s">
        <v>325</v>
      </c>
      <c r="F172" s="23" t="str">
        <f t="shared" si="2"/>
        <v>411HANCK</v>
      </c>
      <c r="G172" s="21">
        <v>154</v>
      </c>
      <c r="H172" s="22" t="s">
        <v>6</v>
      </c>
      <c r="I172" s="21">
        <v>14</v>
      </c>
      <c r="J172" s="26" t="s">
        <v>6</v>
      </c>
      <c r="L172" t="s">
        <v>533</v>
      </c>
      <c r="M172" s="44">
        <v>44203</v>
      </c>
      <c r="N172">
        <v>210034</v>
      </c>
      <c r="O172" t="s">
        <v>583</v>
      </c>
      <c r="P172" t="s">
        <v>300</v>
      </c>
      <c r="Q172" s="45">
        <v>1187.0999999999999</v>
      </c>
      <c r="R172" s="45"/>
    </row>
    <row r="173" spans="1:18" x14ac:dyDescent="0.25">
      <c r="A173" s="25">
        <v>44201</v>
      </c>
      <c r="B173" s="22" t="s">
        <v>326</v>
      </c>
      <c r="C173" s="21">
        <v>140</v>
      </c>
      <c r="D173" s="21">
        <v>411</v>
      </c>
      <c r="E173" s="22" t="s">
        <v>327</v>
      </c>
      <c r="F173" s="23" t="str">
        <f t="shared" si="2"/>
        <v>411DARNIS Laurence</v>
      </c>
      <c r="G173" s="21">
        <v>154</v>
      </c>
      <c r="H173" s="22" t="s">
        <v>6</v>
      </c>
      <c r="I173" s="21">
        <v>14</v>
      </c>
      <c r="J173" s="26" t="s">
        <v>6</v>
      </c>
      <c r="L173" t="s">
        <v>533</v>
      </c>
      <c r="M173" s="44">
        <v>44203</v>
      </c>
      <c r="N173">
        <v>210034</v>
      </c>
      <c r="O173" t="s">
        <v>547</v>
      </c>
      <c r="P173" t="s">
        <v>537</v>
      </c>
      <c r="Q173" s="45"/>
      <c r="R173" s="45">
        <v>989.25</v>
      </c>
    </row>
    <row r="174" spans="1:18" x14ac:dyDescent="0.25">
      <c r="A174" s="25">
        <v>44201</v>
      </c>
      <c r="B174" s="22" t="s">
        <v>328</v>
      </c>
      <c r="C174" s="21">
        <v>160</v>
      </c>
      <c r="D174" s="21">
        <v>411</v>
      </c>
      <c r="E174" s="22" t="s">
        <v>329</v>
      </c>
      <c r="F174" s="23" t="str">
        <f t="shared" si="2"/>
        <v>411LANDES  Anabelle</v>
      </c>
      <c r="G174" s="21">
        <v>176</v>
      </c>
      <c r="H174" s="22" t="s">
        <v>6</v>
      </c>
      <c r="I174" s="21">
        <v>16</v>
      </c>
      <c r="J174" s="26" t="s">
        <v>6</v>
      </c>
      <c r="L174" t="s">
        <v>533</v>
      </c>
      <c r="M174" s="44">
        <v>44203</v>
      </c>
      <c r="N174">
        <v>210034</v>
      </c>
      <c r="O174" t="s">
        <v>548</v>
      </c>
      <c r="P174" t="s">
        <v>534</v>
      </c>
      <c r="Q174" s="45"/>
      <c r="R174" s="45">
        <v>197.85</v>
      </c>
    </row>
    <row r="175" spans="1:18" x14ac:dyDescent="0.25">
      <c r="A175" s="25">
        <v>44201</v>
      </c>
      <c r="B175" s="22" t="s">
        <v>330</v>
      </c>
      <c r="C175" s="21">
        <v>121</v>
      </c>
      <c r="D175" s="21">
        <v>411</v>
      </c>
      <c r="E175" s="22" t="s">
        <v>331</v>
      </c>
      <c r="F175" s="23" t="str">
        <f t="shared" si="2"/>
        <v>411BORIES Jacques</v>
      </c>
      <c r="G175" s="21">
        <v>133.1</v>
      </c>
      <c r="H175" s="22" t="s">
        <v>6</v>
      </c>
      <c r="I175" s="21">
        <v>12.1</v>
      </c>
      <c r="J175" s="26" t="s">
        <v>6</v>
      </c>
      <c r="L175" t="s">
        <v>533</v>
      </c>
      <c r="M175" s="44">
        <v>44203</v>
      </c>
      <c r="N175">
        <v>210034</v>
      </c>
      <c r="O175" t="s">
        <v>549</v>
      </c>
      <c r="P175" t="s">
        <v>535</v>
      </c>
      <c r="Q175" s="45"/>
      <c r="R175" s="45"/>
    </row>
    <row r="176" spans="1:18" x14ac:dyDescent="0.25">
      <c r="A176" s="25">
        <v>44201</v>
      </c>
      <c r="B176" s="22" t="s">
        <v>332</v>
      </c>
      <c r="C176" s="21">
        <v>140</v>
      </c>
      <c r="D176" s="21">
        <v>411</v>
      </c>
      <c r="E176" s="22" t="s">
        <v>333</v>
      </c>
      <c r="F176" s="23" t="str">
        <f t="shared" si="2"/>
        <v>411CALLES Joris</v>
      </c>
      <c r="G176" s="21">
        <v>154</v>
      </c>
      <c r="H176" s="22" t="s">
        <v>6</v>
      </c>
      <c r="I176" s="21">
        <v>14</v>
      </c>
      <c r="J176" s="26" t="s">
        <v>6</v>
      </c>
      <c r="L176" t="s">
        <v>533</v>
      </c>
      <c r="M176" s="44">
        <v>44203</v>
      </c>
      <c r="N176">
        <v>210034</v>
      </c>
      <c r="O176" t="s">
        <v>550</v>
      </c>
      <c r="P176" t="s">
        <v>536</v>
      </c>
      <c r="Q176" s="45"/>
      <c r="R176" s="45"/>
    </row>
    <row r="177" spans="1:18" x14ac:dyDescent="0.25">
      <c r="A177" s="25">
        <v>44201</v>
      </c>
      <c r="B177" s="22" t="s">
        <v>270</v>
      </c>
      <c r="C177" s="21">
        <v>110</v>
      </c>
      <c r="D177" s="21">
        <v>411</v>
      </c>
      <c r="E177" s="22" t="s">
        <v>334</v>
      </c>
      <c r="F177" s="23" t="str">
        <f t="shared" si="2"/>
        <v>411BORDES Josiane</v>
      </c>
      <c r="G177" s="21">
        <v>121</v>
      </c>
      <c r="H177" s="22" t="s">
        <v>6</v>
      </c>
      <c r="I177" s="21">
        <v>11</v>
      </c>
      <c r="J177" s="26" t="s">
        <v>6</v>
      </c>
      <c r="L177" t="s">
        <v>533</v>
      </c>
      <c r="M177" s="44">
        <v>44203</v>
      </c>
      <c r="N177">
        <v>210035</v>
      </c>
      <c r="O177" t="s">
        <v>584</v>
      </c>
      <c r="P177" t="s">
        <v>298</v>
      </c>
      <c r="Q177" s="45">
        <v>10837.21</v>
      </c>
      <c r="R177" s="45"/>
    </row>
    <row r="178" spans="1:18" x14ac:dyDescent="0.25">
      <c r="A178" s="25">
        <v>44201</v>
      </c>
      <c r="B178" s="22" t="s">
        <v>17</v>
      </c>
      <c r="C178" s="21">
        <v>121</v>
      </c>
      <c r="D178" s="21">
        <v>411</v>
      </c>
      <c r="E178" s="22" t="s">
        <v>335</v>
      </c>
      <c r="F178" s="23" t="str">
        <f t="shared" si="2"/>
        <v>411PARET Gérald</v>
      </c>
      <c r="G178" s="21">
        <v>133.1</v>
      </c>
      <c r="H178" s="22" t="s">
        <v>6</v>
      </c>
      <c r="I178" s="21">
        <v>12.1</v>
      </c>
      <c r="J178" s="26" t="s">
        <v>6</v>
      </c>
      <c r="L178" t="s">
        <v>533</v>
      </c>
      <c r="M178" s="44">
        <v>44203</v>
      </c>
      <c r="N178">
        <v>210035</v>
      </c>
      <c r="O178" t="s">
        <v>547</v>
      </c>
      <c r="P178" t="s">
        <v>537</v>
      </c>
      <c r="Q178" s="45"/>
      <c r="R178" s="45">
        <v>10272.24</v>
      </c>
    </row>
    <row r="179" spans="1:18" x14ac:dyDescent="0.25">
      <c r="A179" s="25">
        <v>44201</v>
      </c>
      <c r="B179" s="22" t="s">
        <v>214</v>
      </c>
      <c r="C179" s="21">
        <v>121</v>
      </c>
      <c r="D179" s="21">
        <v>411</v>
      </c>
      <c r="E179" s="22" t="s">
        <v>336</v>
      </c>
      <c r="F179" s="23" t="str">
        <f t="shared" si="2"/>
        <v>411RICROS Martine</v>
      </c>
      <c r="G179" s="21">
        <v>133.1</v>
      </c>
      <c r="H179" s="22" t="s">
        <v>6</v>
      </c>
      <c r="I179" s="21">
        <v>12.1</v>
      </c>
      <c r="J179" s="26" t="s">
        <v>6</v>
      </c>
      <c r="L179" t="s">
        <v>533</v>
      </c>
      <c r="M179" s="44">
        <v>44203</v>
      </c>
      <c r="N179">
        <v>210035</v>
      </c>
      <c r="O179" t="s">
        <v>548</v>
      </c>
      <c r="P179" t="s">
        <v>534</v>
      </c>
      <c r="Q179" s="45"/>
      <c r="R179" s="45"/>
    </row>
    <row r="180" spans="1:18" x14ac:dyDescent="0.25">
      <c r="A180" s="25">
        <v>44201</v>
      </c>
      <c r="B180" s="22" t="s">
        <v>129</v>
      </c>
      <c r="C180" s="21">
        <v>110</v>
      </c>
      <c r="D180" s="21">
        <v>411</v>
      </c>
      <c r="E180" s="22" t="s">
        <v>337</v>
      </c>
      <c r="F180" s="23" t="str">
        <f t="shared" si="2"/>
        <v>411SEGOL Claudette</v>
      </c>
      <c r="G180" s="21">
        <v>121</v>
      </c>
      <c r="H180" s="22" t="s">
        <v>6</v>
      </c>
      <c r="I180" s="21">
        <v>11</v>
      </c>
      <c r="J180" s="26" t="s">
        <v>6</v>
      </c>
      <c r="L180" t="s">
        <v>533</v>
      </c>
      <c r="M180" s="44">
        <v>44203</v>
      </c>
      <c r="N180">
        <v>210035</v>
      </c>
      <c r="O180" t="s">
        <v>549</v>
      </c>
      <c r="P180" t="s">
        <v>535</v>
      </c>
      <c r="Q180" s="45"/>
      <c r="R180" s="45"/>
    </row>
    <row r="181" spans="1:18" x14ac:dyDescent="0.25">
      <c r="A181" s="25">
        <v>44201</v>
      </c>
      <c r="B181" s="22" t="s">
        <v>338</v>
      </c>
      <c r="C181" s="21">
        <v>121</v>
      </c>
      <c r="D181" s="21">
        <v>411</v>
      </c>
      <c r="E181" s="22" t="s">
        <v>339</v>
      </c>
      <c r="F181" s="23" t="str">
        <f t="shared" si="2"/>
        <v>411SCHEIN Nadine</v>
      </c>
      <c r="G181" s="21">
        <v>133.1</v>
      </c>
      <c r="H181" s="22" t="s">
        <v>6</v>
      </c>
      <c r="I181" s="21">
        <v>12.1</v>
      </c>
      <c r="J181" s="26" t="s">
        <v>6</v>
      </c>
      <c r="L181" t="s">
        <v>533</v>
      </c>
      <c r="M181" s="44">
        <v>44203</v>
      </c>
      <c r="N181">
        <v>210035</v>
      </c>
      <c r="O181" t="s">
        <v>550</v>
      </c>
      <c r="P181" t="s">
        <v>536</v>
      </c>
      <c r="Q181" s="45"/>
      <c r="R181" s="45">
        <v>564.97</v>
      </c>
    </row>
    <row r="182" spans="1:18" x14ac:dyDescent="0.25">
      <c r="A182" s="25">
        <v>44201</v>
      </c>
      <c r="B182" s="22" t="s">
        <v>340</v>
      </c>
      <c r="C182" s="21">
        <v>121</v>
      </c>
      <c r="D182" s="21">
        <v>411</v>
      </c>
      <c r="E182" s="22" t="s">
        <v>341</v>
      </c>
      <c r="F182" s="23" t="str">
        <f t="shared" si="2"/>
        <v>411THOMAS Corinne</v>
      </c>
      <c r="G182" s="21">
        <v>133.1</v>
      </c>
      <c r="H182" s="22" t="s">
        <v>6</v>
      </c>
      <c r="I182" s="21">
        <v>12.1</v>
      </c>
      <c r="J182" s="26" t="s">
        <v>6</v>
      </c>
      <c r="L182" t="s">
        <v>533</v>
      </c>
      <c r="M182" s="44">
        <v>44204</v>
      </c>
      <c r="N182">
        <v>210036</v>
      </c>
      <c r="O182" t="s">
        <v>585</v>
      </c>
      <c r="P182" t="s">
        <v>169</v>
      </c>
      <c r="Q182" s="45">
        <v>1700</v>
      </c>
      <c r="R182" s="45"/>
    </row>
    <row r="183" spans="1:18" x14ac:dyDescent="0.25">
      <c r="A183" s="25">
        <v>44201</v>
      </c>
      <c r="B183" s="22" t="s">
        <v>342</v>
      </c>
      <c r="C183" s="21">
        <v>140</v>
      </c>
      <c r="D183" s="21">
        <v>411</v>
      </c>
      <c r="E183" s="22" t="s">
        <v>343</v>
      </c>
      <c r="F183" s="23" t="str">
        <f t="shared" si="2"/>
        <v>411POUZERGUES Jean Pierre</v>
      </c>
      <c r="G183" s="21">
        <v>154</v>
      </c>
      <c r="H183" s="22" t="s">
        <v>6</v>
      </c>
      <c r="I183" s="21">
        <v>14</v>
      </c>
      <c r="J183" s="26" t="s">
        <v>6</v>
      </c>
      <c r="L183" t="s">
        <v>533</v>
      </c>
      <c r="M183" s="44">
        <v>44204</v>
      </c>
      <c r="N183">
        <v>210036</v>
      </c>
      <c r="O183" t="s">
        <v>547</v>
      </c>
      <c r="P183" t="s">
        <v>537</v>
      </c>
      <c r="Q183" s="45"/>
      <c r="R183" s="45">
        <v>1700</v>
      </c>
    </row>
    <row r="184" spans="1:18" x14ac:dyDescent="0.25">
      <c r="A184" s="25">
        <v>44201</v>
      </c>
      <c r="B184" s="22" t="s">
        <v>344</v>
      </c>
      <c r="C184" s="21">
        <v>140</v>
      </c>
      <c r="D184" s="21">
        <v>411</v>
      </c>
      <c r="E184" s="22" t="s">
        <v>345</v>
      </c>
      <c r="F184" s="23" t="str">
        <f t="shared" si="2"/>
        <v>411STRIDE Jeffery</v>
      </c>
      <c r="G184" s="21">
        <v>154</v>
      </c>
      <c r="H184" s="22" t="s">
        <v>6</v>
      </c>
      <c r="I184" s="21">
        <v>14</v>
      </c>
      <c r="J184" s="26" t="s">
        <v>6</v>
      </c>
      <c r="L184" t="s">
        <v>533</v>
      </c>
      <c r="M184" s="44">
        <v>44204</v>
      </c>
      <c r="N184">
        <v>210036</v>
      </c>
      <c r="O184" t="s">
        <v>548</v>
      </c>
      <c r="P184" t="s">
        <v>534</v>
      </c>
      <c r="Q184" s="45"/>
      <c r="R184" s="45"/>
    </row>
    <row r="185" spans="1:18" x14ac:dyDescent="0.25">
      <c r="A185" s="25">
        <v>44201</v>
      </c>
      <c r="B185" s="22" t="s">
        <v>346</v>
      </c>
      <c r="C185" s="21">
        <v>140</v>
      </c>
      <c r="D185" s="21">
        <v>411</v>
      </c>
      <c r="E185" s="22" t="s">
        <v>347</v>
      </c>
      <c r="F185" s="23" t="str">
        <f t="shared" si="2"/>
        <v>411DANCLA Alain</v>
      </c>
      <c r="G185" s="21">
        <v>154</v>
      </c>
      <c r="H185" s="22" t="s">
        <v>6</v>
      </c>
      <c r="I185" s="21">
        <v>14</v>
      </c>
      <c r="J185" s="26" t="s">
        <v>6</v>
      </c>
      <c r="L185" t="s">
        <v>533</v>
      </c>
      <c r="M185" s="44">
        <v>44204</v>
      </c>
      <c r="N185">
        <v>210036</v>
      </c>
      <c r="O185" t="s">
        <v>549</v>
      </c>
      <c r="P185" t="s">
        <v>535</v>
      </c>
      <c r="Q185" s="45"/>
      <c r="R185" s="45"/>
    </row>
    <row r="186" spans="1:18" x14ac:dyDescent="0.25">
      <c r="A186" s="25">
        <v>44201</v>
      </c>
      <c r="B186" s="22" t="s">
        <v>348</v>
      </c>
      <c r="C186" s="21">
        <v>140</v>
      </c>
      <c r="D186" s="21">
        <v>411</v>
      </c>
      <c r="E186" s="22" t="s">
        <v>22</v>
      </c>
      <c r="F186" s="23" t="str">
        <f t="shared" si="2"/>
        <v>411HEBRARD Agnès</v>
      </c>
      <c r="G186" s="21">
        <v>154</v>
      </c>
      <c r="H186" s="22" t="s">
        <v>6</v>
      </c>
      <c r="I186" s="21">
        <v>14</v>
      </c>
      <c r="J186" s="26" t="s">
        <v>6</v>
      </c>
      <c r="L186" t="s">
        <v>533</v>
      </c>
      <c r="M186" s="44">
        <v>44204</v>
      </c>
      <c r="N186">
        <v>210036</v>
      </c>
      <c r="O186" t="s">
        <v>550</v>
      </c>
      <c r="P186" t="s">
        <v>536</v>
      </c>
      <c r="Q186" s="45"/>
      <c r="R186" s="45"/>
    </row>
    <row r="187" spans="1:18" x14ac:dyDescent="0.25">
      <c r="A187" s="25">
        <v>44201</v>
      </c>
      <c r="B187" s="22" t="s">
        <v>349</v>
      </c>
      <c r="C187" s="21">
        <v>9651.7199999999993</v>
      </c>
      <c r="D187" s="21">
        <v>411</v>
      </c>
      <c r="E187" s="22" t="s">
        <v>295</v>
      </c>
      <c r="F187" s="23" t="str">
        <f t="shared" si="2"/>
        <v>411JOYEUX Jean-Claude</v>
      </c>
      <c r="G187" s="21">
        <v>11042.91</v>
      </c>
      <c r="H187" s="21">
        <v>1027.8800000000001</v>
      </c>
      <c r="I187" s="21">
        <v>255.85</v>
      </c>
      <c r="J187" s="27">
        <v>107.46</v>
      </c>
      <c r="L187" t="s">
        <v>533</v>
      </c>
      <c r="M187" s="44">
        <v>44208</v>
      </c>
      <c r="N187">
        <v>210037</v>
      </c>
      <c r="O187" t="s">
        <v>551</v>
      </c>
      <c r="P187" t="s">
        <v>295</v>
      </c>
      <c r="Q187" s="45">
        <v>-220</v>
      </c>
      <c r="R187" s="45"/>
    </row>
    <row r="188" spans="1:18" x14ac:dyDescent="0.25">
      <c r="A188" s="33">
        <v>44201</v>
      </c>
      <c r="B188" s="34" t="s">
        <v>350</v>
      </c>
      <c r="C188" s="35">
        <v>14180.43</v>
      </c>
      <c r="D188" s="35">
        <v>411</v>
      </c>
      <c r="E188" s="34" t="s">
        <v>351</v>
      </c>
      <c r="F188" s="36" t="str">
        <f t="shared" si="2"/>
        <v>411MONCOMBLE Phillippe</v>
      </c>
      <c r="G188" s="35">
        <v>14960.35</v>
      </c>
      <c r="H188" s="34" t="s">
        <v>6</v>
      </c>
      <c r="I188" s="34" t="s">
        <v>6</v>
      </c>
      <c r="J188" s="37">
        <v>779.92</v>
      </c>
      <c r="L188" t="s">
        <v>533</v>
      </c>
      <c r="M188" s="44">
        <v>44208</v>
      </c>
      <c r="N188">
        <v>210037</v>
      </c>
      <c r="O188" t="s">
        <v>547</v>
      </c>
      <c r="P188" t="s">
        <v>537</v>
      </c>
      <c r="Q188" s="45"/>
      <c r="R188" s="45">
        <v>-200</v>
      </c>
    </row>
    <row r="189" spans="1:18" x14ac:dyDescent="0.25">
      <c r="L189" t="s">
        <v>533</v>
      </c>
      <c r="M189" s="44">
        <v>44208</v>
      </c>
      <c r="N189">
        <v>210037</v>
      </c>
      <c r="O189" t="s">
        <v>548</v>
      </c>
      <c r="P189" t="s">
        <v>534</v>
      </c>
      <c r="Q189" s="45"/>
      <c r="R189" s="45"/>
    </row>
    <row r="190" spans="1:18" x14ac:dyDescent="0.25">
      <c r="L190" t="s">
        <v>533</v>
      </c>
      <c r="M190" s="44">
        <v>44208</v>
      </c>
      <c r="N190">
        <v>210037</v>
      </c>
      <c r="O190" t="s">
        <v>549</v>
      </c>
      <c r="P190" t="s">
        <v>535</v>
      </c>
      <c r="Q190" s="45"/>
      <c r="R190" s="45">
        <v>20</v>
      </c>
    </row>
    <row r="191" spans="1:18" x14ac:dyDescent="0.25">
      <c r="L191" t="s">
        <v>533</v>
      </c>
      <c r="M191" s="44">
        <v>44208</v>
      </c>
      <c r="N191">
        <v>210037</v>
      </c>
      <c r="O191" t="s">
        <v>550</v>
      </c>
      <c r="P191" t="s">
        <v>536</v>
      </c>
      <c r="Q191" s="45"/>
      <c r="R191" s="45"/>
    </row>
    <row r="192" spans="1:18" x14ac:dyDescent="0.25">
      <c r="L192" t="s">
        <v>533</v>
      </c>
      <c r="M192" s="44">
        <v>44208</v>
      </c>
      <c r="N192">
        <v>210038</v>
      </c>
      <c r="O192" t="s">
        <v>586</v>
      </c>
      <c r="P192" t="s">
        <v>293</v>
      </c>
      <c r="Q192" s="45">
        <v>9052.5499999999993</v>
      </c>
      <c r="R192" s="45"/>
    </row>
    <row r="193" spans="12:18" x14ac:dyDescent="0.25">
      <c r="L193" t="s">
        <v>533</v>
      </c>
      <c r="M193" s="44">
        <v>44208</v>
      </c>
      <c r="N193">
        <v>210038</v>
      </c>
      <c r="O193" t="s">
        <v>547</v>
      </c>
      <c r="P193" t="s">
        <v>537</v>
      </c>
      <c r="Q193" s="45"/>
      <c r="R193" s="45">
        <v>8557.06</v>
      </c>
    </row>
    <row r="194" spans="12:18" x14ac:dyDescent="0.25">
      <c r="L194" t="s">
        <v>533</v>
      </c>
      <c r="M194" s="44">
        <v>44208</v>
      </c>
      <c r="N194">
        <v>210038</v>
      </c>
      <c r="O194" t="s">
        <v>548</v>
      </c>
      <c r="P194" t="s">
        <v>534</v>
      </c>
      <c r="Q194" s="45"/>
      <c r="R194" s="45"/>
    </row>
    <row r="195" spans="12:18" x14ac:dyDescent="0.25">
      <c r="L195" t="s">
        <v>533</v>
      </c>
      <c r="M195" s="44">
        <v>44208</v>
      </c>
      <c r="N195">
        <v>210038</v>
      </c>
      <c r="O195" t="s">
        <v>549</v>
      </c>
      <c r="P195" t="s">
        <v>535</v>
      </c>
      <c r="Q195" s="45"/>
      <c r="R195" s="45">
        <v>55.22</v>
      </c>
    </row>
    <row r="196" spans="12:18" x14ac:dyDescent="0.25">
      <c r="L196" t="s">
        <v>533</v>
      </c>
      <c r="M196" s="44">
        <v>44208</v>
      </c>
      <c r="N196">
        <v>210038</v>
      </c>
      <c r="O196" t="s">
        <v>550</v>
      </c>
      <c r="P196" t="s">
        <v>536</v>
      </c>
      <c r="Q196" s="45"/>
      <c r="R196" s="45">
        <v>440.27</v>
      </c>
    </row>
    <row r="197" spans="12:18" x14ac:dyDescent="0.25">
      <c r="L197" t="s">
        <v>533</v>
      </c>
      <c r="M197" s="44">
        <v>44208</v>
      </c>
      <c r="N197">
        <v>210039</v>
      </c>
      <c r="O197" t="s">
        <v>587</v>
      </c>
      <c r="P197" t="s">
        <v>290</v>
      </c>
      <c r="Q197" s="45">
        <v>7478.84</v>
      </c>
      <c r="R197" s="45"/>
    </row>
    <row r="198" spans="12:18" x14ac:dyDescent="0.25">
      <c r="L198" t="s">
        <v>533</v>
      </c>
      <c r="M198" s="44">
        <v>44208</v>
      </c>
      <c r="N198">
        <v>210039</v>
      </c>
      <c r="O198" t="s">
        <v>547</v>
      </c>
      <c r="P198" t="s">
        <v>537</v>
      </c>
      <c r="Q198" s="45"/>
      <c r="R198" s="45">
        <v>6232.37</v>
      </c>
    </row>
    <row r="199" spans="12:18" x14ac:dyDescent="0.25">
      <c r="L199" t="s">
        <v>533</v>
      </c>
      <c r="M199" s="44">
        <v>44208</v>
      </c>
      <c r="N199">
        <v>210039</v>
      </c>
      <c r="O199" t="s">
        <v>548</v>
      </c>
      <c r="P199" t="s">
        <v>534</v>
      </c>
      <c r="Q199" s="45"/>
      <c r="R199" s="45">
        <v>1246.47</v>
      </c>
    </row>
    <row r="200" spans="12:18" x14ac:dyDescent="0.25">
      <c r="L200" t="s">
        <v>533</v>
      </c>
      <c r="M200" s="44">
        <v>44208</v>
      </c>
      <c r="N200">
        <v>210039</v>
      </c>
      <c r="O200" t="s">
        <v>549</v>
      </c>
      <c r="P200" t="s">
        <v>535</v>
      </c>
      <c r="Q200" s="45"/>
      <c r="R200" s="45"/>
    </row>
    <row r="201" spans="12:18" x14ac:dyDescent="0.25">
      <c r="L201" t="s">
        <v>533</v>
      </c>
      <c r="M201" s="44">
        <v>44208</v>
      </c>
      <c r="N201">
        <v>210039</v>
      </c>
      <c r="O201" t="s">
        <v>550</v>
      </c>
      <c r="P201" t="s">
        <v>536</v>
      </c>
      <c r="Q201" s="45"/>
      <c r="R201" s="45"/>
    </row>
    <row r="202" spans="12:18" x14ac:dyDescent="0.25">
      <c r="L202" t="s">
        <v>533</v>
      </c>
      <c r="M202" s="44">
        <v>44208</v>
      </c>
      <c r="N202">
        <v>210040</v>
      </c>
      <c r="O202" t="s">
        <v>587</v>
      </c>
      <c r="P202" t="s">
        <v>290</v>
      </c>
      <c r="Q202" s="45">
        <v>1322.5</v>
      </c>
      <c r="R202" s="45"/>
    </row>
    <row r="203" spans="12:18" x14ac:dyDescent="0.25">
      <c r="L203" t="s">
        <v>533</v>
      </c>
      <c r="M203" s="44">
        <v>44208</v>
      </c>
      <c r="N203">
        <v>210040</v>
      </c>
      <c r="O203" t="s">
        <v>547</v>
      </c>
      <c r="P203" t="s">
        <v>537</v>
      </c>
      <c r="Q203" s="45"/>
      <c r="R203" s="45">
        <v>1102.08</v>
      </c>
    </row>
    <row r="204" spans="12:18" x14ac:dyDescent="0.25">
      <c r="L204" t="s">
        <v>533</v>
      </c>
      <c r="M204" s="44">
        <v>44208</v>
      </c>
      <c r="N204">
        <v>210040</v>
      </c>
      <c r="O204" t="s">
        <v>548</v>
      </c>
      <c r="P204" t="s">
        <v>534</v>
      </c>
      <c r="Q204" s="45"/>
      <c r="R204" s="45">
        <v>220.42</v>
      </c>
    </row>
    <row r="205" spans="12:18" x14ac:dyDescent="0.25">
      <c r="L205" t="s">
        <v>533</v>
      </c>
      <c r="M205" s="44">
        <v>44208</v>
      </c>
      <c r="N205">
        <v>210040</v>
      </c>
      <c r="O205" t="s">
        <v>549</v>
      </c>
      <c r="P205" t="s">
        <v>535</v>
      </c>
      <c r="Q205" s="45"/>
      <c r="R205" s="45"/>
    </row>
    <row r="206" spans="12:18" x14ac:dyDescent="0.25">
      <c r="L206" t="s">
        <v>533</v>
      </c>
      <c r="M206" s="44">
        <v>44208</v>
      </c>
      <c r="N206">
        <v>210040</v>
      </c>
      <c r="O206" t="s">
        <v>550</v>
      </c>
      <c r="P206" t="s">
        <v>536</v>
      </c>
      <c r="Q206" s="45"/>
      <c r="R206" s="45"/>
    </row>
    <row r="207" spans="12:18" x14ac:dyDescent="0.25">
      <c r="L207" t="s">
        <v>533</v>
      </c>
      <c r="M207" s="44">
        <v>44208</v>
      </c>
      <c r="N207">
        <v>210041</v>
      </c>
      <c r="O207" t="s">
        <v>588</v>
      </c>
      <c r="P207" t="s">
        <v>288</v>
      </c>
      <c r="Q207" s="45">
        <v>168</v>
      </c>
      <c r="R207" s="45"/>
    </row>
    <row r="208" spans="12:18" x14ac:dyDescent="0.25">
      <c r="L208" t="s">
        <v>533</v>
      </c>
      <c r="M208" s="44">
        <v>44208</v>
      </c>
      <c r="N208">
        <v>210041</v>
      </c>
      <c r="O208" t="s">
        <v>547</v>
      </c>
      <c r="P208" t="s">
        <v>537</v>
      </c>
      <c r="Q208" s="45"/>
      <c r="R208" s="45">
        <v>140</v>
      </c>
    </row>
    <row r="209" spans="12:18" x14ac:dyDescent="0.25">
      <c r="L209" t="s">
        <v>533</v>
      </c>
      <c r="M209" s="44">
        <v>44208</v>
      </c>
      <c r="N209">
        <v>210041</v>
      </c>
      <c r="O209" t="s">
        <v>548</v>
      </c>
      <c r="P209" t="s">
        <v>534</v>
      </c>
      <c r="Q209" s="45"/>
      <c r="R209" s="45">
        <v>28</v>
      </c>
    </row>
    <row r="210" spans="12:18" x14ac:dyDescent="0.25">
      <c r="L210" t="s">
        <v>533</v>
      </c>
      <c r="M210" s="44">
        <v>44208</v>
      </c>
      <c r="N210">
        <v>210041</v>
      </c>
      <c r="O210" t="s">
        <v>549</v>
      </c>
      <c r="P210" t="s">
        <v>535</v>
      </c>
      <c r="Q210" s="45"/>
      <c r="R210" s="45"/>
    </row>
    <row r="211" spans="12:18" x14ac:dyDescent="0.25">
      <c r="L211" t="s">
        <v>533</v>
      </c>
      <c r="M211" s="44">
        <v>44208</v>
      </c>
      <c r="N211">
        <v>210041</v>
      </c>
      <c r="O211" t="s">
        <v>550</v>
      </c>
      <c r="P211" t="s">
        <v>536</v>
      </c>
      <c r="Q211" s="45"/>
      <c r="R211" s="45"/>
    </row>
    <row r="212" spans="12:18" x14ac:dyDescent="0.25">
      <c r="L212" t="s">
        <v>533</v>
      </c>
      <c r="M212" s="44">
        <v>44208</v>
      </c>
      <c r="N212">
        <v>210042</v>
      </c>
      <c r="O212" t="s">
        <v>589</v>
      </c>
      <c r="P212" t="s">
        <v>286</v>
      </c>
      <c r="Q212" s="45">
        <v>121</v>
      </c>
      <c r="R212" s="45"/>
    </row>
    <row r="213" spans="12:18" x14ac:dyDescent="0.25">
      <c r="L213" t="s">
        <v>533</v>
      </c>
      <c r="M213" s="44">
        <v>44208</v>
      </c>
      <c r="N213">
        <v>210042</v>
      </c>
      <c r="O213" t="s">
        <v>547</v>
      </c>
      <c r="P213" t="s">
        <v>537</v>
      </c>
      <c r="Q213" s="45"/>
      <c r="R213" s="45">
        <v>110</v>
      </c>
    </row>
    <row r="214" spans="12:18" x14ac:dyDescent="0.25">
      <c r="L214" t="s">
        <v>533</v>
      </c>
      <c r="M214" s="44">
        <v>44208</v>
      </c>
      <c r="N214">
        <v>210042</v>
      </c>
      <c r="O214" t="s">
        <v>548</v>
      </c>
      <c r="P214" t="s">
        <v>534</v>
      </c>
      <c r="Q214" s="45"/>
      <c r="R214" s="45"/>
    </row>
    <row r="215" spans="12:18" x14ac:dyDescent="0.25">
      <c r="L215" t="s">
        <v>533</v>
      </c>
      <c r="M215" s="44">
        <v>44208</v>
      </c>
      <c r="N215">
        <v>210042</v>
      </c>
      <c r="O215" t="s">
        <v>549</v>
      </c>
      <c r="P215" t="s">
        <v>535</v>
      </c>
      <c r="Q215" s="45"/>
      <c r="R215" s="45">
        <v>11</v>
      </c>
    </row>
    <row r="216" spans="12:18" x14ac:dyDescent="0.25">
      <c r="L216" t="s">
        <v>533</v>
      </c>
      <c r="M216" s="44">
        <v>44208</v>
      </c>
      <c r="N216">
        <v>210042</v>
      </c>
      <c r="O216" t="s">
        <v>550</v>
      </c>
      <c r="P216" t="s">
        <v>536</v>
      </c>
      <c r="Q216" s="45"/>
      <c r="R216" s="45"/>
    </row>
    <row r="217" spans="12:18" x14ac:dyDescent="0.25">
      <c r="L217" t="s">
        <v>533</v>
      </c>
      <c r="M217" s="44">
        <v>44208</v>
      </c>
      <c r="N217">
        <v>210043</v>
      </c>
      <c r="O217" t="s">
        <v>590</v>
      </c>
      <c r="P217" t="s">
        <v>284</v>
      </c>
      <c r="Q217" s="45">
        <v>238.92</v>
      </c>
      <c r="R217" s="45"/>
    </row>
    <row r="218" spans="12:18" x14ac:dyDescent="0.25">
      <c r="L218" t="s">
        <v>533</v>
      </c>
      <c r="M218" s="44">
        <v>44208</v>
      </c>
      <c r="N218">
        <v>210043</v>
      </c>
      <c r="O218" t="s">
        <v>547</v>
      </c>
      <c r="P218" t="s">
        <v>537</v>
      </c>
      <c r="Q218" s="45"/>
      <c r="R218" s="45">
        <v>217.2</v>
      </c>
    </row>
    <row r="219" spans="12:18" x14ac:dyDescent="0.25">
      <c r="L219" t="s">
        <v>533</v>
      </c>
      <c r="M219" s="44">
        <v>44208</v>
      </c>
      <c r="N219">
        <v>210043</v>
      </c>
      <c r="O219" t="s">
        <v>548</v>
      </c>
      <c r="P219" t="s">
        <v>534</v>
      </c>
      <c r="Q219" s="45"/>
      <c r="R219" s="45"/>
    </row>
    <row r="220" spans="12:18" x14ac:dyDescent="0.25">
      <c r="L220" t="s">
        <v>533</v>
      </c>
      <c r="M220" s="44">
        <v>44208</v>
      </c>
      <c r="N220">
        <v>210043</v>
      </c>
      <c r="O220" t="s">
        <v>549</v>
      </c>
      <c r="P220" t="s">
        <v>535</v>
      </c>
      <c r="Q220" s="45"/>
      <c r="R220" s="45">
        <v>21.72</v>
      </c>
    </row>
    <row r="221" spans="12:18" x14ac:dyDescent="0.25">
      <c r="L221" t="s">
        <v>533</v>
      </c>
      <c r="M221" s="44">
        <v>44208</v>
      </c>
      <c r="N221">
        <v>210043</v>
      </c>
      <c r="O221" t="s">
        <v>550</v>
      </c>
      <c r="P221" t="s">
        <v>536</v>
      </c>
      <c r="Q221" s="45"/>
      <c r="R221" s="45"/>
    </row>
    <row r="222" spans="12:18" x14ac:dyDescent="0.25">
      <c r="L222" t="s">
        <v>533</v>
      </c>
      <c r="M222" s="44">
        <v>44208</v>
      </c>
      <c r="N222">
        <v>210044</v>
      </c>
      <c r="O222" t="s">
        <v>591</v>
      </c>
      <c r="P222" t="s">
        <v>282</v>
      </c>
      <c r="Q222" s="45">
        <v>133.1</v>
      </c>
      <c r="R222" s="45"/>
    </row>
    <row r="223" spans="12:18" x14ac:dyDescent="0.25">
      <c r="L223" t="s">
        <v>533</v>
      </c>
      <c r="M223" s="44">
        <v>44208</v>
      </c>
      <c r="N223">
        <v>210044</v>
      </c>
      <c r="O223" t="s">
        <v>547</v>
      </c>
      <c r="P223" t="s">
        <v>537</v>
      </c>
      <c r="Q223" s="45"/>
      <c r="R223" s="45">
        <v>121</v>
      </c>
    </row>
    <row r="224" spans="12:18" x14ac:dyDescent="0.25">
      <c r="L224" t="s">
        <v>533</v>
      </c>
      <c r="M224" s="44">
        <v>44208</v>
      </c>
      <c r="N224">
        <v>210044</v>
      </c>
      <c r="O224" t="s">
        <v>548</v>
      </c>
      <c r="P224" t="s">
        <v>534</v>
      </c>
      <c r="Q224" s="45"/>
      <c r="R224" s="45"/>
    </row>
    <row r="225" spans="12:18" x14ac:dyDescent="0.25">
      <c r="L225" t="s">
        <v>533</v>
      </c>
      <c r="M225" s="44">
        <v>44208</v>
      </c>
      <c r="N225">
        <v>210044</v>
      </c>
      <c r="O225" t="s">
        <v>549</v>
      </c>
      <c r="P225" t="s">
        <v>535</v>
      </c>
      <c r="Q225" s="45"/>
      <c r="R225" s="45">
        <v>12.1</v>
      </c>
    </row>
    <row r="226" spans="12:18" x14ac:dyDescent="0.25">
      <c r="L226" t="s">
        <v>533</v>
      </c>
      <c r="M226" s="44">
        <v>44208</v>
      </c>
      <c r="N226">
        <v>210044</v>
      </c>
      <c r="O226" t="s">
        <v>550</v>
      </c>
      <c r="P226" t="s">
        <v>536</v>
      </c>
      <c r="Q226" s="45"/>
      <c r="R226" s="45"/>
    </row>
    <row r="227" spans="12:18" x14ac:dyDescent="0.25">
      <c r="L227" t="s">
        <v>533</v>
      </c>
      <c r="M227" s="44">
        <v>44208</v>
      </c>
      <c r="N227">
        <v>210045</v>
      </c>
      <c r="O227" t="s">
        <v>592</v>
      </c>
      <c r="P227" t="s">
        <v>281</v>
      </c>
      <c r="Q227" s="45">
        <v>133.1</v>
      </c>
      <c r="R227" s="45"/>
    </row>
    <row r="228" spans="12:18" x14ac:dyDescent="0.25">
      <c r="L228" t="s">
        <v>533</v>
      </c>
      <c r="M228" s="44">
        <v>44208</v>
      </c>
      <c r="N228">
        <v>210045</v>
      </c>
      <c r="O228" t="s">
        <v>547</v>
      </c>
      <c r="P228" t="s">
        <v>537</v>
      </c>
      <c r="Q228" s="45"/>
      <c r="R228" s="45">
        <v>121</v>
      </c>
    </row>
    <row r="229" spans="12:18" x14ac:dyDescent="0.25">
      <c r="L229" t="s">
        <v>533</v>
      </c>
      <c r="M229" s="44">
        <v>44208</v>
      </c>
      <c r="N229">
        <v>210045</v>
      </c>
      <c r="O229" t="s">
        <v>548</v>
      </c>
      <c r="P229" t="s">
        <v>534</v>
      </c>
      <c r="Q229" s="45"/>
      <c r="R229" s="45"/>
    </row>
    <row r="230" spans="12:18" x14ac:dyDescent="0.25">
      <c r="L230" t="s">
        <v>533</v>
      </c>
      <c r="M230" s="44">
        <v>44208</v>
      </c>
      <c r="N230">
        <v>210045</v>
      </c>
      <c r="O230" t="s">
        <v>549</v>
      </c>
      <c r="P230" t="s">
        <v>535</v>
      </c>
      <c r="Q230" s="45"/>
      <c r="R230" s="45">
        <v>12.1</v>
      </c>
    </row>
    <row r="231" spans="12:18" x14ac:dyDescent="0.25">
      <c r="L231" t="s">
        <v>533</v>
      </c>
      <c r="M231" s="44">
        <v>44208</v>
      </c>
      <c r="N231">
        <v>210045</v>
      </c>
      <c r="O231" t="s">
        <v>550</v>
      </c>
      <c r="P231" t="s">
        <v>536</v>
      </c>
      <c r="Q231" s="45"/>
      <c r="R231" s="45"/>
    </row>
    <row r="232" spans="12:18" x14ac:dyDescent="0.25">
      <c r="L232" t="s">
        <v>533</v>
      </c>
      <c r="M232" s="44">
        <v>44208</v>
      </c>
      <c r="N232">
        <v>210046</v>
      </c>
      <c r="O232" t="s">
        <v>593</v>
      </c>
      <c r="P232" t="s">
        <v>280</v>
      </c>
      <c r="Q232" s="45">
        <v>133.1</v>
      </c>
      <c r="R232" s="45"/>
    </row>
    <row r="233" spans="12:18" x14ac:dyDescent="0.25">
      <c r="L233" t="s">
        <v>533</v>
      </c>
      <c r="M233" s="44">
        <v>44208</v>
      </c>
      <c r="N233">
        <v>210046</v>
      </c>
      <c r="O233" t="s">
        <v>547</v>
      </c>
      <c r="P233" t="s">
        <v>537</v>
      </c>
      <c r="Q233" s="45"/>
      <c r="R233" s="45">
        <v>121</v>
      </c>
    </row>
    <row r="234" spans="12:18" x14ac:dyDescent="0.25">
      <c r="L234" t="s">
        <v>533</v>
      </c>
      <c r="M234" s="44">
        <v>44208</v>
      </c>
      <c r="N234">
        <v>210046</v>
      </c>
      <c r="O234" t="s">
        <v>548</v>
      </c>
      <c r="P234" t="s">
        <v>534</v>
      </c>
      <c r="Q234" s="45"/>
      <c r="R234" s="45"/>
    </row>
    <row r="235" spans="12:18" x14ac:dyDescent="0.25">
      <c r="L235" t="s">
        <v>533</v>
      </c>
      <c r="M235" s="44">
        <v>44208</v>
      </c>
      <c r="N235">
        <v>210046</v>
      </c>
      <c r="O235" t="s">
        <v>549</v>
      </c>
      <c r="P235" t="s">
        <v>535</v>
      </c>
      <c r="Q235" s="45"/>
      <c r="R235" s="45">
        <v>12.1</v>
      </c>
    </row>
    <row r="236" spans="12:18" x14ac:dyDescent="0.25">
      <c r="L236" t="s">
        <v>533</v>
      </c>
      <c r="M236" s="44">
        <v>44208</v>
      </c>
      <c r="N236">
        <v>210046</v>
      </c>
      <c r="O236" t="s">
        <v>550</v>
      </c>
      <c r="P236" t="s">
        <v>536</v>
      </c>
      <c r="Q236" s="45"/>
      <c r="R236" s="45"/>
    </row>
    <row r="237" spans="12:18" x14ac:dyDescent="0.25">
      <c r="L237" t="s">
        <v>533</v>
      </c>
      <c r="M237" s="44">
        <v>44208</v>
      </c>
      <c r="N237">
        <v>210047</v>
      </c>
      <c r="O237" t="s">
        <v>594</v>
      </c>
      <c r="P237" t="s">
        <v>278</v>
      </c>
      <c r="Q237" s="45">
        <v>133.1</v>
      </c>
      <c r="R237" s="45"/>
    </row>
    <row r="238" spans="12:18" x14ac:dyDescent="0.25">
      <c r="L238" t="s">
        <v>533</v>
      </c>
      <c r="M238" s="44">
        <v>44208</v>
      </c>
      <c r="N238">
        <v>210047</v>
      </c>
      <c r="O238" t="s">
        <v>547</v>
      </c>
      <c r="P238" t="s">
        <v>537</v>
      </c>
      <c r="Q238" s="45"/>
      <c r="R238" s="45">
        <v>121</v>
      </c>
    </row>
    <row r="239" spans="12:18" x14ac:dyDescent="0.25">
      <c r="L239" t="s">
        <v>533</v>
      </c>
      <c r="M239" s="44">
        <v>44208</v>
      </c>
      <c r="N239">
        <v>210047</v>
      </c>
      <c r="O239" t="s">
        <v>548</v>
      </c>
      <c r="P239" t="s">
        <v>534</v>
      </c>
      <c r="Q239" s="45"/>
      <c r="R239" s="45"/>
    </row>
    <row r="240" spans="12:18" x14ac:dyDescent="0.25">
      <c r="L240" t="s">
        <v>533</v>
      </c>
      <c r="M240" s="44">
        <v>44208</v>
      </c>
      <c r="N240">
        <v>210047</v>
      </c>
      <c r="O240" t="s">
        <v>549</v>
      </c>
      <c r="P240" t="s">
        <v>535</v>
      </c>
      <c r="Q240" s="45"/>
      <c r="R240" s="45">
        <v>12.1</v>
      </c>
    </row>
    <row r="241" spans="12:18" x14ac:dyDescent="0.25">
      <c r="L241" t="s">
        <v>533</v>
      </c>
      <c r="M241" s="44">
        <v>44208</v>
      </c>
      <c r="N241">
        <v>210047</v>
      </c>
      <c r="O241" t="s">
        <v>550</v>
      </c>
      <c r="P241" t="s">
        <v>536</v>
      </c>
      <c r="Q241" s="45"/>
      <c r="R241" s="45"/>
    </row>
    <row r="242" spans="12:18" x14ac:dyDescent="0.25">
      <c r="L242" t="s">
        <v>533</v>
      </c>
      <c r="M242" s="44">
        <v>44208</v>
      </c>
      <c r="N242">
        <v>210048</v>
      </c>
      <c r="O242" t="s">
        <v>595</v>
      </c>
      <c r="P242" t="s">
        <v>276</v>
      </c>
      <c r="Q242" s="45">
        <v>133.1</v>
      </c>
      <c r="R242" s="45"/>
    </row>
    <row r="243" spans="12:18" x14ac:dyDescent="0.25">
      <c r="L243" t="s">
        <v>533</v>
      </c>
      <c r="M243" s="44">
        <v>44208</v>
      </c>
      <c r="N243">
        <v>210048</v>
      </c>
      <c r="O243" t="s">
        <v>547</v>
      </c>
      <c r="P243" t="s">
        <v>537</v>
      </c>
      <c r="Q243" s="45"/>
      <c r="R243" s="45">
        <v>121</v>
      </c>
    </row>
    <row r="244" spans="12:18" x14ac:dyDescent="0.25">
      <c r="L244" t="s">
        <v>533</v>
      </c>
      <c r="M244" s="44">
        <v>44208</v>
      </c>
      <c r="N244">
        <v>210048</v>
      </c>
      <c r="O244" t="s">
        <v>548</v>
      </c>
      <c r="P244" t="s">
        <v>534</v>
      </c>
      <c r="Q244" s="45"/>
      <c r="R244" s="45"/>
    </row>
    <row r="245" spans="12:18" x14ac:dyDescent="0.25">
      <c r="L245" t="s">
        <v>533</v>
      </c>
      <c r="M245" s="44">
        <v>44208</v>
      </c>
      <c r="N245">
        <v>210048</v>
      </c>
      <c r="O245" t="s">
        <v>549</v>
      </c>
      <c r="P245" t="s">
        <v>535</v>
      </c>
      <c r="Q245" s="45"/>
      <c r="R245" s="45">
        <v>12.1</v>
      </c>
    </row>
    <row r="246" spans="12:18" x14ac:dyDescent="0.25">
      <c r="L246" t="s">
        <v>533</v>
      </c>
      <c r="M246" s="44">
        <v>44208</v>
      </c>
      <c r="N246">
        <v>210048</v>
      </c>
      <c r="O246" t="s">
        <v>550</v>
      </c>
      <c r="P246" t="s">
        <v>536</v>
      </c>
      <c r="Q246" s="45"/>
      <c r="R246" s="45"/>
    </row>
    <row r="247" spans="12:18" x14ac:dyDescent="0.25">
      <c r="L247" t="s">
        <v>533</v>
      </c>
      <c r="M247" s="44">
        <v>44208</v>
      </c>
      <c r="N247">
        <v>210049</v>
      </c>
      <c r="O247" t="s">
        <v>596</v>
      </c>
      <c r="P247" t="s">
        <v>274</v>
      </c>
      <c r="Q247" s="45">
        <v>154</v>
      </c>
      <c r="R247" s="45"/>
    </row>
    <row r="248" spans="12:18" x14ac:dyDescent="0.25">
      <c r="L248" t="s">
        <v>533</v>
      </c>
      <c r="M248" s="44">
        <v>44208</v>
      </c>
      <c r="N248">
        <v>210049</v>
      </c>
      <c r="O248" t="s">
        <v>547</v>
      </c>
      <c r="P248" t="s">
        <v>537</v>
      </c>
      <c r="Q248" s="45"/>
      <c r="R248" s="45">
        <v>140</v>
      </c>
    </row>
    <row r="249" spans="12:18" x14ac:dyDescent="0.25">
      <c r="L249" t="s">
        <v>533</v>
      </c>
      <c r="M249" s="44">
        <v>44208</v>
      </c>
      <c r="N249">
        <v>210049</v>
      </c>
      <c r="O249" t="s">
        <v>548</v>
      </c>
      <c r="P249" t="s">
        <v>534</v>
      </c>
      <c r="Q249" s="45"/>
      <c r="R249" s="45"/>
    </row>
    <row r="250" spans="12:18" x14ac:dyDescent="0.25">
      <c r="L250" t="s">
        <v>533</v>
      </c>
      <c r="M250" s="44">
        <v>44208</v>
      </c>
      <c r="N250">
        <v>210049</v>
      </c>
      <c r="O250" t="s">
        <v>549</v>
      </c>
      <c r="P250" t="s">
        <v>535</v>
      </c>
      <c r="Q250" s="45"/>
      <c r="R250" s="45">
        <v>14</v>
      </c>
    </row>
    <row r="251" spans="12:18" x14ac:dyDescent="0.25">
      <c r="L251" t="s">
        <v>533</v>
      </c>
      <c r="M251" s="44">
        <v>44208</v>
      </c>
      <c r="N251">
        <v>210049</v>
      </c>
      <c r="O251" t="s">
        <v>550</v>
      </c>
      <c r="P251" t="s">
        <v>536</v>
      </c>
      <c r="Q251" s="45"/>
      <c r="R251" s="45"/>
    </row>
    <row r="252" spans="12:18" x14ac:dyDescent="0.25">
      <c r="L252" t="s">
        <v>533</v>
      </c>
      <c r="M252" s="44">
        <v>44208</v>
      </c>
      <c r="N252">
        <v>210050</v>
      </c>
      <c r="O252" t="s">
        <v>597</v>
      </c>
      <c r="P252" t="s">
        <v>273</v>
      </c>
      <c r="Q252" s="45">
        <v>133.1</v>
      </c>
      <c r="R252" s="45"/>
    </row>
    <row r="253" spans="12:18" x14ac:dyDescent="0.25">
      <c r="L253" t="s">
        <v>533</v>
      </c>
      <c r="M253" s="44">
        <v>44208</v>
      </c>
      <c r="N253">
        <v>210050</v>
      </c>
      <c r="O253" t="s">
        <v>547</v>
      </c>
      <c r="P253" t="s">
        <v>537</v>
      </c>
      <c r="Q253" s="45"/>
      <c r="R253" s="45">
        <v>121</v>
      </c>
    </row>
    <row r="254" spans="12:18" x14ac:dyDescent="0.25">
      <c r="L254" t="s">
        <v>533</v>
      </c>
      <c r="M254" s="44">
        <v>44208</v>
      </c>
      <c r="N254">
        <v>210050</v>
      </c>
      <c r="O254" t="s">
        <v>548</v>
      </c>
      <c r="P254" t="s">
        <v>534</v>
      </c>
      <c r="Q254" s="45"/>
      <c r="R254" s="45"/>
    </row>
    <row r="255" spans="12:18" x14ac:dyDescent="0.25">
      <c r="L255" t="s">
        <v>533</v>
      </c>
      <c r="M255" s="44">
        <v>44208</v>
      </c>
      <c r="N255">
        <v>210050</v>
      </c>
      <c r="O255" t="s">
        <v>549</v>
      </c>
      <c r="P255" t="s">
        <v>535</v>
      </c>
      <c r="Q255" s="45"/>
      <c r="R255" s="45">
        <v>12.1</v>
      </c>
    </row>
    <row r="256" spans="12:18" x14ac:dyDescent="0.25">
      <c r="L256" t="s">
        <v>533</v>
      </c>
      <c r="M256" s="44">
        <v>44208</v>
      </c>
      <c r="N256">
        <v>210050</v>
      </c>
      <c r="O256" t="s">
        <v>550</v>
      </c>
      <c r="P256" t="s">
        <v>536</v>
      </c>
      <c r="Q256" s="45"/>
      <c r="R256" s="45"/>
    </row>
    <row r="257" spans="12:18" x14ac:dyDescent="0.25">
      <c r="L257" t="s">
        <v>533</v>
      </c>
      <c r="M257" s="44">
        <v>44208</v>
      </c>
      <c r="N257">
        <v>210051</v>
      </c>
      <c r="O257" t="s">
        <v>598</v>
      </c>
      <c r="P257" t="s">
        <v>272</v>
      </c>
      <c r="Q257" s="45">
        <v>722.4</v>
      </c>
      <c r="R257" s="45"/>
    </row>
    <row r="258" spans="12:18" x14ac:dyDescent="0.25">
      <c r="L258" t="s">
        <v>533</v>
      </c>
      <c r="M258" s="44">
        <v>44208</v>
      </c>
      <c r="N258">
        <v>210051</v>
      </c>
      <c r="O258" t="s">
        <v>547</v>
      </c>
      <c r="P258" t="s">
        <v>537</v>
      </c>
      <c r="Q258" s="45"/>
      <c r="R258" s="45">
        <v>656.73</v>
      </c>
    </row>
    <row r="259" spans="12:18" x14ac:dyDescent="0.25">
      <c r="L259" t="s">
        <v>533</v>
      </c>
      <c r="M259" s="44">
        <v>44208</v>
      </c>
      <c r="N259">
        <v>210051</v>
      </c>
      <c r="O259" t="s">
        <v>548</v>
      </c>
      <c r="P259" t="s">
        <v>534</v>
      </c>
      <c r="Q259" s="45"/>
      <c r="R259" s="45"/>
    </row>
    <row r="260" spans="12:18" x14ac:dyDescent="0.25">
      <c r="L260" t="s">
        <v>533</v>
      </c>
      <c r="M260" s="44">
        <v>44208</v>
      </c>
      <c r="N260">
        <v>210051</v>
      </c>
      <c r="O260" t="s">
        <v>549</v>
      </c>
      <c r="P260" t="s">
        <v>535</v>
      </c>
      <c r="Q260" s="45"/>
      <c r="R260" s="45">
        <v>65.67</v>
      </c>
    </row>
    <row r="261" spans="12:18" x14ac:dyDescent="0.25">
      <c r="L261" t="s">
        <v>533</v>
      </c>
      <c r="M261" s="44">
        <v>44208</v>
      </c>
      <c r="N261">
        <v>210051</v>
      </c>
      <c r="O261" t="s">
        <v>550</v>
      </c>
      <c r="P261" t="s">
        <v>536</v>
      </c>
      <c r="Q261" s="45"/>
      <c r="R261" s="45"/>
    </row>
    <row r="262" spans="12:18" x14ac:dyDescent="0.25">
      <c r="L262" t="s">
        <v>533</v>
      </c>
      <c r="M262" s="44">
        <v>44208</v>
      </c>
      <c r="N262">
        <v>210052</v>
      </c>
      <c r="O262" t="s">
        <v>599</v>
      </c>
      <c r="P262" t="s">
        <v>269</v>
      </c>
      <c r="Q262" s="45">
        <v>751.3</v>
      </c>
      <c r="R262" s="45"/>
    </row>
    <row r="263" spans="12:18" x14ac:dyDescent="0.25">
      <c r="L263" t="s">
        <v>533</v>
      </c>
      <c r="M263" s="44">
        <v>44208</v>
      </c>
      <c r="N263">
        <v>210052</v>
      </c>
      <c r="O263" t="s">
        <v>547</v>
      </c>
      <c r="P263" t="s">
        <v>537</v>
      </c>
      <c r="Q263" s="45"/>
      <c r="R263" s="45">
        <v>683</v>
      </c>
    </row>
    <row r="264" spans="12:18" x14ac:dyDescent="0.25">
      <c r="L264" t="s">
        <v>533</v>
      </c>
      <c r="M264" s="44">
        <v>44208</v>
      </c>
      <c r="N264">
        <v>210052</v>
      </c>
      <c r="O264" t="s">
        <v>548</v>
      </c>
      <c r="P264" t="s">
        <v>534</v>
      </c>
      <c r="Q264" s="45"/>
      <c r="R264" s="45"/>
    </row>
    <row r="265" spans="12:18" x14ac:dyDescent="0.25">
      <c r="L265" t="s">
        <v>533</v>
      </c>
      <c r="M265" s="44">
        <v>44208</v>
      </c>
      <c r="N265">
        <v>210052</v>
      </c>
      <c r="O265" t="s">
        <v>549</v>
      </c>
      <c r="P265" t="s">
        <v>535</v>
      </c>
      <c r="Q265" s="45"/>
      <c r="R265" s="45">
        <v>68.3</v>
      </c>
    </row>
    <row r="266" spans="12:18" x14ac:dyDescent="0.25">
      <c r="L266" t="s">
        <v>533</v>
      </c>
      <c r="M266" s="44">
        <v>44208</v>
      </c>
      <c r="N266">
        <v>210052</v>
      </c>
      <c r="O266" t="s">
        <v>550</v>
      </c>
      <c r="P266" t="s">
        <v>536</v>
      </c>
      <c r="Q266" s="45"/>
      <c r="R266" s="45"/>
    </row>
    <row r="267" spans="12:18" x14ac:dyDescent="0.25">
      <c r="L267" t="s">
        <v>533</v>
      </c>
      <c r="M267" s="44">
        <v>44208</v>
      </c>
      <c r="N267">
        <v>210053</v>
      </c>
      <c r="O267" t="s">
        <v>570</v>
      </c>
      <c r="P267" t="s">
        <v>267</v>
      </c>
      <c r="Q267" s="45">
        <v>746.9</v>
      </c>
      <c r="R267" s="45"/>
    </row>
    <row r="268" spans="12:18" x14ac:dyDescent="0.25">
      <c r="L268" t="s">
        <v>533</v>
      </c>
      <c r="M268" s="44">
        <v>44208</v>
      </c>
      <c r="N268">
        <v>210053</v>
      </c>
      <c r="O268" t="s">
        <v>547</v>
      </c>
      <c r="P268" t="s">
        <v>537</v>
      </c>
      <c r="Q268" s="45"/>
      <c r="R268" s="45">
        <v>679</v>
      </c>
    </row>
    <row r="269" spans="12:18" x14ac:dyDescent="0.25">
      <c r="L269" t="s">
        <v>533</v>
      </c>
      <c r="M269" s="44">
        <v>44208</v>
      </c>
      <c r="N269">
        <v>210053</v>
      </c>
      <c r="O269" t="s">
        <v>548</v>
      </c>
      <c r="P269" t="s">
        <v>534</v>
      </c>
      <c r="Q269" s="45"/>
      <c r="R269" s="45"/>
    </row>
    <row r="270" spans="12:18" x14ac:dyDescent="0.25">
      <c r="L270" t="s">
        <v>533</v>
      </c>
      <c r="M270" s="44">
        <v>44208</v>
      </c>
      <c r="N270">
        <v>210053</v>
      </c>
      <c r="O270" t="s">
        <v>549</v>
      </c>
      <c r="P270" t="s">
        <v>535</v>
      </c>
      <c r="Q270" s="45"/>
      <c r="R270" s="45">
        <v>67.900000000000006</v>
      </c>
    </row>
    <row r="271" spans="12:18" x14ac:dyDescent="0.25">
      <c r="L271" t="s">
        <v>533</v>
      </c>
      <c r="M271" s="44">
        <v>44208</v>
      </c>
      <c r="N271">
        <v>210053</v>
      </c>
      <c r="O271" t="s">
        <v>550</v>
      </c>
      <c r="P271" t="s">
        <v>536</v>
      </c>
      <c r="Q271" s="45"/>
      <c r="R271" s="45"/>
    </row>
    <row r="272" spans="12:18" x14ac:dyDescent="0.25">
      <c r="L272" t="s">
        <v>533</v>
      </c>
      <c r="M272" s="44">
        <v>44208</v>
      </c>
      <c r="N272">
        <v>210054</v>
      </c>
      <c r="O272" t="s">
        <v>600</v>
      </c>
      <c r="P272" t="s">
        <v>265</v>
      </c>
      <c r="Q272" s="45">
        <v>338.8</v>
      </c>
      <c r="R272" s="45"/>
    </row>
    <row r="273" spans="12:18" x14ac:dyDescent="0.25">
      <c r="L273" t="s">
        <v>533</v>
      </c>
      <c r="M273" s="44">
        <v>44208</v>
      </c>
      <c r="N273">
        <v>210054</v>
      </c>
      <c r="O273" t="s">
        <v>547</v>
      </c>
      <c r="P273" t="s">
        <v>537</v>
      </c>
      <c r="Q273" s="45"/>
      <c r="R273" s="45">
        <v>308</v>
      </c>
    </row>
    <row r="274" spans="12:18" x14ac:dyDescent="0.25">
      <c r="L274" t="s">
        <v>533</v>
      </c>
      <c r="M274" s="44">
        <v>44208</v>
      </c>
      <c r="N274">
        <v>210054</v>
      </c>
      <c r="O274" t="s">
        <v>548</v>
      </c>
      <c r="P274" t="s">
        <v>534</v>
      </c>
      <c r="Q274" s="45"/>
      <c r="R274" s="45"/>
    </row>
    <row r="275" spans="12:18" x14ac:dyDescent="0.25">
      <c r="L275" t="s">
        <v>533</v>
      </c>
      <c r="M275" s="44">
        <v>44208</v>
      </c>
      <c r="N275">
        <v>210054</v>
      </c>
      <c r="O275" t="s">
        <v>549</v>
      </c>
      <c r="P275" t="s">
        <v>535</v>
      </c>
      <c r="Q275" s="45"/>
      <c r="R275" s="45">
        <v>30.8</v>
      </c>
    </row>
    <row r="276" spans="12:18" x14ac:dyDescent="0.25">
      <c r="L276" t="s">
        <v>533</v>
      </c>
      <c r="M276" s="44">
        <v>44208</v>
      </c>
      <c r="N276">
        <v>210054</v>
      </c>
      <c r="O276" t="s">
        <v>550</v>
      </c>
      <c r="P276" t="s">
        <v>536</v>
      </c>
      <c r="Q276" s="45"/>
      <c r="R276" s="45"/>
    </row>
    <row r="277" spans="12:18" x14ac:dyDescent="0.25">
      <c r="L277" t="s">
        <v>533</v>
      </c>
      <c r="M277" s="44">
        <v>44208</v>
      </c>
      <c r="N277">
        <v>210055</v>
      </c>
      <c r="O277" t="s">
        <v>601</v>
      </c>
      <c r="P277" t="s">
        <v>264</v>
      </c>
      <c r="Q277" s="45">
        <v>566.32000000000005</v>
      </c>
      <c r="R277" s="45"/>
    </row>
    <row r="278" spans="12:18" x14ac:dyDescent="0.25">
      <c r="L278" t="s">
        <v>533</v>
      </c>
      <c r="M278" s="44">
        <v>44208</v>
      </c>
      <c r="N278">
        <v>210055</v>
      </c>
      <c r="O278" t="s">
        <v>547</v>
      </c>
      <c r="P278" t="s">
        <v>537</v>
      </c>
      <c r="Q278" s="45"/>
      <c r="R278" s="45">
        <v>514.84</v>
      </c>
    </row>
    <row r="279" spans="12:18" x14ac:dyDescent="0.25">
      <c r="L279" t="s">
        <v>533</v>
      </c>
      <c r="M279" s="44">
        <v>44208</v>
      </c>
      <c r="N279">
        <v>210055</v>
      </c>
      <c r="O279" t="s">
        <v>548</v>
      </c>
      <c r="P279" t="s">
        <v>534</v>
      </c>
      <c r="Q279" s="45"/>
      <c r="R279" s="45"/>
    </row>
    <row r="280" spans="12:18" x14ac:dyDescent="0.25">
      <c r="L280" t="s">
        <v>533</v>
      </c>
      <c r="M280" s="44">
        <v>44208</v>
      </c>
      <c r="N280">
        <v>210055</v>
      </c>
      <c r="O280" t="s">
        <v>549</v>
      </c>
      <c r="P280" t="s">
        <v>535</v>
      </c>
      <c r="Q280" s="45"/>
      <c r="R280" s="45">
        <v>51.48</v>
      </c>
    </row>
    <row r="281" spans="12:18" x14ac:dyDescent="0.25">
      <c r="L281" t="s">
        <v>533</v>
      </c>
      <c r="M281" s="44">
        <v>44208</v>
      </c>
      <c r="N281">
        <v>210055</v>
      </c>
      <c r="O281" t="s">
        <v>550</v>
      </c>
      <c r="P281" t="s">
        <v>536</v>
      </c>
      <c r="Q281" s="45"/>
      <c r="R281" s="45"/>
    </row>
    <row r="282" spans="12:18" x14ac:dyDescent="0.25">
      <c r="L282" t="s">
        <v>533</v>
      </c>
      <c r="M282" s="44">
        <v>44208</v>
      </c>
      <c r="N282">
        <v>210056</v>
      </c>
      <c r="O282" t="s">
        <v>602</v>
      </c>
      <c r="P282" t="s">
        <v>231</v>
      </c>
      <c r="Q282" s="45">
        <v>531.25</v>
      </c>
      <c r="R282" s="45"/>
    </row>
    <row r="283" spans="12:18" x14ac:dyDescent="0.25">
      <c r="L283" t="s">
        <v>533</v>
      </c>
      <c r="M283" s="44">
        <v>44208</v>
      </c>
      <c r="N283">
        <v>210056</v>
      </c>
      <c r="O283" t="s">
        <v>547</v>
      </c>
      <c r="P283" t="s">
        <v>537</v>
      </c>
      <c r="Q283" s="45"/>
      <c r="R283" s="45">
        <v>482.95</v>
      </c>
    </row>
    <row r="284" spans="12:18" x14ac:dyDescent="0.25">
      <c r="L284" t="s">
        <v>533</v>
      </c>
      <c r="M284" s="44">
        <v>44208</v>
      </c>
      <c r="N284">
        <v>210056</v>
      </c>
      <c r="O284" t="s">
        <v>548</v>
      </c>
      <c r="P284" t="s">
        <v>534</v>
      </c>
      <c r="Q284" s="45"/>
      <c r="R284" s="45"/>
    </row>
    <row r="285" spans="12:18" x14ac:dyDescent="0.25">
      <c r="L285" t="s">
        <v>533</v>
      </c>
      <c r="M285" s="44">
        <v>44208</v>
      </c>
      <c r="N285">
        <v>210056</v>
      </c>
      <c r="O285" t="s">
        <v>549</v>
      </c>
      <c r="P285" t="s">
        <v>535</v>
      </c>
      <c r="Q285" s="45"/>
      <c r="R285" s="45">
        <v>48.3</v>
      </c>
    </row>
    <row r="286" spans="12:18" x14ac:dyDescent="0.25">
      <c r="L286" t="s">
        <v>533</v>
      </c>
      <c r="M286" s="44">
        <v>44208</v>
      </c>
      <c r="N286">
        <v>210056</v>
      </c>
      <c r="O286" t="s">
        <v>550</v>
      </c>
      <c r="P286" t="s">
        <v>536</v>
      </c>
      <c r="Q286" s="45"/>
      <c r="R286" s="45"/>
    </row>
    <row r="287" spans="12:18" x14ac:dyDescent="0.25">
      <c r="L287" t="s">
        <v>533</v>
      </c>
      <c r="M287" s="44">
        <v>44208</v>
      </c>
      <c r="N287">
        <v>210057</v>
      </c>
      <c r="O287" t="s">
        <v>603</v>
      </c>
      <c r="P287" t="s">
        <v>123</v>
      </c>
      <c r="Q287" s="45">
        <v>332.11</v>
      </c>
      <c r="R287" s="45"/>
    </row>
    <row r="288" spans="12:18" x14ac:dyDescent="0.25">
      <c r="L288" t="s">
        <v>533</v>
      </c>
      <c r="M288" s="44">
        <v>44208</v>
      </c>
      <c r="N288">
        <v>210057</v>
      </c>
      <c r="O288" t="s">
        <v>547</v>
      </c>
      <c r="P288" t="s">
        <v>537</v>
      </c>
      <c r="Q288" s="45"/>
      <c r="R288" s="45">
        <v>301.92</v>
      </c>
    </row>
    <row r="289" spans="12:18" x14ac:dyDescent="0.25">
      <c r="L289" t="s">
        <v>533</v>
      </c>
      <c r="M289" s="44">
        <v>44208</v>
      </c>
      <c r="N289">
        <v>210057</v>
      </c>
      <c r="O289" t="s">
        <v>548</v>
      </c>
      <c r="P289" t="s">
        <v>534</v>
      </c>
      <c r="Q289" s="45"/>
      <c r="R289" s="45"/>
    </row>
    <row r="290" spans="12:18" x14ac:dyDescent="0.25">
      <c r="L290" t="s">
        <v>533</v>
      </c>
      <c r="M290" s="44">
        <v>44208</v>
      </c>
      <c r="N290">
        <v>210057</v>
      </c>
      <c r="O290" t="s">
        <v>549</v>
      </c>
      <c r="P290" t="s">
        <v>535</v>
      </c>
      <c r="Q290" s="45"/>
      <c r="R290" s="45">
        <v>30.19</v>
      </c>
    </row>
    <row r="291" spans="12:18" x14ac:dyDescent="0.25">
      <c r="L291" t="s">
        <v>533</v>
      </c>
      <c r="M291" s="44">
        <v>44208</v>
      </c>
      <c r="N291">
        <v>210057</v>
      </c>
      <c r="O291" t="s">
        <v>550</v>
      </c>
      <c r="P291" t="s">
        <v>536</v>
      </c>
      <c r="Q291" s="45"/>
      <c r="R291" s="45"/>
    </row>
    <row r="292" spans="12:18" x14ac:dyDescent="0.25">
      <c r="L292" t="s">
        <v>533</v>
      </c>
      <c r="M292" s="44">
        <v>44208</v>
      </c>
      <c r="N292">
        <v>210058</v>
      </c>
      <c r="O292" t="s">
        <v>604</v>
      </c>
      <c r="P292" t="s">
        <v>260</v>
      </c>
      <c r="Q292" s="45">
        <v>444.47</v>
      </c>
      <c r="R292" s="45"/>
    </row>
    <row r="293" spans="12:18" x14ac:dyDescent="0.25">
      <c r="L293" t="s">
        <v>533</v>
      </c>
      <c r="M293" s="44">
        <v>44208</v>
      </c>
      <c r="N293">
        <v>210058</v>
      </c>
      <c r="O293" t="s">
        <v>547</v>
      </c>
      <c r="P293" t="s">
        <v>537</v>
      </c>
      <c r="Q293" s="45"/>
      <c r="R293" s="45">
        <v>404.06</v>
      </c>
    </row>
    <row r="294" spans="12:18" x14ac:dyDescent="0.25">
      <c r="L294" t="s">
        <v>533</v>
      </c>
      <c r="M294" s="44">
        <v>44208</v>
      </c>
      <c r="N294">
        <v>210058</v>
      </c>
      <c r="O294" t="s">
        <v>548</v>
      </c>
      <c r="P294" t="s">
        <v>534</v>
      </c>
      <c r="Q294" s="45"/>
      <c r="R294" s="45"/>
    </row>
    <row r="295" spans="12:18" x14ac:dyDescent="0.25">
      <c r="L295" t="s">
        <v>533</v>
      </c>
      <c r="M295" s="44">
        <v>44208</v>
      </c>
      <c r="N295">
        <v>210058</v>
      </c>
      <c r="O295" t="s">
        <v>549</v>
      </c>
      <c r="P295" t="s">
        <v>535</v>
      </c>
      <c r="Q295" s="45"/>
      <c r="R295" s="45">
        <v>40.409999999999997</v>
      </c>
    </row>
    <row r="296" spans="12:18" x14ac:dyDescent="0.25">
      <c r="L296" t="s">
        <v>533</v>
      </c>
      <c r="M296" s="44">
        <v>44208</v>
      </c>
      <c r="N296">
        <v>210058</v>
      </c>
      <c r="O296" t="s">
        <v>550</v>
      </c>
      <c r="P296" t="s">
        <v>536</v>
      </c>
      <c r="Q296" s="45"/>
      <c r="R296" s="45"/>
    </row>
    <row r="297" spans="12:18" x14ac:dyDescent="0.25">
      <c r="L297" t="s">
        <v>533</v>
      </c>
      <c r="M297" s="44">
        <v>44208</v>
      </c>
      <c r="N297">
        <v>210059</v>
      </c>
      <c r="O297" t="s">
        <v>605</v>
      </c>
      <c r="P297" t="s">
        <v>259</v>
      </c>
      <c r="Q297" s="45">
        <v>81.400000000000006</v>
      </c>
      <c r="R297" s="45"/>
    </row>
    <row r="298" spans="12:18" x14ac:dyDescent="0.25">
      <c r="L298" t="s">
        <v>533</v>
      </c>
      <c r="M298" s="44">
        <v>44208</v>
      </c>
      <c r="N298">
        <v>210059</v>
      </c>
      <c r="O298" t="s">
        <v>547</v>
      </c>
      <c r="P298" t="s">
        <v>537</v>
      </c>
      <c r="Q298" s="45"/>
      <c r="R298" s="45">
        <v>74</v>
      </c>
    </row>
    <row r="299" spans="12:18" x14ac:dyDescent="0.25">
      <c r="L299" t="s">
        <v>533</v>
      </c>
      <c r="M299" s="44">
        <v>44208</v>
      </c>
      <c r="N299">
        <v>210059</v>
      </c>
      <c r="O299" t="s">
        <v>548</v>
      </c>
      <c r="P299" t="s">
        <v>534</v>
      </c>
      <c r="Q299" s="45"/>
      <c r="R299" s="45"/>
    </row>
    <row r="300" spans="12:18" x14ac:dyDescent="0.25">
      <c r="L300" t="s">
        <v>533</v>
      </c>
      <c r="M300" s="44">
        <v>44208</v>
      </c>
      <c r="N300">
        <v>210059</v>
      </c>
      <c r="O300" t="s">
        <v>549</v>
      </c>
      <c r="P300" t="s">
        <v>535</v>
      </c>
      <c r="Q300" s="45"/>
      <c r="R300" s="45">
        <v>7.4</v>
      </c>
    </row>
    <row r="301" spans="12:18" x14ac:dyDescent="0.25">
      <c r="L301" t="s">
        <v>533</v>
      </c>
      <c r="M301" s="44">
        <v>44208</v>
      </c>
      <c r="N301">
        <v>210059</v>
      </c>
      <c r="O301" t="s">
        <v>550</v>
      </c>
      <c r="P301" t="s">
        <v>536</v>
      </c>
      <c r="Q301" s="45"/>
      <c r="R301" s="45"/>
    </row>
    <row r="302" spans="12:18" x14ac:dyDescent="0.25">
      <c r="L302" t="s">
        <v>533</v>
      </c>
      <c r="M302" s="44">
        <v>44208</v>
      </c>
      <c r="N302">
        <v>210060</v>
      </c>
      <c r="O302" t="s">
        <v>606</v>
      </c>
      <c r="P302" t="s">
        <v>257</v>
      </c>
      <c r="Q302" s="45">
        <v>96.8</v>
      </c>
      <c r="R302" s="45"/>
    </row>
    <row r="303" spans="12:18" x14ac:dyDescent="0.25">
      <c r="L303" t="s">
        <v>533</v>
      </c>
      <c r="M303" s="44">
        <v>44208</v>
      </c>
      <c r="N303">
        <v>210060</v>
      </c>
      <c r="O303" t="s">
        <v>547</v>
      </c>
      <c r="P303" t="s">
        <v>537</v>
      </c>
      <c r="Q303" s="45"/>
      <c r="R303" s="45">
        <v>88</v>
      </c>
    </row>
    <row r="304" spans="12:18" x14ac:dyDescent="0.25">
      <c r="L304" t="s">
        <v>533</v>
      </c>
      <c r="M304" s="44">
        <v>44208</v>
      </c>
      <c r="N304">
        <v>210060</v>
      </c>
      <c r="O304" t="s">
        <v>548</v>
      </c>
      <c r="P304" t="s">
        <v>534</v>
      </c>
      <c r="Q304" s="45"/>
      <c r="R304" s="45"/>
    </row>
    <row r="305" spans="12:18" x14ac:dyDescent="0.25">
      <c r="L305" t="s">
        <v>533</v>
      </c>
      <c r="M305" s="44">
        <v>44208</v>
      </c>
      <c r="N305">
        <v>210060</v>
      </c>
      <c r="O305" t="s">
        <v>549</v>
      </c>
      <c r="P305" t="s">
        <v>535</v>
      </c>
      <c r="Q305" s="45"/>
      <c r="R305" s="45">
        <v>8.8000000000000007</v>
      </c>
    </row>
    <row r="306" spans="12:18" x14ac:dyDescent="0.25">
      <c r="L306" t="s">
        <v>533</v>
      </c>
      <c r="M306" s="44">
        <v>44208</v>
      </c>
      <c r="N306">
        <v>210060</v>
      </c>
      <c r="O306" t="s">
        <v>550</v>
      </c>
      <c r="P306" t="s">
        <v>536</v>
      </c>
      <c r="Q306" s="45"/>
      <c r="R306" s="45"/>
    </row>
    <row r="307" spans="12:18" x14ac:dyDescent="0.25">
      <c r="L307" t="s">
        <v>533</v>
      </c>
      <c r="M307" s="44">
        <v>44208</v>
      </c>
      <c r="N307">
        <v>210061</v>
      </c>
      <c r="O307" t="s">
        <v>607</v>
      </c>
      <c r="P307" t="s">
        <v>256</v>
      </c>
      <c r="Q307" s="45">
        <v>60.5</v>
      </c>
      <c r="R307" s="45"/>
    </row>
    <row r="308" spans="12:18" x14ac:dyDescent="0.25">
      <c r="L308" t="s">
        <v>533</v>
      </c>
      <c r="M308" s="44">
        <v>44208</v>
      </c>
      <c r="N308">
        <v>210061</v>
      </c>
      <c r="O308" t="s">
        <v>547</v>
      </c>
      <c r="P308" t="s">
        <v>537</v>
      </c>
      <c r="Q308" s="45"/>
      <c r="R308" s="45">
        <v>55</v>
      </c>
    </row>
    <row r="309" spans="12:18" x14ac:dyDescent="0.25">
      <c r="L309" t="s">
        <v>533</v>
      </c>
      <c r="M309" s="44">
        <v>44208</v>
      </c>
      <c r="N309">
        <v>210061</v>
      </c>
      <c r="O309" t="s">
        <v>548</v>
      </c>
      <c r="P309" t="s">
        <v>534</v>
      </c>
      <c r="Q309" s="45"/>
      <c r="R309" s="45"/>
    </row>
    <row r="310" spans="12:18" x14ac:dyDescent="0.25">
      <c r="L310" t="s">
        <v>533</v>
      </c>
      <c r="M310" s="44">
        <v>44208</v>
      </c>
      <c r="N310">
        <v>210061</v>
      </c>
      <c r="O310" t="s">
        <v>549</v>
      </c>
      <c r="P310" t="s">
        <v>535</v>
      </c>
      <c r="Q310" s="45"/>
      <c r="R310" s="45">
        <v>5.5</v>
      </c>
    </row>
    <row r="311" spans="12:18" x14ac:dyDescent="0.25">
      <c r="L311" t="s">
        <v>533</v>
      </c>
      <c r="M311" s="44">
        <v>44208</v>
      </c>
      <c r="N311">
        <v>210061</v>
      </c>
      <c r="O311" t="s">
        <v>550</v>
      </c>
      <c r="P311" t="s">
        <v>536</v>
      </c>
      <c r="Q311" s="45"/>
      <c r="R311" s="45"/>
    </row>
    <row r="312" spans="12:18" x14ac:dyDescent="0.25">
      <c r="L312" t="s">
        <v>533</v>
      </c>
      <c r="M312" s="44">
        <v>44210</v>
      </c>
      <c r="N312">
        <v>210062</v>
      </c>
      <c r="O312" t="s">
        <v>608</v>
      </c>
      <c r="P312" t="s">
        <v>254</v>
      </c>
      <c r="Q312" s="45">
        <v>5133.97</v>
      </c>
      <c r="R312" s="45"/>
    </row>
    <row r="313" spans="12:18" x14ac:dyDescent="0.25">
      <c r="L313" t="s">
        <v>533</v>
      </c>
      <c r="M313" s="44">
        <v>44210</v>
      </c>
      <c r="N313">
        <v>210062</v>
      </c>
      <c r="O313" t="s">
        <v>547</v>
      </c>
      <c r="P313" t="s">
        <v>537</v>
      </c>
      <c r="Q313" s="45"/>
      <c r="R313" s="45">
        <v>4450.8500000000004</v>
      </c>
    </row>
    <row r="314" spans="12:18" x14ac:dyDescent="0.25">
      <c r="L314" t="s">
        <v>533</v>
      </c>
      <c r="M314" s="44">
        <v>44210</v>
      </c>
      <c r="N314">
        <v>210062</v>
      </c>
      <c r="O314" t="s">
        <v>548</v>
      </c>
      <c r="P314" t="s">
        <v>534</v>
      </c>
      <c r="Q314" s="45"/>
      <c r="R314" s="45">
        <v>476.08</v>
      </c>
    </row>
    <row r="315" spans="12:18" x14ac:dyDescent="0.25">
      <c r="L315" t="s">
        <v>533</v>
      </c>
      <c r="M315" s="44">
        <v>44210</v>
      </c>
      <c r="N315">
        <v>210062</v>
      </c>
      <c r="O315" t="s">
        <v>549</v>
      </c>
      <c r="P315" t="s">
        <v>535</v>
      </c>
      <c r="Q315" s="45"/>
      <c r="R315" s="45">
        <v>207.04</v>
      </c>
    </row>
    <row r="316" spans="12:18" x14ac:dyDescent="0.25">
      <c r="L316" t="s">
        <v>533</v>
      </c>
      <c r="M316" s="44">
        <v>44210</v>
      </c>
      <c r="N316">
        <v>210062</v>
      </c>
      <c r="O316" t="s">
        <v>550</v>
      </c>
      <c r="P316" t="s">
        <v>536</v>
      </c>
      <c r="Q316" s="45"/>
      <c r="R316" s="45"/>
    </row>
    <row r="317" spans="12:18" x14ac:dyDescent="0.25">
      <c r="L317" t="s">
        <v>533</v>
      </c>
      <c r="M317" s="44">
        <v>44210</v>
      </c>
      <c r="N317">
        <v>210063</v>
      </c>
      <c r="O317" t="s">
        <v>609</v>
      </c>
      <c r="P317" t="s">
        <v>252</v>
      </c>
      <c r="Q317" s="45">
        <v>9168.7800000000007</v>
      </c>
      <c r="R317" s="45"/>
    </row>
    <row r="318" spans="12:18" x14ac:dyDescent="0.25">
      <c r="L318" t="s">
        <v>533</v>
      </c>
      <c r="M318" s="44">
        <v>44210</v>
      </c>
      <c r="N318">
        <v>210063</v>
      </c>
      <c r="O318" t="s">
        <v>547</v>
      </c>
      <c r="P318" t="s">
        <v>537</v>
      </c>
      <c r="Q318" s="45"/>
      <c r="R318" s="45">
        <v>8690.7900000000009</v>
      </c>
    </row>
    <row r="319" spans="12:18" x14ac:dyDescent="0.25">
      <c r="L319" t="s">
        <v>533</v>
      </c>
      <c r="M319" s="44">
        <v>44210</v>
      </c>
      <c r="N319">
        <v>210063</v>
      </c>
      <c r="O319" t="s">
        <v>548</v>
      </c>
      <c r="P319" t="s">
        <v>534</v>
      </c>
      <c r="Q319" s="45"/>
      <c r="R319" s="45"/>
    </row>
    <row r="320" spans="12:18" x14ac:dyDescent="0.25">
      <c r="L320" t="s">
        <v>533</v>
      </c>
      <c r="M320" s="44">
        <v>44210</v>
      </c>
      <c r="N320">
        <v>210063</v>
      </c>
      <c r="O320" t="s">
        <v>549</v>
      </c>
      <c r="P320" t="s">
        <v>535</v>
      </c>
      <c r="Q320" s="45"/>
      <c r="R320" s="45"/>
    </row>
    <row r="321" spans="12:18" x14ac:dyDescent="0.25">
      <c r="L321" t="s">
        <v>533</v>
      </c>
      <c r="M321" s="44">
        <v>44210</v>
      </c>
      <c r="N321">
        <v>210063</v>
      </c>
      <c r="O321" t="s">
        <v>550</v>
      </c>
      <c r="P321" t="s">
        <v>536</v>
      </c>
      <c r="Q321" s="45"/>
      <c r="R321" s="45">
        <v>477.99</v>
      </c>
    </row>
    <row r="322" spans="12:18" x14ac:dyDescent="0.25">
      <c r="L322" t="s">
        <v>533</v>
      </c>
      <c r="M322" s="44">
        <v>44210</v>
      </c>
      <c r="N322">
        <v>210064</v>
      </c>
      <c r="O322" t="s">
        <v>610</v>
      </c>
      <c r="P322" t="s">
        <v>250</v>
      </c>
      <c r="Q322" s="45">
        <v>387.22</v>
      </c>
      <c r="R322" s="45"/>
    </row>
    <row r="323" spans="12:18" x14ac:dyDescent="0.25">
      <c r="L323" t="s">
        <v>533</v>
      </c>
      <c r="M323" s="44">
        <v>44210</v>
      </c>
      <c r="N323">
        <v>210064</v>
      </c>
      <c r="O323" t="s">
        <v>547</v>
      </c>
      <c r="P323" t="s">
        <v>537</v>
      </c>
      <c r="Q323" s="45"/>
      <c r="R323" s="45">
        <v>352.02</v>
      </c>
    </row>
    <row r="324" spans="12:18" x14ac:dyDescent="0.25">
      <c r="L324" t="s">
        <v>533</v>
      </c>
      <c r="M324" s="44">
        <v>44210</v>
      </c>
      <c r="N324">
        <v>210064</v>
      </c>
      <c r="O324" t="s">
        <v>548</v>
      </c>
      <c r="P324" t="s">
        <v>534</v>
      </c>
      <c r="Q324" s="45"/>
      <c r="R324" s="45"/>
    </row>
    <row r="325" spans="12:18" x14ac:dyDescent="0.25">
      <c r="L325" t="s">
        <v>533</v>
      </c>
      <c r="M325" s="44">
        <v>44210</v>
      </c>
      <c r="N325">
        <v>210064</v>
      </c>
      <c r="O325" t="s">
        <v>549</v>
      </c>
      <c r="P325" t="s">
        <v>535</v>
      </c>
      <c r="Q325" s="45"/>
      <c r="R325" s="45">
        <v>35.200000000000003</v>
      </c>
    </row>
    <row r="326" spans="12:18" x14ac:dyDescent="0.25">
      <c r="L326" t="s">
        <v>533</v>
      </c>
      <c r="M326" s="44">
        <v>44210</v>
      </c>
      <c r="N326">
        <v>210064</v>
      </c>
      <c r="O326" t="s">
        <v>550</v>
      </c>
      <c r="P326" t="s">
        <v>536</v>
      </c>
      <c r="Q326" s="45"/>
      <c r="R326" s="45"/>
    </row>
    <row r="327" spans="12:18" x14ac:dyDescent="0.25">
      <c r="L327" t="s">
        <v>533</v>
      </c>
      <c r="M327" s="44">
        <v>44214</v>
      </c>
      <c r="N327">
        <v>210065</v>
      </c>
      <c r="O327" t="s">
        <v>611</v>
      </c>
      <c r="P327" t="s">
        <v>249</v>
      </c>
      <c r="Q327" s="45">
        <v>2048.4</v>
      </c>
      <c r="R327" s="45"/>
    </row>
    <row r="328" spans="12:18" x14ac:dyDescent="0.25">
      <c r="L328" t="s">
        <v>533</v>
      </c>
      <c r="M328" s="44">
        <v>44214</v>
      </c>
      <c r="N328">
        <v>210065</v>
      </c>
      <c r="O328" t="s">
        <v>547</v>
      </c>
      <c r="P328" t="s">
        <v>537</v>
      </c>
      <c r="Q328" s="45"/>
      <c r="R328" s="45">
        <v>1707</v>
      </c>
    </row>
    <row r="329" spans="12:18" x14ac:dyDescent="0.25">
      <c r="L329" t="s">
        <v>533</v>
      </c>
      <c r="M329" s="44">
        <v>44214</v>
      </c>
      <c r="N329">
        <v>210065</v>
      </c>
      <c r="O329" t="s">
        <v>548</v>
      </c>
      <c r="P329" t="s">
        <v>534</v>
      </c>
      <c r="Q329" s="45"/>
      <c r="R329" s="45">
        <v>341.4</v>
      </c>
    </row>
    <row r="330" spans="12:18" x14ac:dyDescent="0.25">
      <c r="L330" t="s">
        <v>533</v>
      </c>
      <c r="M330" s="44">
        <v>44214</v>
      </c>
      <c r="N330">
        <v>210065</v>
      </c>
      <c r="O330" t="s">
        <v>549</v>
      </c>
      <c r="P330" t="s">
        <v>535</v>
      </c>
      <c r="Q330" s="45"/>
      <c r="R330" s="45"/>
    </row>
    <row r="331" spans="12:18" x14ac:dyDescent="0.25">
      <c r="L331" t="s">
        <v>533</v>
      </c>
      <c r="M331" s="44">
        <v>44214</v>
      </c>
      <c r="N331">
        <v>210065</v>
      </c>
      <c r="O331" t="s">
        <v>550</v>
      </c>
      <c r="P331" t="s">
        <v>536</v>
      </c>
      <c r="Q331" s="45"/>
      <c r="R331" s="45"/>
    </row>
    <row r="332" spans="12:18" x14ac:dyDescent="0.25">
      <c r="L332" t="s">
        <v>533</v>
      </c>
      <c r="M332" s="44">
        <v>44215</v>
      </c>
      <c r="N332">
        <v>210066</v>
      </c>
      <c r="O332" t="s">
        <v>612</v>
      </c>
      <c r="P332" t="s">
        <v>247</v>
      </c>
      <c r="Q332" s="45">
        <v>2196.2399999999998</v>
      </c>
      <c r="R332" s="45"/>
    </row>
    <row r="333" spans="12:18" x14ac:dyDescent="0.25">
      <c r="L333" t="s">
        <v>533</v>
      </c>
      <c r="M333" s="44">
        <v>44215</v>
      </c>
      <c r="N333">
        <v>210066</v>
      </c>
      <c r="O333" t="s">
        <v>547</v>
      </c>
      <c r="P333" t="s">
        <v>537</v>
      </c>
      <c r="Q333" s="45"/>
      <c r="R333" s="45">
        <v>1830.2</v>
      </c>
    </row>
    <row r="334" spans="12:18" x14ac:dyDescent="0.25">
      <c r="L334" t="s">
        <v>533</v>
      </c>
      <c r="M334" s="44">
        <v>44215</v>
      </c>
      <c r="N334">
        <v>210066</v>
      </c>
      <c r="O334" t="s">
        <v>548</v>
      </c>
      <c r="P334" t="s">
        <v>534</v>
      </c>
      <c r="Q334" s="45"/>
      <c r="R334" s="45">
        <v>366.04</v>
      </c>
    </row>
    <row r="335" spans="12:18" x14ac:dyDescent="0.25">
      <c r="L335" t="s">
        <v>533</v>
      </c>
      <c r="M335" s="44">
        <v>44215</v>
      </c>
      <c r="N335">
        <v>210066</v>
      </c>
      <c r="O335" t="s">
        <v>549</v>
      </c>
      <c r="P335" t="s">
        <v>535</v>
      </c>
      <c r="Q335" s="45"/>
      <c r="R335" s="45"/>
    </row>
    <row r="336" spans="12:18" x14ac:dyDescent="0.25">
      <c r="L336" t="s">
        <v>533</v>
      </c>
      <c r="M336" s="44">
        <v>44215</v>
      </c>
      <c r="N336">
        <v>210066</v>
      </c>
      <c r="O336" t="s">
        <v>550</v>
      </c>
      <c r="P336" t="s">
        <v>536</v>
      </c>
      <c r="Q336" s="45"/>
      <c r="R336" s="45"/>
    </row>
    <row r="337" spans="12:18" x14ac:dyDescent="0.25">
      <c r="L337" t="s">
        <v>533</v>
      </c>
      <c r="M337" s="44">
        <v>44215</v>
      </c>
      <c r="N337">
        <v>210067</v>
      </c>
      <c r="O337" t="s">
        <v>613</v>
      </c>
      <c r="P337" t="s">
        <v>245</v>
      </c>
      <c r="Q337" s="45">
        <v>238.8</v>
      </c>
      <c r="R337" s="45"/>
    </row>
    <row r="338" spans="12:18" x14ac:dyDescent="0.25">
      <c r="L338" t="s">
        <v>533</v>
      </c>
      <c r="M338" s="44">
        <v>44215</v>
      </c>
      <c r="N338">
        <v>210067</v>
      </c>
      <c r="O338" t="s">
        <v>547</v>
      </c>
      <c r="P338" t="s">
        <v>537</v>
      </c>
      <c r="Q338" s="45"/>
      <c r="R338" s="45">
        <v>199</v>
      </c>
    </row>
    <row r="339" spans="12:18" x14ac:dyDescent="0.25">
      <c r="L339" t="s">
        <v>533</v>
      </c>
      <c r="M339" s="44">
        <v>44215</v>
      </c>
      <c r="N339">
        <v>210067</v>
      </c>
      <c r="O339" t="s">
        <v>548</v>
      </c>
      <c r="P339" t="s">
        <v>534</v>
      </c>
      <c r="Q339" s="45"/>
      <c r="R339" s="45">
        <v>39.799999999999997</v>
      </c>
    </row>
    <row r="340" spans="12:18" x14ac:dyDescent="0.25">
      <c r="L340" t="s">
        <v>533</v>
      </c>
      <c r="M340" s="44">
        <v>44215</v>
      </c>
      <c r="N340">
        <v>210067</v>
      </c>
      <c r="O340" t="s">
        <v>549</v>
      </c>
      <c r="P340" t="s">
        <v>535</v>
      </c>
      <c r="Q340" s="45"/>
      <c r="R340" s="45"/>
    </row>
    <row r="341" spans="12:18" x14ac:dyDescent="0.25">
      <c r="L341" t="s">
        <v>533</v>
      </c>
      <c r="M341" s="44">
        <v>44215</v>
      </c>
      <c r="N341">
        <v>210067</v>
      </c>
      <c r="O341" t="s">
        <v>550</v>
      </c>
      <c r="P341" t="s">
        <v>536</v>
      </c>
      <c r="Q341" s="45"/>
      <c r="R341" s="45"/>
    </row>
    <row r="342" spans="12:18" x14ac:dyDescent="0.25">
      <c r="L342" t="s">
        <v>533</v>
      </c>
      <c r="M342" s="44">
        <v>44215</v>
      </c>
      <c r="N342">
        <v>210068</v>
      </c>
      <c r="O342" t="s">
        <v>614</v>
      </c>
      <c r="P342" t="s">
        <v>243</v>
      </c>
      <c r="Q342" s="45">
        <v>6470.95</v>
      </c>
      <c r="R342" s="45"/>
    </row>
    <row r="343" spans="12:18" x14ac:dyDescent="0.25">
      <c r="L343" t="s">
        <v>533</v>
      </c>
      <c r="M343" s="44">
        <v>44215</v>
      </c>
      <c r="N343">
        <v>210068</v>
      </c>
      <c r="O343" t="s">
        <v>547</v>
      </c>
      <c r="P343" t="s">
        <v>537</v>
      </c>
      <c r="Q343" s="45"/>
      <c r="R343" s="45">
        <v>5535.22</v>
      </c>
    </row>
    <row r="344" spans="12:18" x14ac:dyDescent="0.25">
      <c r="L344" t="s">
        <v>533</v>
      </c>
      <c r="M344" s="44">
        <v>44215</v>
      </c>
      <c r="N344">
        <v>210068</v>
      </c>
      <c r="O344" t="s">
        <v>548</v>
      </c>
      <c r="P344" t="s">
        <v>534</v>
      </c>
      <c r="Q344" s="45"/>
      <c r="R344" s="45">
        <v>764.41</v>
      </c>
    </row>
    <row r="345" spans="12:18" x14ac:dyDescent="0.25">
      <c r="L345" t="s">
        <v>533</v>
      </c>
      <c r="M345" s="44">
        <v>44215</v>
      </c>
      <c r="N345">
        <v>210068</v>
      </c>
      <c r="O345" t="s">
        <v>549</v>
      </c>
      <c r="P345" t="s">
        <v>535</v>
      </c>
      <c r="Q345" s="45"/>
      <c r="R345" s="45">
        <v>171.32</v>
      </c>
    </row>
    <row r="346" spans="12:18" x14ac:dyDescent="0.25">
      <c r="L346" t="s">
        <v>533</v>
      </c>
      <c r="M346" s="44">
        <v>44215</v>
      </c>
      <c r="N346">
        <v>210068</v>
      </c>
      <c r="O346" t="s">
        <v>550</v>
      </c>
      <c r="P346" t="s">
        <v>536</v>
      </c>
      <c r="Q346" s="45"/>
      <c r="R346" s="45"/>
    </row>
    <row r="347" spans="12:18" x14ac:dyDescent="0.25">
      <c r="L347" t="s">
        <v>533</v>
      </c>
      <c r="M347" s="44">
        <v>44215</v>
      </c>
      <c r="N347">
        <v>210069</v>
      </c>
      <c r="O347" t="s">
        <v>615</v>
      </c>
      <c r="P347" t="s">
        <v>241</v>
      </c>
      <c r="Q347" s="45">
        <v>133.1</v>
      </c>
      <c r="R347" s="45"/>
    </row>
    <row r="348" spans="12:18" x14ac:dyDescent="0.25">
      <c r="L348" t="s">
        <v>533</v>
      </c>
      <c r="M348" s="44">
        <v>44215</v>
      </c>
      <c r="N348">
        <v>210069</v>
      </c>
      <c r="O348" t="s">
        <v>547</v>
      </c>
      <c r="P348" t="s">
        <v>537</v>
      </c>
      <c r="Q348" s="45"/>
      <c r="R348" s="45">
        <v>121</v>
      </c>
    </row>
    <row r="349" spans="12:18" x14ac:dyDescent="0.25">
      <c r="L349" t="s">
        <v>533</v>
      </c>
      <c r="M349" s="44">
        <v>44215</v>
      </c>
      <c r="N349">
        <v>210069</v>
      </c>
      <c r="O349" t="s">
        <v>548</v>
      </c>
      <c r="P349" t="s">
        <v>534</v>
      </c>
      <c r="Q349" s="45"/>
      <c r="R349" s="45"/>
    </row>
    <row r="350" spans="12:18" x14ac:dyDescent="0.25">
      <c r="L350" t="s">
        <v>533</v>
      </c>
      <c r="M350" s="44">
        <v>44215</v>
      </c>
      <c r="N350">
        <v>210069</v>
      </c>
      <c r="O350" t="s">
        <v>549</v>
      </c>
      <c r="P350" t="s">
        <v>535</v>
      </c>
      <c r="Q350" s="45"/>
      <c r="R350" s="45">
        <v>12.1</v>
      </c>
    </row>
    <row r="351" spans="12:18" x14ac:dyDescent="0.25">
      <c r="L351" t="s">
        <v>533</v>
      </c>
      <c r="M351" s="44">
        <v>44215</v>
      </c>
      <c r="N351">
        <v>210069</v>
      </c>
      <c r="O351" t="s">
        <v>550</v>
      </c>
      <c r="P351" t="s">
        <v>536</v>
      </c>
      <c r="Q351" s="45"/>
      <c r="R351" s="45"/>
    </row>
    <row r="352" spans="12:18" x14ac:dyDescent="0.25">
      <c r="L352" t="s">
        <v>533</v>
      </c>
      <c r="M352" s="44">
        <v>44215</v>
      </c>
      <c r="N352">
        <v>210070</v>
      </c>
      <c r="O352" t="s">
        <v>616</v>
      </c>
      <c r="P352" t="s">
        <v>239</v>
      </c>
      <c r="Q352" s="45">
        <v>154</v>
      </c>
      <c r="R352" s="45"/>
    </row>
    <row r="353" spans="12:18" x14ac:dyDescent="0.25">
      <c r="L353" t="s">
        <v>533</v>
      </c>
      <c r="M353" s="44">
        <v>44215</v>
      </c>
      <c r="N353">
        <v>210070</v>
      </c>
      <c r="O353" t="s">
        <v>547</v>
      </c>
      <c r="P353" t="s">
        <v>537</v>
      </c>
      <c r="Q353" s="45"/>
      <c r="R353" s="45">
        <v>140</v>
      </c>
    </row>
    <row r="354" spans="12:18" x14ac:dyDescent="0.25">
      <c r="L354" t="s">
        <v>533</v>
      </c>
      <c r="M354" s="44">
        <v>44215</v>
      </c>
      <c r="N354">
        <v>210070</v>
      </c>
      <c r="O354" t="s">
        <v>548</v>
      </c>
      <c r="P354" t="s">
        <v>534</v>
      </c>
      <c r="Q354" s="45"/>
      <c r="R354" s="45"/>
    </row>
    <row r="355" spans="12:18" x14ac:dyDescent="0.25">
      <c r="L355" t="s">
        <v>533</v>
      </c>
      <c r="M355" s="44">
        <v>44215</v>
      </c>
      <c r="N355">
        <v>210070</v>
      </c>
      <c r="O355" t="s">
        <v>549</v>
      </c>
      <c r="P355" t="s">
        <v>535</v>
      </c>
      <c r="Q355" s="45"/>
      <c r="R355" s="45">
        <v>14</v>
      </c>
    </row>
    <row r="356" spans="12:18" x14ac:dyDescent="0.25">
      <c r="L356" t="s">
        <v>533</v>
      </c>
      <c r="M356" s="44">
        <v>44215</v>
      </c>
      <c r="N356">
        <v>210070</v>
      </c>
      <c r="O356" t="s">
        <v>550</v>
      </c>
      <c r="P356" t="s">
        <v>536</v>
      </c>
      <c r="Q356" s="45"/>
      <c r="R356" s="45"/>
    </row>
    <row r="357" spans="12:18" x14ac:dyDescent="0.25">
      <c r="L357" t="s">
        <v>533</v>
      </c>
      <c r="M357" s="44">
        <v>44215</v>
      </c>
      <c r="N357">
        <v>210071</v>
      </c>
      <c r="O357" t="s">
        <v>617</v>
      </c>
      <c r="P357" t="s">
        <v>237</v>
      </c>
      <c r="Q357" s="45">
        <v>133.1</v>
      </c>
      <c r="R357" s="45"/>
    </row>
    <row r="358" spans="12:18" x14ac:dyDescent="0.25">
      <c r="L358" t="s">
        <v>533</v>
      </c>
      <c r="M358" s="44">
        <v>44215</v>
      </c>
      <c r="N358">
        <v>210071</v>
      </c>
      <c r="O358" t="s">
        <v>547</v>
      </c>
      <c r="P358" t="s">
        <v>537</v>
      </c>
      <c r="Q358" s="45"/>
      <c r="R358" s="45">
        <v>121</v>
      </c>
    </row>
    <row r="359" spans="12:18" x14ac:dyDescent="0.25">
      <c r="L359" t="s">
        <v>533</v>
      </c>
      <c r="M359" s="44">
        <v>44215</v>
      </c>
      <c r="N359">
        <v>210071</v>
      </c>
      <c r="O359" t="s">
        <v>548</v>
      </c>
      <c r="P359" t="s">
        <v>534</v>
      </c>
      <c r="Q359" s="45"/>
      <c r="R359" s="45"/>
    </row>
    <row r="360" spans="12:18" x14ac:dyDescent="0.25">
      <c r="L360" t="s">
        <v>533</v>
      </c>
      <c r="M360" s="44">
        <v>44215</v>
      </c>
      <c r="N360">
        <v>210071</v>
      </c>
      <c r="O360" t="s">
        <v>549</v>
      </c>
      <c r="P360" t="s">
        <v>535</v>
      </c>
      <c r="Q360" s="45"/>
      <c r="R360" s="45">
        <v>12.1</v>
      </c>
    </row>
    <row r="361" spans="12:18" x14ac:dyDescent="0.25">
      <c r="L361" t="s">
        <v>533</v>
      </c>
      <c r="M361" s="44">
        <v>44215</v>
      </c>
      <c r="N361">
        <v>210071</v>
      </c>
      <c r="O361" t="s">
        <v>550</v>
      </c>
      <c r="P361" t="s">
        <v>536</v>
      </c>
      <c r="Q361" s="45"/>
      <c r="R361" s="45"/>
    </row>
    <row r="362" spans="12:18" x14ac:dyDescent="0.25">
      <c r="L362" t="s">
        <v>533</v>
      </c>
      <c r="M362" s="44">
        <v>44215</v>
      </c>
      <c r="N362">
        <v>210072</v>
      </c>
      <c r="O362" t="s">
        <v>618</v>
      </c>
      <c r="P362" t="s">
        <v>235</v>
      </c>
      <c r="Q362" s="45">
        <v>133.1</v>
      </c>
      <c r="R362" s="45"/>
    </row>
    <row r="363" spans="12:18" x14ac:dyDescent="0.25">
      <c r="L363" t="s">
        <v>533</v>
      </c>
      <c r="M363" s="44">
        <v>44215</v>
      </c>
      <c r="N363">
        <v>210072</v>
      </c>
      <c r="O363" t="s">
        <v>547</v>
      </c>
      <c r="P363" t="s">
        <v>537</v>
      </c>
      <c r="Q363" s="45"/>
      <c r="R363" s="45">
        <v>121</v>
      </c>
    </row>
    <row r="364" spans="12:18" x14ac:dyDescent="0.25">
      <c r="L364" t="s">
        <v>533</v>
      </c>
      <c r="M364" s="44">
        <v>44215</v>
      </c>
      <c r="N364">
        <v>210072</v>
      </c>
      <c r="O364" t="s">
        <v>548</v>
      </c>
      <c r="P364" t="s">
        <v>534</v>
      </c>
      <c r="Q364" s="45"/>
      <c r="R364" s="45"/>
    </row>
    <row r="365" spans="12:18" x14ac:dyDescent="0.25">
      <c r="L365" t="s">
        <v>533</v>
      </c>
      <c r="M365" s="44">
        <v>44215</v>
      </c>
      <c r="N365">
        <v>210072</v>
      </c>
      <c r="O365" t="s">
        <v>549</v>
      </c>
      <c r="P365" t="s">
        <v>535</v>
      </c>
      <c r="Q365" s="45"/>
      <c r="R365" s="45">
        <v>12.1</v>
      </c>
    </row>
    <row r="366" spans="12:18" x14ac:dyDescent="0.25">
      <c r="L366" t="s">
        <v>533</v>
      </c>
      <c r="M366" s="44">
        <v>44215</v>
      </c>
      <c r="N366">
        <v>210072</v>
      </c>
      <c r="O366" t="s">
        <v>550</v>
      </c>
      <c r="P366" t="s">
        <v>536</v>
      </c>
      <c r="Q366" s="45"/>
      <c r="R366" s="45"/>
    </row>
    <row r="367" spans="12:18" x14ac:dyDescent="0.25">
      <c r="L367" t="s">
        <v>533</v>
      </c>
      <c r="M367" s="44">
        <v>44215</v>
      </c>
      <c r="N367">
        <v>210073</v>
      </c>
      <c r="O367" t="s">
        <v>619</v>
      </c>
      <c r="P367" t="s">
        <v>234</v>
      </c>
      <c r="Q367" s="45">
        <v>133.1</v>
      </c>
      <c r="R367" s="45"/>
    </row>
    <row r="368" spans="12:18" x14ac:dyDescent="0.25">
      <c r="L368" t="s">
        <v>533</v>
      </c>
      <c r="M368" s="44">
        <v>44215</v>
      </c>
      <c r="N368">
        <v>210073</v>
      </c>
      <c r="O368" t="s">
        <v>547</v>
      </c>
      <c r="P368" t="s">
        <v>537</v>
      </c>
      <c r="Q368" s="45"/>
      <c r="R368" s="45">
        <v>121</v>
      </c>
    </row>
    <row r="369" spans="12:18" x14ac:dyDescent="0.25">
      <c r="L369" t="s">
        <v>533</v>
      </c>
      <c r="M369" s="44">
        <v>44215</v>
      </c>
      <c r="N369">
        <v>210073</v>
      </c>
      <c r="O369" t="s">
        <v>548</v>
      </c>
      <c r="P369" t="s">
        <v>534</v>
      </c>
      <c r="Q369" s="45"/>
      <c r="R369" s="45"/>
    </row>
    <row r="370" spans="12:18" x14ac:dyDescent="0.25">
      <c r="L370" t="s">
        <v>533</v>
      </c>
      <c r="M370" s="44">
        <v>44215</v>
      </c>
      <c r="N370">
        <v>210073</v>
      </c>
      <c r="O370" t="s">
        <v>549</v>
      </c>
      <c r="P370" t="s">
        <v>535</v>
      </c>
      <c r="Q370" s="45"/>
      <c r="R370" s="45">
        <v>12.1</v>
      </c>
    </row>
    <row r="371" spans="12:18" x14ac:dyDescent="0.25">
      <c r="L371" t="s">
        <v>533</v>
      </c>
      <c r="M371" s="44">
        <v>44215</v>
      </c>
      <c r="N371">
        <v>210073</v>
      </c>
      <c r="O371" t="s">
        <v>550</v>
      </c>
      <c r="P371" t="s">
        <v>536</v>
      </c>
      <c r="Q371" s="45"/>
      <c r="R371" s="45"/>
    </row>
    <row r="372" spans="12:18" x14ac:dyDescent="0.25">
      <c r="L372" t="s">
        <v>533</v>
      </c>
      <c r="M372" s="44">
        <v>44215</v>
      </c>
      <c r="N372">
        <v>210074</v>
      </c>
      <c r="O372" t="s">
        <v>602</v>
      </c>
      <c r="P372" t="s">
        <v>231</v>
      </c>
      <c r="Q372" s="45">
        <v>537.57000000000005</v>
      </c>
      <c r="R372" s="45"/>
    </row>
    <row r="373" spans="12:18" x14ac:dyDescent="0.25">
      <c r="L373" t="s">
        <v>533</v>
      </c>
      <c r="M373" s="44">
        <v>44215</v>
      </c>
      <c r="N373">
        <v>210074</v>
      </c>
      <c r="O373" t="s">
        <v>547</v>
      </c>
      <c r="P373" t="s">
        <v>537</v>
      </c>
      <c r="Q373" s="45"/>
      <c r="R373" s="45">
        <v>488.7</v>
      </c>
    </row>
    <row r="374" spans="12:18" x14ac:dyDescent="0.25">
      <c r="L374" t="s">
        <v>533</v>
      </c>
      <c r="M374" s="44">
        <v>44215</v>
      </c>
      <c r="N374">
        <v>210074</v>
      </c>
      <c r="O374" t="s">
        <v>548</v>
      </c>
      <c r="P374" t="s">
        <v>534</v>
      </c>
      <c r="Q374" s="45"/>
      <c r="R374" s="45"/>
    </row>
    <row r="375" spans="12:18" x14ac:dyDescent="0.25">
      <c r="L375" t="s">
        <v>533</v>
      </c>
      <c r="M375" s="44">
        <v>44215</v>
      </c>
      <c r="N375">
        <v>210074</v>
      </c>
      <c r="O375" t="s">
        <v>549</v>
      </c>
      <c r="P375" t="s">
        <v>535</v>
      </c>
      <c r="Q375" s="45"/>
      <c r="R375" s="45">
        <v>48.87</v>
      </c>
    </row>
    <row r="376" spans="12:18" x14ac:dyDescent="0.25">
      <c r="L376" t="s">
        <v>533</v>
      </c>
      <c r="M376" s="44">
        <v>44215</v>
      </c>
      <c r="N376">
        <v>210074</v>
      </c>
      <c r="O376" t="s">
        <v>550</v>
      </c>
      <c r="P376" t="s">
        <v>536</v>
      </c>
      <c r="Q376" s="45"/>
      <c r="R376" s="45"/>
    </row>
    <row r="377" spans="12:18" x14ac:dyDescent="0.25">
      <c r="L377" t="s">
        <v>533</v>
      </c>
      <c r="M377" s="44">
        <v>44215</v>
      </c>
      <c r="N377">
        <v>210075</v>
      </c>
      <c r="O377" t="s">
        <v>620</v>
      </c>
      <c r="P377" t="s">
        <v>119</v>
      </c>
      <c r="Q377" s="45">
        <v>152.79</v>
      </c>
      <c r="R377" s="45"/>
    </row>
    <row r="378" spans="12:18" x14ac:dyDescent="0.25">
      <c r="L378" t="s">
        <v>533</v>
      </c>
      <c r="M378" s="44">
        <v>44215</v>
      </c>
      <c r="N378">
        <v>210075</v>
      </c>
      <c r="O378" t="s">
        <v>547</v>
      </c>
      <c r="P378" t="s">
        <v>537</v>
      </c>
      <c r="Q378" s="45"/>
      <c r="R378" s="45">
        <v>138.9</v>
      </c>
    </row>
    <row r="379" spans="12:18" x14ac:dyDescent="0.25">
      <c r="L379" t="s">
        <v>533</v>
      </c>
      <c r="M379" s="44">
        <v>44215</v>
      </c>
      <c r="N379">
        <v>210075</v>
      </c>
      <c r="O379" t="s">
        <v>548</v>
      </c>
      <c r="P379" t="s">
        <v>534</v>
      </c>
      <c r="Q379" s="45"/>
      <c r="R379" s="45"/>
    </row>
    <row r="380" spans="12:18" x14ac:dyDescent="0.25">
      <c r="L380" t="s">
        <v>533</v>
      </c>
      <c r="M380" s="44">
        <v>44215</v>
      </c>
      <c r="N380">
        <v>210075</v>
      </c>
      <c r="O380" t="s">
        <v>549</v>
      </c>
      <c r="P380" t="s">
        <v>535</v>
      </c>
      <c r="Q380" s="45"/>
      <c r="R380" s="45">
        <v>13.89</v>
      </c>
    </row>
    <row r="381" spans="12:18" x14ac:dyDescent="0.25">
      <c r="L381" t="s">
        <v>533</v>
      </c>
      <c r="M381" s="44">
        <v>44215</v>
      </c>
      <c r="N381">
        <v>210075</v>
      </c>
      <c r="O381" t="s">
        <v>550</v>
      </c>
      <c r="P381" t="s">
        <v>536</v>
      </c>
      <c r="Q381" s="45"/>
      <c r="R381" s="45"/>
    </row>
    <row r="382" spans="12:18" x14ac:dyDescent="0.25">
      <c r="L382" t="s">
        <v>533</v>
      </c>
      <c r="M382" s="44">
        <v>44215</v>
      </c>
      <c r="N382">
        <v>210076</v>
      </c>
      <c r="O382" t="s">
        <v>621</v>
      </c>
      <c r="P382" t="s">
        <v>117</v>
      </c>
      <c r="Q382" s="45">
        <v>810.01</v>
      </c>
      <c r="R382" s="45"/>
    </row>
    <row r="383" spans="12:18" x14ac:dyDescent="0.25">
      <c r="L383" t="s">
        <v>533</v>
      </c>
      <c r="M383" s="44">
        <v>44215</v>
      </c>
      <c r="N383">
        <v>210076</v>
      </c>
      <c r="O383" t="s">
        <v>547</v>
      </c>
      <c r="P383" t="s">
        <v>537</v>
      </c>
      <c r="Q383" s="45"/>
      <c r="R383" s="45">
        <v>736.37</v>
      </c>
    </row>
    <row r="384" spans="12:18" x14ac:dyDescent="0.25">
      <c r="L384" t="s">
        <v>533</v>
      </c>
      <c r="M384" s="44">
        <v>44215</v>
      </c>
      <c r="N384">
        <v>210076</v>
      </c>
      <c r="O384" t="s">
        <v>548</v>
      </c>
      <c r="P384" t="s">
        <v>534</v>
      </c>
      <c r="Q384" s="45"/>
      <c r="R384" s="45"/>
    </row>
    <row r="385" spans="12:18" x14ac:dyDescent="0.25">
      <c r="L385" t="s">
        <v>533</v>
      </c>
      <c r="M385" s="44">
        <v>44215</v>
      </c>
      <c r="N385">
        <v>210076</v>
      </c>
      <c r="O385" t="s">
        <v>549</v>
      </c>
      <c r="P385" t="s">
        <v>535</v>
      </c>
      <c r="Q385" s="45"/>
      <c r="R385" s="45">
        <v>73.64</v>
      </c>
    </row>
    <row r="386" spans="12:18" x14ac:dyDescent="0.25">
      <c r="L386" t="s">
        <v>533</v>
      </c>
      <c r="M386" s="44">
        <v>44215</v>
      </c>
      <c r="N386">
        <v>210076</v>
      </c>
      <c r="O386" t="s">
        <v>550</v>
      </c>
      <c r="P386" t="s">
        <v>536</v>
      </c>
      <c r="Q386" s="45"/>
      <c r="R386" s="45"/>
    </row>
    <row r="387" spans="12:18" x14ac:dyDescent="0.25">
      <c r="L387" t="s">
        <v>533</v>
      </c>
      <c r="M387" s="44">
        <v>44215</v>
      </c>
      <c r="N387">
        <v>210077</v>
      </c>
      <c r="O387" t="s">
        <v>622</v>
      </c>
      <c r="P387" t="s">
        <v>227</v>
      </c>
      <c r="Q387" s="45">
        <v>227.65</v>
      </c>
      <c r="R387" s="45"/>
    </row>
    <row r="388" spans="12:18" x14ac:dyDescent="0.25">
      <c r="L388" t="s">
        <v>533</v>
      </c>
      <c r="M388" s="44">
        <v>44215</v>
      </c>
      <c r="N388">
        <v>210077</v>
      </c>
      <c r="O388" t="s">
        <v>547</v>
      </c>
      <c r="P388" t="s">
        <v>537</v>
      </c>
      <c r="Q388" s="45"/>
      <c r="R388" s="45">
        <v>206.95</v>
      </c>
    </row>
    <row r="389" spans="12:18" x14ac:dyDescent="0.25">
      <c r="L389" t="s">
        <v>533</v>
      </c>
      <c r="M389" s="44">
        <v>44215</v>
      </c>
      <c r="N389">
        <v>210077</v>
      </c>
      <c r="O389" t="s">
        <v>548</v>
      </c>
      <c r="P389" t="s">
        <v>534</v>
      </c>
      <c r="Q389" s="45"/>
      <c r="R389" s="45"/>
    </row>
    <row r="390" spans="12:18" x14ac:dyDescent="0.25">
      <c r="L390" t="s">
        <v>533</v>
      </c>
      <c r="M390" s="44">
        <v>44215</v>
      </c>
      <c r="N390">
        <v>210077</v>
      </c>
      <c r="O390" t="s">
        <v>549</v>
      </c>
      <c r="P390" t="s">
        <v>535</v>
      </c>
      <c r="Q390" s="45"/>
      <c r="R390" s="45">
        <v>20.7</v>
      </c>
    </row>
    <row r="391" spans="12:18" x14ac:dyDescent="0.25">
      <c r="L391" t="s">
        <v>533</v>
      </c>
      <c r="M391" s="44">
        <v>44215</v>
      </c>
      <c r="N391">
        <v>210077</v>
      </c>
      <c r="O391" t="s">
        <v>550</v>
      </c>
      <c r="P391" t="s">
        <v>536</v>
      </c>
      <c r="Q391" s="45"/>
      <c r="R391" s="45"/>
    </row>
    <row r="392" spans="12:18" x14ac:dyDescent="0.25">
      <c r="L392" t="s">
        <v>533</v>
      </c>
      <c r="M392" s="44">
        <v>44215</v>
      </c>
      <c r="N392">
        <v>210078</v>
      </c>
      <c r="O392" t="s">
        <v>623</v>
      </c>
      <c r="P392" t="s">
        <v>225</v>
      </c>
      <c r="Q392" s="45">
        <v>645</v>
      </c>
      <c r="R392" s="45"/>
    </row>
    <row r="393" spans="12:18" x14ac:dyDescent="0.25">
      <c r="L393" t="s">
        <v>533</v>
      </c>
      <c r="M393" s="44">
        <v>44215</v>
      </c>
      <c r="N393">
        <v>210078</v>
      </c>
      <c r="O393" t="s">
        <v>547</v>
      </c>
      <c r="P393" t="s">
        <v>537</v>
      </c>
      <c r="Q393" s="45"/>
      <c r="R393" s="45">
        <v>586.36</v>
      </c>
    </row>
    <row r="394" spans="12:18" x14ac:dyDescent="0.25">
      <c r="L394" t="s">
        <v>533</v>
      </c>
      <c r="M394" s="44">
        <v>44215</v>
      </c>
      <c r="N394">
        <v>210078</v>
      </c>
      <c r="O394" t="s">
        <v>548</v>
      </c>
      <c r="P394" t="s">
        <v>534</v>
      </c>
      <c r="Q394" s="45"/>
      <c r="R394" s="45"/>
    </row>
    <row r="395" spans="12:18" x14ac:dyDescent="0.25">
      <c r="L395" t="s">
        <v>533</v>
      </c>
      <c r="M395" s="44">
        <v>44215</v>
      </c>
      <c r="N395">
        <v>210078</v>
      </c>
      <c r="O395" t="s">
        <v>549</v>
      </c>
      <c r="P395" t="s">
        <v>535</v>
      </c>
      <c r="Q395" s="45"/>
      <c r="R395" s="45">
        <v>58.64</v>
      </c>
    </row>
    <row r="396" spans="12:18" x14ac:dyDescent="0.25">
      <c r="L396" t="s">
        <v>533</v>
      </c>
      <c r="M396" s="44">
        <v>44215</v>
      </c>
      <c r="N396">
        <v>210078</v>
      </c>
      <c r="O396" t="s">
        <v>550</v>
      </c>
      <c r="P396" t="s">
        <v>536</v>
      </c>
      <c r="Q396" s="45"/>
      <c r="R396" s="45"/>
    </row>
    <row r="397" spans="12:18" x14ac:dyDescent="0.25">
      <c r="L397" t="s">
        <v>533</v>
      </c>
      <c r="M397" s="44">
        <v>44215</v>
      </c>
      <c r="N397">
        <v>210079</v>
      </c>
      <c r="O397" t="s">
        <v>624</v>
      </c>
      <c r="P397" t="s">
        <v>28</v>
      </c>
      <c r="Q397" s="45">
        <v>370</v>
      </c>
      <c r="R397" s="45"/>
    </row>
    <row r="398" spans="12:18" x14ac:dyDescent="0.25">
      <c r="L398" t="s">
        <v>533</v>
      </c>
      <c r="M398" s="44">
        <v>44215</v>
      </c>
      <c r="N398">
        <v>210079</v>
      </c>
      <c r="O398" t="s">
        <v>547</v>
      </c>
      <c r="P398" t="s">
        <v>537</v>
      </c>
      <c r="Q398" s="45"/>
      <c r="R398" s="45">
        <v>336.36</v>
      </c>
    </row>
    <row r="399" spans="12:18" x14ac:dyDescent="0.25">
      <c r="L399" t="s">
        <v>533</v>
      </c>
      <c r="M399" s="44">
        <v>44215</v>
      </c>
      <c r="N399">
        <v>210079</v>
      </c>
      <c r="O399" t="s">
        <v>548</v>
      </c>
      <c r="P399" t="s">
        <v>534</v>
      </c>
      <c r="Q399" s="45"/>
      <c r="R399" s="45"/>
    </row>
    <row r="400" spans="12:18" x14ac:dyDescent="0.25">
      <c r="L400" t="s">
        <v>533</v>
      </c>
      <c r="M400" s="44">
        <v>44215</v>
      </c>
      <c r="N400">
        <v>210079</v>
      </c>
      <c r="O400" t="s">
        <v>549</v>
      </c>
      <c r="P400" t="s">
        <v>535</v>
      </c>
      <c r="Q400" s="45"/>
      <c r="R400" s="45">
        <v>33.64</v>
      </c>
    </row>
    <row r="401" spans="12:18" x14ac:dyDescent="0.25">
      <c r="L401" t="s">
        <v>533</v>
      </c>
      <c r="M401" s="44">
        <v>44215</v>
      </c>
      <c r="N401">
        <v>210079</v>
      </c>
      <c r="O401" t="s">
        <v>550</v>
      </c>
      <c r="P401" t="s">
        <v>536</v>
      </c>
      <c r="Q401" s="45"/>
      <c r="R401" s="45"/>
    </row>
    <row r="402" spans="12:18" x14ac:dyDescent="0.25">
      <c r="L402" t="s">
        <v>533</v>
      </c>
      <c r="M402" s="44">
        <v>44215</v>
      </c>
      <c r="N402">
        <v>210080</v>
      </c>
      <c r="O402" t="s">
        <v>625</v>
      </c>
      <c r="P402" t="s">
        <v>221</v>
      </c>
      <c r="Q402" s="45">
        <v>136.4</v>
      </c>
      <c r="R402" s="45"/>
    </row>
    <row r="403" spans="12:18" x14ac:dyDescent="0.25">
      <c r="L403" t="s">
        <v>533</v>
      </c>
      <c r="M403" s="44">
        <v>44215</v>
      </c>
      <c r="N403">
        <v>210080</v>
      </c>
      <c r="O403" t="s">
        <v>547</v>
      </c>
      <c r="P403" t="s">
        <v>537</v>
      </c>
      <c r="Q403" s="45"/>
      <c r="R403" s="45">
        <v>124</v>
      </c>
    </row>
    <row r="404" spans="12:18" x14ac:dyDescent="0.25">
      <c r="L404" t="s">
        <v>533</v>
      </c>
      <c r="M404" s="44">
        <v>44215</v>
      </c>
      <c r="N404">
        <v>210080</v>
      </c>
      <c r="O404" t="s">
        <v>548</v>
      </c>
      <c r="P404" t="s">
        <v>534</v>
      </c>
      <c r="Q404" s="45"/>
      <c r="R404" s="45"/>
    </row>
    <row r="405" spans="12:18" x14ac:dyDescent="0.25">
      <c r="L405" t="s">
        <v>533</v>
      </c>
      <c r="M405" s="44">
        <v>44215</v>
      </c>
      <c r="N405">
        <v>210080</v>
      </c>
      <c r="O405" t="s">
        <v>549</v>
      </c>
      <c r="P405" t="s">
        <v>535</v>
      </c>
      <c r="Q405" s="45"/>
      <c r="R405" s="45">
        <v>12.4</v>
      </c>
    </row>
    <row r="406" spans="12:18" x14ac:dyDescent="0.25">
      <c r="L406" t="s">
        <v>533</v>
      </c>
      <c r="M406" s="44">
        <v>44215</v>
      </c>
      <c r="N406">
        <v>210080</v>
      </c>
      <c r="O406" t="s">
        <v>550</v>
      </c>
      <c r="P406" t="s">
        <v>536</v>
      </c>
      <c r="Q406" s="45"/>
      <c r="R406" s="45"/>
    </row>
    <row r="407" spans="12:18" x14ac:dyDescent="0.25">
      <c r="L407" t="s">
        <v>533</v>
      </c>
      <c r="M407" s="44">
        <v>44215</v>
      </c>
      <c r="N407">
        <v>210081</v>
      </c>
      <c r="O407" t="s">
        <v>626</v>
      </c>
      <c r="P407" t="s">
        <v>219</v>
      </c>
      <c r="Q407" s="45">
        <v>283.8</v>
      </c>
      <c r="R407" s="45"/>
    </row>
    <row r="408" spans="12:18" x14ac:dyDescent="0.25">
      <c r="L408" t="s">
        <v>533</v>
      </c>
      <c r="M408" s="44">
        <v>44215</v>
      </c>
      <c r="N408">
        <v>210081</v>
      </c>
      <c r="O408" t="s">
        <v>547</v>
      </c>
      <c r="P408" t="s">
        <v>537</v>
      </c>
      <c r="Q408" s="45"/>
      <c r="R408" s="45">
        <v>258</v>
      </c>
    </row>
    <row r="409" spans="12:18" x14ac:dyDescent="0.25">
      <c r="L409" t="s">
        <v>533</v>
      </c>
      <c r="M409" s="44">
        <v>44215</v>
      </c>
      <c r="N409">
        <v>210081</v>
      </c>
      <c r="O409" t="s">
        <v>548</v>
      </c>
      <c r="P409" t="s">
        <v>534</v>
      </c>
      <c r="Q409" s="45"/>
      <c r="R409" s="45"/>
    </row>
    <row r="410" spans="12:18" x14ac:dyDescent="0.25">
      <c r="L410" t="s">
        <v>533</v>
      </c>
      <c r="M410" s="44">
        <v>44215</v>
      </c>
      <c r="N410">
        <v>210081</v>
      </c>
      <c r="O410" t="s">
        <v>549</v>
      </c>
      <c r="P410" t="s">
        <v>535</v>
      </c>
      <c r="Q410" s="45"/>
      <c r="R410" s="45">
        <v>25.8</v>
      </c>
    </row>
    <row r="411" spans="12:18" x14ac:dyDescent="0.25">
      <c r="L411" t="s">
        <v>533</v>
      </c>
      <c r="M411" s="44">
        <v>44215</v>
      </c>
      <c r="N411">
        <v>210081</v>
      </c>
      <c r="O411" t="s">
        <v>550</v>
      </c>
      <c r="P411" t="s">
        <v>536</v>
      </c>
      <c r="Q411" s="45"/>
      <c r="R411" s="45"/>
    </row>
    <row r="412" spans="12:18" x14ac:dyDescent="0.25">
      <c r="L412" t="s">
        <v>533</v>
      </c>
      <c r="M412" s="44">
        <v>44215</v>
      </c>
      <c r="N412">
        <v>210082</v>
      </c>
      <c r="O412" t="s">
        <v>627</v>
      </c>
      <c r="P412" t="s">
        <v>218</v>
      </c>
      <c r="Q412" s="45">
        <v>433.99</v>
      </c>
      <c r="R412" s="45"/>
    </row>
    <row r="413" spans="12:18" x14ac:dyDescent="0.25">
      <c r="L413" t="s">
        <v>533</v>
      </c>
      <c r="M413" s="44">
        <v>44215</v>
      </c>
      <c r="N413">
        <v>210082</v>
      </c>
      <c r="O413" t="s">
        <v>547</v>
      </c>
      <c r="P413" t="s">
        <v>537</v>
      </c>
      <c r="Q413" s="45"/>
      <c r="R413" s="45">
        <v>394.54</v>
      </c>
    </row>
    <row r="414" spans="12:18" x14ac:dyDescent="0.25">
      <c r="L414" t="s">
        <v>533</v>
      </c>
      <c r="M414" s="44">
        <v>44215</v>
      </c>
      <c r="N414">
        <v>210082</v>
      </c>
      <c r="O414" t="s">
        <v>548</v>
      </c>
      <c r="P414" t="s">
        <v>534</v>
      </c>
      <c r="Q414" s="45"/>
      <c r="R414" s="45"/>
    </row>
    <row r="415" spans="12:18" x14ac:dyDescent="0.25">
      <c r="L415" t="s">
        <v>533</v>
      </c>
      <c r="M415" s="44">
        <v>44215</v>
      </c>
      <c r="N415">
        <v>210082</v>
      </c>
      <c r="O415" t="s">
        <v>549</v>
      </c>
      <c r="P415" t="s">
        <v>535</v>
      </c>
      <c r="Q415" s="45"/>
      <c r="R415" s="45">
        <v>39.450000000000003</v>
      </c>
    </row>
    <row r="416" spans="12:18" x14ac:dyDescent="0.25">
      <c r="L416" t="s">
        <v>533</v>
      </c>
      <c r="M416" s="44">
        <v>44215</v>
      </c>
      <c r="N416">
        <v>210082</v>
      </c>
      <c r="O416" t="s">
        <v>550</v>
      </c>
      <c r="P416" t="s">
        <v>536</v>
      </c>
      <c r="Q416" s="45"/>
      <c r="R416" s="45"/>
    </row>
    <row r="417" spans="12:18" x14ac:dyDescent="0.25">
      <c r="L417" t="s">
        <v>533</v>
      </c>
      <c r="M417" s="44">
        <v>44215</v>
      </c>
      <c r="N417">
        <v>210083</v>
      </c>
      <c r="O417" t="s">
        <v>628</v>
      </c>
      <c r="P417" t="s">
        <v>216</v>
      </c>
      <c r="Q417" s="45">
        <v>357.85</v>
      </c>
      <c r="R417" s="45"/>
    </row>
    <row r="418" spans="12:18" x14ac:dyDescent="0.25">
      <c r="L418" t="s">
        <v>533</v>
      </c>
      <c r="M418" s="44">
        <v>44215</v>
      </c>
      <c r="N418">
        <v>210083</v>
      </c>
      <c r="O418" t="s">
        <v>547</v>
      </c>
      <c r="P418" t="s">
        <v>537</v>
      </c>
      <c r="Q418" s="45"/>
      <c r="R418" s="45">
        <v>325.32</v>
      </c>
    </row>
    <row r="419" spans="12:18" x14ac:dyDescent="0.25">
      <c r="L419" t="s">
        <v>533</v>
      </c>
      <c r="M419" s="44">
        <v>44215</v>
      </c>
      <c r="N419">
        <v>210083</v>
      </c>
      <c r="O419" t="s">
        <v>548</v>
      </c>
      <c r="P419" t="s">
        <v>534</v>
      </c>
      <c r="Q419" s="45"/>
      <c r="R419" s="45"/>
    </row>
    <row r="420" spans="12:18" x14ac:dyDescent="0.25">
      <c r="L420" t="s">
        <v>533</v>
      </c>
      <c r="M420" s="44">
        <v>44215</v>
      </c>
      <c r="N420">
        <v>210083</v>
      </c>
      <c r="O420" t="s">
        <v>549</v>
      </c>
      <c r="P420" t="s">
        <v>535</v>
      </c>
      <c r="Q420" s="45"/>
      <c r="R420" s="45">
        <v>32.53</v>
      </c>
    </row>
    <row r="421" spans="12:18" x14ac:dyDescent="0.25">
      <c r="L421" t="s">
        <v>533</v>
      </c>
      <c r="M421" s="44">
        <v>44215</v>
      </c>
      <c r="N421">
        <v>210083</v>
      </c>
      <c r="O421" t="s">
        <v>550</v>
      </c>
      <c r="P421" t="s">
        <v>536</v>
      </c>
      <c r="Q421" s="45"/>
      <c r="R421" s="45"/>
    </row>
    <row r="422" spans="12:18" x14ac:dyDescent="0.25">
      <c r="L422" t="s">
        <v>533</v>
      </c>
      <c r="M422" s="44">
        <v>44215</v>
      </c>
      <c r="N422">
        <v>210084</v>
      </c>
      <c r="O422" t="s">
        <v>629</v>
      </c>
      <c r="P422" t="s">
        <v>213</v>
      </c>
      <c r="Q422" s="45">
        <v>318.95999999999998</v>
      </c>
      <c r="R422" s="45"/>
    </row>
    <row r="423" spans="12:18" x14ac:dyDescent="0.25">
      <c r="L423" t="s">
        <v>533</v>
      </c>
      <c r="M423" s="44">
        <v>44215</v>
      </c>
      <c r="N423">
        <v>210084</v>
      </c>
      <c r="O423" t="s">
        <v>547</v>
      </c>
      <c r="P423" t="s">
        <v>537</v>
      </c>
      <c r="Q423" s="45"/>
      <c r="R423" s="45">
        <v>289.95999999999998</v>
      </c>
    </row>
    <row r="424" spans="12:18" x14ac:dyDescent="0.25">
      <c r="L424" t="s">
        <v>533</v>
      </c>
      <c r="M424" s="44">
        <v>44215</v>
      </c>
      <c r="N424">
        <v>210084</v>
      </c>
      <c r="O424" t="s">
        <v>548</v>
      </c>
      <c r="P424" t="s">
        <v>534</v>
      </c>
      <c r="Q424" s="45"/>
      <c r="R424" s="45"/>
    </row>
    <row r="425" spans="12:18" x14ac:dyDescent="0.25">
      <c r="L425" t="s">
        <v>533</v>
      </c>
      <c r="M425" s="44">
        <v>44215</v>
      </c>
      <c r="N425">
        <v>210084</v>
      </c>
      <c r="O425" t="s">
        <v>549</v>
      </c>
      <c r="P425" t="s">
        <v>535</v>
      </c>
      <c r="Q425" s="45"/>
      <c r="R425" s="45">
        <v>29</v>
      </c>
    </row>
    <row r="426" spans="12:18" x14ac:dyDescent="0.25">
      <c r="L426" t="s">
        <v>533</v>
      </c>
      <c r="M426" s="44">
        <v>44215</v>
      </c>
      <c r="N426">
        <v>210084</v>
      </c>
      <c r="O426" t="s">
        <v>550</v>
      </c>
      <c r="P426" t="s">
        <v>536</v>
      </c>
      <c r="Q426" s="45"/>
      <c r="R426" s="45"/>
    </row>
    <row r="427" spans="12:18" x14ac:dyDescent="0.25">
      <c r="L427" t="s">
        <v>533</v>
      </c>
      <c r="M427" s="44">
        <v>44215</v>
      </c>
      <c r="N427">
        <v>210085</v>
      </c>
      <c r="O427" t="s">
        <v>630</v>
      </c>
      <c r="P427" t="s">
        <v>211</v>
      </c>
      <c r="Q427" s="45">
        <v>163.05000000000001</v>
      </c>
      <c r="R427" s="45"/>
    </row>
    <row r="428" spans="12:18" x14ac:dyDescent="0.25">
      <c r="L428" t="s">
        <v>533</v>
      </c>
      <c r="M428" s="44">
        <v>44215</v>
      </c>
      <c r="N428">
        <v>210085</v>
      </c>
      <c r="O428" t="s">
        <v>547</v>
      </c>
      <c r="P428" t="s">
        <v>537</v>
      </c>
      <c r="Q428" s="45"/>
      <c r="R428" s="45">
        <v>148.22999999999999</v>
      </c>
    </row>
    <row r="429" spans="12:18" x14ac:dyDescent="0.25">
      <c r="L429" t="s">
        <v>533</v>
      </c>
      <c r="M429" s="44">
        <v>44215</v>
      </c>
      <c r="N429">
        <v>210085</v>
      </c>
      <c r="O429" t="s">
        <v>548</v>
      </c>
      <c r="P429" t="s">
        <v>534</v>
      </c>
      <c r="Q429" s="45"/>
      <c r="R429" s="45"/>
    </row>
    <row r="430" spans="12:18" x14ac:dyDescent="0.25">
      <c r="L430" t="s">
        <v>533</v>
      </c>
      <c r="M430" s="44">
        <v>44215</v>
      </c>
      <c r="N430">
        <v>210085</v>
      </c>
      <c r="O430" t="s">
        <v>549</v>
      </c>
      <c r="P430" t="s">
        <v>535</v>
      </c>
      <c r="Q430" s="45"/>
      <c r="R430" s="45">
        <v>14.82</v>
      </c>
    </row>
    <row r="431" spans="12:18" x14ac:dyDescent="0.25">
      <c r="L431" t="s">
        <v>533</v>
      </c>
      <c r="M431" s="44">
        <v>44215</v>
      </c>
      <c r="N431">
        <v>210085</v>
      </c>
      <c r="O431" t="s">
        <v>550</v>
      </c>
      <c r="P431" t="s">
        <v>536</v>
      </c>
      <c r="Q431" s="45"/>
      <c r="R431" s="45"/>
    </row>
    <row r="432" spans="12:18" x14ac:dyDescent="0.25">
      <c r="L432" t="s">
        <v>533</v>
      </c>
      <c r="M432" s="44">
        <v>44215</v>
      </c>
      <c r="N432">
        <v>210086</v>
      </c>
      <c r="O432" t="s">
        <v>580</v>
      </c>
      <c r="P432" t="s">
        <v>208</v>
      </c>
      <c r="Q432" s="45">
        <v>181.31</v>
      </c>
      <c r="R432" s="45"/>
    </row>
    <row r="433" spans="12:18" x14ac:dyDescent="0.25">
      <c r="L433" t="s">
        <v>533</v>
      </c>
      <c r="M433" s="44">
        <v>44215</v>
      </c>
      <c r="N433">
        <v>210086</v>
      </c>
      <c r="O433" t="s">
        <v>547</v>
      </c>
      <c r="P433" t="s">
        <v>537</v>
      </c>
      <c r="Q433" s="45"/>
      <c r="R433" s="45">
        <v>164.83</v>
      </c>
    </row>
    <row r="434" spans="12:18" x14ac:dyDescent="0.25">
      <c r="L434" t="s">
        <v>533</v>
      </c>
      <c r="M434" s="44">
        <v>44215</v>
      </c>
      <c r="N434">
        <v>210086</v>
      </c>
      <c r="O434" t="s">
        <v>548</v>
      </c>
      <c r="P434" t="s">
        <v>534</v>
      </c>
      <c r="Q434" s="45"/>
      <c r="R434" s="45"/>
    </row>
    <row r="435" spans="12:18" x14ac:dyDescent="0.25">
      <c r="L435" t="s">
        <v>533</v>
      </c>
      <c r="M435" s="44">
        <v>44215</v>
      </c>
      <c r="N435">
        <v>210086</v>
      </c>
      <c r="O435" t="s">
        <v>549</v>
      </c>
      <c r="P435" t="s">
        <v>535</v>
      </c>
      <c r="Q435" s="45"/>
      <c r="R435" s="45">
        <v>16.48</v>
      </c>
    </row>
    <row r="436" spans="12:18" x14ac:dyDescent="0.25">
      <c r="L436" t="s">
        <v>533</v>
      </c>
      <c r="M436" s="44">
        <v>44215</v>
      </c>
      <c r="N436">
        <v>210086</v>
      </c>
      <c r="O436" t="s">
        <v>550</v>
      </c>
      <c r="P436" t="s">
        <v>536</v>
      </c>
      <c r="Q436" s="45"/>
      <c r="R436" s="45"/>
    </row>
    <row r="437" spans="12:18" x14ac:dyDescent="0.25">
      <c r="L437" t="s">
        <v>533</v>
      </c>
      <c r="M437" s="44">
        <v>44215</v>
      </c>
      <c r="N437">
        <v>210087</v>
      </c>
      <c r="O437" t="s">
        <v>631</v>
      </c>
      <c r="P437" t="s">
        <v>206</v>
      </c>
      <c r="Q437" s="45">
        <v>823.86</v>
      </c>
      <c r="R437" s="45"/>
    </row>
    <row r="438" spans="12:18" x14ac:dyDescent="0.25">
      <c r="L438" t="s">
        <v>533</v>
      </c>
      <c r="M438" s="44">
        <v>44215</v>
      </c>
      <c r="N438">
        <v>210087</v>
      </c>
      <c r="O438" t="s">
        <v>547</v>
      </c>
      <c r="P438" t="s">
        <v>537</v>
      </c>
      <c r="Q438" s="45"/>
      <c r="R438" s="45">
        <v>748.96</v>
      </c>
    </row>
    <row r="439" spans="12:18" x14ac:dyDescent="0.25">
      <c r="L439" t="s">
        <v>533</v>
      </c>
      <c r="M439" s="44">
        <v>44215</v>
      </c>
      <c r="N439">
        <v>210087</v>
      </c>
      <c r="O439" t="s">
        <v>548</v>
      </c>
      <c r="P439" t="s">
        <v>534</v>
      </c>
      <c r="Q439" s="45"/>
      <c r="R439" s="45"/>
    </row>
    <row r="440" spans="12:18" x14ac:dyDescent="0.25">
      <c r="L440" t="s">
        <v>533</v>
      </c>
      <c r="M440" s="44">
        <v>44215</v>
      </c>
      <c r="N440">
        <v>210087</v>
      </c>
      <c r="O440" t="s">
        <v>549</v>
      </c>
      <c r="P440" t="s">
        <v>535</v>
      </c>
      <c r="Q440" s="45"/>
      <c r="R440" s="45">
        <v>74.900000000000006</v>
      </c>
    </row>
    <row r="441" spans="12:18" x14ac:dyDescent="0.25">
      <c r="L441" t="s">
        <v>533</v>
      </c>
      <c r="M441" s="44">
        <v>44215</v>
      </c>
      <c r="N441">
        <v>210087</v>
      </c>
      <c r="O441" t="s">
        <v>550</v>
      </c>
      <c r="P441" t="s">
        <v>536</v>
      </c>
      <c r="Q441" s="45"/>
      <c r="R441" s="45"/>
    </row>
    <row r="442" spans="12:18" x14ac:dyDescent="0.25">
      <c r="L442" t="s">
        <v>533</v>
      </c>
      <c r="M442" s="44">
        <v>44215</v>
      </c>
      <c r="N442">
        <v>210088</v>
      </c>
      <c r="O442" t="s">
        <v>632</v>
      </c>
      <c r="P442" t="s">
        <v>155</v>
      </c>
      <c r="Q442" s="45">
        <v>187.8</v>
      </c>
      <c r="R442" s="45"/>
    </row>
    <row r="443" spans="12:18" x14ac:dyDescent="0.25">
      <c r="L443" t="s">
        <v>533</v>
      </c>
      <c r="M443" s="44">
        <v>44215</v>
      </c>
      <c r="N443">
        <v>210088</v>
      </c>
      <c r="O443" t="s">
        <v>547</v>
      </c>
      <c r="P443" t="s">
        <v>537</v>
      </c>
      <c r="Q443" s="45"/>
      <c r="R443" s="45">
        <v>156.5</v>
      </c>
    </row>
    <row r="444" spans="12:18" x14ac:dyDescent="0.25">
      <c r="L444" t="s">
        <v>533</v>
      </c>
      <c r="M444" s="44">
        <v>44215</v>
      </c>
      <c r="N444">
        <v>210088</v>
      </c>
      <c r="O444" t="s">
        <v>548</v>
      </c>
      <c r="P444" t="s">
        <v>534</v>
      </c>
      <c r="Q444" s="45"/>
      <c r="R444" s="45">
        <v>31.3</v>
      </c>
    </row>
    <row r="445" spans="12:18" x14ac:dyDescent="0.25">
      <c r="L445" t="s">
        <v>533</v>
      </c>
      <c r="M445" s="44">
        <v>44215</v>
      </c>
      <c r="N445">
        <v>210088</v>
      </c>
      <c r="O445" t="s">
        <v>549</v>
      </c>
      <c r="P445" t="s">
        <v>535</v>
      </c>
      <c r="Q445" s="45"/>
      <c r="R445" s="45"/>
    </row>
    <row r="446" spans="12:18" x14ac:dyDescent="0.25">
      <c r="L446" t="s">
        <v>533</v>
      </c>
      <c r="M446" s="44">
        <v>44215</v>
      </c>
      <c r="N446">
        <v>210088</v>
      </c>
      <c r="O446" t="s">
        <v>550</v>
      </c>
      <c r="P446" t="s">
        <v>536</v>
      </c>
      <c r="Q446" s="45"/>
      <c r="R446" s="45"/>
    </row>
    <row r="447" spans="12:18" x14ac:dyDescent="0.25">
      <c r="L447" t="s">
        <v>533</v>
      </c>
      <c r="M447" s="44">
        <v>44215</v>
      </c>
      <c r="N447">
        <v>210089</v>
      </c>
      <c r="O447" t="s">
        <v>633</v>
      </c>
      <c r="P447" t="s">
        <v>203</v>
      </c>
      <c r="Q447" s="45">
        <v>60.5</v>
      </c>
      <c r="R447" s="45"/>
    </row>
    <row r="448" spans="12:18" x14ac:dyDescent="0.25">
      <c r="L448" t="s">
        <v>533</v>
      </c>
      <c r="M448" s="44">
        <v>44215</v>
      </c>
      <c r="N448">
        <v>210089</v>
      </c>
      <c r="O448" t="s">
        <v>547</v>
      </c>
      <c r="P448" t="s">
        <v>537</v>
      </c>
      <c r="Q448" s="45"/>
      <c r="R448" s="45">
        <v>55</v>
      </c>
    </row>
    <row r="449" spans="12:18" x14ac:dyDescent="0.25">
      <c r="L449" t="s">
        <v>533</v>
      </c>
      <c r="M449" s="44">
        <v>44215</v>
      </c>
      <c r="N449">
        <v>210089</v>
      </c>
      <c r="O449" t="s">
        <v>548</v>
      </c>
      <c r="P449" t="s">
        <v>534</v>
      </c>
      <c r="Q449" s="45"/>
      <c r="R449" s="45"/>
    </row>
    <row r="450" spans="12:18" x14ac:dyDescent="0.25">
      <c r="L450" t="s">
        <v>533</v>
      </c>
      <c r="M450" s="44">
        <v>44215</v>
      </c>
      <c r="N450">
        <v>210089</v>
      </c>
      <c r="O450" t="s">
        <v>549</v>
      </c>
      <c r="P450" t="s">
        <v>535</v>
      </c>
      <c r="Q450" s="45"/>
      <c r="R450" s="45">
        <v>5.5</v>
      </c>
    </row>
    <row r="451" spans="12:18" x14ac:dyDescent="0.25">
      <c r="L451" t="s">
        <v>533</v>
      </c>
      <c r="M451" s="44">
        <v>44215</v>
      </c>
      <c r="N451">
        <v>210089</v>
      </c>
      <c r="O451" t="s">
        <v>550</v>
      </c>
      <c r="P451" t="s">
        <v>536</v>
      </c>
      <c r="Q451" s="45"/>
      <c r="R451" s="45"/>
    </row>
    <row r="452" spans="12:18" x14ac:dyDescent="0.25">
      <c r="L452" t="s">
        <v>533</v>
      </c>
      <c r="M452" s="44">
        <v>44215</v>
      </c>
      <c r="N452">
        <v>210090</v>
      </c>
      <c r="O452" t="s">
        <v>634</v>
      </c>
      <c r="P452" t="s">
        <v>202</v>
      </c>
      <c r="Q452" s="45">
        <v>81.400000000000006</v>
      </c>
      <c r="R452" s="45"/>
    </row>
    <row r="453" spans="12:18" x14ac:dyDescent="0.25">
      <c r="L453" t="s">
        <v>533</v>
      </c>
      <c r="M453" s="44">
        <v>44215</v>
      </c>
      <c r="N453">
        <v>210090</v>
      </c>
      <c r="O453" t="s">
        <v>547</v>
      </c>
      <c r="P453" t="s">
        <v>537</v>
      </c>
      <c r="Q453" s="45"/>
      <c r="R453" s="45">
        <v>74</v>
      </c>
    </row>
    <row r="454" spans="12:18" x14ac:dyDescent="0.25">
      <c r="L454" t="s">
        <v>533</v>
      </c>
      <c r="M454" s="44">
        <v>44215</v>
      </c>
      <c r="N454">
        <v>210090</v>
      </c>
      <c r="O454" t="s">
        <v>548</v>
      </c>
      <c r="P454" t="s">
        <v>534</v>
      </c>
      <c r="Q454" s="45"/>
      <c r="R454" s="45"/>
    </row>
    <row r="455" spans="12:18" x14ac:dyDescent="0.25">
      <c r="L455" t="s">
        <v>533</v>
      </c>
      <c r="M455" s="44">
        <v>44215</v>
      </c>
      <c r="N455">
        <v>210090</v>
      </c>
      <c r="O455" t="s">
        <v>549</v>
      </c>
      <c r="P455" t="s">
        <v>535</v>
      </c>
      <c r="Q455" s="45"/>
      <c r="R455" s="45">
        <v>7.4</v>
      </c>
    </row>
    <row r="456" spans="12:18" x14ac:dyDescent="0.25">
      <c r="L456" t="s">
        <v>533</v>
      </c>
      <c r="M456" s="44">
        <v>44215</v>
      </c>
      <c r="N456">
        <v>210090</v>
      </c>
      <c r="O456" t="s">
        <v>550</v>
      </c>
      <c r="P456" t="s">
        <v>536</v>
      </c>
      <c r="Q456" s="45"/>
      <c r="R456" s="45"/>
    </row>
    <row r="457" spans="12:18" x14ac:dyDescent="0.25">
      <c r="L457" t="s">
        <v>533</v>
      </c>
      <c r="M457" s="44">
        <v>44215</v>
      </c>
      <c r="N457">
        <v>210091</v>
      </c>
      <c r="O457" t="s">
        <v>635</v>
      </c>
      <c r="P457" t="s">
        <v>200</v>
      </c>
      <c r="Q457" s="45">
        <v>107.8</v>
      </c>
      <c r="R457" s="45"/>
    </row>
    <row r="458" spans="12:18" x14ac:dyDescent="0.25">
      <c r="L458" t="s">
        <v>533</v>
      </c>
      <c r="M458" s="44">
        <v>44215</v>
      </c>
      <c r="N458">
        <v>210091</v>
      </c>
      <c r="O458" t="s">
        <v>547</v>
      </c>
      <c r="P458" t="s">
        <v>537</v>
      </c>
      <c r="Q458" s="45"/>
      <c r="R458" s="45">
        <v>98</v>
      </c>
    </row>
    <row r="459" spans="12:18" x14ac:dyDescent="0.25">
      <c r="L459" t="s">
        <v>533</v>
      </c>
      <c r="M459" s="44">
        <v>44215</v>
      </c>
      <c r="N459">
        <v>210091</v>
      </c>
      <c r="O459" t="s">
        <v>548</v>
      </c>
      <c r="P459" t="s">
        <v>534</v>
      </c>
      <c r="Q459" s="45"/>
      <c r="R459" s="45"/>
    </row>
    <row r="460" spans="12:18" x14ac:dyDescent="0.25">
      <c r="L460" t="s">
        <v>533</v>
      </c>
      <c r="M460" s="44">
        <v>44215</v>
      </c>
      <c r="N460">
        <v>210091</v>
      </c>
      <c r="O460" t="s">
        <v>549</v>
      </c>
      <c r="P460" t="s">
        <v>535</v>
      </c>
      <c r="Q460" s="45"/>
      <c r="R460" s="45">
        <v>9.8000000000000007</v>
      </c>
    </row>
    <row r="461" spans="12:18" x14ac:dyDescent="0.25">
      <c r="L461" t="s">
        <v>533</v>
      </c>
      <c r="M461" s="44">
        <v>44215</v>
      </c>
      <c r="N461">
        <v>210091</v>
      </c>
      <c r="O461" t="s">
        <v>550</v>
      </c>
      <c r="P461" t="s">
        <v>536</v>
      </c>
      <c r="Q461" s="45"/>
      <c r="R461" s="45"/>
    </row>
    <row r="462" spans="12:18" x14ac:dyDescent="0.25">
      <c r="L462" t="s">
        <v>533</v>
      </c>
      <c r="M462" s="44">
        <v>44215</v>
      </c>
      <c r="N462">
        <v>210092</v>
      </c>
      <c r="O462" t="s">
        <v>636</v>
      </c>
      <c r="P462" t="s">
        <v>199</v>
      </c>
      <c r="Q462" s="45">
        <v>212.3</v>
      </c>
      <c r="R462" s="45"/>
    </row>
    <row r="463" spans="12:18" x14ac:dyDescent="0.25">
      <c r="L463" t="s">
        <v>533</v>
      </c>
      <c r="M463" s="44">
        <v>44215</v>
      </c>
      <c r="N463">
        <v>210092</v>
      </c>
      <c r="O463" t="s">
        <v>547</v>
      </c>
      <c r="P463" t="s">
        <v>537</v>
      </c>
      <c r="Q463" s="45"/>
      <c r="R463" s="45">
        <v>193</v>
      </c>
    </row>
    <row r="464" spans="12:18" x14ac:dyDescent="0.25">
      <c r="L464" t="s">
        <v>533</v>
      </c>
      <c r="M464" s="44">
        <v>44215</v>
      </c>
      <c r="N464">
        <v>210092</v>
      </c>
      <c r="O464" t="s">
        <v>548</v>
      </c>
      <c r="P464" t="s">
        <v>534</v>
      </c>
      <c r="Q464" s="45"/>
      <c r="R464" s="45"/>
    </row>
    <row r="465" spans="12:18" x14ac:dyDescent="0.25">
      <c r="L465" t="s">
        <v>533</v>
      </c>
      <c r="M465" s="44">
        <v>44215</v>
      </c>
      <c r="N465">
        <v>210092</v>
      </c>
      <c r="O465" t="s">
        <v>549</v>
      </c>
      <c r="P465" t="s">
        <v>535</v>
      </c>
      <c r="Q465" s="45"/>
      <c r="R465" s="45">
        <v>19.3</v>
      </c>
    </row>
    <row r="466" spans="12:18" x14ac:dyDescent="0.25">
      <c r="L466" t="s">
        <v>533</v>
      </c>
      <c r="M466" s="44">
        <v>44215</v>
      </c>
      <c r="N466">
        <v>210092</v>
      </c>
      <c r="O466" t="s">
        <v>550</v>
      </c>
      <c r="P466" t="s">
        <v>536</v>
      </c>
      <c r="Q466" s="45"/>
      <c r="R466" s="45"/>
    </row>
    <row r="467" spans="12:18" x14ac:dyDescent="0.25">
      <c r="L467" t="s">
        <v>533</v>
      </c>
      <c r="M467" s="44">
        <v>44215</v>
      </c>
      <c r="N467">
        <v>210093</v>
      </c>
      <c r="O467" t="s">
        <v>637</v>
      </c>
      <c r="P467" t="s">
        <v>197</v>
      </c>
      <c r="Q467" s="45">
        <v>66</v>
      </c>
      <c r="R467" s="45"/>
    </row>
    <row r="468" spans="12:18" x14ac:dyDescent="0.25">
      <c r="L468" t="s">
        <v>533</v>
      </c>
      <c r="M468" s="44">
        <v>44215</v>
      </c>
      <c r="N468">
        <v>210093</v>
      </c>
      <c r="O468" t="s">
        <v>547</v>
      </c>
      <c r="P468" t="s">
        <v>537</v>
      </c>
      <c r="Q468" s="45"/>
      <c r="R468" s="45">
        <v>55</v>
      </c>
    </row>
    <row r="469" spans="12:18" x14ac:dyDescent="0.25">
      <c r="L469" t="s">
        <v>533</v>
      </c>
      <c r="M469" s="44">
        <v>44215</v>
      </c>
      <c r="N469">
        <v>210093</v>
      </c>
      <c r="O469" t="s">
        <v>548</v>
      </c>
      <c r="P469" t="s">
        <v>534</v>
      </c>
      <c r="Q469" s="45"/>
      <c r="R469" s="45">
        <v>11</v>
      </c>
    </row>
    <row r="470" spans="12:18" x14ac:dyDescent="0.25">
      <c r="L470" t="s">
        <v>533</v>
      </c>
      <c r="M470" s="44">
        <v>44215</v>
      </c>
      <c r="N470">
        <v>210093</v>
      </c>
      <c r="O470" t="s">
        <v>549</v>
      </c>
      <c r="P470" t="s">
        <v>535</v>
      </c>
      <c r="Q470" s="45"/>
      <c r="R470" s="45"/>
    </row>
    <row r="471" spans="12:18" x14ac:dyDescent="0.25">
      <c r="L471" t="s">
        <v>533</v>
      </c>
      <c r="M471" s="44">
        <v>44215</v>
      </c>
      <c r="N471">
        <v>210093</v>
      </c>
      <c r="O471" t="s">
        <v>550</v>
      </c>
      <c r="P471" t="s">
        <v>536</v>
      </c>
      <c r="Q471" s="45"/>
      <c r="R471" s="45"/>
    </row>
    <row r="472" spans="12:18" x14ac:dyDescent="0.25">
      <c r="L472" t="s">
        <v>533</v>
      </c>
      <c r="M472" s="44">
        <v>44216</v>
      </c>
      <c r="N472">
        <v>210094</v>
      </c>
      <c r="O472" t="s">
        <v>638</v>
      </c>
      <c r="P472" t="s">
        <v>195</v>
      </c>
      <c r="Q472" s="45">
        <v>15334.56</v>
      </c>
      <c r="R472" s="45"/>
    </row>
    <row r="473" spans="12:18" x14ac:dyDescent="0.25">
      <c r="L473" t="s">
        <v>533</v>
      </c>
      <c r="M473" s="44">
        <v>44216</v>
      </c>
      <c r="N473">
        <v>210094</v>
      </c>
      <c r="O473" t="s">
        <v>547</v>
      </c>
      <c r="P473" t="s">
        <v>537</v>
      </c>
      <c r="Q473" s="45"/>
      <c r="R473" s="45">
        <v>14535.13</v>
      </c>
    </row>
    <row r="474" spans="12:18" x14ac:dyDescent="0.25">
      <c r="L474" t="s">
        <v>533</v>
      </c>
      <c r="M474" s="44">
        <v>44216</v>
      </c>
      <c r="N474">
        <v>210094</v>
      </c>
      <c r="O474" t="s">
        <v>548</v>
      </c>
      <c r="P474" t="s">
        <v>534</v>
      </c>
      <c r="Q474" s="45"/>
      <c r="R474" s="45"/>
    </row>
    <row r="475" spans="12:18" x14ac:dyDescent="0.25">
      <c r="L475" t="s">
        <v>533</v>
      </c>
      <c r="M475" s="44">
        <v>44216</v>
      </c>
      <c r="N475">
        <v>210094</v>
      </c>
      <c r="O475" t="s">
        <v>549</v>
      </c>
      <c r="P475" t="s">
        <v>535</v>
      </c>
      <c r="Q475" s="45"/>
      <c r="R475" s="45"/>
    </row>
    <row r="476" spans="12:18" x14ac:dyDescent="0.25">
      <c r="L476" t="s">
        <v>533</v>
      </c>
      <c r="M476" s="44">
        <v>44216</v>
      </c>
      <c r="N476">
        <v>210094</v>
      </c>
      <c r="O476" t="s">
        <v>550</v>
      </c>
      <c r="P476" t="s">
        <v>536</v>
      </c>
      <c r="Q476" s="45"/>
      <c r="R476" s="45">
        <v>799.43</v>
      </c>
    </row>
    <row r="477" spans="12:18" x14ac:dyDescent="0.25">
      <c r="L477" t="s">
        <v>533</v>
      </c>
      <c r="M477" s="44">
        <v>44216</v>
      </c>
      <c r="N477">
        <v>210095</v>
      </c>
      <c r="O477" t="s">
        <v>638</v>
      </c>
      <c r="P477" t="s">
        <v>195</v>
      </c>
      <c r="Q477" s="45">
        <v>-15334.56</v>
      </c>
      <c r="R477" s="45"/>
    </row>
    <row r="478" spans="12:18" x14ac:dyDescent="0.25">
      <c r="L478" t="s">
        <v>533</v>
      </c>
      <c r="M478" s="44">
        <v>44216</v>
      </c>
      <c r="N478">
        <v>210095</v>
      </c>
      <c r="O478" t="s">
        <v>547</v>
      </c>
      <c r="P478" t="s">
        <v>537</v>
      </c>
      <c r="Q478" s="45"/>
      <c r="R478" s="45">
        <v>-14535.13</v>
      </c>
    </row>
    <row r="479" spans="12:18" x14ac:dyDescent="0.25">
      <c r="L479" t="s">
        <v>533</v>
      </c>
      <c r="M479" s="44">
        <v>44216</v>
      </c>
      <c r="N479">
        <v>210095</v>
      </c>
      <c r="O479" t="s">
        <v>548</v>
      </c>
      <c r="P479" t="s">
        <v>534</v>
      </c>
      <c r="Q479" s="45"/>
      <c r="R479" s="45"/>
    </row>
    <row r="480" spans="12:18" x14ac:dyDescent="0.25">
      <c r="L480" t="s">
        <v>533</v>
      </c>
      <c r="M480" s="44">
        <v>44216</v>
      </c>
      <c r="N480">
        <v>210095</v>
      </c>
      <c r="O480" t="s">
        <v>549</v>
      </c>
      <c r="P480" t="s">
        <v>535</v>
      </c>
      <c r="Q480" s="45"/>
      <c r="R480" s="45"/>
    </row>
    <row r="481" spans="12:18" x14ac:dyDescent="0.25">
      <c r="L481" t="s">
        <v>533</v>
      </c>
      <c r="M481" s="44">
        <v>44216</v>
      </c>
      <c r="N481">
        <v>210095</v>
      </c>
      <c r="O481" t="s">
        <v>550</v>
      </c>
      <c r="P481" t="s">
        <v>536</v>
      </c>
      <c r="Q481" s="45"/>
      <c r="R481" s="45">
        <v>799.43</v>
      </c>
    </row>
    <row r="482" spans="12:18" x14ac:dyDescent="0.25">
      <c r="L482" t="s">
        <v>533</v>
      </c>
      <c r="M482" s="44">
        <v>44217</v>
      </c>
      <c r="N482">
        <v>210096</v>
      </c>
      <c r="O482" t="s">
        <v>639</v>
      </c>
      <c r="P482" t="s">
        <v>194</v>
      </c>
      <c r="Q482" s="45">
        <v>5339.71</v>
      </c>
      <c r="R482" s="45"/>
    </row>
    <row r="483" spans="12:18" x14ac:dyDescent="0.25">
      <c r="L483" t="s">
        <v>533</v>
      </c>
      <c r="M483" s="44">
        <v>44217</v>
      </c>
      <c r="N483">
        <v>210096</v>
      </c>
      <c r="O483" t="s">
        <v>547</v>
      </c>
      <c r="P483" t="s">
        <v>537</v>
      </c>
      <c r="Q483" s="45"/>
      <c r="R483" s="45">
        <v>4449.76</v>
      </c>
    </row>
    <row r="484" spans="12:18" x14ac:dyDescent="0.25">
      <c r="L484" t="s">
        <v>533</v>
      </c>
      <c r="M484" s="44">
        <v>44217</v>
      </c>
      <c r="N484">
        <v>210096</v>
      </c>
      <c r="O484" t="s">
        <v>548</v>
      </c>
      <c r="P484" t="s">
        <v>534</v>
      </c>
      <c r="Q484" s="45"/>
      <c r="R484" s="45">
        <v>889.95</v>
      </c>
    </row>
    <row r="485" spans="12:18" x14ac:dyDescent="0.25">
      <c r="L485" t="s">
        <v>533</v>
      </c>
      <c r="M485" s="44">
        <v>44217</v>
      </c>
      <c r="N485">
        <v>210096</v>
      </c>
      <c r="O485" t="s">
        <v>549</v>
      </c>
      <c r="P485" t="s">
        <v>535</v>
      </c>
      <c r="Q485" s="45"/>
      <c r="R485" s="45"/>
    </row>
    <row r="486" spans="12:18" x14ac:dyDescent="0.25">
      <c r="L486" t="s">
        <v>533</v>
      </c>
      <c r="M486" s="44">
        <v>44217</v>
      </c>
      <c r="N486">
        <v>210096</v>
      </c>
      <c r="O486" t="s">
        <v>550</v>
      </c>
      <c r="P486" t="s">
        <v>536</v>
      </c>
      <c r="Q486" s="45"/>
      <c r="R486" s="45"/>
    </row>
    <row r="487" spans="12:18" x14ac:dyDescent="0.25">
      <c r="L487" t="s">
        <v>533</v>
      </c>
      <c r="M487" s="44">
        <v>44217</v>
      </c>
      <c r="N487">
        <v>210097</v>
      </c>
      <c r="O487" t="s">
        <v>632</v>
      </c>
      <c r="P487" t="s">
        <v>155</v>
      </c>
      <c r="Q487" s="45">
        <v>3350.65</v>
      </c>
      <c r="R487" s="45"/>
    </row>
    <row r="488" spans="12:18" x14ac:dyDescent="0.25">
      <c r="L488" t="s">
        <v>533</v>
      </c>
      <c r="M488" s="44">
        <v>44217</v>
      </c>
      <c r="N488">
        <v>210097</v>
      </c>
      <c r="O488" t="s">
        <v>547</v>
      </c>
      <c r="P488" t="s">
        <v>537</v>
      </c>
      <c r="Q488" s="45"/>
      <c r="R488" s="45">
        <v>2792.21</v>
      </c>
    </row>
    <row r="489" spans="12:18" x14ac:dyDescent="0.25">
      <c r="L489" t="s">
        <v>533</v>
      </c>
      <c r="M489" s="44">
        <v>44217</v>
      </c>
      <c r="N489">
        <v>210097</v>
      </c>
      <c r="O489" t="s">
        <v>548</v>
      </c>
      <c r="P489" t="s">
        <v>534</v>
      </c>
      <c r="Q489" s="45"/>
      <c r="R489" s="45">
        <v>558.44000000000005</v>
      </c>
    </row>
    <row r="490" spans="12:18" x14ac:dyDescent="0.25">
      <c r="L490" t="s">
        <v>533</v>
      </c>
      <c r="M490" s="44">
        <v>44217</v>
      </c>
      <c r="N490">
        <v>210097</v>
      </c>
      <c r="O490" t="s">
        <v>549</v>
      </c>
      <c r="P490" t="s">
        <v>535</v>
      </c>
      <c r="Q490" s="45"/>
      <c r="R490" s="45"/>
    </row>
    <row r="491" spans="12:18" x14ac:dyDescent="0.25">
      <c r="L491" t="s">
        <v>533</v>
      </c>
      <c r="M491" s="44">
        <v>44217</v>
      </c>
      <c r="N491">
        <v>210097</v>
      </c>
      <c r="O491" t="s">
        <v>550</v>
      </c>
      <c r="P491" t="s">
        <v>536</v>
      </c>
      <c r="Q491" s="45"/>
      <c r="R491" s="45"/>
    </row>
    <row r="492" spans="12:18" x14ac:dyDescent="0.25">
      <c r="L492" t="s">
        <v>533</v>
      </c>
      <c r="M492" s="44">
        <v>44217</v>
      </c>
      <c r="N492">
        <v>210098</v>
      </c>
      <c r="O492" t="s">
        <v>640</v>
      </c>
      <c r="P492" t="s">
        <v>191</v>
      </c>
      <c r="Q492" s="45">
        <v>19912.009999999998</v>
      </c>
      <c r="R492" s="45"/>
    </row>
    <row r="493" spans="12:18" x14ac:dyDescent="0.25">
      <c r="L493" t="s">
        <v>533</v>
      </c>
      <c r="M493" s="44">
        <v>44217</v>
      </c>
      <c r="N493">
        <v>210098</v>
      </c>
      <c r="O493" t="s">
        <v>547</v>
      </c>
      <c r="P493" t="s">
        <v>537</v>
      </c>
      <c r="Q493" s="45"/>
      <c r="R493" s="45">
        <v>16593.34</v>
      </c>
    </row>
    <row r="494" spans="12:18" x14ac:dyDescent="0.25">
      <c r="L494" t="s">
        <v>533</v>
      </c>
      <c r="M494" s="44">
        <v>44217</v>
      </c>
      <c r="N494">
        <v>210098</v>
      </c>
      <c r="O494" t="s">
        <v>548</v>
      </c>
      <c r="P494" t="s">
        <v>534</v>
      </c>
      <c r="Q494" s="45"/>
      <c r="R494" s="45">
        <v>3318.67</v>
      </c>
    </row>
    <row r="495" spans="12:18" x14ac:dyDescent="0.25">
      <c r="L495" t="s">
        <v>533</v>
      </c>
      <c r="M495" s="44">
        <v>44217</v>
      </c>
      <c r="N495">
        <v>210098</v>
      </c>
      <c r="O495" t="s">
        <v>549</v>
      </c>
      <c r="P495" t="s">
        <v>535</v>
      </c>
      <c r="Q495" s="45"/>
      <c r="R495" s="45"/>
    </row>
    <row r="496" spans="12:18" x14ac:dyDescent="0.25">
      <c r="L496" t="s">
        <v>533</v>
      </c>
      <c r="M496" s="44">
        <v>44217</v>
      </c>
      <c r="N496">
        <v>210098</v>
      </c>
      <c r="O496" t="s">
        <v>550</v>
      </c>
      <c r="P496" t="s">
        <v>536</v>
      </c>
      <c r="Q496" s="45"/>
      <c r="R496" s="45"/>
    </row>
    <row r="497" spans="12:18" x14ac:dyDescent="0.25">
      <c r="L497" t="s">
        <v>533</v>
      </c>
      <c r="M497" s="44">
        <v>44217</v>
      </c>
      <c r="N497">
        <v>210099</v>
      </c>
      <c r="O497" t="s">
        <v>632</v>
      </c>
      <c r="P497" t="s">
        <v>155</v>
      </c>
      <c r="Q497" s="45">
        <v>2283.7600000000002</v>
      </c>
      <c r="R497" s="45"/>
    </row>
    <row r="498" spans="12:18" x14ac:dyDescent="0.25">
      <c r="L498" t="s">
        <v>533</v>
      </c>
      <c r="M498" s="44">
        <v>44217</v>
      </c>
      <c r="N498">
        <v>210099</v>
      </c>
      <c r="O498" t="s">
        <v>547</v>
      </c>
      <c r="P498" t="s">
        <v>537</v>
      </c>
      <c r="Q498" s="45"/>
      <c r="R498" s="45">
        <v>1903.13</v>
      </c>
    </row>
    <row r="499" spans="12:18" x14ac:dyDescent="0.25">
      <c r="L499" t="s">
        <v>533</v>
      </c>
      <c r="M499" s="44">
        <v>44217</v>
      </c>
      <c r="N499">
        <v>210099</v>
      </c>
      <c r="O499" t="s">
        <v>548</v>
      </c>
      <c r="P499" t="s">
        <v>534</v>
      </c>
      <c r="Q499" s="45"/>
      <c r="R499" s="45">
        <v>380.63</v>
      </c>
    </row>
    <row r="500" spans="12:18" x14ac:dyDescent="0.25">
      <c r="L500" t="s">
        <v>533</v>
      </c>
      <c r="M500" s="44">
        <v>44217</v>
      </c>
      <c r="N500">
        <v>210099</v>
      </c>
      <c r="O500" t="s">
        <v>549</v>
      </c>
      <c r="P500" t="s">
        <v>535</v>
      </c>
      <c r="Q500" s="45"/>
      <c r="R500" s="45"/>
    </row>
    <row r="501" spans="12:18" x14ac:dyDescent="0.25">
      <c r="L501" t="s">
        <v>533</v>
      </c>
      <c r="M501" s="44">
        <v>44217</v>
      </c>
      <c r="N501">
        <v>210099</v>
      </c>
      <c r="O501" t="s">
        <v>550</v>
      </c>
      <c r="P501" t="s">
        <v>536</v>
      </c>
      <c r="Q501" s="45"/>
      <c r="R501" s="45"/>
    </row>
    <row r="502" spans="12:18" x14ac:dyDescent="0.25">
      <c r="L502" t="s">
        <v>533</v>
      </c>
      <c r="M502" s="44">
        <v>44217</v>
      </c>
      <c r="N502">
        <v>210100</v>
      </c>
      <c r="O502" t="s">
        <v>641</v>
      </c>
      <c r="P502" t="s">
        <v>188</v>
      </c>
      <c r="Q502" s="45">
        <v>2440.4299999999998</v>
      </c>
      <c r="R502" s="45"/>
    </row>
    <row r="503" spans="12:18" x14ac:dyDescent="0.25">
      <c r="L503" t="s">
        <v>533</v>
      </c>
      <c r="M503" s="44">
        <v>44217</v>
      </c>
      <c r="N503">
        <v>210100</v>
      </c>
      <c r="O503" t="s">
        <v>547</v>
      </c>
      <c r="P503" t="s">
        <v>537</v>
      </c>
      <c r="Q503" s="45"/>
      <c r="R503" s="45">
        <v>2033.69</v>
      </c>
    </row>
    <row r="504" spans="12:18" x14ac:dyDescent="0.25">
      <c r="L504" t="s">
        <v>533</v>
      </c>
      <c r="M504" s="44">
        <v>44217</v>
      </c>
      <c r="N504">
        <v>210100</v>
      </c>
      <c r="O504" t="s">
        <v>548</v>
      </c>
      <c r="P504" t="s">
        <v>534</v>
      </c>
      <c r="Q504" s="45"/>
      <c r="R504" s="45">
        <v>406.74</v>
      </c>
    </row>
    <row r="505" spans="12:18" x14ac:dyDescent="0.25">
      <c r="L505" t="s">
        <v>533</v>
      </c>
      <c r="M505" s="44">
        <v>44217</v>
      </c>
      <c r="N505">
        <v>210100</v>
      </c>
      <c r="O505" t="s">
        <v>549</v>
      </c>
      <c r="P505" t="s">
        <v>535</v>
      </c>
      <c r="Q505" s="45"/>
      <c r="R505" s="45"/>
    </row>
    <row r="506" spans="12:18" x14ac:dyDescent="0.25">
      <c r="L506" t="s">
        <v>533</v>
      </c>
      <c r="M506" s="44">
        <v>44217</v>
      </c>
      <c r="N506">
        <v>210100</v>
      </c>
      <c r="O506" t="s">
        <v>550</v>
      </c>
      <c r="P506" t="s">
        <v>536</v>
      </c>
      <c r="Q506" s="45"/>
      <c r="R506" s="45"/>
    </row>
    <row r="507" spans="12:18" x14ac:dyDescent="0.25">
      <c r="L507" t="s">
        <v>533</v>
      </c>
      <c r="M507" s="44">
        <v>44217</v>
      </c>
      <c r="N507">
        <v>210101</v>
      </c>
      <c r="O507" t="s">
        <v>642</v>
      </c>
      <c r="P507" t="s">
        <v>186</v>
      </c>
      <c r="Q507" s="45">
        <v>6949.48</v>
      </c>
      <c r="R507" s="45"/>
    </row>
    <row r="508" spans="12:18" x14ac:dyDescent="0.25">
      <c r="L508" t="s">
        <v>533</v>
      </c>
      <c r="M508" s="44">
        <v>44217</v>
      </c>
      <c r="N508">
        <v>210101</v>
      </c>
      <c r="O508" t="s">
        <v>547</v>
      </c>
      <c r="P508" t="s">
        <v>537</v>
      </c>
      <c r="Q508" s="45"/>
      <c r="R508" s="45">
        <v>5791.23</v>
      </c>
    </row>
    <row r="509" spans="12:18" x14ac:dyDescent="0.25">
      <c r="L509" t="s">
        <v>533</v>
      </c>
      <c r="M509" s="44">
        <v>44217</v>
      </c>
      <c r="N509">
        <v>210101</v>
      </c>
      <c r="O509" t="s">
        <v>548</v>
      </c>
      <c r="P509" t="s">
        <v>534</v>
      </c>
      <c r="Q509" s="45"/>
      <c r="R509" s="45">
        <v>1158.25</v>
      </c>
    </row>
    <row r="510" spans="12:18" x14ac:dyDescent="0.25">
      <c r="L510" t="s">
        <v>533</v>
      </c>
      <c r="M510" s="44">
        <v>44217</v>
      </c>
      <c r="N510">
        <v>210101</v>
      </c>
      <c r="O510" t="s">
        <v>549</v>
      </c>
      <c r="P510" t="s">
        <v>535</v>
      </c>
      <c r="Q510" s="45"/>
      <c r="R510" s="45"/>
    </row>
    <row r="511" spans="12:18" x14ac:dyDescent="0.25">
      <c r="L511" t="s">
        <v>533</v>
      </c>
      <c r="M511" s="44">
        <v>44217</v>
      </c>
      <c r="N511">
        <v>210101</v>
      </c>
      <c r="O511" t="s">
        <v>550</v>
      </c>
      <c r="P511" t="s">
        <v>536</v>
      </c>
      <c r="Q511" s="45"/>
      <c r="R511" s="45"/>
    </row>
    <row r="512" spans="12:18" x14ac:dyDescent="0.25">
      <c r="L512" t="s">
        <v>533</v>
      </c>
      <c r="M512" s="44">
        <v>44217</v>
      </c>
      <c r="N512">
        <v>210102</v>
      </c>
      <c r="O512" t="s">
        <v>643</v>
      </c>
      <c r="P512" t="s">
        <v>184</v>
      </c>
      <c r="Q512" s="45">
        <v>1164.78</v>
      </c>
      <c r="R512" s="45"/>
    </row>
    <row r="513" spans="12:18" x14ac:dyDescent="0.25">
      <c r="L513" t="s">
        <v>533</v>
      </c>
      <c r="M513" s="44">
        <v>44217</v>
      </c>
      <c r="N513">
        <v>210102</v>
      </c>
      <c r="O513" t="s">
        <v>547</v>
      </c>
      <c r="P513" t="s">
        <v>537</v>
      </c>
      <c r="Q513" s="45"/>
      <c r="R513" s="45">
        <v>970.65</v>
      </c>
    </row>
    <row r="514" spans="12:18" x14ac:dyDescent="0.25">
      <c r="L514" t="s">
        <v>533</v>
      </c>
      <c r="M514" s="44">
        <v>44217</v>
      </c>
      <c r="N514">
        <v>210102</v>
      </c>
      <c r="O514" t="s">
        <v>548</v>
      </c>
      <c r="P514" t="s">
        <v>534</v>
      </c>
      <c r="Q514" s="45"/>
      <c r="R514" s="45">
        <v>194.13</v>
      </c>
    </row>
    <row r="515" spans="12:18" x14ac:dyDescent="0.25">
      <c r="L515" t="s">
        <v>533</v>
      </c>
      <c r="M515" s="44">
        <v>44217</v>
      </c>
      <c r="N515">
        <v>210102</v>
      </c>
      <c r="O515" t="s">
        <v>549</v>
      </c>
      <c r="P515" t="s">
        <v>535</v>
      </c>
      <c r="Q515" s="45"/>
      <c r="R515" s="45"/>
    </row>
    <row r="516" spans="12:18" x14ac:dyDescent="0.25">
      <c r="L516" t="s">
        <v>533</v>
      </c>
      <c r="M516" s="44">
        <v>44217</v>
      </c>
      <c r="N516">
        <v>210102</v>
      </c>
      <c r="O516" t="s">
        <v>550</v>
      </c>
      <c r="P516" t="s">
        <v>536</v>
      </c>
      <c r="Q516" s="45"/>
      <c r="R516" s="45"/>
    </row>
    <row r="517" spans="12:18" x14ac:dyDescent="0.25">
      <c r="L517" t="s">
        <v>533</v>
      </c>
      <c r="M517" s="44">
        <v>44217</v>
      </c>
      <c r="N517">
        <v>210103</v>
      </c>
      <c r="O517" t="s">
        <v>644</v>
      </c>
      <c r="P517" t="s">
        <v>182</v>
      </c>
      <c r="Q517" s="45">
        <v>1062.71</v>
      </c>
      <c r="R517" s="45"/>
    </row>
    <row r="518" spans="12:18" x14ac:dyDescent="0.25">
      <c r="L518" t="s">
        <v>533</v>
      </c>
      <c r="M518" s="44">
        <v>44217</v>
      </c>
      <c r="N518">
        <v>210103</v>
      </c>
      <c r="O518" t="s">
        <v>547</v>
      </c>
      <c r="P518" t="s">
        <v>537</v>
      </c>
      <c r="Q518" s="45"/>
      <c r="R518" s="45">
        <v>885.59</v>
      </c>
    </row>
    <row r="519" spans="12:18" x14ac:dyDescent="0.25">
      <c r="L519" t="s">
        <v>533</v>
      </c>
      <c r="M519" s="44">
        <v>44217</v>
      </c>
      <c r="N519">
        <v>210103</v>
      </c>
      <c r="O519" t="s">
        <v>548</v>
      </c>
      <c r="P519" t="s">
        <v>534</v>
      </c>
      <c r="Q519" s="45"/>
      <c r="R519" s="45">
        <v>177.12</v>
      </c>
    </row>
    <row r="520" spans="12:18" x14ac:dyDescent="0.25">
      <c r="L520" t="s">
        <v>533</v>
      </c>
      <c r="M520" s="44">
        <v>44217</v>
      </c>
      <c r="N520">
        <v>210103</v>
      </c>
      <c r="O520" t="s">
        <v>549</v>
      </c>
      <c r="P520" t="s">
        <v>535</v>
      </c>
      <c r="Q520" s="45"/>
      <c r="R520" s="45"/>
    </row>
    <row r="521" spans="12:18" x14ac:dyDescent="0.25">
      <c r="L521" t="s">
        <v>533</v>
      </c>
      <c r="M521" s="44">
        <v>44217</v>
      </c>
      <c r="N521">
        <v>210103</v>
      </c>
      <c r="O521" t="s">
        <v>550</v>
      </c>
      <c r="P521" t="s">
        <v>536</v>
      </c>
      <c r="Q521" s="45"/>
      <c r="R521" s="45"/>
    </row>
    <row r="522" spans="12:18" x14ac:dyDescent="0.25">
      <c r="L522" t="s">
        <v>533</v>
      </c>
      <c r="M522" s="44">
        <v>44217</v>
      </c>
      <c r="N522">
        <v>210104</v>
      </c>
      <c r="O522" t="s">
        <v>645</v>
      </c>
      <c r="P522" t="s">
        <v>181</v>
      </c>
      <c r="Q522" s="45">
        <v>815.1</v>
      </c>
      <c r="R522" s="45"/>
    </row>
    <row r="523" spans="12:18" x14ac:dyDescent="0.25">
      <c r="L523" t="s">
        <v>533</v>
      </c>
      <c r="M523" s="44">
        <v>44217</v>
      </c>
      <c r="N523">
        <v>210104</v>
      </c>
      <c r="O523" t="s">
        <v>547</v>
      </c>
      <c r="P523" t="s">
        <v>537</v>
      </c>
      <c r="Q523" s="45"/>
      <c r="R523" s="45">
        <v>679.25</v>
      </c>
    </row>
    <row r="524" spans="12:18" x14ac:dyDescent="0.25">
      <c r="L524" t="s">
        <v>533</v>
      </c>
      <c r="M524" s="44">
        <v>44217</v>
      </c>
      <c r="N524">
        <v>210104</v>
      </c>
      <c r="O524" t="s">
        <v>548</v>
      </c>
      <c r="P524" t="s">
        <v>534</v>
      </c>
      <c r="Q524" s="45"/>
      <c r="R524" s="45">
        <v>135.85</v>
      </c>
    </row>
    <row r="525" spans="12:18" x14ac:dyDescent="0.25">
      <c r="L525" t="s">
        <v>533</v>
      </c>
      <c r="M525" s="44">
        <v>44217</v>
      </c>
      <c r="N525">
        <v>210104</v>
      </c>
      <c r="O525" t="s">
        <v>549</v>
      </c>
      <c r="P525" t="s">
        <v>535</v>
      </c>
      <c r="Q525" s="45"/>
      <c r="R525" s="45"/>
    </row>
    <row r="526" spans="12:18" x14ac:dyDescent="0.25">
      <c r="L526" t="s">
        <v>533</v>
      </c>
      <c r="M526" s="44">
        <v>44217</v>
      </c>
      <c r="N526">
        <v>210104</v>
      </c>
      <c r="O526" t="s">
        <v>550</v>
      </c>
      <c r="P526" t="s">
        <v>536</v>
      </c>
      <c r="Q526" s="45"/>
      <c r="R526" s="45"/>
    </row>
    <row r="527" spans="12:18" x14ac:dyDescent="0.25">
      <c r="L527" t="s">
        <v>533</v>
      </c>
      <c r="M527" s="44">
        <v>44217</v>
      </c>
      <c r="N527">
        <v>210105</v>
      </c>
      <c r="O527" t="s">
        <v>646</v>
      </c>
      <c r="P527" t="s">
        <v>176</v>
      </c>
      <c r="Q527" s="45">
        <v>861.9</v>
      </c>
      <c r="R527" s="45"/>
    </row>
    <row r="528" spans="12:18" x14ac:dyDescent="0.25">
      <c r="L528" t="s">
        <v>533</v>
      </c>
      <c r="M528" s="44">
        <v>44217</v>
      </c>
      <c r="N528">
        <v>210105</v>
      </c>
      <c r="O528" t="s">
        <v>547</v>
      </c>
      <c r="P528" t="s">
        <v>537</v>
      </c>
      <c r="Q528" s="45"/>
      <c r="R528" s="45">
        <v>718.25</v>
      </c>
    </row>
    <row r="529" spans="12:18" x14ac:dyDescent="0.25">
      <c r="L529" t="s">
        <v>533</v>
      </c>
      <c r="M529" s="44">
        <v>44217</v>
      </c>
      <c r="N529">
        <v>210105</v>
      </c>
      <c r="O529" t="s">
        <v>548</v>
      </c>
      <c r="P529" t="s">
        <v>534</v>
      </c>
      <c r="Q529" s="45"/>
      <c r="R529" s="45">
        <v>143.65</v>
      </c>
    </row>
    <row r="530" spans="12:18" x14ac:dyDescent="0.25">
      <c r="L530" t="s">
        <v>533</v>
      </c>
      <c r="M530" s="44">
        <v>44217</v>
      </c>
      <c r="N530">
        <v>210105</v>
      </c>
      <c r="O530" t="s">
        <v>549</v>
      </c>
      <c r="P530" t="s">
        <v>535</v>
      </c>
      <c r="Q530" s="45"/>
      <c r="R530" s="45"/>
    </row>
    <row r="531" spans="12:18" x14ac:dyDescent="0.25">
      <c r="L531" t="s">
        <v>533</v>
      </c>
      <c r="M531" s="44">
        <v>44217</v>
      </c>
      <c r="N531">
        <v>210105</v>
      </c>
      <c r="O531" t="s">
        <v>550</v>
      </c>
      <c r="P531" t="s">
        <v>536</v>
      </c>
      <c r="Q531" s="45"/>
      <c r="R531" s="45"/>
    </row>
    <row r="532" spans="12:18" x14ac:dyDescent="0.25">
      <c r="L532" t="s">
        <v>533</v>
      </c>
      <c r="M532" s="44">
        <v>44217</v>
      </c>
      <c r="N532">
        <v>210106</v>
      </c>
      <c r="O532" t="s">
        <v>647</v>
      </c>
      <c r="P532" t="s">
        <v>178</v>
      </c>
      <c r="Q532" s="45">
        <v>3644.52</v>
      </c>
      <c r="R532" s="45"/>
    </row>
    <row r="533" spans="12:18" x14ac:dyDescent="0.25">
      <c r="L533" t="s">
        <v>533</v>
      </c>
      <c r="M533" s="44">
        <v>44217</v>
      </c>
      <c r="N533">
        <v>210106</v>
      </c>
      <c r="O533" t="s">
        <v>547</v>
      </c>
      <c r="P533" t="s">
        <v>537</v>
      </c>
      <c r="Q533" s="45"/>
      <c r="R533" s="45">
        <v>3037.1</v>
      </c>
    </row>
    <row r="534" spans="12:18" x14ac:dyDescent="0.25">
      <c r="L534" t="s">
        <v>533</v>
      </c>
      <c r="M534" s="44">
        <v>44217</v>
      </c>
      <c r="N534">
        <v>210106</v>
      </c>
      <c r="O534" t="s">
        <v>548</v>
      </c>
      <c r="P534" t="s">
        <v>534</v>
      </c>
      <c r="Q534" s="45"/>
      <c r="R534" s="45">
        <v>607.41999999999996</v>
      </c>
    </row>
    <row r="535" spans="12:18" x14ac:dyDescent="0.25">
      <c r="L535" t="s">
        <v>533</v>
      </c>
      <c r="M535" s="44">
        <v>44217</v>
      </c>
      <c r="N535">
        <v>210106</v>
      </c>
      <c r="O535" t="s">
        <v>549</v>
      </c>
      <c r="P535" t="s">
        <v>535</v>
      </c>
      <c r="Q535" s="45"/>
      <c r="R535" s="45"/>
    </row>
    <row r="536" spans="12:18" x14ac:dyDescent="0.25">
      <c r="L536" t="s">
        <v>533</v>
      </c>
      <c r="M536" s="44">
        <v>44217</v>
      </c>
      <c r="N536">
        <v>210106</v>
      </c>
      <c r="O536" t="s">
        <v>550</v>
      </c>
      <c r="P536" t="s">
        <v>536</v>
      </c>
      <c r="Q536" s="45"/>
      <c r="R536" s="45"/>
    </row>
    <row r="537" spans="12:18" x14ac:dyDescent="0.25">
      <c r="L537" t="s">
        <v>533</v>
      </c>
      <c r="M537" s="44">
        <v>44218</v>
      </c>
      <c r="N537">
        <v>210107</v>
      </c>
      <c r="O537" t="s">
        <v>646</v>
      </c>
      <c r="P537" t="s">
        <v>176</v>
      </c>
      <c r="Q537" s="45">
        <v>22586.45</v>
      </c>
      <c r="R537" s="45"/>
    </row>
    <row r="538" spans="12:18" x14ac:dyDescent="0.25">
      <c r="L538" t="s">
        <v>533</v>
      </c>
      <c r="M538" s="44">
        <v>44218</v>
      </c>
      <c r="N538">
        <v>210107</v>
      </c>
      <c r="O538" t="s">
        <v>547</v>
      </c>
      <c r="P538" t="s">
        <v>537</v>
      </c>
      <c r="Q538" s="45"/>
      <c r="R538" s="45">
        <v>18822.04</v>
      </c>
    </row>
    <row r="539" spans="12:18" x14ac:dyDescent="0.25">
      <c r="L539" t="s">
        <v>533</v>
      </c>
      <c r="M539" s="44">
        <v>44218</v>
      </c>
      <c r="N539">
        <v>210107</v>
      </c>
      <c r="O539" t="s">
        <v>548</v>
      </c>
      <c r="P539" t="s">
        <v>534</v>
      </c>
      <c r="Q539" s="45"/>
      <c r="R539" s="45">
        <v>3764.41</v>
      </c>
    </row>
    <row r="540" spans="12:18" x14ac:dyDescent="0.25">
      <c r="L540" t="s">
        <v>533</v>
      </c>
      <c r="M540" s="44">
        <v>44218</v>
      </c>
      <c r="N540">
        <v>210107</v>
      </c>
      <c r="O540" t="s">
        <v>549</v>
      </c>
      <c r="P540" t="s">
        <v>535</v>
      </c>
      <c r="Q540" s="45"/>
      <c r="R540" s="45"/>
    </row>
    <row r="541" spans="12:18" x14ac:dyDescent="0.25">
      <c r="L541" t="s">
        <v>533</v>
      </c>
      <c r="M541" s="44">
        <v>44218</v>
      </c>
      <c r="N541">
        <v>210107</v>
      </c>
      <c r="O541" t="s">
        <v>550</v>
      </c>
      <c r="P541" t="s">
        <v>536</v>
      </c>
      <c r="Q541" s="45"/>
      <c r="R541" s="45"/>
    </row>
    <row r="542" spans="12:18" x14ac:dyDescent="0.25">
      <c r="L542" t="s">
        <v>533</v>
      </c>
      <c r="M542" s="44">
        <v>44218</v>
      </c>
      <c r="N542">
        <v>210108</v>
      </c>
      <c r="O542" t="s">
        <v>648</v>
      </c>
      <c r="P542" t="s">
        <v>175</v>
      </c>
      <c r="Q542" s="45">
        <v>-742.94</v>
      </c>
      <c r="R542" s="45"/>
    </row>
    <row r="543" spans="12:18" x14ac:dyDescent="0.25">
      <c r="L543" t="s">
        <v>533</v>
      </c>
      <c r="M543" s="44">
        <v>44218</v>
      </c>
      <c r="N543">
        <v>210108</v>
      </c>
      <c r="O543" t="s">
        <v>547</v>
      </c>
      <c r="P543" t="s">
        <v>537</v>
      </c>
      <c r="Q543" s="45"/>
      <c r="R543" s="45">
        <v>-675.4</v>
      </c>
    </row>
    <row r="544" spans="12:18" x14ac:dyDescent="0.25">
      <c r="L544" t="s">
        <v>533</v>
      </c>
      <c r="M544" s="44">
        <v>44218</v>
      </c>
      <c r="N544">
        <v>210108</v>
      </c>
      <c r="O544" t="s">
        <v>548</v>
      </c>
      <c r="P544" t="s">
        <v>534</v>
      </c>
      <c r="Q544" s="45"/>
      <c r="R544" s="45"/>
    </row>
    <row r="545" spans="12:18" x14ac:dyDescent="0.25">
      <c r="L545" t="s">
        <v>533</v>
      </c>
      <c r="M545" s="44">
        <v>44218</v>
      </c>
      <c r="N545">
        <v>210108</v>
      </c>
      <c r="O545" t="s">
        <v>549</v>
      </c>
      <c r="P545" t="s">
        <v>535</v>
      </c>
      <c r="Q545" s="45"/>
      <c r="R545" s="45">
        <v>67.540000000000006</v>
      </c>
    </row>
    <row r="546" spans="12:18" x14ac:dyDescent="0.25">
      <c r="L546" t="s">
        <v>533</v>
      </c>
      <c r="M546" s="44">
        <v>44218</v>
      </c>
      <c r="N546">
        <v>210108</v>
      </c>
      <c r="O546" t="s">
        <v>550</v>
      </c>
      <c r="P546" t="s">
        <v>536</v>
      </c>
      <c r="Q546" s="45"/>
      <c r="R546" s="45"/>
    </row>
    <row r="547" spans="12:18" x14ac:dyDescent="0.25">
      <c r="L547" t="s">
        <v>533</v>
      </c>
      <c r="M547" s="44">
        <v>44218</v>
      </c>
      <c r="N547">
        <v>210109</v>
      </c>
      <c r="O547" t="s">
        <v>649</v>
      </c>
      <c r="P547" t="s">
        <v>173</v>
      </c>
      <c r="Q547" s="45">
        <v>810.48</v>
      </c>
      <c r="R547" s="45"/>
    </row>
    <row r="548" spans="12:18" x14ac:dyDescent="0.25">
      <c r="L548" t="s">
        <v>533</v>
      </c>
      <c r="M548" s="44">
        <v>44218</v>
      </c>
      <c r="N548">
        <v>210109</v>
      </c>
      <c r="O548" t="s">
        <v>547</v>
      </c>
      <c r="P548" t="s">
        <v>537</v>
      </c>
      <c r="Q548" s="45"/>
      <c r="R548" s="45">
        <v>675.4</v>
      </c>
    </row>
    <row r="549" spans="12:18" x14ac:dyDescent="0.25">
      <c r="L549" t="s">
        <v>533</v>
      </c>
      <c r="M549" s="44">
        <v>44218</v>
      </c>
      <c r="N549">
        <v>210109</v>
      </c>
      <c r="O549" t="s">
        <v>548</v>
      </c>
      <c r="P549" t="s">
        <v>534</v>
      </c>
      <c r="Q549" s="45"/>
      <c r="R549" s="45">
        <v>135.08000000000001</v>
      </c>
    </row>
    <row r="550" spans="12:18" x14ac:dyDescent="0.25">
      <c r="L550" t="s">
        <v>533</v>
      </c>
      <c r="M550" s="44">
        <v>44218</v>
      </c>
      <c r="N550">
        <v>210109</v>
      </c>
      <c r="O550" t="s">
        <v>549</v>
      </c>
      <c r="P550" t="s">
        <v>535</v>
      </c>
      <c r="Q550" s="45"/>
      <c r="R550" s="45"/>
    </row>
    <row r="551" spans="12:18" x14ac:dyDescent="0.25">
      <c r="L551" t="s">
        <v>533</v>
      </c>
      <c r="M551" s="44">
        <v>44218</v>
      </c>
      <c r="N551">
        <v>210109</v>
      </c>
      <c r="O551" t="s">
        <v>550</v>
      </c>
      <c r="P551" t="s">
        <v>536</v>
      </c>
      <c r="Q551" s="45"/>
      <c r="R551" s="45"/>
    </row>
    <row r="552" spans="12:18" x14ac:dyDescent="0.25">
      <c r="L552" t="s">
        <v>533</v>
      </c>
      <c r="M552" s="44">
        <v>44218</v>
      </c>
      <c r="N552">
        <v>210110</v>
      </c>
      <c r="O552" t="s">
        <v>650</v>
      </c>
      <c r="P552" t="s">
        <v>163</v>
      </c>
      <c r="Q552" s="45">
        <v>2524.13</v>
      </c>
      <c r="R552" s="45"/>
    </row>
    <row r="553" spans="12:18" x14ac:dyDescent="0.25">
      <c r="L553" t="s">
        <v>533</v>
      </c>
      <c r="M553" s="44">
        <v>44218</v>
      </c>
      <c r="N553">
        <v>210110</v>
      </c>
      <c r="O553" t="s">
        <v>547</v>
      </c>
      <c r="P553" t="s">
        <v>537</v>
      </c>
      <c r="Q553" s="45"/>
      <c r="R553" s="45">
        <v>2103.44</v>
      </c>
    </row>
    <row r="554" spans="12:18" x14ac:dyDescent="0.25">
      <c r="L554" t="s">
        <v>533</v>
      </c>
      <c r="M554" s="44">
        <v>44218</v>
      </c>
      <c r="N554">
        <v>210110</v>
      </c>
      <c r="O554" t="s">
        <v>548</v>
      </c>
      <c r="P554" t="s">
        <v>534</v>
      </c>
      <c r="Q554" s="45"/>
      <c r="R554" s="45">
        <v>420.69</v>
      </c>
    </row>
    <row r="555" spans="12:18" x14ac:dyDescent="0.25">
      <c r="L555" t="s">
        <v>533</v>
      </c>
      <c r="M555" s="44">
        <v>44218</v>
      </c>
      <c r="N555">
        <v>210110</v>
      </c>
      <c r="O555" t="s">
        <v>549</v>
      </c>
      <c r="P555" t="s">
        <v>535</v>
      </c>
      <c r="Q555" s="45"/>
      <c r="R555" s="45"/>
    </row>
    <row r="556" spans="12:18" x14ac:dyDescent="0.25">
      <c r="L556" t="s">
        <v>533</v>
      </c>
      <c r="M556" s="44">
        <v>44218</v>
      </c>
      <c r="N556">
        <v>210110</v>
      </c>
      <c r="O556" t="s">
        <v>550</v>
      </c>
      <c r="P556" t="s">
        <v>536</v>
      </c>
      <c r="Q556" s="45"/>
      <c r="R556" s="45"/>
    </row>
    <row r="557" spans="12:18" x14ac:dyDescent="0.25">
      <c r="L557" t="s">
        <v>533</v>
      </c>
      <c r="M557" s="44">
        <v>44218</v>
      </c>
      <c r="N557">
        <v>210111</v>
      </c>
      <c r="O557" t="s">
        <v>585</v>
      </c>
      <c r="P557" t="s">
        <v>169</v>
      </c>
      <c r="Q557" s="45">
        <v>1700</v>
      </c>
      <c r="R557" s="45"/>
    </row>
    <row r="558" spans="12:18" x14ac:dyDescent="0.25">
      <c r="L558" t="s">
        <v>533</v>
      </c>
      <c r="M558" s="44">
        <v>44218</v>
      </c>
      <c r="N558">
        <v>210111</v>
      </c>
      <c r="O558" t="s">
        <v>547</v>
      </c>
      <c r="P558" t="s">
        <v>537</v>
      </c>
      <c r="Q558" s="45"/>
      <c r="R558" s="45">
        <v>1700</v>
      </c>
    </row>
    <row r="559" spans="12:18" x14ac:dyDescent="0.25">
      <c r="L559" t="s">
        <v>533</v>
      </c>
      <c r="M559" s="44">
        <v>44218</v>
      </c>
      <c r="N559">
        <v>210111</v>
      </c>
      <c r="O559" t="s">
        <v>548</v>
      </c>
      <c r="P559" t="s">
        <v>534</v>
      </c>
      <c r="Q559" s="45"/>
      <c r="R559" s="45"/>
    </row>
    <row r="560" spans="12:18" x14ac:dyDescent="0.25">
      <c r="L560" t="s">
        <v>533</v>
      </c>
      <c r="M560" s="44">
        <v>44218</v>
      </c>
      <c r="N560">
        <v>210111</v>
      </c>
      <c r="O560" t="s">
        <v>549</v>
      </c>
      <c r="P560" t="s">
        <v>535</v>
      </c>
      <c r="Q560" s="45"/>
      <c r="R560" s="45"/>
    </row>
    <row r="561" spans="12:18" x14ac:dyDescent="0.25">
      <c r="L561" t="s">
        <v>533</v>
      </c>
      <c r="M561" s="44">
        <v>44218</v>
      </c>
      <c r="N561">
        <v>210111</v>
      </c>
      <c r="O561" t="s">
        <v>550</v>
      </c>
      <c r="P561" t="s">
        <v>536</v>
      </c>
      <c r="Q561" s="45"/>
      <c r="R561" s="45"/>
    </row>
    <row r="562" spans="12:18" x14ac:dyDescent="0.25">
      <c r="L562" t="s">
        <v>533</v>
      </c>
      <c r="M562" s="44">
        <v>44218</v>
      </c>
      <c r="N562">
        <v>210112</v>
      </c>
      <c r="O562" t="s">
        <v>650</v>
      </c>
      <c r="P562" t="s">
        <v>163</v>
      </c>
      <c r="Q562" s="45">
        <v>10550.09</v>
      </c>
      <c r="R562" s="45"/>
    </row>
    <row r="563" spans="12:18" x14ac:dyDescent="0.25">
      <c r="L563" t="s">
        <v>533</v>
      </c>
      <c r="M563" s="44">
        <v>44218</v>
      </c>
      <c r="N563">
        <v>210112</v>
      </c>
      <c r="O563" t="s">
        <v>547</v>
      </c>
      <c r="P563" t="s">
        <v>537</v>
      </c>
      <c r="Q563" s="45"/>
      <c r="R563" s="45">
        <v>8791.74</v>
      </c>
    </row>
    <row r="564" spans="12:18" x14ac:dyDescent="0.25">
      <c r="L564" t="s">
        <v>533</v>
      </c>
      <c r="M564" s="44">
        <v>44218</v>
      </c>
      <c r="N564">
        <v>210112</v>
      </c>
      <c r="O564" t="s">
        <v>548</v>
      </c>
      <c r="P564" t="s">
        <v>534</v>
      </c>
      <c r="Q564" s="45"/>
      <c r="R564" s="45">
        <v>1758.35</v>
      </c>
    </row>
    <row r="565" spans="12:18" x14ac:dyDescent="0.25">
      <c r="L565" t="s">
        <v>533</v>
      </c>
      <c r="M565" s="44">
        <v>44218</v>
      </c>
      <c r="N565">
        <v>210112</v>
      </c>
      <c r="O565" t="s">
        <v>549</v>
      </c>
      <c r="P565" t="s">
        <v>535</v>
      </c>
      <c r="Q565" s="45"/>
      <c r="R565" s="45"/>
    </row>
    <row r="566" spans="12:18" x14ac:dyDescent="0.25">
      <c r="L566" t="s">
        <v>533</v>
      </c>
      <c r="M566" s="44">
        <v>44218</v>
      </c>
      <c r="N566">
        <v>210112</v>
      </c>
      <c r="O566" t="s">
        <v>550</v>
      </c>
      <c r="P566" t="s">
        <v>536</v>
      </c>
      <c r="Q566" s="45"/>
      <c r="R566" s="45"/>
    </row>
    <row r="567" spans="12:18" x14ac:dyDescent="0.25">
      <c r="L567" t="s">
        <v>533</v>
      </c>
      <c r="M567" s="44">
        <v>44218</v>
      </c>
      <c r="N567">
        <v>210113</v>
      </c>
      <c r="O567" t="s">
        <v>650</v>
      </c>
      <c r="P567" t="s">
        <v>163</v>
      </c>
      <c r="Q567" s="45">
        <v>11419.98</v>
      </c>
      <c r="R567" s="45"/>
    </row>
    <row r="568" spans="12:18" x14ac:dyDescent="0.25">
      <c r="L568" t="s">
        <v>533</v>
      </c>
      <c r="M568" s="44">
        <v>44218</v>
      </c>
      <c r="N568">
        <v>210113</v>
      </c>
      <c r="O568" t="s">
        <v>547</v>
      </c>
      <c r="P568" t="s">
        <v>537</v>
      </c>
      <c r="Q568" s="45"/>
      <c r="R568" s="45">
        <v>9516.65</v>
      </c>
    </row>
    <row r="569" spans="12:18" x14ac:dyDescent="0.25">
      <c r="L569" t="s">
        <v>533</v>
      </c>
      <c r="M569" s="44">
        <v>44218</v>
      </c>
      <c r="N569">
        <v>210113</v>
      </c>
      <c r="O569" t="s">
        <v>548</v>
      </c>
      <c r="P569" t="s">
        <v>534</v>
      </c>
      <c r="Q569" s="45"/>
      <c r="R569" s="45">
        <v>1903.33</v>
      </c>
    </row>
    <row r="570" spans="12:18" x14ac:dyDescent="0.25">
      <c r="L570" t="s">
        <v>533</v>
      </c>
      <c r="M570" s="44">
        <v>44218</v>
      </c>
      <c r="N570">
        <v>210113</v>
      </c>
      <c r="O570" t="s">
        <v>549</v>
      </c>
      <c r="P570" t="s">
        <v>535</v>
      </c>
      <c r="Q570" s="45"/>
      <c r="R570" s="45"/>
    </row>
    <row r="571" spans="12:18" x14ac:dyDescent="0.25">
      <c r="L571" t="s">
        <v>533</v>
      </c>
      <c r="M571" s="44">
        <v>44218</v>
      </c>
      <c r="N571">
        <v>210113</v>
      </c>
      <c r="O571" t="s">
        <v>550</v>
      </c>
      <c r="P571" t="s">
        <v>536</v>
      </c>
      <c r="Q571" s="45"/>
      <c r="R571" s="45"/>
    </row>
    <row r="572" spans="12:18" x14ac:dyDescent="0.25">
      <c r="L572" t="s">
        <v>533</v>
      </c>
      <c r="M572" s="44">
        <v>44218</v>
      </c>
      <c r="N572">
        <v>210114</v>
      </c>
      <c r="O572" t="s">
        <v>651</v>
      </c>
      <c r="P572" t="s">
        <v>166</v>
      </c>
      <c r="Q572" s="45">
        <v>10236.959999999999</v>
      </c>
      <c r="R572" s="45"/>
    </row>
    <row r="573" spans="12:18" x14ac:dyDescent="0.25">
      <c r="L573" t="s">
        <v>533</v>
      </c>
      <c r="M573" s="44">
        <v>44218</v>
      </c>
      <c r="N573">
        <v>210114</v>
      </c>
      <c r="O573" t="s">
        <v>547</v>
      </c>
      <c r="P573" t="s">
        <v>537</v>
      </c>
      <c r="Q573" s="45"/>
      <c r="R573" s="45">
        <v>8530.7999999999993</v>
      </c>
    </row>
    <row r="574" spans="12:18" x14ac:dyDescent="0.25">
      <c r="L574" t="s">
        <v>533</v>
      </c>
      <c r="M574" s="44">
        <v>44218</v>
      </c>
      <c r="N574">
        <v>210114</v>
      </c>
      <c r="O574" t="s">
        <v>548</v>
      </c>
      <c r="P574" t="s">
        <v>534</v>
      </c>
      <c r="Q574" s="45"/>
      <c r="R574" s="45">
        <v>1706.16</v>
      </c>
    </row>
    <row r="575" spans="12:18" x14ac:dyDescent="0.25">
      <c r="L575" t="s">
        <v>533</v>
      </c>
      <c r="M575" s="44">
        <v>44218</v>
      </c>
      <c r="N575">
        <v>210114</v>
      </c>
      <c r="O575" t="s">
        <v>549</v>
      </c>
      <c r="P575" t="s">
        <v>535</v>
      </c>
      <c r="Q575" s="45"/>
      <c r="R575" s="45"/>
    </row>
    <row r="576" spans="12:18" x14ac:dyDescent="0.25">
      <c r="L576" t="s">
        <v>533</v>
      </c>
      <c r="M576" s="44">
        <v>44218</v>
      </c>
      <c r="N576">
        <v>210114</v>
      </c>
      <c r="O576" t="s">
        <v>550</v>
      </c>
      <c r="P576" t="s">
        <v>536</v>
      </c>
      <c r="Q576" s="45"/>
      <c r="R576" s="45"/>
    </row>
    <row r="577" spans="12:18" x14ac:dyDescent="0.25">
      <c r="L577" t="s">
        <v>533</v>
      </c>
      <c r="M577" s="44">
        <v>44218</v>
      </c>
      <c r="N577">
        <v>210115</v>
      </c>
      <c r="O577" t="s">
        <v>652</v>
      </c>
      <c r="P577" t="s">
        <v>99</v>
      </c>
      <c r="Q577" s="45">
        <v>19344.189999999999</v>
      </c>
      <c r="R577" s="45"/>
    </row>
    <row r="578" spans="12:18" x14ac:dyDescent="0.25">
      <c r="L578" t="s">
        <v>533</v>
      </c>
      <c r="M578" s="44">
        <v>44218</v>
      </c>
      <c r="N578">
        <v>210115</v>
      </c>
      <c r="O578" t="s">
        <v>547</v>
      </c>
      <c r="P578" t="s">
        <v>537</v>
      </c>
      <c r="Q578" s="45"/>
      <c r="R578" s="45">
        <v>16120.16</v>
      </c>
    </row>
    <row r="579" spans="12:18" x14ac:dyDescent="0.25">
      <c r="L579" t="s">
        <v>533</v>
      </c>
      <c r="M579" s="44">
        <v>44218</v>
      </c>
      <c r="N579">
        <v>210115</v>
      </c>
      <c r="O579" t="s">
        <v>548</v>
      </c>
      <c r="P579" t="s">
        <v>534</v>
      </c>
      <c r="Q579" s="45"/>
      <c r="R579" s="45">
        <v>3224.03</v>
      </c>
    </row>
    <row r="580" spans="12:18" x14ac:dyDescent="0.25">
      <c r="L580" t="s">
        <v>533</v>
      </c>
      <c r="M580" s="44">
        <v>44218</v>
      </c>
      <c r="N580">
        <v>210115</v>
      </c>
      <c r="O580" t="s">
        <v>549</v>
      </c>
      <c r="P580" t="s">
        <v>535</v>
      </c>
      <c r="Q580" s="45"/>
      <c r="R580" s="45"/>
    </row>
    <row r="581" spans="12:18" x14ac:dyDescent="0.25">
      <c r="L581" t="s">
        <v>533</v>
      </c>
      <c r="M581" s="44">
        <v>44218</v>
      </c>
      <c r="N581">
        <v>210115</v>
      </c>
      <c r="O581" t="s">
        <v>550</v>
      </c>
      <c r="P581" t="s">
        <v>536</v>
      </c>
      <c r="Q581" s="45"/>
      <c r="R581" s="45"/>
    </row>
    <row r="582" spans="12:18" x14ac:dyDescent="0.25">
      <c r="L582" t="s">
        <v>533</v>
      </c>
      <c r="M582" s="44">
        <v>44218</v>
      </c>
      <c r="N582">
        <v>210116</v>
      </c>
      <c r="O582" t="s">
        <v>650</v>
      </c>
      <c r="P582" t="s">
        <v>163</v>
      </c>
      <c r="Q582" s="45">
        <v>17280.02</v>
      </c>
      <c r="R582" s="45"/>
    </row>
    <row r="583" spans="12:18" x14ac:dyDescent="0.25">
      <c r="L583" t="s">
        <v>533</v>
      </c>
      <c r="M583" s="44">
        <v>44218</v>
      </c>
      <c r="N583">
        <v>210116</v>
      </c>
      <c r="O583" t="s">
        <v>547</v>
      </c>
      <c r="P583" t="s">
        <v>537</v>
      </c>
      <c r="Q583" s="45"/>
      <c r="R583" s="45">
        <v>14400.02</v>
      </c>
    </row>
    <row r="584" spans="12:18" x14ac:dyDescent="0.25">
      <c r="L584" t="s">
        <v>533</v>
      </c>
      <c r="M584" s="44">
        <v>44218</v>
      </c>
      <c r="N584">
        <v>210116</v>
      </c>
      <c r="O584" t="s">
        <v>548</v>
      </c>
      <c r="P584" t="s">
        <v>534</v>
      </c>
      <c r="Q584" s="45"/>
      <c r="R584" s="45">
        <v>2880</v>
      </c>
    </row>
    <row r="585" spans="12:18" x14ac:dyDescent="0.25">
      <c r="L585" t="s">
        <v>533</v>
      </c>
      <c r="M585" s="44">
        <v>44218</v>
      </c>
      <c r="N585">
        <v>210116</v>
      </c>
      <c r="O585" t="s">
        <v>549</v>
      </c>
      <c r="P585" t="s">
        <v>535</v>
      </c>
      <c r="Q585" s="45"/>
      <c r="R585" s="45"/>
    </row>
    <row r="586" spans="12:18" x14ac:dyDescent="0.25">
      <c r="L586" t="s">
        <v>533</v>
      </c>
      <c r="M586" s="44">
        <v>44218</v>
      </c>
      <c r="N586">
        <v>210116</v>
      </c>
      <c r="O586" t="s">
        <v>550</v>
      </c>
      <c r="P586" t="s">
        <v>536</v>
      </c>
      <c r="Q586" s="45"/>
      <c r="R586" s="45"/>
    </row>
    <row r="587" spans="12:18" x14ac:dyDescent="0.25">
      <c r="L587" t="s">
        <v>533</v>
      </c>
      <c r="M587" s="44">
        <v>44218</v>
      </c>
      <c r="N587">
        <v>210117</v>
      </c>
      <c r="O587" t="s">
        <v>650</v>
      </c>
      <c r="P587" t="s">
        <v>163</v>
      </c>
      <c r="Q587" s="45">
        <v>3600</v>
      </c>
      <c r="R587" s="45"/>
    </row>
    <row r="588" spans="12:18" x14ac:dyDescent="0.25">
      <c r="L588" t="s">
        <v>533</v>
      </c>
      <c r="M588" s="44">
        <v>44218</v>
      </c>
      <c r="N588">
        <v>210117</v>
      </c>
      <c r="O588" t="s">
        <v>547</v>
      </c>
      <c r="P588" t="s">
        <v>537</v>
      </c>
      <c r="Q588" s="45"/>
      <c r="R588" s="45">
        <v>3000</v>
      </c>
    </row>
    <row r="589" spans="12:18" x14ac:dyDescent="0.25">
      <c r="L589" t="s">
        <v>533</v>
      </c>
      <c r="M589" s="44">
        <v>44218</v>
      </c>
      <c r="N589">
        <v>210117</v>
      </c>
      <c r="O589" t="s">
        <v>548</v>
      </c>
      <c r="P589" t="s">
        <v>534</v>
      </c>
      <c r="Q589" s="45"/>
      <c r="R589" s="45">
        <v>600</v>
      </c>
    </row>
    <row r="590" spans="12:18" x14ac:dyDescent="0.25">
      <c r="L590" t="s">
        <v>533</v>
      </c>
      <c r="M590" s="44">
        <v>44218</v>
      </c>
      <c r="N590">
        <v>210117</v>
      </c>
      <c r="O590" t="s">
        <v>549</v>
      </c>
      <c r="P590" t="s">
        <v>535</v>
      </c>
      <c r="Q590" s="45"/>
      <c r="R590" s="45"/>
    </row>
    <row r="591" spans="12:18" x14ac:dyDescent="0.25">
      <c r="L591" t="s">
        <v>533</v>
      </c>
      <c r="M591" s="44">
        <v>44218</v>
      </c>
      <c r="N591">
        <v>210117</v>
      </c>
      <c r="O591" t="s">
        <v>550</v>
      </c>
      <c r="P591" t="s">
        <v>536</v>
      </c>
      <c r="Q591" s="45"/>
      <c r="R591" s="45"/>
    </row>
    <row r="592" spans="12:18" x14ac:dyDescent="0.25">
      <c r="L592" t="s">
        <v>533</v>
      </c>
      <c r="M592" s="44">
        <v>44222</v>
      </c>
      <c r="N592">
        <v>210118</v>
      </c>
      <c r="O592" t="s">
        <v>653</v>
      </c>
      <c r="P592" t="s">
        <v>161</v>
      </c>
      <c r="Q592" s="45">
        <v>126.5</v>
      </c>
      <c r="R592" s="45"/>
    </row>
    <row r="593" spans="12:18" x14ac:dyDescent="0.25">
      <c r="L593" t="s">
        <v>533</v>
      </c>
      <c r="M593" s="44">
        <v>44222</v>
      </c>
      <c r="N593">
        <v>210118</v>
      </c>
      <c r="O593" t="s">
        <v>547</v>
      </c>
      <c r="P593" t="s">
        <v>537</v>
      </c>
      <c r="Q593" s="45"/>
      <c r="R593" s="45">
        <v>115</v>
      </c>
    </row>
    <row r="594" spans="12:18" x14ac:dyDescent="0.25">
      <c r="L594" t="s">
        <v>533</v>
      </c>
      <c r="M594" s="44">
        <v>44222</v>
      </c>
      <c r="N594">
        <v>210118</v>
      </c>
      <c r="O594" t="s">
        <v>548</v>
      </c>
      <c r="P594" t="s">
        <v>534</v>
      </c>
      <c r="Q594" s="45"/>
      <c r="R594" s="45"/>
    </row>
    <row r="595" spans="12:18" x14ac:dyDescent="0.25">
      <c r="L595" t="s">
        <v>533</v>
      </c>
      <c r="M595" s="44">
        <v>44222</v>
      </c>
      <c r="N595">
        <v>210118</v>
      </c>
      <c r="O595" t="s">
        <v>549</v>
      </c>
      <c r="P595" t="s">
        <v>535</v>
      </c>
      <c r="Q595" s="45"/>
      <c r="R595" s="45">
        <v>11.5</v>
      </c>
    </row>
    <row r="596" spans="12:18" x14ac:dyDescent="0.25">
      <c r="L596" t="s">
        <v>533</v>
      </c>
      <c r="M596" s="44">
        <v>44222</v>
      </c>
      <c r="N596">
        <v>210118</v>
      </c>
      <c r="O596" t="s">
        <v>550</v>
      </c>
      <c r="P596" t="s">
        <v>536</v>
      </c>
      <c r="Q596" s="45"/>
      <c r="R596" s="45"/>
    </row>
    <row r="597" spans="12:18" x14ac:dyDescent="0.25">
      <c r="L597" t="s">
        <v>533</v>
      </c>
      <c r="M597" s="44">
        <v>44222</v>
      </c>
      <c r="N597">
        <v>210119</v>
      </c>
      <c r="O597" t="s">
        <v>654</v>
      </c>
      <c r="P597" t="s">
        <v>159</v>
      </c>
      <c r="Q597" s="45">
        <v>29207.27</v>
      </c>
      <c r="R597" s="45"/>
    </row>
    <row r="598" spans="12:18" x14ac:dyDescent="0.25">
      <c r="L598" t="s">
        <v>533</v>
      </c>
      <c r="M598" s="44">
        <v>44222</v>
      </c>
      <c r="N598">
        <v>210119</v>
      </c>
      <c r="O598" t="s">
        <v>547</v>
      </c>
      <c r="P598" t="s">
        <v>537</v>
      </c>
      <c r="Q598" s="45"/>
      <c r="R598" s="45">
        <v>24339.39</v>
      </c>
    </row>
    <row r="599" spans="12:18" x14ac:dyDescent="0.25">
      <c r="L599" t="s">
        <v>533</v>
      </c>
      <c r="M599" s="44">
        <v>44222</v>
      </c>
      <c r="N599">
        <v>210119</v>
      </c>
      <c r="O599" t="s">
        <v>548</v>
      </c>
      <c r="P599" t="s">
        <v>534</v>
      </c>
      <c r="Q599" s="45"/>
      <c r="R599" s="45">
        <v>4867.88</v>
      </c>
    </row>
    <row r="600" spans="12:18" x14ac:dyDescent="0.25">
      <c r="L600" t="s">
        <v>533</v>
      </c>
      <c r="M600" s="44">
        <v>44222</v>
      </c>
      <c r="N600">
        <v>210119</v>
      </c>
      <c r="O600" t="s">
        <v>549</v>
      </c>
      <c r="P600" t="s">
        <v>535</v>
      </c>
      <c r="Q600" s="45"/>
      <c r="R600" s="45"/>
    </row>
    <row r="601" spans="12:18" x14ac:dyDescent="0.25">
      <c r="L601" t="s">
        <v>533</v>
      </c>
      <c r="M601" s="44">
        <v>44222</v>
      </c>
      <c r="N601">
        <v>210119</v>
      </c>
      <c r="O601" t="s">
        <v>550</v>
      </c>
      <c r="P601" t="s">
        <v>536</v>
      </c>
      <c r="Q601" s="45"/>
      <c r="R601" s="45"/>
    </row>
    <row r="602" spans="12:18" x14ac:dyDescent="0.25">
      <c r="L602" t="s">
        <v>533</v>
      </c>
      <c r="M602" s="44">
        <v>44222</v>
      </c>
      <c r="N602">
        <v>210120</v>
      </c>
      <c r="O602" t="s">
        <v>655</v>
      </c>
      <c r="P602" t="s">
        <v>157</v>
      </c>
      <c r="Q602" s="45">
        <v>4235.62</v>
      </c>
      <c r="R602" s="45"/>
    </row>
    <row r="603" spans="12:18" x14ac:dyDescent="0.25">
      <c r="L603" t="s">
        <v>533</v>
      </c>
      <c r="M603" s="44">
        <v>44222</v>
      </c>
      <c r="N603">
        <v>210120</v>
      </c>
      <c r="O603" t="s">
        <v>547</v>
      </c>
      <c r="P603" t="s">
        <v>537</v>
      </c>
      <c r="Q603" s="45"/>
      <c r="R603" s="45">
        <v>3529.68</v>
      </c>
    </row>
    <row r="604" spans="12:18" x14ac:dyDescent="0.25">
      <c r="L604" t="s">
        <v>533</v>
      </c>
      <c r="M604" s="44">
        <v>44222</v>
      </c>
      <c r="N604">
        <v>210120</v>
      </c>
      <c r="O604" t="s">
        <v>548</v>
      </c>
      <c r="P604" t="s">
        <v>534</v>
      </c>
      <c r="Q604" s="45"/>
      <c r="R604" s="45">
        <v>705.94</v>
      </c>
    </row>
    <row r="605" spans="12:18" x14ac:dyDescent="0.25">
      <c r="L605" t="s">
        <v>533</v>
      </c>
      <c r="M605" s="44">
        <v>44222</v>
      </c>
      <c r="N605">
        <v>210120</v>
      </c>
      <c r="O605" t="s">
        <v>549</v>
      </c>
      <c r="P605" t="s">
        <v>535</v>
      </c>
      <c r="Q605" s="45"/>
      <c r="R605" s="45"/>
    </row>
    <row r="606" spans="12:18" x14ac:dyDescent="0.25">
      <c r="L606" t="s">
        <v>533</v>
      </c>
      <c r="M606" s="44">
        <v>44222</v>
      </c>
      <c r="N606">
        <v>210120</v>
      </c>
      <c r="O606" t="s">
        <v>550</v>
      </c>
      <c r="P606" t="s">
        <v>536</v>
      </c>
      <c r="Q606" s="45"/>
      <c r="R606" s="45"/>
    </row>
    <row r="607" spans="12:18" x14ac:dyDescent="0.25">
      <c r="L607" t="s">
        <v>533</v>
      </c>
      <c r="M607" s="44">
        <v>44222</v>
      </c>
      <c r="N607">
        <v>210121</v>
      </c>
      <c r="O607" t="s">
        <v>632</v>
      </c>
      <c r="P607" t="s">
        <v>155</v>
      </c>
      <c r="Q607" s="45">
        <v>6801.12</v>
      </c>
      <c r="R607" s="45"/>
    </row>
    <row r="608" spans="12:18" x14ac:dyDescent="0.25">
      <c r="L608" t="s">
        <v>533</v>
      </c>
      <c r="M608" s="44">
        <v>44222</v>
      </c>
      <c r="N608">
        <v>210121</v>
      </c>
      <c r="O608" t="s">
        <v>547</v>
      </c>
      <c r="P608" t="s">
        <v>537</v>
      </c>
      <c r="Q608" s="45"/>
      <c r="R608" s="45">
        <v>5667.6</v>
      </c>
    </row>
    <row r="609" spans="12:18" x14ac:dyDescent="0.25">
      <c r="L609" t="s">
        <v>533</v>
      </c>
      <c r="M609" s="44">
        <v>44222</v>
      </c>
      <c r="N609">
        <v>210121</v>
      </c>
      <c r="O609" t="s">
        <v>548</v>
      </c>
      <c r="P609" t="s">
        <v>534</v>
      </c>
      <c r="Q609" s="45"/>
      <c r="R609" s="45">
        <v>1133.52</v>
      </c>
    </row>
    <row r="610" spans="12:18" x14ac:dyDescent="0.25">
      <c r="L610" t="s">
        <v>533</v>
      </c>
      <c r="M610" s="44">
        <v>44222</v>
      </c>
      <c r="N610">
        <v>210121</v>
      </c>
      <c r="O610" t="s">
        <v>549</v>
      </c>
      <c r="P610" t="s">
        <v>535</v>
      </c>
      <c r="Q610" s="45"/>
      <c r="R610" s="45"/>
    </row>
    <row r="611" spans="12:18" x14ac:dyDescent="0.25">
      <c r="L611" t="s">
        <v>533</v>
      </c>
      <c r="M611" s="44">
        <v>44222</v>
      </c>
      <c r="N611">
        <v>210121</v>
      </c>
      <c r="O611" t="s">
        <v>550</v>
      </c>
      <c r="P611" t="s">
        <v>536</v>
      </c>
      <c r="Q611" s="45"/>
      <c r="R611" s="45"/>
    </row>
    <row r="612" spans="12:18" x14ac:dyDescent="0.25">
      <c r="L612" t="s">
        <v>533</v>
      </c>
      <c r="M612" s="44">
        <v>44222</v>
      </c>
      <c r="N612">
        <v>210122</v>
      </c>
      <c r="O612" t="s">
        <v>656</v>
      </c>
      <c r="P612" t="s">
        <v>153</v>
      </c>
      <c r="Q612" s="45">
        <v>198</v>
      </c>
      <c r="R612" s="45"/>
    </row>
    <row r="613" spans="12:18" x14ac:dyDescent="0.25">
      <c r="L613" t="s">
        <v>533</v>
      </c>
      <c r="M613" s="44">
        <v>44222</v>
      </c>
      <c r="N613">
        <v>210122</v>
      </c>
      <c r="O613" t="s">
        <v>547</v>
      </c>
      <c r="P613" t="s">
        <v>537</v>
      </c>
      <c r="Q613" s="45"/>
      <c r="R613" s="45">
        <v>165</v>
      </c>
    </row>
    <row r="614" spans="12:18" x14ac:dyDescent="0.25">
      <c r="L614" t="s">
        <v>533</v>
      </c>
      <c r="M614" s="44">
        <v>44222</v>
      </c>
      <c r="N614">
        <v>210122</v>
      </c>
      <c r="O614" t="s">
        <v>548</v>
      </c>
      <c r="P614" t="s">
        <v>534</v>
      </c>
      <c r="Q614" s="45"/>
      <c r="R614" s="45">
        <v>33</v>
      </c>
    </row>
    <row r="615" spans="12:18" x14ac:dyDescent="0.25">
      <c r="L615" t="s">
        <v>533</v>
      </c>
      <c r="M615" s="44">
        <v>44222</v>
      </c>
      <c r="N615">
        <v>210122</v>
      </c>
      <c r="O615" t="s">
        <v>549</v>
      </c>
      <c r="P615" t="s">
        <v>535</v>
      </c>
      <c r="Q615" s="45"/>
      <c r="R615" s="45"/>
    </row>
    <row r="616" spans="12:18" x14ac:dyDescent="0.25">
      <c r="L616" t="s">
        <v>533</v>
      </c>
      <c r="M616" s="44">
        <v>44222</v>
      </c>
      <c r="N616">
        <v>210122</v>
      </c>
      <c r="O616" t="s">
        <v>550</v>
      </c>
      <c r="P616" t="s">
        <v>536</v>
      </c>
      <c r="Q616" s="45"/>
      <c r="R616" s="45"/>
    </row>
    <row r="617" spans="12:18" x14ac:dyDescent="0.25">
      <c r="L617" t="s">
        <v>533</v>
      </c>
      <c r="M617" s="44">
        <v>44222</v>
      </c>
      <c r="N617">
        <v>210123</v>
      </c>
      <c r="O617" t="s">
        <v>657</v>
      </c>
      <c r="P617" t="s">
        <v>150</v>
      </c>
      <c r="Q617" s="45">
        <v>303.3</v>
      </c>
      <c r="R617" s="45"/>
    </row>
    <row r="618" spans="12:18" x14ac:dyDescent="0.25">
      <c r="L618" t="s">
        <v>533</v>
      </c>
      <c r="M618" s="44">
        <v>44222</v>
      </c>
      <c r="N618">
        <v>210123</v>
      </c>
      <c r="O618" t="s">
        <v>547</v>
      </c>
      <c r="P618" t="s">
        <v>537</v>
      </c>
      <c r="Q618" s="45"/>
      <c r="R618" s="45">
        <v>252.75</v>
      </c>
    </row>
    <row r="619" spans="12:18" x14ac:dyDescent="0.25">
      <c r="L619" t="s">
        <v>533</v>
      </c>
      <c r="M619" s="44">
        <v>44222</v>
      </c>
      <c r="N619">
        <v>210123</v>
      </c>
      <c r="O619" t="s">
        <v>548</v>
      </c>
      <c r="P619" t="s">
        <v>534</v>
      </c>
      <c r="Q619" s="45"/>
      <c r="R619" s="45">
        <v>50.55</v>
      </c>
    </row>
    <row r="620" spans="12:18" x14ac:dyDescent="0.25">
      <c r="L620" t="s">
        <v>533</v>
      </c>
      <c r="M620" s="44">
        <v>44222</v>
      </c>
      <c r="N620">
        <v>210123</v>
      </c>
      <c r="O620" t="s">
        <v>549</v>
      </c>
      <c r="P620" t="s">
        <v>535</v>
      </c>
      <c r="Q620" s="45"/>
      <c r="R620" s="45"/>
    </row>
    <row r="621" spans="12:18" x14ac:dyDescent="0.25">
      <c r="L621" t="s">
        <v>533</v>
      </c>
      <c r="M621" s="44">
        <v>44222</v>
      </c>
      <c r="N621">
        <v>210123</v>
      </c>
      <c r="O621" t="s">
        <v>550</v>
      </c>
      <c r="P621" t="s">
        <v>536</v>
      </c>
      <c r="Q621" s="45"/>
      <c r="R621" s="45"/>
    </row>
    <row r="622" spans="12:18" x14ac:dyDescent="0.25">
      <c r="L622" t="s">
        <v>533</v>
      </c>
      <c r="M622" s="44">
        <v>44222</v>
      </c>
      <c r="N622">
        <v>210124</v>
      </c>
      <c r="O622" t="s">
        <v>658</v>
      </c>
      <c r="P622" t="s">
        <v>147</v>
      </c>
      <c r="Q622" s="45">
        <v>166.1</v>
      </c>
      <c r="R622" s="45"/>
    </row>
    <row r="623" spans="12:18" x14ac:dyDescent="0.25">
      <c r="L623" t="s">
        <v>533</v>
      </c>
      <c r="M623" s="44">
        <v>44222</v>
      </c>
      <c r="N623">
        <v>210124</v>
      </c>
      <c r="O623" t="s">
        <v>547</v>
      </c>
      <c r="P623" t="s">
        <v>537</v>
      </c>
      <c r="Q623" s="45"/>
      <c r="R623" s="45">
        <v>151</v>
      </c>
    </row>
    <row r="624" spans="12:18" x14ac:dyDescent="0.25">
      <c r="L624" t="s">
        <v>533</v>
      </c>
      <c r="M624" s="44">
        <v>44222</v>
      </c>
      <c r="N624">
        <v>210124</v>
      </c>
      <c r="O624" t="s">
        <v>548</v>
      </c>
      <c r="P624" t="s">
        <v>534</v>
      </c>
      <c r="Q624" s="45"/>
      <c r="R624" s="45"/>
    </row>
    <row r="625" spans="12:18" x14ac:dyDescent="0.25">
      <c r="L625" t="s">
        <v>533</v>
      </c>
      <c r="M625" s="44">
        <v>44222</v>
      </c>
      <c r="N625">
        <v>210124</v>
      </c>
      <c r="O625" t="s">
        <v>549</v>
      </c>
      <c r="P625" t="s">
        <v>535</v>
      </c>
      <c r="Q625" s="45"/>
      <c r="R625" s="45">
        <v>15.1</v>
      </c>
    </row>
    <row r="626" spans="12:18" x14ac:dyDescent="0.25">
      <c r="L626" t="s">
        <v>533</v>
      </c>
      <c r="M626" s="44">
        <v>44222</v>
      </c>
      <c r="N626">
        <v>210124</v>
      </c>
      <c r="O626" t="s">
        <v>550</v>
      </c>
      <c r="P626" t="s">
        <v>536</v>
      </c>
      <c r="Q626" s="45"/>
      <c r="R626" s="45"/>
    </row>
    <row r="627" spans="12:18" x14ac:dyDescent="0.25">
      <c r="L627" t="s">
        <v>533</v>
      </c>
      <c r="M627" s="44">
        <v>44222</v>
      </c>
      <c r="N627">
        <v>210125</v>
      </c>
      <c r="O627" t="s">
        <v>659</v>
      </c>
      <c r="P627" t="s">
        <v>145</v>
      </c>
      <c r="Q627" s="45">
        <v>121</v>
      </c>
      <c r="R627" s="45"/>
    </row>
    <row r="628" spans="12:18" x14ac:dyDescent="0.25">
      <c r="L628" t="s">
        <v>533</v>
      </c>
      <c r="M628" s="44">
        <v>44222</v>
      </c>
      <c r="N628">
        <v>210125</v>
      </c>
      <c r="O628" t="s">
        <v>547</v>
      </c>
      <c r="P628" t="s">
        <v>537</v>
      </c>
      <c r="Q628" s="45"/>
      <c r="R628" s="45">
        <v>110</v>
      </c>
    </row>
    <row r="629" spans="12:18" x14ac:dyDescent="0.25">
      <c r="L629" t="s">
        <v>533</v>
      </c>
      <c r="M629" s="44">
        <v>44222</v>
      </c>
      <c r="N629">
        <v>210125</v>
      </c>
      <c r="O629" t="s">
        <v>548</v>
      </c>
      <c r="P629" t="s">
        <v>534</v>
      </c>
      <c r="Q629" s="45"/>
      <c r="R629" s="45"/>
    </row>
    <row r="630" spans="12:18" x14ac:dyDescent="0.25">
      <c r="L630" t="s">
        <v>533</v>
      </c>
      <c r="M630" s="44">
        <v>44222</v>
      </c>
      <c r="N630">
        <v>210125</v>
      </c>
      <c r="O630" t="s">
        <v>549</v>
      </c>
      <c r="P630" t="s">
        <v>535</v>
      </c>
      <c r="Q630" s="45"/>
      <c r="R630" s="45">
        <v>11</v>
      </c>
    </row>
    <row r="631" spans="12:18" x14ac:dyDescent="0.25">
      <c r="L631" t="s">
        <v>533</v>
      </c>
      <c r="M631" s="44">
        <v>44222</v>
      </c>
      <c r="N631">
        <v>210125</v>
      </c>
      <c r="O631" t="s">
        <v>550</v>
      </c>
      <c r="P631" t="s">
        <v>536</v>
      </c>
      <c r="Q631" s="45"/>
      <c r="R631" s="45"/>
    </row>
    <row r="632" spans="12:18" x14ac:dyDescent="0.25">
      <c r="L632" t="s">
        <v>533</v>
      </c>
      <c r="M632" s="44">
        <v>44222</v>
      </c>
      <c r="N632">
        <v>210126</v>
      </c>
      <c r="O632" t="s">
        <v>660</v>
      </c>
      <c r="P632" t="s">
        <v>143</v>
      </c>
      <c r="Q632" s="45">
        <v>121</v>
      </c>
      <c r="R632" s="45"/>
    </row>
    <row r="633" spans="12:18" x14ac:dyDescent="0.25">
      <c r="L633" t="s">
        <v>533</v>
      </c>
      <c r="M633" s="44">
        <v>44222</v>
      </c>
      <c r="N633">
        <v>210126</v>
      </c>
      <c r="O633" t="s">
        <v>547</v>
      </c>
      <c r="P633" t="s">
        <v>537</v>
      </c>
      <c r="Q633" s="45"/>
      <c r="R633" s="45">
        <v>110</v>
      </c>
    </row>
    <row r="634" spans="12:18" x14ac:dyDescent="0.25">
      <c r="L634" t="s">
        <v>533</v>
      </c>
      <c r="M634" s="44">
        <v>44222</v>
      </c>
      <c r="N634">
        <v>210126</v>
      </c>
      <c r="O634" t="s">
        <v>548</v>
      </c>
      <c r="P634" t="s">
        <v>534</v>
      </c>
      <c r="Q634" s="45"/>
      <c r="R634" s="45"/>
    </row>
    <row r="635" spans="12:18" x14ac:dyDescent="0.25">
      <c r="L635" t="s">
        <v>533</v>
      </c>
      <c r="M635" s="44">
        <v>44222</v>
      </c>
      <c r="N635">
        <v>210126</v>
      </c>
      <c r="O635" t="s">
        <v>549</v>
      </c>
      <c r="P635" t="s">
        <v>535</v>
      </c>
      <c r="Q635" s="45"/>
      <c r="R635" s="45">
        <v>11</v>
      </c>
    </row>
    <row r="636" spans="12:18" x14ac:dyDescent="0.25">
      <c r="L636" t="s">
        <v>533</v>
      </c>
      <c r="M636" s="44">
        <v>44222</v>
      </c>
      <c r="N636">
        <v>210126</v>
      </c>
      <c r="O636" t="s">
        <v>550</v>
      </c>
      <c r="P636" t="s">
        <v>536</v>
      </c>
      <c r="Q636" s="45"/>
      <c r="R636" s="45"/>
    </row>
    <row r="637" spans="12:18" x14ac:dyDescent="0.25">
      <c r="L637" t="s">
        <v>533</v>
      </c>
      <c r="M637" s="44">
        <v>44222</v>
      </c>
      <c r="N637">
        <v>210127</v>
      </c>
      <c r="O637" t="s">
        <v>661</v>
      </c>
      <c r="P637" t="s">
        <v>141</v>
      </c>
      <c r="Q637" s="45">
        <v>421.94</v>
      </c>
      <c r="R637" s="45"/>
    </row>
    <row r="638" spans="12:18" x14ac:dyDescent="0.25">
      <c r="L638" t="s">
        <v>533</v>
      </c>
      <c r="M638" s="44">
        <v>44222</v>
      </c>
      <c r="N638">
        <v>210127</v>
      </c>
      <c r="O638" t="s">
        <v>547</v>
      </c>
      <c r="P638" t="s">
        <v>537</v>
      </c>
      <c r="Q638" s="45"/>
      <c r="R638" s="45">
        <v>383.58</v>
      </c>
    </row>
    <row r="639" spans="12:18" x14ac:dyDescent="0.25">
      <c r="L639" t="s">
        <v>533</v>
      </c>
      <c r="M639" s="44">
        <v>44222</v>
      </c>
      <c r="N639">
        <v>210127</v>
      </c>
      <c r="O639" t="s">
        <v>548</v>
      </c>
      <c r="P639" t="s">
        <v>534</v>
      </c>
      <c r="Q639" s="45"/>
      <c r="R639" s="45"/>
    </row>
    <row r="640" spans="12:18" x14ac:dyDescent="0.25">
      <c r="L640" t="s">
        <v>533</v>
      </c>
      <c r="M640" s="44">
        <v>44222</v>
      </c>
      <c r="N640">
        <v>210127</v>
      </c>
      <c r="O640" t="s">
        <v>549</v>
      </c>
      <c r="P640" t="s">
        <v>535</v>
      </c>
      <c r="Q640" s="45"/>
      <c r="R640" s="45">
        <v>38.36</v>
      </c>
    </row>
    <row r="641" spans="12:18" x14ac:dyDescent="0.25">
      <c r="L641" t="s">
        <v>533</v>
      </c>
      <c r="M641" s="44">
        <v>44222</v>
      </c>
      <c r="N641">
        <v>210127</v>
      </c>
      <c r="O641" t="s">
        <v>550</v>
      </c>
      <c r="P641" t="s">
        <v>536</v>
      </c>
      <c r="Q641" s="45"/>
      <c r="R641" s="45"/>
    </row>
    <row r="642" spans="12:18" x14ac:dyDescent="0.25">
      <c r="L642" t="s">
        <v>533</v>
      </c>
      <c r="M642" s="44">
        <v>44222</v>
      </c>
      <c r="N642">
        <v>210128</v>
      </c>
      <c r="O642" t="s">
        <v>662</v>
      </c>
      <c r="P642" t="s">
        <v>139</v>
      </c>
      <c r="Q642" s="45">
        <v>193.6</v>
      </c>
      <c r="R642" s="45"/>
    </row>
    <row r="643" spans="12:18" x14ac:dyDescent="0.25">
      <c r="L643" t="s">
        <v>533</v>
      </c>
      <c r="M643" s="44">
        <v>44222</v>
      </c>
      <c r="N643">
        <v>210128</v>
      </c>
      <c r="O643" t="s">
        <v>547</v>
      </c>
      <c r="P643" t="s">
        <v>537</v>
      </c>
      <c r="Q643" s="45"/>
      <c r="R643" s="45">
        <v>176</v>
      </c>
    </row>
    <row r="644" spans="12:18" x14ac:dyDescent="0.25">
      <c r="L644" t="s">
        <v>533</v>
      </c>
      <c r="M644" s="44">
        <v>44222</v>
      </c>
      <c r="N644">
        <v>210128</v>
      </c>
      <c r="O644" t="s">
        <v>548</v>
      </c>
      <c r="P644" t="s">
        <v>534</v>
      </c>
      <c r="Q644" s="45"/>
      <c r="R644" s="45"/>
    </row>
    <row r="645" spans="12:18" x14ac:dyDescent="0.25">
      <c r="L645" t="s">
        <v>533</v>
      </c>
      <c r="M645" s="44">
        <v>44222</v>
      </c>
      <c r="N645">
        <v>210128</v>
      </c>
      <c r="O645" t="s">
        <v>549</v>
      </c>
      <c r="P645" t="s">
        <v>535</v>
      </c>
      <c r="Q645" s="45"/>
      <c r="R645" s="45">
        <v>17.600000000000001</v>
      </c>
    </row>
    <row r="646" spans="12:18" x14ac:dyDescent="0.25">
      <c r="L646" t="s">
        <v>533</v>
      </c>
      <c r="M646" s="44">
        <v>44222</v>
      </c>
      <c r="N646">
        <v>210128</v>
      </c>
      <c r="O646" t="s">
        <v>550</v>
      </c>
      <c r="P646" t="s">
        <v>536</v>
      </c>
      <c r="Q646" s="45"/>
      <c r="R646" s="45"/>
    </row>
    <row r="647" spans="12:18" x14ac:dyDescent="0.25">
      <c r="L647" t="s">
        <v>533</v>
      </c>
      <c r="M647" s="44">
        <v>44222</v>
      </c>
      <c r="N647">
        <v>210129</v>
      </c>
      <c r="O647" t="s">
        <v>663</v>
      </c>
      <c r="P647" t="s">
        <v>137</v>
      </c>
      <c r="Q647" s="45">
        <v>133.1</v>
      </c>
      <c r="R647" s="45"/>
    </row>
    <row r="648" spans="12:18" x14ac:dyDescent="0.25">
      <c r="L648" t="s">
        <v>533</v>
      </c>
      <c r="M648" s="44">
        <v>44222</v>
      </c>
      <c r="N648">
        <v>210129</v>
      </c>
      <c r="O648" t="s">
        <v>547</v>
      </c>
      <c r="P648" t="s">
        <v>537</v>
      </c>
      <c r="Q648" s="45"/>
      <c r="R648" s="45">
        <v>121</v>
      </c>
    </row>
    <row r="649" spans="12:18" x14ac:dyDescent="0.25">
      <c r="L649" t="s">
        <v>533</v>
      </c>
      <c r="M649" s="44">
        <v>44222</v>
      </c>
      <c r="N649">
        <v>210129</v>
      </c>
      <c r="O649" t="s">
        <v>548</v>
      </c>
      <c r="P649" t="s">
        <v>534</v>
      </c>
      <c r="Q649" s="45"/>
      <c r="R649" s="45"/>
    </row>
    <row r="650" spans="12:18" x14ac:dyDescent="0.25">
      <c r="L650" t="s">
        <v>533</v>
      </c>
      <c r="M650" s="44">
        <v>44222</v>
      </c>
      <c r="N650">
        <v>210129</v>
      </c>
      <c r="O650" t="s">
        <v>549</v>
      </c>
      <c r="P650" t="s">
        <v>535</v>
      </c>
      <c r="Q650" s="45"/>
      <c r="R650" s="45">
        <v>12.1</v>
      </c>
    </row>
    <row r="651" spans="12:18" x14ac:dyDescent="0.25">
      <c r="L651" t="s">
        <v>533</v>
      </c>
      <c r="M651" s="44">
        <v>44222</v>
      </c>
      <c r="N651">
        <v>210129</v>
      </c>
      <c r="O651" t="s">
        <v>550</v>
      </c>
      <c r="P651" t="s">
        <v>536</v>
      </c>
      <c r="Q651" s="45"/>
      <c r="R651" s="45"/>
    </row>
    <row r="652" spans="12:18" x14ac:dyDescent="0.25">
      <c r="L652" t="s">
        <v>533</v>
      </c>
      <c r="M652" s="44">
        <v>44222</v>
      </c>
      <c r="N652">
        <v>210130</v>
      </c>
      <c r="O652" t="s">
        <v>664</v>
      </c>
      <c r="P652" t="s">
        <v>135</v>
      </c>
      <c r="Q652" s="45">
        <v>133.1</v>
      </c>
      <c r="R652" s="45"/>
    </row>
    <row r="653" spans="12:18" x14ac:dyDescent="0.25">
      <c r="L653" t="s">
        <v>533</v>
      </c>
      <c r="M653" s="44">
        <v>44222</v>
      </c>
      <c r="N653">
        <v>210130</v>
      </c>
      <c r="O653" t="s">
        <v>547</v>
      </c>
      <c r="P653" t="s">
        <v>537</v>
      </c>
      <c r="Q653" s="45"/>
      <c r="R653" s="45">
        <v>121</v>
      </c>
    </row>
    <row r="654" spans="12:18" x14ac:dyDescent="0.25">
      <c r="L654" t="s">
        <v>533</v>
      </c>
      <c r="M654" s="44">
        <v>44222</v>
      </c>
      <c r="N654">
        <v>210130</v>
      </c>
      <c r="O654" t="s">
        <v>548</v>
      </c>
      <c r="P654" t="s">
        <v>534</v>
      </c>
      <c r="Q654" s="45"/>
      <c r="R654" s="45"/>
    </row>
    <row r="655" spans="12:18" x14ac:dyDescent="0.25">
      <c r="L655" t="s">
        <v>533</v>
      </c>
      <c r="M655" s="44">
        <v>44222</v>
      </c>
      <c r="N655">
        <v>210130</v>
      </c>
      <c r="O655" t="s">
        <v>549</v>
      </c>
      <c r="P655" t="s">
        <v>535</v>
      </c>
      <c r="Q655" s="45"/>
      <c r="R655" s="45">
        <v>12.1</v>
      </c>
    </row>
    <row r="656" spans="12:18" x14ac:dyDescent="0.25">
      <c r="L656" t="s">
        <v>533</v>
      </c>
      <c r="M656" s="44">
        <v>44222</v>
      </c>
      <c r="N656">
        <v>210130</v>
      </c>
      <c r="O656" t="s">
        <v>550</v>
      </c>
      <c r="P656" t="s">
        <v>536</v>
      </c>
      <c r="Q656" s="45"/>
      <c r="R656" s="45"/>
    </row>
    <row r="657" spans="12:18" x14ac:dyDescent="0.25">
      <c r="L657" t="s">
        <v>533</v>
      </c>
      <c r="M657" s="44">
        <v>44222</v>
      </c>
      <c r="N657">
        <v>210131</v>
      </c>
      <c r="O657" t="s">
        <v>665</v>
      </c>
      <c r="P657" t="s">
        <v>133</v>
      </c>
      <c r="Q657" s="45">
        <v>609.53</v>
      </c>
      <c r="R657" s="45"/>
    </row>
    <row r="658" spans="12:18" x14ac:dyDescent="0.25">
      <c r="L658" t="s">
        <v>533</v>
      </c>
      <c r="M658" s="44">
        <v>44222</v>
      </c>
      <c r="N658">
        <v>210131</v>
      </c>
      <c r="O658" t="s">
        <v>547</v>
      </c>
      <c r="P658" t="s">
        <v>537</v>
      </c>
      <c r="Q658" s="45"/>
      <c r="R658" s="45">
        <v>577.75</v>
      </c>
    </row>
    <row r="659" spans="12:18" x14ac:dyDescent="0.25">
      <c r="L659" t="s">
        <v>533</v>
      </c>
      <c r="M659" s="44">
        <v>44222</v>
      </c>
      <c r="N659">
        <v>210131</v>
      </c>
      <c r="O659" t="s">
        <v>548</v>
      </c>
      <c r="P659" t="s">
        <v>534</v>
      </c>
      <c r="Q659" s="45"/>
      <c r="R659" s="45"/>
    </row>
    <row r="660" spans="12:18" x14ac:dyDescent="0.25">
      <c r="L660" t="s">
        <v>533</v>
      </c>
      <c r="M660" s="44">
        <v>44222</v>
      </c>
      <c r="N660">
        <v>210131</v>
      </c>
      <c r="O660" t="s">
        <v>549</v>
      </c>
      <c r="P660" t="s">
        <v>535</v>
      </c>
      <c r="Q660" s="45"/>
      <c r="R660" s="45"/>
    </row>
    <row r="661" spans="12:18" x14ac:dyDescent="0.25">
      <c r="L661" t="s">
        <v>533</v>
      </c>
      <c r="M661" s="44">
        <v>44222</v>
      </c>
      <c r="N661">
        <v>210131</v>
      </c>
      <c r="O661" t="s">
        <v>550</v>
      </c>
      <c r="P661" t="s">
        <v>536</v>
      </c>
      <c r="Q661" s="45"/>
      <c r="R661" s="45">
        <v>31.78</v>
      </c>
    </row>
    <row r="662" spans="12:18" x14ac:dyDescent="0.25">
      <c r="L662" t="s">
        <v>533</v>
      </c>
      <c r="M662" s="44">
        <v>44222</v>
      </c>
      <c r="N662">
        <v>210132</v>
      </c>
      <c r="O662" t="s">
        <v>666</v>
      </c>
      <c r="P662" t="s">
        <v>131</v>
      </c>
      <c r="Q662" s="45">
        <v>3755.2</v>
      </c>
      <c r="R662" s="45"/>
    </row>
    <row r="663" spans="12:18" x14ac:dyDescent="0.25">
      <c r="L663" t="s">
        <v>533</v>
      </c>
      <c r="M663" s="44">
        <v>44222</v>
      </c>
      <c r="N663">
        <v>210132</v>
      </c>
      <c r="O663" t="s">
        <v>547</v>
      </c>
      <c r="P663" t="s">
        <v>537</v>
      </c>
      <c r="Q663" s="45"/>
      <c r="R663" s="45">
        <v>3129.33</v>
      </c>
    </row>
    <row r="664" spans="12:18" x14ac:dyDescent="0.25">
      <c r="L664" t="s">
        <v>533</v>
      </c>
      <c r="M664" s="44">
        <v>44222</v>
      </c>
      <c r="N664">
        <v>210132</v>
      </c>
      <c r="O664" t="s">
        <v>548</v>
      </c>
      <c r="P664" t="s">
        <v>534</v>
      </c>
      <c r="Q664" s="45"/>
      <c r="R664" s="45">
        <v>625.87</v>
      </c>
    </row>
    <row r="665" spans="12:18" x14ac:dyDescent="0.25">
      <c r="L665" t="s">
        <v>533</v>
      </c>
      <c r="M665" s="44">
        <v>44222</v>
      </c>
      <c r="N665">
        <v>210132</v>
      </c>
      <c r="O665" t="s">
        <v>549</v>
      </c>
      <c r="P665" t="s">
        <v>535</v>
      </c>
      <c r="Q665" s="45"/>
      <c r="R665" s="45"/>
    </row>
    <row r="666" spans="12:18" x14ac:dyDescent="0.25">
      <c r="L666" t="s">
        <v>533</v>
      </c>
      <c r="M666" s="44">
        <v>44222</v>
      </c>
      <c r="N666">
        <v>210132</v>
      </c>
      <c r="O666" t="s">
        <v>550</v>
      </c>
      <c r="P666" t="s">
        <v>536</v>
      </c>
      <c r="Q666" s="45"/>
      <c r="R666" s="45"/>
    </row>
    <row r="667" spans="12:18" x14ac:dyDescent="0.25">
      <c r="L667" t="s">
        <v>533</v>
      </c>
      <c r="M667" s="44">
        <v>44222</v>
      </c>
      <c r="N667">
        <v>210133</v>
      </c>
      <c r="O667" t="s">
        <v>667</v>
      </c>
      <c r="P667" t="s">
        <v>128</v>
      </c>
      <c r="Q667" s="45">
        <v>289.92</v>
      </c>
      <c r="R667" s="45"/>
    </row>
    <row r="668" spans="12:18" x14ac:dyDescent="0.25">
      <c r="L668" t="s">
        <v>533</v>
      </c>
      <c r="M668" s="44">
        <v>44222</v>
      </c>
      <c r="N668">
        <v>210133</v>
      </c>
      <c r="O668" t="s">
        <v>547</v>
      </c>
      <c r="P668" t="s">
        <v>537</v>
      </c>
      <c r="Q668" s="45"/>
      <c r="R668" s="45">
        <v>263.56</v>
      </c>
    </row>
    <row r="669" spans="12:18" x14ac:dyDescent="0.25">
      <c r="L669" t="s">
        <v>533</v>
      </c>
      <c r="M669" s="44">
        <v>44222</v>
      </c>
      <c r="N669">
        <v>210133</v>
      </c>
      <c r="O669" t="s">
        <v>548</v>
      </c>
      <c r="P669" t="s">
        <v>534</v>
      </c>
      <c r="Q669" s="45"/>
      <c r="R669" s="45"/>
    </row>
    <row r="670" spans="12:18" x14ac:dyDescent="0.25">
      <c r="L670" t="s">
        <v>533</v>
      </c>
      <c r="M670" s="44">
        <v>44222</v>
      </c>
      <c r="N670">
        <v>210133</v>
      </c>
      <c r="O670" t="s">
        <v>549</v>
      </c>
      <c r="P670" t="s">
        <v>535</v>
      </c>
      <c r="Q670" s="45"/>
      <c r="R670" s="45">
        <v>26.36</v>
      </c>
    </row>
    <row r="671" spans="12:18" x14ac:dyDescent="0.25">
      <c r="L671" t="s">
        <v>533</v>
      </c>
      <c r="M671" s="44">
        <v>44222</v>
      </c>
      <c r="N671">
        <v>210133</v>
      </c>
      <c r="O671" t="s">
        <v>550</v>
      </c>
      <c r="P671" t="s">
        <v>536</v>
      </c>
      <c r="Q671" s="45"/>
      <c r="R671" s="45"/>
    </row>
    <row r="672" spans="12:18" x14ac:dyDescent="0.25">
      <c r="L672" t="s">
        <v>533</v>
      </c>
      <c r="M672" s="44">
        <v>44222</v>
      </c>
      <c r="N672">
        <v>210134</v>
      </c>
      <c r="O672" t="s">
        <v>579</v>
      </c>
      <c r="P672" t="s">
        <v>126</v>
      </c>
      <c r="Q672" s="45">
        <v>225.81</v>
      </c>
      <c r="R672" s="45"/>
    </row>
    <row r="673" spans="12:18" x14ac:dyDescent="0.25">
      <c r="L673" t="s">
        <v>533</v>
      </c>
      <c r="M673" s="44">
        <v>44222</v>
      </c>
      <c r="N673">
        <v>210134</v>
      </c>
      <c r="O673" t="s">
        <v>547</v>
      </c>
      <c r="P673" t="s">
        <v>537</v>
      </c>
      <c r="Q673" s="45"/>
      <c r="R673" s="45">
        <v>205.28</v>
      </c>
    </row>
    <row r="674" spans="12:18" x14ac:dyDescent="0.25">
      <c r="L674" t="s">
        <v>533</v>
      </c>
      <c r="M674" s="44">
        <v>44222</v>
      </c>
      <c r="N674">
        <v>210134</v>
      </c>
      <c r="O674" t="s">
        <v>548</v>
      </c>
      <c r="P674" t="s">
        <v>534</v>
      </c>
      <c r="Q674" s="45"/>
      <c r="R674" s="45"/>
    </row>
    <row r="675" spans="12:18" x14ac:dyDescent="0.25">
      <c r="L675" t="s">
        <v>533</v>
      </c>
      <c r="M675" s="44">
        <v>44222</v>
      </c>
      <c r="N675">
        <v>210134</v>
      </c>
      <c r="O675" t="s">
        <v>549</v>
      </c>
      <c r="P675" t="s">
        <v>535</v>
      </c>
      <c r="Q675" s="45"/>
      <c r="R675" s="45">
        <v>20.53</v>
      </c>
    </row>
    <row r="676" spans="12:18" x14ac:dyDescent="0.25">
      <c r="L676" t="s">
        <v>533</v>
      </c>
      <c r="M676" s="44">
        <v>44222</v>
      </c>
      <c r="N676">
        <v>210134</v>
      </c>
      <c r="O676" t="s">
        <v>550</v>
      </c>
      <c r="P676" t="s">
        <v>536</v>
      </c>
      <c r="Q676" s="45"/>
      <c r="R676" s="45"/>
    </row>
    <row r="677" spans="12:18" x14ac:dyDescent="0.25">
      <c r="L677" t="s">
        <v>533</v>
      </c>
      <c r="M677" s="44">
        <v>44222</v>
      </c>
      <c r="N677">
        <v>210135</v>
      </c>
      <c r="O677" t="s">
        <v>603</v>
      </c>
      <c r="P677" t="s">
        <v>123</v>
      </c>
      <c r="Q677" s="45">
        <v>1130.43</v>
      </c>
      <c r="R677" s="45"/>
    </row>
    <row r="678" spans="12:18" x14ac:dyDescent="0.25">
      <c r="L678" t="s">
        <v>533</v>
      </c>
      <c r="M678" s="44">
        <v>44222</v>
      </c>
      <c r="N678">
        <v>210135</v>
      </c>
      <c r="O678" t="s">
        <v>547</v>
      </c>
      <c r="P678" t="s">
        <v>537</v>
      </c>
      <c r="Q678" s="45"/>
      <c r="R678" s="45">
        <v>1027.6600000000001</v>
      </c>
    </row>
    <row r="679" spans="12:18" x14ac:dyDescent="0.25">
      <c r="L679" t="s">
        <v>533</v>
      </c>
      <c r="M679" s="44">
        <v>44222</v>
      </c>
      <c r="N679">
        <v>210135</v>
      </c>
      <c r="O679" t="s">
        <v>548</v>
      </c>
      <c r="P679" t="s">
        <v>534</v>
      </c>
      <c r="Q679" s="45"/>
      <c r="R679" s="45"/>
    </row>
    <row r="680" spans="12:18" x14ac:dyDescent="0.25">
      <c r="L680" t="s">
        <v>533</v>
      </c>
      <c r="M680" s="44">
        <v>44222</v>
      </c>
      <c r="N680">
        <v>210135</v>
      </c>
      <c r="O680" t="s">
        <v>549</v>
      </c>
      <c r="P680" t="s">
        <v>535</v>
      </c>
      <c r="Q680" s="45"/>
      <c r="R680" s="45">
        <v>102.77</v>
      </c>
    </row>
    <row r="681" spans="12:18" x14ac:dyDescent="0.25">
      <c r="L681" t="s">
        <v>533</v>
      </c>
      <c r="M681" s="44">
        <v>44222</v>
      </c>
      <c r="N681">
        <v>210135</v>
      </c>
      <c r="O681" t="s">
        <v>550</v>
      </c>
      <c r="P681" t="s">
        <v>536</v>
      </c>
      <c r="Q681" s="45"/>
      <c r="R681" s="45"/>
    </row>
    <row r="682" spans="12:18" x14ac:dyDescent="0.25">
      <c r="L682" t="s">
        <v>533</v>
      </c>
      <c r="M682" s="44">
        <v>44222</v>
      </c>
      <c r="N682">
        <v>210136</v>
      </c>
      <c r="O682" t="s">
        <v>668</v>
      </c>
      <c r="P682" t="s">
        <v>122</v>
      </c>
      <c r="Q682" s="45">
        <v>215.05</v>
      </c>
      <c r="R682" s="45"/>
    </row>
    <row r="683" spans="12:18" x14ac:dyDescent="0.25">
      <c r="L683" t="s">
        <v>533</v>
      </c>
      <c r="M683" s="44">
        <v>44222</v>
      </c>
      <c r="N683">
        <v>210136</v>
      </c>
      <c r="O683" t="s">
        <v>547</v>
      </c>
      <c r="P683" t="s">
        <v>537</v>
      </c>
      <c r="Q683" s="45"/>
      <c r="R683" s="45">
        <v>195.5</v>
      </c>
    </row>
    <row r="684" spans="12:18" x14ac:dyDescent="0.25">
      <c r="L684" t="s">
        <v>533</v>
      </c>
      <c r="M684" s="44">
        <v>44222</v>
      </c>
      <c r="N684">
        <v>210136</v>
      </c>
      <c r="O684" t="s">
        <v>548</v>
      </c>
      <c r="P684" t="s">
        <v>534</v>
      </c>
      <c r="Q684" s="45"/>
      <c r="R684" s="45"/>
    </row>
    <row r="685" spans="12:18" x14ac:dyDescent="0.25">
      <c r="L685" t="s">
        <v>533</v>
      </c>
      <c r="M685" s="44">
        <v>44222</v>
      </c>
      <c r="N685">
        <v>210136</v>
      </c>
      <c r="O685" t="s">
        <v>549</v>
      </c>
      <c r="P685" t="s">
        <v>535</v>
      </c>
      <c r="Q685" s="45"/>
      <c r="R685" s="45">
        <v>19.55</v>
      </c>
    </row>
    <row r="686" spans="12:18" x14ac:dyDescent="0.25">
      <c r="L686" t="s">
        <v>533</v>
      </c>
      <c r="M686" s="44">
        <v>44222</v>
      </c>
      <c r="N686">
        <v>210136</v>
      </c>
      <c r="O686" t="s">
        <v>550</v>
      </c>
      <c r="P686" t="s">
        <v>536</v>
      </c>
      <c r="Q686" s="45"/>
      <c r="R686" s="45"/>
    </row>
    <row r="687" spans="12:18" x14ac:dyDescent="0.25">
      <c r="L687" t="s">
        <v>533</v>
      </c>
      <c r="M687" s="44">
        <v>44222</v>
      </c>
      <c r="N687">
        <v>210137</v>
      </c>
      <c r="O687" t="s">
        <v>620</v>
      </c>
      <c r="P687" t="s">
        <v>119</v>
      </c>
      <c r="Q687" s="45">
        <v>356.51</v>
      </c>
      <c r="R687" s="45"/>
    </row>
    <row r="688" spans="12:18" x14ac:dyDescent="0.25">
      <c r="L688" t="s">
        <v>533</v>
      </c>
      <c r="M688" s="44">
        <v>44222</v>
      </c>
      <c r="N688">
        <v>210137</v>
      </c>
      <c r="O688" t="s">
        <v>547</v>
      </c>
      <c r="P688" t="s">
        <v>537</v>
      </c>
      <c r="Q688" s="45"/>
      <c r="R688" s="45">
        <v>324.10000000000002</v>
      </c>
    </row>
    <row r="689" spans="12:18" x14ac:dyDescent="0.25">
      <c r="L689" t="s">
        <v>533</v>
      </c>
      <c r="M689" s="44">
        <v>44222</v>
      </c>
      <c r="N689">
        <v>210137</v>
      </c>
      <c r="O689" t="s">
        <v>548</v>
      </c>
      <c r="P689" t="s">
        <v>534</v>
      </c>
      <c r="Q689" s="45"/>
      <c r="R689" s="45"/>
    </row>
    <row r="690" spans="12:18" x14ac:dyDescent="0.25">
      <c r="L690" t="s">
        <v>533</v>
      </c>
      <c r="M690" s="44">
        <v>44222</v>
      </c>
      <c r="N690">
        <v>210137</v>
      </c>
      <c r="O690" t="s">
        <v>549</v>
      </c>
      <c r="P690" t="s">
        <v>535</v>
      </c>
      <c r="Q690" s="45"/>
      <c r="R690" s="45">
        <v>32.409999999999997</v>
      </c>
    </row>
    <row r="691" spans="12:18" x14ac:dyDescent="0.25">
      <c r="L691" t="s">
        <v>533</v>
      </c>
      <c r="M691" s="44">
        <v>44222</v>
      </c>
      <c r="N691">
        <v>210137</v>
      </c>
      <c r="O691" t="s">
        <v>550</v>
      </c>
      <c r="P691" t="s">
        <v>536</v>
      </c>
      <c r="Q691" s="45"/>
      <c r="R691" s="45"/>
    </row>
    <row r="692" spans="12:18" x14ac:dyDescent="0.25">
      <c r="L692" t="s">
        <v>533</v>
      </c>
      <c r="M692" s="44">
        <v>44222</v>
      </c>
      <c r="N692">
        <v>210138</v>
      </c>
      <c r="O692" t="s">
        <v>621</v>
      </c>
      <c r="P692" t="s">
        <v>117</v>
      </c>
      <c r="Q692" s="45">
        <v>1890.01</v>
      </c>
      <c r="R692" s="45"/>
    </row>
    <row r="693" spans="12:18" x14ac:dyDescent="0.25">
      <c r="L693" t="s">
        <v>533</v>
      </c>
      <c r="M693" s="44">
        <v>44222</v>
      </c>
      <c r="N693">
        <v>210138</v>
      </c>
      <c r="O693" t="s">
        <v>547</v>
      </c>
      <c r="P693" t="s">
        <v>537</v>
      </c>
      <c r="Q693" s="45"/>
      <c r="R693" s="45">
        <v>1718.19</v>
      </c>
    </row>
    <row r="694" spans="12:18" x14ac:dyDescent="0.25">
      <c r="L694" t="s">
        <v>533</v>
      </c>
      <c r="M694" s="44">
        <v>44222</v>
      </c>
      <c r="N694">
        <v>210138</v>
      </c>
      <c r="O694" t="s">
        <v>548</v>
      </c>
      <c r="P694" t="s">
        <v>534</v>
      </c>
      <c r="Q694" s="45"/>
      <c r="R694" s="45"/>
    </row>
    <row r="695" spans="12:18" x14ac:dyDescent="0.25">
      <c r="L695" t="s">
        <v>533</v>
      </c>
      <c r="M695" s="44">
        <v>44222</v>
      </c>
      <c r="N695">
        <v>210138</v>
      </c>
      <c r="O695" t="s">
        <v>549</v>
      </c>
      <c r="P695" t="s">
        <v>535</v>
      </c>
      <c r="Q695" s="45"/>
      <c r="R695" s="45">
        <v>171.82</v>
      </c>
    </row>
    <row r="696" spans="12:18" x14ac:dyDescent="0.25">
      <c r="L696" t="s">
        <v>533</v>
      </c>
      <c r="M696" s="44">
        <v>44222</v>
      </c>
      <c r="N696">
        <v>210138</v>
      </c>
      <c r="O696" t="s">
        <v>550</v>
      </c>
      <c r="P696" t="s">
        <v>536</v>
      </c>
      <c r="Q696" s="45"/>
      <c r="R696" s="45"/>
    </row>
    <row r="697" spans="12:18" x14ac:dyDescent="0.25">
      <c r="L697" t="s">
        <v>533</v>
      </c>
      <c r="M697" s="44">
        <v>44222</v>
      </c>
      <c r="N697">
        <v>210139</v>
      </c>
      <c r="O697" t="s">
        <v>669</v>
      </c>
      <c r="P697" t="s">
        <v>115</v>
      </c>
      <c r="Q697" s="45">
        <v>846.43</v>
      </c>
      <c r="R697" s="45"/>
    </row>
    <row r="698" spans="12:18" x14ac:dyDescent="0.25">
      <c r="L698" t="s">
        <v>533</v>
      </c>
      <c r="M698" s="44">
        <v>44222</v>
      </c>
      <c r="N698">
        <v>210139</v>
      </c>
      <c r="O698" t="s">
        <v>547</v>
      </c>
      <c r="P698" t="s">
        <v>537</v>
      </c>
      <c r="Q698" s="45"/>
      <c r="R698" s="45">
        <v>769.48</v>
      </c>
    </row>
    <row r="699" spans="12:18" x14ac:dyDescent="0.25">
      <c r="L699" t="s">
        <v>533</v>
      </c>
      <c r="M699" s="44">
        <v>44222</v>
      </c>
      <c r="N699">
        <v>210139</v>
      </c>
      <c r="O699" t="s">
        <v>548</v>
      </c>
      <c r="P699" t="s">
        <v>534</v>
      </c>
      <c r="Q699" s="45"/>
      <c r="R699" s="45"/>
    </row>
    <row r="700" spans="12:18" x14ac:dyDescent="0.25">
      <c r="L700" t="s">
        <v>533</v>
      </c>
      <c r="M700" s="44">
        <v>44222</v>
      </c>
      <c r="N700">
        <v>210139</v>
      </c>
      <c r="O700" t="s">
        <v>549</v>
      </c>
      <c r="P700" t="s">
        <v>535</v>
      </c>
      <c r="Q700" s="45"/>
      <c r="R700" s="45">
        <v>76.95</v>
      </c>
    </row>
    <row r="701" spans="12:18" x14ac:dyDescent="0.25">
      <c r="L701" t="s">
        <v>533</v>
      </c>
      <c r="M701" s="44">
        <v>44222</v>
      </c>
      <c r="N701">
        <v>210139</v>
      </c>
      <c r="O701" t="s">
        <v>550</v>
      </c>
      <c r="P701" t="s">
        <v>536</v>
      </c>
      <c r="Q701" s="45"/>
      <c r="R701" s="45"/>
    </row>
    <row r="702" spans="12:18" x14ac:dyDescent="0.25">
      <c r="L702" t="s">
        <v>533</v>
      </c>
      <c r="M702" s="44">
        <v>44222</v>
      </c>
      <c r="N702">
        <v>210140</v>
      </c>
      <c r="O702" t="s">
        <v>670</v>
      </c>
      <c r="P702" t="s">
        <v>113</v>
      </c>
      <c r="Q702" s="45">
        <v>121</v>
      </c>
      <c r="R702" s="45"/>
    </row>
    <row r="703" spans="12:18" x14ac:dyDescent="0.25">
      <c r="L703" t="s">
        <v>533</v>
      </c>
      <c r="M703" s="44">
        <v>44222</v>
      </c>
      <c r="N703">
        <v>210140</v>
      </c>
      <c r="O703" t="s">
        <v>547</v>
      </c>
      <c r="P703" t="s">
        <v>537</v>
      </c>
      <c r="Q703" s="45"/>
      <c r="R703" s="45">
        <v>110</v>
      </c>
    </row>
    <row r="704" spans="12:18" x14ac:dyDescent="0.25">
      <c r="L704" t="s">
        <v>533</v>
      </c>
      <c r="M704" s="44">
        <v>44222</v>
      </c>
      <c r="N704">
        <v>210140</v>
      </c>
      <c r="O704" t="s">
        <v>548</v>
      </c>
      <c r="P704" t="s">
        <v>534</v>
      </c>
      <c r="Q704" s="45"/>
      <c r="R704" s="45"/>
    </row>
    <row r="705" spans="12:18" x14ac:dyDescent="0.25">
      <c r="L705" t="s">
        <v>533</v>
      </c>
      <c r="M705" s="44">
        <v>44222</v>
      </c>
      <c r="N705">
        <v>210140</v>
      </c>
      <c r="O705" t="s">
        <v>549</v>
      </c>
      <c r="P705" t="s">
        <v>535</v>
      </c>
      <c r="Q705" s="45"/>
      <c r="R705" s="45">
        <v>11</v>
      </c>
    </row>
    <row r="706" spans="12:18" x14ac:dyDescent="0.25">
      <c r="L706" t="s">
        <v>533</v>
      </c>
      <c r="M706" s="44">
        <v>44222</v>
      </c>
      <c r="N706">
        <v>210140</v>
      </c>
      <c r="O706" t="s">
        <v>550</v>
      </c>
      <c r="P706" t="s">
        <v>536</v>
      </c>
      <c r="Q706" s="45"/>
      <c r="R706" s="45"/>
    </row>
    <row r="707" spans="12:18" x14ac:dyDescent="0.25">
      <c r="L707" t="s">
        <v>533</v>
      </c>
      <c r="M707" s="44">
        <v>44222</v>
      </c>
      <c r="N707">
        <v>210141</v>
      </c>
      <c r="O707" t="s">
        <v>671</v>
      </c>
      <c r="P707" t="s">
        <v>112</v>
      </c>
      <c r="Q707" s="45">
        <v>67.87</v>
      </c>
      <c r="R707" s="45"/>
    </row>
    <row r="708" spans="12:18" x14ac:dyDescent="0.25">
      <c r="L708" t="s">
        <v>533</v>
      </c>
      <c r="M708" s="44">
        <v>44222</v>
      </c>
      <c r="N708">
        <v>210141</v>
      </c>
      <c r="O708" t="s">
        <v>547</v>
      </c>
      <c r="P708" t="s">
        <v>537</v>
      </c>
      <c r="Q708" s="45"/>
      <c r="R708" s="45">
        <v>61.7</v>
      </c>
    </row>
    <row r="709" spans="12:18" x14ac:dyDescent="0.25">
      <c r="L709" t="s">
        <v>533</v>
      </c>
      <c r="M709" s="44">
        <v>44222</v>
      </c>
      <c r="N709">
        <v>210141</v>
      </c>
      <c r="O709" t="s">
        <v>548</v>
      </c>
      <c r="P709" t="s">
        <v>534</v>
      </c>
      <c r="Q709" s="45"/>
      <c r="R709" s="45"/>
    </row>
    <row r="710" spans="12:18" x14ac:dyDescent="0.25">
      <c r="L710" t="s">
        <v>533</v>
      </c>
      <c r="M710" s="44">
        <v>44222</v>
      </c>
      <c r="N710">
        <v>210141</v>
      </c>
      <c r="O710" t="s">
        <v>549</v>
      </c>
      <c r="P710" t="s">
        <v>535</v>
      </c>
      <c r="Q710" s="45"/>
      <c r="R710" s="45">
        <v>6.17</v>
      </c>
    </row>
    <row r="711" spans="12:18" x14ac:dyDescent="0.25">
      <c r="L711" t="s">
        <v>533</v>
      </c>
      <c r="M711" s="44">
        <v>44222</v>
      </c>
      <c r="N711">
        <v>210141</v>
      </c>
      <c r="O711" t="s">
        <v>550</v>
      </c>
      <c r="P711" t="s">
        <v>536</v>
      </c>
      <c r="Q711" s="45"/>
      <c r="R711" s="45"/>
    </row>
    <row r="712" spans="12:18" x14ac:dyDescent="0.25">
      <c r="L712" t="s">
        <v>533</v>
      </c>
      <c r="M712" s="44">
        <v>44222</v>
      </c>
      <c r="N712">
        <v>210142</v>
      </c>
      <c r="O712" t="s">
        <v>672</v>
      </c>
      <c r="P712" t="s">
        <v>110</v>
      </c>
      <c r="Q712" s="45">
        <v>143.55000000000001</v>
      </c>
      <c r="R712" s="45"/>
    </row>
    <row r="713" spans="12:18" x14ac:dyDescent="0.25">
      <c r="L713" t="s">
        <v>533</v>
      </c>
      <c r="M713" s="44">
        <v>44222</v>
      </c>
      <c r="N713">
        <v>210142</v>
      </c>
      <c r="O713" t="s">
        <v>547</v>
      </c>
      <c r="P713" t="s">
        <v>537</v>
      </c>
      <c r="Q713" s="45"/>
      <c r="R713" s="45">
        <v>130.5</v>
      </c>
    </row>
    <row r="714" spans="12:18" x14ac:dyDescent="0.25">
      <c r="L714" t="s">
        <v>533</v>
      </c>
      <c r="M714" s="44">
        <v>44222</v>
      </c>
      <c r="N714">
        <v>210142</v>
      </c>
      <c r="O714" t="s">
        <v>548</v>
      </c>
      <c r="P714" t="s">
        <v>534</v>
      </c>
      <c r="Q714" s="45"/>
      <c r="R714" s="45"/>
    </row>
    <row r="715" spans="12:18" x14ac:dyDescent="0.25">
      <c r="L715" t="s">
        <v>533</v>
      </c>
      <c r="M715" s="44">
        <v>44222</v>
      </c>
      <c r="N715">
        <v>210142</v>
      </c>
      <c r="O715" t="s">
        <v>549</v>
      </c>
      <c r="P715" t="s">
        <v>535</v>
      </c>
      <c r="Q715" s="45"/>
      <c r="R715" s="45">
        <v>13.05</v>
      </c>
    </row>
    <row r="716" spans="12:18" x14ac:dyDescent="0.25">
      <c r="L716" t="s">
        <v>533</v>
      </c>
      <c r="M716" s="44">
        <v>44222</v>
      </c>
      <c r="N716">
        <v>210142</v>
      </c>
      <c r="O716" t="s">
        <v>550</v>
      </c>
      <c r="P716" t="s">
        <v>536</v>
      </c>
      <c r="Q716" s="45"/>
      <c r="R716" s="45"/>
    </row>
    <row r="717" spans="12:18" x14ac:dyDescent="0.25">
      <c r="L717" t="s">
        <v>533</v>
      </c>
      <c r="M717" s="44">
        <v>44222</v>
      </c>
      <c r="N717">
        <v>210143</v>
      </c>
      <c r="O717" t="s">
        <v>673</v>
      </c>
      <c r="P717" t="s">
        <v>107</v>
      </c>
      <c r="Q717" s="45">
        <v>463.98</v>
      </c>
      <c r="R717" s="45"/>
    </row>
    <row r="718" spans="12:18" x14ac:dyDescent="0.25">
      <c r="L718" t="s">
        <v>533</v>
      </c>
      <c r="M718" s="44">
        <v>44222</v>
      </c>
      <c r="N718">
        <v>210143</v>
      </c>
      <c r="O718" t="s">
        <v>547</v>
      </c>
      <c r="P718" t="s">
        <v>537</v>
      </c>
      <c r="Q718" s="45"/>
      <c r="R718" s="45">
        <v>421.8</v>
      </c>
    </row>
    <row r="719" spans="12:18" x14ac:dyDescent="0.25">
      <c r="L719" t="s">
        <v>533</v>
      </c>
      <c r="M719" s="44">
        <v>44222</v>
      </c>
      <c r="N719">
        <v>210143</v>
      </c>
      <c r="O719" t="s">
        <v>548</v>
      </c>
      <c r="P719" t="s">
        <v>534</v>
      </c>
      <c r="Q719" s="45"/>
      <c r="R719" s="45"/>
    </row>
    <row r="720" spans="12:18" x14ac:dyDescent="0.25">
      <c r="L720" t="s">
        <v>533</v>
      </c>
      <c r="M720" s="44">
        <v>44222</v>
      </c>
      <c r="N720">
        <v>210143</v>
      </c>
      <c r="O720" t="s">
        <v>549</v>
      </c>
      <c r="P720" t="s">
        <v>535</v>
      </c>
      <c r="Q720" s="45"/>
      <c r="R720" s="45">
        <v>42.18</v>
      </c>
    </row>
    <row r="721" spans="12:18" x14ac:dyDescent="0.25">
      <c r="L721" t="s">
        <v>533</v>
      </c>
      <c r="M721" s="44">
        <v>44222</v>
      </c>
      <c r="N721">
        <v>210143</v>
      </c>
      <c r="O721" t="s">
        <v>550</v>
      </c>
      <c r="P721" t="s">
        <v>536</v>
      </c>
      <c r="Q721" s="45"/>
      <c r="R721" s="45"/>
    </row>
    <row r="722" spans="12:18" x14ac:dyDescent="0.25">
      <c r="L722" t="s">
        <v>533</v>
      </c>
      <c r="M722" s="44">
        <v>44223</v>
      </c>
      <c r="N722">
        <v>210144</v>
      </c>
      <c r="O722" t="s">
        <v>674</v>
      </c>
      <c r="P722" t="s">
        <v>105</v>
      </c>
      <c r="Q722" s="45">
        <v>1764</v>
      </c>
      <c r="R722" s="45"/>
    </row>
    <row r="723" spans="12:18" x14ac:dyDescent="0.25">
      <c r="L723" t="s">
        <v>533</v>
      </c>
      <c r="M723" s="44">
        <v>44223</v>
      </c>
      <c r="N723">
        <v>210144</v>
      </c>
      <c r="O723" t="s">
        <v>547</v>
      </c>
      <c r="P723" t="s">
        <v>537</v>
      </c>
      <c r="Q723" s="45"/>
      <c r="R723" s="45">
        <v>1470</v>
      </c>
    </row>
    <row r="724" spans="12:18" x14ac:dyDescent="0.25">
      <c r="L724" t="s">
        <v>533</v>
      </c>
      <c r="M724" s="44">
        <v>44223</v>
      </c>
      <c r="N724">
        <v>210144</v>
      </c>
      <c r="O724" t="s">
        <v>548</v>
      </c>
      <c r="P724" t="s">
        <v>534</v>
      </c>
      <c r="Q724" s="45"/>
      <c r="R724" s="45">
        <v>294</v>
      </c>
    </row>
    <row r="725" spans="12:18" x14ac:dyDescent="0.25">
      <c r="L725" t="s">
        <v>533</v>
      </c>
      <c r="M725" s="44">
        <v>44223</v>
      </c>
      <c r="N725">
        <v>210144</v>
      </c>
      <c r="O725" t="s">
        <v>549</v>
      </c>
      <c r="P725" t="s">
        <v>535</v>
      </c>
      <c r="Q725" s="45"/>
      <c r="R725" s="45"/>
    </row>
    <row r="726" spans="12:18" x14ac:dyDescent="0.25">
      <c r="L726" t="s">
        <v>533</v>
      </c>
      <c r="M726" s="44">
        <v>44223</v>
      </c>
      <c r="N726">
        <v>210144</v>
      </c>
      <c r="O726" t="s">
        <v>550</v>
      </c>
      <c r="P726" t="s">
        <v>536</v>
      </c>
      <c r="Q726" s="45"/>
      <c r="R726" s="45"/>
    </row>
    <row r="727" spans="12:18" x14ac:dyDescent="0.25">
      <c r="L727" t="s">
        <v>533</v>
      </c>
      <c r="M727" s="44">
        <v>44223</v>
      </c>
      <c r="N727">
        <v>210145</v>
      </c>
      <c r="O727" t="s">
        <v>675</v>
      </c>
      <c r="P727" t="s">
        <v>101</v>
      </c>
      <c r="Q727" s="45">
        <v>2532</v>
      </c>
      <c r="R727" s="45"/>
    </row>
    <row r="728" spans="12:18" x14ac:dyDescent="0.25">
      <c r="L728" t="s">
        <v>533</v>
      </c>
      <c r="M728" s="44">
        <v>44223</v>
      </c>
      <c r="N728">
        <v>210145</v>
      </c>
      <c r="O728" t="s">
        <v>547</v>
      </c>
      <c r="P728" t="s">
        <v>537</v>
      </c>
      <c r="Q728" s="45"/>
      <c r="R728" s="45">
        <v>2110</v>
      </c>
    </row>
    <row r="729" spans="12:18" x14ac:dyDescent="0.25">
      <c r="L729" t="s">
        <v>533</v>
      </c>
      <c r="M729" s="44">
        <v>44223</v>
      </c>
      <c r="N729">
        <v>210145</v>
      </c>
      <c r="O729" t="s">
        <v>548</v>
      </c>
      <c r="P729" t="s">
        <v>534</v>
      </c>
      <c r="Q729" s="45"/>
      <c r="R729" s="45">
        <v>422</v>
      </c>
    </row>
    <row r="730" spans="12:18" x14ac:dyDescent="0.25">
      <c r="L730" t="s">
        <v>533</v>
      </c>
      <c r="M730" s="44">
        <v>44223</v>
      </c>
      <c r="N730">
        <v>210145</v>
      </c>
      <c r="O730" t="s">
        <v>549</v>
      </c>
      <c r="P730" t="s">
        <v>535</v>
      </c>
      <c r="Q730" s="45"/>
      <c r="R730" s="45"/>
    </row>
    <row r="731" spans="12:18" x14ac:dyDescent="0.25">
      <c r="L731" t="s">
        <v>533</v>
      </c>
      <c r="M731" s="44">
        <v>44223</v>
      </c>
      <c r="N731">
        <v>210145</v>
      </c>
      <c r="O731" t="s">
        <v>550</v>
      </c>
      <c r="P731" t="s">
        <v>536</v>
      </c>
      <c r="Q731" s="45"/>
      <c r="R731" s="45"/>
    </row>
    <row r="732" spans="12:18" x14ac:dyDescent="0.25">
      <c r="L732" t="s">
        <v>533</v>
      </c>
      <c r="M732" s="44">
        <v>44223</v>
      </c>
      <c r="N732">
        <v>210146</v>
      </c>
      <c r="O732" t="s">
        <v>675</v>
      </c>
      <c r="P732" t="s">
        <v>101</v>
      </c>
      <c r="Q732" s="45">
        <v>2148.6</v>
      </c>
      <c r="R732" s="45"/>
    </row>
    <row r="733" spans="12:18" x14ac:dyDescent="0.25">
      <c r="L733" t="s">
        <v>533</v>
      </c>
      <c r="M733" s="44">
        <v>44223</v>
      </c>
      <c r="N733">
        <v>210146</v>
      </c>
      <c r="O733" t="s">
        <v>547</v>
      </c>
      <c r="P733" t="s">
        <v>537</v>
      </c>
      <c r="Q733" s="45"/>
      <c r="R733" s="45">
        <v>1790.5</v>
      </c>
    </row>
    <row r="734" spans="12:18" x14ac:dyDescent="0.25">
      <c r="L734" t="s">
        <v>533</v>
      </c>
      <c r="M734" s="44">
        <v>44223</v>
      </c>
      <c r="N734">
        <v>210146</v>
      </c>
      <c r="O734" t="s">
        <v>548</v>
      </c>
      <c r="P734" t="s">
        <v>534</v>
      </c>
      <c r="Q734" s="45"/>
      <c r="R734" s="45">
        <v>358.1</v>
      </c>
    </row>
    <row r="735" spans="12:18" x14ac:dyDescent="0.25">
      <c r="L735" t="s">
        <v>533</v>
      </c>
      <c r="M735" s="44">
        <v>44223</v>
      </c>
      <c r="N735">
        <v>210146</v>
      </c>
      <c r="O735" t="s">
        <v>549</v>
      </c>
      <c r="P735" t="s">
        <v>535</v>
      </c>
      <c r="Q735" s="45"/>
      <c r="R735" s="45"/>
    </row>
    <row r="736" spans="12:18" x14ac:dyDescent="0.25">
      <c r="L736" t="s">
        <v>533</v>
      </c>
      <c r="M736" s="44">
        <v>44223</v>
      </c>
      <c r="N736">
        <v>210146</v>
      </c>
      <c r="O736" t="s">
        <v>550</v>
      </c>
      <c r="P736" t="s">
        <v>536</v>
      </c>
      <c r="Q736" s="45"/>
      <c r="R736" s="45"/>
    </row>
    <row r="737" spans="12:18" x14ac:dyDescent="0.25">
      <c r="L737" t="s">
        <v>533</v>
      </c>
      <c r="M737" s="44">
        <v>44223</v>
      </c>
      <c r="N737">
        <v>210147</v>
      </c>
      <c r="O737" t="s">
        <v>675</v>
      </c>
      <c r="P737" t="s">
        <v>101</v>
      </c>
      <c r="Q737" s="45">
        <v>1566</v>
      </c>
      <c r="R737" s="45"/>
    </row>
    <row r="738" spans="12:18" x14ac:dyDescent="0.25">
      <c r="L738" t="s">
        <v>533</v>
      </c>
      <c r="M738" s="44">
        <v>44223</v>
      </c>
      <c r="N738">
        <v>210147</v>
      </c>
      <c r="O738" t="s">
        <v>547</v>
      </c>
      <c r="P738" t="s">
        <v>537</v>
      </c>
      <c r="Q738" s="45"/>
      <c r="R738" s="45">
        <v>1305</v>
      </c>
    </row>
    <row r="739" spans="12:18" x14ac:dyDescent="0.25">
      <c r="L739" t="s">
        <v>533</v>
      </c>
      <c r="M739" s="44">
        <v>44223</v>
      </c>
      <c r="N739">
        <v>210147</v>
      </c>
      <c r="O739" t="s">
        <v>548</v>
      </c>
      <c r="P739" t="s">
        <v>534</v>
      </c>
      <c r="Q739" s="45"/>
      <c r="R739" s="45">
        <v>261</v>
      </c>
    </row>
    <row r="740" spans="12:18" x14ac:dyDescent="0.25">
      <c r="L740" t="s">
        <v>533</v>
      </c>
      <c r="M740" s="44">
        <v>44223</v>
      </c>
      <c r="N740">
        <v>210147</v>
      </c>
      <c r="O740" t="s">
        <v>549</v>
      </c>
      <c r="P740" t="s">
        <v>535</v>
      </c>
      <c r="Q740" s="45"/>
      <c r="R740" s="45"/>
    </row>
    <row r="741" spans="12:18" x14ac:dyDescent="0.25">
      <c r="L741" t="s">
        <v>533</v>
      </c>
      <c r="M741" s="44">
        <v>44223</v>
      </c>
      <c r="N741">
        <v>210147</v>
      </c>
      <c r="O741" t="s">
        <v>550</v>
      </c>
      <c r="P741" t="s">
        <v>536</v>
      </c>
      <c r="Q741" s="45"/>
      <c r="R741" s="45"/>
    </row>
    <row r="742" spans="12:18" x14ac:dyDescent="0.25">
      <c r="L742" t="s">
        <v>533</v>
      </c>
      <c r="M742" s="44">
        <v>44223</v>
      </c>
      <c r="N742">
        <v>210148</v>
      </c>
      <c r="O742" t="s">
        <v>652</v>
      </c>
      <c r="P742" t="s">
        <v>99</v>
      </c>
      <c r="Q742" s="45">
        <v>1950</v>
      </c>
      <c r="R742" s="45"/>
    </row>
    <row r="743" spans="12:18" x14ac:dyDescent="0.25">
      <c r="L743" t="s">
        <v>533</v>
      </c>
      <c r="M743" s="44">
        <v>44223</v>
      </c>
      <c r="N743">
        <v>210148</v>
      </c>
      <c r="O743" t="s">
        <v>547</v>
      </c>
      <c r="P743" t="s">
        <v>537</v>
      </c>
      <c r="Q743" s="45"/>
      <c r="R743" s="45">
        <v>1625</v>
      </c>
    </row>
    <row r="744" spans="12:18" x14ac:dyDescent="0.25">
      <c r="L744" t="s">
        <v>533</v>
      </c>
      <c r="M744" s="44">
        <v>44223</v>
      </c>
      <c r="N744">
        <v>210148</v>
      </c>
      <c r="O744" t="s">
        <v>548</v>
      </c>
      <c r="P744" t="s">
        <v>534</v>
      </c>
      <c r="Q744" s="45"/>
      <c r="R744" s="45">
        <v>325</v>
      </c>
    </row>
    <row r="745" spans="12:18" x14ac:dyDescent="0.25">
      <c r="L745" t="s">
        <v>533</v>
      </c>
      <c r="M745" s="44">
        <v>44223</v>
      </c>
      <c r="N745">
        <v>210148</v>
      </c>
      <c r="O745" t="s">
        <v>549</v>
      </c>
      <c r="P745" t="s">
        <v>535</v>
      </c>
      <c r="Q745" s="45"/>
      <c r="R745" s="45"/>
    </row>
    <row r="746" spans="12:18" x14ac:dyDescent="0.25">
      <c r="L746" t="s">
        <v>533</v>
      </c>
      <c r="M746" s="44">
        <v>44223</v>
      </c>
      <c r="N746">
        <v>210148</v>
      </c>
      <c r="O746" t="s">
        <v>550</v>
      </c>
      <c r="P746" t="s">
        <v>536</v>
      </c>
      <c r="Q746" s="45"/>
      <c r="R746" s="45"/>
    </row>
    <row r="747" spans="12:18" x14ac:dyDescent="0.25">
      <c r="L747" t="s">
        <v>533</v>
      </c>
      <c r="M747" s="44">
        <v>44223</v>
      </c>
      <c r="N747">
        <v>210149</v>
      </c>
      <c r="O747" t="s">
        <v>676</v>
      </c>
      <c r="P747" t="s">
        <v>96</v>
      </c>
      <c r="Q747" s="45">
        <v>272.39999999999998</v>
      </c>
      <c r="R747" s="45"/>
    </row>
    <row r="748" spans="12:18" x14ac:dyDescent="0.25">
      <c r="L748" t="s">
        <v>533</v>
      </c>
      <c r="M748" s="44">
        <v>44223</v>
      </c>
      <c r="N748">
        <v>210149</v>
      </c>
      <c r="O748" t="s">
        <v>547</v>
      </c>
      <c r="P748" t="s">
        <v>537</v>
      </c>
      <c r="Q748" s="45"/>
      <c r="R748" s="45">
        <v>227</v>
      </c>
    </row>
    <row r="749" spans="12:18" x14ac:dyDescent="0.25">
      <c r="L749" t="s">
        <v>533</v>
      </c>
      <c r="M749" s="44">
        <v>44223</v>
      </c>
      <c r="N749">
        <v>210149</v>
      </c>
      <c r="O749" t="s">
        <v>548</v>
      </c>
      <c r="P749" t="s">
        <v>534</v>
      </c>
      <c r="Q749" s="45"/>
      <c r="R749" s="45">
        <v>45.4</v>
      </c>
    </row>
    <row r="750" spans="12:18" x14ac:dyDescent="0.25">
      <c r="L750" t="s">
        <v>533</v>
      </c>
      <c r="M750" s="44">
        <v>44223</v>
      </c>
      <c r="N750">
        <v>210149</v>
      </c>
      <c r="O750" t="s">
        <v>549</v>
      </c>
      <c r="P750" t="s">
        <v>535</v>
      </c>
      <c r="Q750" s="45"/>
      <c r="R750" s="45"/>
    </row>
    <row r="751" spans="12:18" x14ac:dyDescent="0.25">
      <c r="L751" t="s">
        <v>533</v>
      </c>
      <c r="M751" s="44">
        <v>44223</v>
      </c>
      <c r="N751">
        <v>210149</v>
      </c>
      <c r="O751" t="s">
        <v>550</v>
      </c>
      <c r="P751" t="s">
        <v>536</v>
      </c>
      <c r="Q751" s="45"/>
      <c r="R751" s="45"/>
    </row>
    <row r="752" spans="12:18" x14ac:dyDescent="0.25">
      <c r="L752" t="s">
        <v>533</v>
      </c>
      <c r="M752" s="44">
        <v>44223</v>
      </c>
      <c r="N752">
        <v>210150</v>
      </c>
      <c r="O752" t="s">
        <v>677</v>
      </c>
      <c r="P752" t="s">
        <v>93</v>
      </c>
      <c r="Q752" s="45">
        <v>982.8</v>
      </c>
      <c r="R752" s="45"/>
    </row>
    <row r="753" spans="12:18" x14ac:dyDescent="0.25">
      <c r="L753" t="s">
        <v>533</v>
      </c>
      <c r="M753" s="44">
        <v>44223</v>
      </c>
      <c r="N753">
        <v>210150</v>
      </c>
      <c r="O753" t="s">
        <v>547</v>
      </c>
      <c r="P753" t="s">
        <v>537</v>
      </c>
      <c r="Q753" s="45"/>
      <c r="R753" s="45">
        <v>819</v>
      </c>
    </row>
    <row r="754" spans="12:18" x14ac:dyDescent="0.25">
      <c r="L754" t="s">
        <v>533</v>
      </c>
      <c r="M754" s="44">
        <v>44223</v>
      </c>
      <c r="N754">
        <v>210150</v>
      </c>
      <c r="O754" t="s">
        <v>548</v>
      </c>
      <c r="P754" t="s">
        <v>534</v>
      </c>
      <c r="Q754" s="45"/>
      <c r="R754" s="45">
        <v>163.80000000000001</v>
      </c>
    </row>
    <row r="755" spans="12:18" x14ac:dyDescent="0.25">
      <c r="L755" t="s">
        <v>533</v>
      </c>
      <c r="M755" s="44">
        <v>44223</v>
      </c>
      <c r="N755">
        <v>210150</v>
      </c>
      <c r="O755" t="s">
        <v>549</v>
      </c>
      <c r="P755" t="s">
        <v>535</v>
      </c>
      <c r="Q755" s="45"/>
      <c r="R755" s="45"/>
    </row>
    <row r="756" spans="12:18" x14ac:dyDescent="0.25">
      <c r="L756" t="s">
        <v>533</v>
      </c>
      <c r="M756" s="44">
        <v>44223</v>
      </c>
      <c r="N756">
        <v>210150</v>
      </c>
      <c r="O756" t="s">
        <v>550</v>
      </c>
      <c r="P756" t="s">
        <v>536</v>
      </c>
      <c r="Q756" s="45"/>
      <c r="R756" s="45"/>
    </row>
    <row r="757" spans="12:18" x14ac:dyDescent="0.25">
      <c r="L757" t="s">
        <v>533</v>
      </c>
      <c r="M757" s="44">
        <v>44223</v>
      </c>
      <c r="N757">
        <v>210151</v>
      </c>
      <c r="O757" t="s">
        <v>678</v>
      </c>
      <c r="P757" t="s">
        <v>90</v>
      </c>
      <c r="Q757" s="45">
        <v>419.4</v>
      </c>
      <c r="R757" s="45"/>
    </row>
    <row r="758" spans="12:18" x14ac:dyDescent="0.25">
      <c r="L758" t="s">
        <v>533</v>
      </c>
      <c r="M758" s="44">
        <v>44223</v>
      </c>
      <c r="N758">
        <v>210151</v>
      </c>
      <c r="O758" t="s">
        <v>547</v>
      </c>
      <c r="P758" t="s">
        <v>537</v>
      </c>
      <c r="Q758" s="45"/>
      <c r="R758" s="45">
        <v>349.5</v>
      </c>
    </row>
    <row r="759" spans="12:18" x14ac:dyDescent="0.25">
      <c r="L759" t="s">
        <v>533</v>
      </c>
      <c r="M759" s="44">
        <v>44223</v>
      </c>
      <c r="N759">
        <v>210151</v>
      </c>
      <c r="O759" t="s">
        <v>548</v>
      </c>
      <c r="P759" t="s">
        <v>534</v>
      </c>
      <c r="Q759" s="45"/>
      <c r="R759" s="45">
        <v>69.900000000000006</v>
      </c>
    </row>
    <row r="760" spans="12:18" x14ac:dyDescent="0.25">
      <c r="L760" t="s">
        <v>533</v>
      </c>
      <c r="M760" s="44">
        <v>44223</v>
      </c>
      <c r="N760">
        <v>210151</v>
      </c>
      <c r="O760" t="s">
        <v>549</v>
      </c>
      <c r="P760" t="s">
        <v>535</v>
      </c>
      <c r="Q760" s="45"/>
      <c r="R760" s="45"/>
    </row>
    <row r="761" spans="12:18" x14ac:dyDescent="0.25">
      <c r="L761" t="s">
        <v>533</v>
      </c>
      <c r="M761" s="44">
        <v>44223</v>
      </c>
      <c r="N761">
        <v>210151</v>
      </c>
      <c r="O761" t="s">
        <v>550</v>
      </c>
      <c r="P761" t="s">
        <v>536</v>
      </c>
      <c r="Q761" s="45"/>
      <c r="R761" s="45"/>
    </row>
    <row r="762" spans="12:18" x14ac:dyDescent="0.25">
      <c r="L762" t="s">
        <v>533</v>
      </c>
      <c r="M762" s="44">
        <v>44223</v>
      </c>
      <c r="N762">
        <v>210152</v>
      </c>
      <c r="O762" t="s">
        <v>679</v>
      </c>
      <c r="P762" t="s">
        <v>87</v>
      </c>
      <c r="Q762" s="45">
        <v>-12045.55</v>
      </c>
      <c r="R762" s="45"/>
    </row>
    <row r="763" spans="12:18" x14ac:dyDescent="0.25">
      <c r="L763" t="s">
        <v>533</v>
      </c>
      <c r="M763" s="44">
        <v>44223</v>
      </c>
      <c r="N763">
        <v>210152</v>
      </c>
      <c r="O763" t="s">
        <v>547</v>
      </c>
      <c r="P763" t="s">
        <v>537</v>
      </c>
      <c r="Q763" s="45"/>
      <c r="R763" s="45">
        <v>-10037.959999999999</v>
      </c>
    </row>
    <row r="764" spans="12:18" x14ac:dyDescent="0.25">
      <c r="L764" t="s">
        <v>533</v>
      </c>
      <c r="M764" s="44">
        <v>44223</v>
      </c>
      <c r="N764">
        <v>210152</v>
      </c>
      <c r="O764" t="s">
        <v>548</v>
      </c>
      <c r="P764" t="s">
        <v>534</v>
      </c>
      <c r="Q764" s="45"/>
      <c r="R764" s="45">
        <v>2007.59</v>
      </c>
    </row>
    <row r="765" spans="12:18" x14ac:dyDescent="0.25">
      <c r="L765" t="s">
        <v>533</v>
      </c>
      <c r="M765" s="44">
        <v>44223</v>
      </c>
      <c r="N765">
        <v>210152</v>
      </c>
      <c r="O765" t="s">
        <v>549</v>
      </c>
      <c r="P765" t="s">
        <v>535</v>
      </c>
      <c r="Q765" s="45"/>
      <c r="R765" s="45"/>
    </row>
    <row r="766" spans="12:18" x14ac:dyDescent="0.25">
      <c r="L766" t="s">
        <v>533</v>
      </c>
      <c r="M766" s="44">
        <v>44223</v>
      </c>
      <c r="N766">
        <v>210152</v>
      </c>
      <c r="O766" t="s">
        <v>550</v>
      </c>
      <c r="P766" t="s">
        <v>536</v>
      </c>
      <c r="Q766" s="45"/>
      <c r="R766" s="45"/>
    </row>
    <row r="767" spans="12:18" x14ac:dyDescent="0.25">
      <c r="L767" t="s">
        <v>533</v>
      </c>
      <c r="M767" s="44">
        <v>44223</v>
      </c>
      <c r="N767">
        <v>210153</v>
      </c>
      <c r="O767" t="s">
        <v>679</v>
      </c>
      <c r="P767" t="s">
        <v>87</v>
      </c>
      <c r="Q767" s="45">
        <v>10749.08</v>
      </c>
      <c r="R767" s="45"/>
    </row>
    <row r="768" spans="12:18" x14ac:dyDescent="0.25">
      <c r="L768" t="s">
        <v>533</v>
      </c>
      <c r="M768" s="44">
        <v>44223</v>
      </c>
      <c r="N768">
        <v>210153</v>
      </c>
      <c r="O768" t="s">
        <v>547</v>
      </c>
      <c r="P768" t="s">
        <v>537</v>
      </c>
      <c r="Q768" s="45"/>
      <c r="R768" s="45">
        <v>8957.57</v>
      </c>
    </row>
    <row r="769" spans="12:18" x14ac:dyDescent="0.25">
      <c r="L769" t="s">
        <v>533</v>
      </c>
      <c r="M769" s="44">
        <v>44223</v>
      </c>
      <c r="N769">
        <v>210153</v>
      </c>
      <c r="O769" t="s">
        <v>548</v>
      </c>
      <c r="P769" t="s">
        <v>534</v>
      </c>
      <c r="Q769" s="45"/>
      <c r="R769" s="45">
        <v>1791.51</v>
      </c>
    </row>
    <row r="770" spans="12:18" x14ac:dyDescent="0.25">
      <c r="L770" t="s">
        <v>533</v>
      </c>
      <c r="M770" s="44">
        <v>44223</v>
      </c>
      <c r="N770">
        <v>210153</v>
      </c>
      <c r="O770" t="s">
        <v>549</v>
      </c>
      <c r="P770" t="s">
        <v>535</v>
      </c>
      <c r="Q770" s="45"/>
      <c r="R770" s="45"/>
    </row>
    <row r="771" spans="12:18" x14ac:dyDescent="0.25">
      <c r="L771" t="s">
        <v>533</v>
      </c>
      <c r="M771" s="44">
        <v>44223</v>
      </c>
      <c r="N771">
        <v>210153</v>
      </c>
      <c r="O771" t="s">
        <v>550</v>
      </c>
      <c r="P771" t="s">
        <v>536</v>
      </c>
      <c r="Q771" s="45"/>
      <c r="R771" s="45"/>
    </row>
    <row r="772" spans="12:18" x14ac:dyDescent="0.25">
      <c r="L772" t="s">
        <v>533</v>
      </c>
      <c r="M772" s="44">
        <v>44224</v>
      </c>
      <c r="N772">
        <v>210154</v>
      </c>
      <c r="O772" t="s">
        <v>680</v>
      </c>
      <c r="P772" t="s">
        <v>85</v>
      </c>
      <c r="Q772" s="45">
        <v>3666.82</v>
      </c>
      <c r="R772" s="45"/>
    </row>
    <row r="773" spans="12:18" x14ac:dyDescent="0.25">
      <c r="L773" t="s">
        <v>533</v>
      </c>
      <c r="M773" s="44">
        <v>44224</v>
      </c>
      <c r="N773">
        <v>210154</v>
      </c>
      <c r="O773" t="s">
        <v>547</v>
      </c>
      <c r="P773" t="s">
        <v>537</v>
      </c>
      <c r="Q773" s="45"/>
      <c r="R773" s="45">
        <v>3475.66</v>
      </c>
    </row>
    <row r="774" spans="12:18" x14ac:dyDescent="0.25">
      <c r="L774" t="s">
        <v>533</v>
      </c>
      <c r="M774" s="44">
        <v>44224</v>
      </c>
      <c r="N774">
        <v>210154</v>
      </c>
      <c r="O774" t="s">
        <v>548</v>
      </c>
      <c r="P774" t="s">
        <v>534</v>
      </c>
      <c r="Q774" s="45"/>
      <c r="R774" s="45"/>
    </row>
    <row r="775" spans="12:18" x14ac:dyDescent="0.25">
      <c r="L775" t="s">
        <v>533</v>
      </c>
      <c r="M775" s="44">
        <v>44224</v>
      </c>
      <c r="N775">
        <v>210154</v>
      </c>
      <c r="O775" t="s">
        <v>549</v>
      </c>
      <c r="P775" t="s">
        <v>535</v>
      </c>
      <c r="Q775" s="45"/>
      <c r="R775" s="45"/>
    </row>
    <row r="776" spans="12:18" x14ac:dyDescent="0.25">
      <c r="L776" t="s">
        <v>533</v>
      </c>
      <c r="M776" s="44">
        <v>44224</v>
      </c>
      <c r="N776">
        <v>210154</v>
      </c>
      <c r="O776" t="s">
        <v>550</v>
      </c>
      <c r="P776" t="s">
        <v>536</v>
      </c>
      <c r="Q776" s="45"/>
      <c r="R776" s="45">
        <v>191.16</v>
      </c>
    </row>
    <row r="777" spans="12:18" x14ac:dyDescent="0.25">
      <c r="L777" t="s">
        <v>533</v>
      </c>
      <c r="M777" s="44">
        <v>44224</v>
      </c>
      <c r="N777">
        <v>210155</v>
      </c>
      <c r="O777" t="s">
        <v>681</v>
      </c>
      <c r="P777" t="s">
        <v>83</v>
      </c>
      <c r="Q777" s="45">
        <v>3542.3</v>
      </c>
      <c r="R777" s="45"/>
    </row>
    <row r="778" spans="12:18" x14ac:dyDescent="0.25">
      <c r="L778" t="s">
        <v>533</v>
      </c>
      <c r="M778" s="44">
        <v>44224</v>
      </c>
      <c r="N778">
        <v>210155</v>
      </c>
      <c r="O778" t="s">
        <v>547</v>
      </c>
      <c r="P778" t="s">
        <v>537</v>
      </c>
      <c r="Q778" s="45"/>
      <c r="R778" s="45">
        <v>3357.63</v>
      </c>
    </row>
    <row r="779" spans="12:18" x14ac:dyDescent="0.25">
      <c r="L779" t="s">
        <v>533</v>
      </c>
      <c r="M779" s="44">
        <v>44224</v>
      </c>
      <c r="N779">
        <v>210155</v>
      </c>
      <c r="O779" t="s">
        <v>548</v>
      </c>
      <c r="P779" t="s">
        <v>534</v>
      </c>
      <c r="Q779" s="45"/>
      <c r="R779" s="45"/>
    </row>
    <row r="780" spans="12:18" x14ac:dyDescent="0.25">
      <c r="L780" t="s">
        <v>533</v>
      </c>
      <c r="M780" s="44">
        <v>44224</v>
      </c>
      <c r="N780">
        <v>210155</v>
      </c>
      <c r="O780" t="s">
        <v>549</v>
      </c>
      <c r="P780" t="s">
        <v>535</v>
      </c>
      <c r="Q780" s="45"/>
      <c r="R780" s="45"/>
    </row>
    <row r="781" spans="12:18" x14ac:dyDescent="0.25">
      <c r="L781" t="s">
        <v>533</v>
      </c>
      <c r="M781" s="44">
        <v>44224</v>
      </c>
      <c r="N781">
        <v>210155</v>
      </c>
      <c r="O781" t="s">
        <v>550</v>
      </c>
      <c r="P781" t="s">
        <v>536</v>
      </c>
      <c r="Q781" s="45"/>
      <c r="R781" s="45">
        <v>184.67</v>
      </c>
    </row>
    <row r="782" spans="12:18" x14ac:dyDescent="0.25">
      <c r="L782" t="s">
        <v>533</v>
      </c>
      <c r="M782" s="44">
        <v>44224</v>
      </c>
      <c r="N782">
        <v>210156</v>
      </c>
      <c r="O782" t="s">
        <v>682</v>
      </c>
      <c r="P782" t="s">
        <v>80</v>
      </c>
      <c r="Q782" s="45">
        <v>2992.31</v>
      </c>
      <c r="R782" s="45"/>
    </row>
    <row r="783" spans="12:18" x14ac:dyDescent="0.25">
      <c r="L783" t="s">
        <v>533</v>
      </c>
      <c r="M783" s="44">
        <v>44224</v>
      </c>
      <c r="N783">
        <v>210156</v>
      </c>
      <c r="O783" t="s">
        <v>547</v>
      </c>
      <c r="P783" t="s">
        <v>537</v>
      </c>
      <c r="Q783" s="45"/>
      <c r="R783" s="45">
        <v>2836.31</v>
      </c>
    </row>
    <row r="784" spans="12:18" x14ac:dyDescent="0.25">
      <c r="L784" t="s">
        <v>533</v>
      </c>
      <c r="M784" s="44">
        <v>44224</v>
      </c>
      <c r="N784">
        <v>210156</v>
      </c>
      <c r="O784" t="s">
        <v>548</v>
      </c>
      <c r="P784" t="s">
        <v>534</v>
      </c>
      <c r="Q784" s="45"/>
      <c r="R784" s="45"/>
    </row>
    <row r="785" spans="12:18" x14ac:dyDescent="0.25">
      <c r="L785" t="s">
        <v>533</v>
      </c>
      <c r="M785" s="44">
        <v>44224</v>
      </c>
      <c r="N785">
        <v>210156</v>
      </c>
      <c r="O785" t="s">
        <v>549</v>
      </c>
      <c r="P785" t="s">
        <v>535</v>
      </c>
      <c r="Q785" s="45"/>
      <c r="R785" s="45"/>
    </row>
    <row r="786" spans="12:18" x14ac:dyDescent="0.25">
      <c r="L786" t="s">
        <v>533</v>
      </c>
      <c r="M786" s="44">
        <v>44224</v>
      </c>
      <c r="N786">
        <v>210156</v>
      </c>
      <c r="O786" t="s">
        <v>550</v>
      </c>
      <c r="P786" t="s">
        <v>536</v>
      </c>
      <c r="Q786" s="45"/>
      <c r="R786" s="45">
        <v>156</v>
      </c>
    </row>
    <row r="787" spans="12:18" x14ac:dyDescent="0.25">
      <c r="L787" t="s">
        <v>533</v>
      </c>
      <c r="M787" s="44">
        <v>44224</v>
      </c>
      <c r="N787">
        <v>210157</v>
      </c>
      <c r="O787" t="s">
        <v>683</v>
      </c>
      <c r="P787" t="s">
        <v>77</v>
      </c>
      <c r="Q787" s="45">
        <v>3631.88</v>
      </c>
      <c r="R787" s="45"/>
    </row>
    <row r="788" spans="12:18" x14ac:dyDescent="0.25">
      <c r="L788" t="s">
        <v>533</v>
      </c>
      <c r="M788" s="44">
        <v>44224</v>
      </c>
      <c r="N788">
        <v>210157</v>
      </c>
      <c r="O788" t="s">
        <v>547</v>
      </c>
      <c r="P788" t="s">
        <v>537</v>
      </c>
      <c r="Q788" s="45"/>
      <c r="R788" s="45">
        <v>3442.54</v>
      </c>
    </row>
    <row r="789" spans="12:18" x14ac:dyDescent="0.25">
      <c r="L789" t="s">
        <v>533</v>
      </c>
      <c r="M789" s="44">
        <v>44224</v>
      </c>
      <c r="N789">
        <v>210157</v>
      </c>
      <c r="O789" t="s">
        <v>548</v>
      </c>
      <c r="P789" t="s">
        <v>534</v>
      </c>
      <c r="Q789" s="45"/>
      <c r="R789" s="45"/>
    </row>
    <row r="790" spans="12:18" x14ac:dyDescent="0.25">
      <c r="L790" t="s">
        <v>533</v>
      </c>
      <c r="M790" s="44">
        <v>44224</v>
      </c>
      <c r="N790">
        <v>210157</v>
      </c>
      <c r="O790" t="s">
        <v>549</v>
      </c>
      <c r="P790" t="s">
        <v>535</v>
      </c>
      <c r="Q790" s="45"/>
      <c r="R790" s="45"/>
    </row>
    <row r="791" spans="12:18" x14ac:dyDescent="0.25">
      <c r="L791" t="s">
        <v>533</v>
      </c>
      <c r="M791" s="44">
        <v>44224</v>
      </c>
      <c r="N791">
        <v>210157</v>
      </c>
      <c r="O791" t="s">
        <v>550</v>
      </c>
      <c r="P791" t="s">
        <v>536</v>
      </c>
      <c r="Q791" s="45"/>
      <c r="R791" s="45">
        <v>189.34</v>
      </c>
    </row>
    <row r="792" spans="12:18" x14ac:dyDescent="0.25">
      <c r="L792" t="s">
        <v>533</v>
      </c>
      <c r="M792" s="44">
        <v>44224</v>
      </c>
      <c r="N792">
        <v>210158</v>
      </c>
      <c r="O792" t="s">
        <v>684</v>
      </c>
      <c r="P792" t="s">
        <v>75</v>
      </c>
      <c r="Q792" s="45">
        <v>3488.58</v>
      </c>
      <c r="R792" s="45"/>
    </row>
    <row r="793" spans="12:18" x14ac:dyDescent="0.25">
      <c r="L793" t="s">
        <v>533</v>
      </c>
      <c r="M793" s="44">
        <v>44224</v>
      </c>
      <c r="N793">
        <v>210158</v>
      </c>
      <c r="O793" t="s">
        <v>547</v>
      </c>
      <c r="P793" t="s">
        <v>537</v>
      </c>
      <c r="Q793" s="45"/>
      <c r="R793" s="45">
        <v>3306.71</v>
      </c>
    </row>
    <row r="794" spans="12:18" x14ac:dyDescent="0.25">
      <c r="L794" t="s">
        <v>533</v>
      </c>
      <c r="M794" s="44">
        <v>44224</v>
      </c>
      <c r="N794">
        <v>210158</v>
      </c>
      <c r="O794" t="s">
        <v>548</v>
      </c>
      <c r="P794" t="s">
        <v>534</v>
      </c>
      <c r="Q794" s="45"/>
      <c r="R794" s="45"/>
    </row>
    <row r="795" spans="12:18" x14ac:dyDescent="0.25">
      <c r="L795" t="s">
        <v>533</v>
      </c>
      <c r="M795" s="44">
        <v>44224</v>
      </c>
      <c r="N795">
        <v>210158</v>
      </c>
      <c r="O795" t="s">
        <v>549</v>
      </c>
      <c r="P795" t="s">
        <v>535</v>
      </c>
      <c r="Q795" s="45"/>
      <c r="R795" s="45"/>
    </row>
    <row r="796" spans="12:18" x14ac:dyDescent="0.25">
      <c r="L796" t="s">
        <v>533</v>
      </c>
      <c r="M796" s="44">
        <v>44224</v>
      </c>
      <c r="N796">
        <v>210158</v>
      </c>
      <c r="O796" t="s">
        <v>550</v>
      </c>
      <c r="P796" t="s">
        <v>536</v>
      </c>
      <c r="Q796" s="45"/>
      <c r="R796" s="45">
        <v>181.87</v>
      </c>
    </row>
    <row r="797" spans="12:18" x14ac:dyDescent="0.25">
      <c r="L797" t="s">
        <v>533</v>
      </c>
      <c r="M797" s="44">
        <v>44224</v>
      </c>
      <c r="N797">
        <v>210159</v>
      </c>
      <c r="O797" t="s">
        <v>685</v>
      </c>
      <c r="P797" t="s">
        <v>73</v>
      </c>
      <c r="Q797" s="45">
        <v>3237.68</v>
      </c>
      <c r="R797" s="45"/>
    </row>
    <row r="798" spans="12:18" x14ac:dyDescent="0.25">
      <c r="L798" t="s">
        <v>533</v>
      </c>
      <c r="M798" s="44">
        <v>44224</v>
      </c>
      <c r="N798">
        <v>210159</v>
      </c>
      <c r="O798" t="s">
        <v>547</v>
      </c>
      <c r="P798" t="s">
        <v>537</v>
      </c>
      <c r="Q798" s="45"/>
      <c r="R798" s="45">
        <v>3068.89</v>
      </c>
    </row>
    <row r="799" spans="12:18" x14ac:dyDescent="0.25">
      <c r="L799" t="s">
        <v>533</v>
      </c>
      <c r="M799" s="44">
        <v>44224</v>
      </c>
      <c r="N799">
        <v>210159</v>
      </c>
      <c r="O799" t="s">
        <v>548</v>
      </c>
      <c r="P799" t="s">
        <v>534</v>
      </c>
      <c r="Q799" s="45"/>
      <c r="R799" s="45"/>
    </row>
    <row r="800" spans="12:18" x14ac:dyDescent="0.25">
      <c r="L800" t="s">
        <v>533</v>
      </c>
      <c r="M800" s="44">
        <v>44224</v>
      </c>
      <c r="N800">
        <v>210159</v>
      </c>
      <c r="O800" t="s">
        <v>549</v>
      </c>
      <c r="P800" t="s">
        <v>535</v>
      </c>
      <c r="Q800" s="45"/>
      <c r="R800" s="45"/>
    </row>
    <row r="801" spans="12:18" x14ac:dyDescent="0.25">
      <c r="L801" t="s">
        <v>533</v>
      </c>
      <c r="M801" s="44">
        <v>44224</v>
      </c>
      <c r="N801">
        <v>210159</v>
      </c>
      <c r="O801" t="s">
        <v>550</v>
      </c>
      <c r="P801" t="s">
        <v>536</v>
      </c>
      <c r="Q801" s="45"/>
      <c r="R801" s="45">
        <v>168.79</v>
      </c>
    </row>
    <row r="802" spans="12:18" x14ac:dyDescent="0.25">
      <c r="L802" t="s">
        <v>533</v>
      </c>
      <c r="M802" s="44">
        <v>44224</v>
      </c>
      <c r="N802">
        <v>210160</v>
      </c>
      <c r="O802" t="s">
        <v>686</v>
      </c>
      <c r="P802" t="s">
        <v>70</v>
      </c>
      <c r="Q802" s="45">
        <v>3013.48</v>
      </c>
      <c r="R802" s="45"/>
    </row>
    <row r="803" spans="12:18" x14ac:dyDescent="0.25">
      <c r="L803" t="s">
        <v>533</v>
      </c>
      <c r="M803" s="44">
        <v>44224</v>
      </c>
      <c r="N803">
        <v>210160</v>
      </c>
      <c r="O803" t="s">
        <v>547</v>
      </c>
      <c r="P803" t="s">
        <v>537</v>
      </c>
      <c r="Q803" s="45"/>
      <c r="R803" s="45">
        <v>2856.38</v>
      </c>
    </row>
    <row r="804" spans="12:18" x14ac:dyDescent="0.25">
      <c r="L804" t="s">
        <v>533</v>
      </c>
      <c r="M804" s="44">
        <v>44224</v>
      </c>
      <c r="N804">
        <v>210160</v>
      </c>
      <c r="O804" t="s">
        <v>548</v>
      </c>
      <c r="P804" t="s">
        <v>534</v>
      </c>
      <c r="Q804" s="45"/>
      <c r="R804" s="45"/>
    </row>
    <row r="805" spans="12:18" x14ac:dyDescent="0.25">
      <c r="L805" t="s">
        <v>533</v>
      </c>
      <c r="M805" s="44">
        <v>44224</v>
      </c>
      <c r="N805">
        <v>210160</v>
      </c>
      <c r="O805" t="s">
        <v>549</v>
      </c>
      <c r="P805" t="s">
        <v>535</v>
      </c>
      <c r="Q805" s="45"/>
      <c r="R805" s="45"/>
    </row>
    <row r="806" spans="12:18" x14ac:dyDescent="0.25">
      <c r="L806" t="s">
        <v>533</v>
      </c>
      <c r="M806" s="44">
        <v>44224</v>
      </c>
      <c r="N806">
        <v>210160</v>
      </c>
      <c r="O806" t="s">
        <v>550</v>
      </c>
      <c r="P806" t="s">
        <v>536</v>
      </c>
      <c r="Q806" s="45"/>
      <c r="R806" s="45">
        <v>157.1</v>
      </c>
    </row>
    <row r="807" spans="12:18" x14ac:dyDescent="0.25">
      <c r="L807" t="s">
        <v>533</v>
      </c>
      <c r="M807" s="44">
        <v>44224</v>
      </c>
      <c r="N807">
        <v>210161</v>
      </c>
      <c r="O807" t="s">
        <v>687</v>
      </c>
      <c r="P807" t="s">
        <v>68</v>
      </c>
      <c r="Q807" s="45">
        <v>2918.24</v>
      </c>
      <c r="R807" s="45"/>
    </row>
    <row r="808" spans="12:18" x14ac:dyDescent="0.25">
      <c r="L808" t="s">
        <v>533</v>
      </c>
      <c r="M808" s="44">
        <v>44224</v>
      </c>
      <c r="N808">
        <v>210161</v>
      </c>
      <c r="O808" t="s">
        <v>547</v>
      </c>
      <c r="P808" t="s">
        <v>537</v>
      </c>
      <c r="Q808" s="45"/>
      <c r="R808" s="45">
        <v>2766.1</v>
      </c>
    </row>
    <row r="809" spans="12:18" x14ac:dyDescent="0.25">
      <c r="L809" t="s">
        <v>533</v>
      </c>
      <c r="M809" s="44">
        <v>44224</v>
      </c>
      <c r="N809">
        <v>210161</v>
      </c>
      <c r="O809" t="s">
        <v>548</v>
      </c>
      <c r="P809" t="s">
        <v>534</v>
      </c>
      <c r="Q809" s="45"/>
      <c r="R809" s="45"/>
    </row>
    <row r="810" spans="12:18" x14ac:dyDescent="0.25">
      <c r="L810" t="s">
        <v>533</v>
      </c>
      <c r="M810" s="44">
        <v>44224</v>
      </c>
      <c r="N810">
        <v>210161</v>
      </c>
      <c r="O810" t="s">
        <v>549</v>
      </c>
      <c r="P810" t="s">
        <v>535</v>
      </c>
      <c r="Q810" s="45"/>
      <c r="R810" s="45"/>
    </row>
    <row r="811" spans="12:18" x14ac:dyDescent="0.25">
      <c r="L811" t="s">
        <v>533</v>
      </c>
      <c r="M811" s="44">
        <v>44224</v>
      </c>
      <c r="N811">
        <v>210161</v>
      </c>
      <c r="O811" t="s">
        <v>550</v>
      </c>
      <c r="P811" t="s">
        <v>536</v>
      </c>
      <c r="Q811" s="45"/>
      <c r="R811" s="45">
        <v>152.13999999999999</v>
      </c>
    </row>
    <row r="812" spans="12:18" x14ac:dyDescent="0.25">
      <c r="L812" t="s">
        <v>533</v>
      </c>
      <c r="M812" s="44">
        <v>44224</v>
      </c>
      <c r="N812">
        <v>210162</v>
      </c>
      <c r="O812" t="s">
        <v>688</v>
      </c>
      <c r="P812" t="s">
        <v>65</v>
      </c>
      <c r="Q812" s="45">
        <v>3340.1</v>
      </c>
      <c r="R812" s="45"/>
    </row>
    <row r="813" spans="12:18" x14ac:dyDescent="0.25">
      <c r="L813" t="s">
        <v>533</v>
      </c>
      <c r="M813" s="44">
        <v>44224</v>
      </c>
      <c r="N813">
        <v>210162</v>
      </c>
      <c r="O813" t="s">
        <v>547</v>
      </c>
      <c r="P813" t="s">
        <v>537</v>
      </c>
      <c r="Q813" s="45"/>
      <c r="R813" s="45">
        <v>3165.97</v>
      </c>
    </row>
    <row r="814" spans="12:18" x14ac:dyDescent="0.25">
      <c r="L814" t="s">
        <v>533</v>
      </c>
      <c r="M814" s="44">
        <v>44224</v>
      </c>
      <c r="N814">
        <v>210162</v>
      </c>
      <c r="O814" t="s">
        <v>548</v>
      </c>
      <c r="P814" t="s">
        <v>534</v>
      </c>
      <c r="Q814" s="45"/>
      <c r="R814" s="45"/>
    </row>
    <row r="815" spans="12:18" x14ac:dyDescent="0.25">
      <c r="L815" t="s">
        <v>533</v>
      </c>
      <c r="M815" s="44">
        <v>44224</v>
      </c>
      <c r="N815">
        <v>210162</v>
      </c>
      <c r="O815" t="s">
        <v>549</v>
      </c>
      <c r="P815" t="s">
        <v>535</v>
      </c>
      <c r="Q815" s="45"/>
      <c r="R815" s="45"/>
    </row>
    <row r="816" spans="12:18" x14ac:dyDescent="0.25">
      <c r="L816" t="s">
        <v>533</v>
      </c>
      <c r="M816" s="44">
        <v>44224</v>
      </c>
      <c r="N816">
        <v>210162</v>
      </c>
      <c r="O816" t="s">
        <v>550</v>
      </c>
      <c r="P816" t="s">
        <v>536</v>
      </c>
      <c r="Q816" s="45"/>
      <c r="R816" s="45">
        <v>174.13</v>
      </c>
    </row>
    <row r="817" spans="12:18" x14ac:dyDescent="0.25">
      <c r="L817" t="s">
        <v>533</v>
      </c>
      <c r="M817" s="44">
        <v>44224</v>
      </c>
      <c r="N817">
        <v>210163</v>
      </c>
      <c r="O817" t="s">
        <v>689</v>
      </c>
      <c r="P817" t="s">
        <v>62</v>
      </c>
      <c r="Q817" s="45">
        <v>3614.93</v>
      </c>
      <c r="R817" s="45"/>
    </row>
    <row r="818" spans="12:18" x14ac:dyDescent="0.25">
      <c r="L818" t="s">
        <v>533</v>
      </c>
      <c r="M818" s="44">
        <v>44224</v>
      </c>
      <c r="N818">
        <v>210163</v>
      </c>
      <c r="O818" t="s">
        <v>547</v>
      </c>
      <c r="P818" t="s">
        <v>537</v>
      </c>
      <c r="Q818" s="45"/>
      <c r="R818" s="45">
        <v>3426.47</v>
      </c>
    </row>
    <row r="819" spans="12:18" x14ac:dyDescent="0.25">
      <c r="L819" t="s">
        <v>533</v>
      </c>
      <c r="M819" s="44">
        <v>44224</v>
      </c>
      <c r="N819">
        <v>210163</v>
      </c>
      <c r="O819" t="s">
        <v>548</v>
      </c>
      <c r="P819" t="s">
        <v>534</v>
      </c>
      <c r="Q819" s="45"/>
      <c r="R819" s="45"/>
    </row>
    <row r="820" spans="12:18" x14ac:dyDescent="0.25">
      <c r="L820" t="s">
        <v>533</v>
      </c>
      <c r="M820" s="44">
        <v>44224</v>
      </c>
      <c r="N820">
        <v>210163</v>
      </c>
      <c r="O820" t="s">
        <v>549</v>
      </c>
      <c r="P820" t="s">
        <v>535</v>
      </c>
      <c r="Q820" s="45"/>
      <c r="R820" s="45"/>
    </row>
    <row r="821" spans="12:18" x14ac:dyDescent="0.25">
      <c r="L821" t="s">
        <v>533</v>
      </c>
      <c r="M821" s="44">
        <v>44224</v>
      </c>
      <c r="N821">
        <v>210163</v>
      </c>
      <c r="O821" t="s">
        <v>550</v>
      </c>
      <c r="P821" t="s">
        <v>536</v>
      </c>
      <c r="Q821" s="45"/>
      <c r="R821" s="45">
        <v>188.46</v>
      </c>
    </row>
    <row r="822" spans="12:18" x14ac:dyDescent="0.25">
      <c r="L822" t="s">
        <v>533</v>
      </c>
      <c r="M822" s="44">
        <v>44224</v>
      </c>
      <c r="N822">
        <v>210164</v>
      </c>
      <c r="O822" t="s">
        <v>690</v>
      </c>
      <c r="P822" t="s">
        <v>59</v>
      </c>
      <c r="Q822" s="45">
        <v>3459.6</v>
      </c>
      <c r="R822" s="45"/>
    </row>
    <row r="823" spans="12:18" x14ac:dyDescent="0.25">
      <c r="L823" t="s">
        <v>533</v>
      </c>
      <c r="M823" s="44">
        <v>44224</v>
      </c>
      <c r="N823">
        <v>210164</v>
      </c>
      <c r="O823" t="s">
        <v>547</v>
      </c>
      <c r="P823" t="s">
        <v>537</v>
      </c>
      <c r="Q823" s="45"/>
      <c r="R823" s="45">
        <v>3279.24</v>
      </c>
    </row>
    <row r="824" spans="12:18" x14ac:dyDescent="0.25">
      <c r="L824" t="s">
        <v>533</v>
      </c>
      <c r="M824" s="44">
        <v>44224</v>
      </c>
      <c r="N824">
        <v>210164</v>
      </c>
      <c r="O824" t="s">
        <v>548</v>
      </c>
      <c r="P824" t="s">
        <v>534</v>
      </c>
      <c r="Q824" s="45"/>
      <c r="R824" s="45"/>
    </row>
    <row r="825" spans="12:18" x14ac:dyDescent="0.25">
      <c r="L825" t="s">
        <v>533</v>
      </c>
      <c r="M825" s="44">
        <v>44224</v>
      </c>
      <c r="N825">
        <v>210164</v>
      </c>
      <c r="O825" t="s">
        <v>549</v>
      </c>
      <c r="P825" t="s">
        <v>535</v>
      </c>
      <c r="Q825" s="45"/>
      <c r="R825" s="45"/>
    </row>
    <row r="826" spans="12:18" x14ac:dyDescent="0.25">
      <c r="L826" t="s">
        <v>533</v>
      </c>
      <c r="M826" s="44">
        <v>44224</v>
      </c>
      <c r="N826">
        <v>210164</v>
      </c>
      <c r="O826" t="s">
        <v>550</v>
      </c>
      <c r="P826" t="s">
        <v>536</v>
      </c>
      <c r="Q826" s="45"/>
      <c r="R826" s="45">
        <v>180.36</v>
      </c>
    </row>
    <row r="827" spans="12:18" x14ac:dyDescent="0.25">
      <c r="L827" t="s">
        <v>533</v>
      </c>
      <c r="M827" s="44">
        <v>44224</v>
      </c>
      <c r="N827">
        <v>210165</v>
      </c>
      <c r="O827" t="s">
        <v>691</v>
      </c>
      <c r="P827" t="s">
        <v>57</v>
      </c>
      <c r="Q827" s="45">
        <v>4486.1400000000003</v>
      </c>
      <c r="R827" s="45"/>
    </row>
    <row r="828" spans="12:18" x14ac:dyDescent="0.25">
      <c r="L828" t="s">
        <v>533</v>
      </c>
      <c r="M828" s="44">
        <v>44224</v>
      </c>
      <c r="N828">
        <v>210165</v>
      </c>
      <c r="O828" t="s">
        <v>547</v>
      </c>
      <c r="P828" t="s">
        <v>537</v>
      </c>
      <c r="Q828" s="45"/>
      <c r="R828" s="45">
        <v>4252.2700000000004</v>
      </c>
    </row>
    <row r="829" spans="12:18" x14ac:dyDescent="0.25">
      <c r="L829" t="s">
        <v>533</v>
      </c>
      <c r="M829" s="44">
        <v>44224</v>
      </c>
      <c r="N829">
        <v>210165</v>
      </c>
      <c r="O829" t="s">
        <v>548</v>
      </c>
      <c r="P829" t="s">
        <v>534</v>
      </c>
      <c r="Q829" s="45"/>
      <c r="R829" s="45"/>
    </row>
    <row r="830" spans="12:18" x14ac:dyDescent="0.25">
      <c r="L830" t="s">
        <v>533</v>
      </c>
      <c r="M830" s="44">
        <v>44224</v>
      </c>
      <c r="N830">
        <v>210165</v>
      </c>
      <c r="O830" t="s">
        <v>549</v>
      </c>
      <c r="P830" t="s">
        <v>535</v>
      </c>
      <c r="Q830" s="45"/>
      <c r="R830" s="45"/>
    </row>
    <row r="831" spans="12:18" x14ac:dyDescent="0.25">
      <c r="L831" t="s">
        <v>533</v>
      </c>
      <c r="M831" s="44">
        <v>44224</v>
      </c>
      <c r="N831">
        <v>210165</v>
      </c>
      <c r="O831" t="s">
        <v>550</v>
      </c>
      <c r="P831" t="s">
        <v>536</v>
      </c>
      <c r="Q831" s="45"/>
      <c r="R831" s="45">
        <v>233.87</v>
      </c>
    </row>
    <row r="832" spans="12:18" x14ac:dyDescent="0.25">
      <c r="L832" t="s">
        <v>533</v>
      </c>
      <c r="M832" s="44">
        <v>44224</v>
      </c>
      <c r="N832">
        <v>210166</v>
      </c>
      <c r="O832" t="s">
        <v>692</v>
      </c>
      <c r="P832" t="s">
        <v>54</v>
      </c>
      <c r="Q832" s="45">
        <v>301.39999999999998</v>
      </c>
      <c r="R832" s="45"/>
    </row>
    <row r="833" spans="12:18" x14ac:dyDescent="0.25">
      <c r="L833" t="s">
        <v>533</v>
      </c>
      <c r="M833" s="44">
        <v>44224</v>
      </c>
      <c r="N833">
        <v>210166</v>
      </c>
      <c r="O833" t="s">
        <v>547</v>
      </c>
      <c r="P833" t="s">
        <v>537</v>
      </c>
      <c r="Q833" s="45"/>
      <c r="R833" s="45">
        <v>274</v>
      </c>
    </row>
    <row r="834" spans="12:18" x14ac:dyDescent="0.25">
      <c r="L834" t="s">
        <v>533</v>
      </c>
      <c r="M834" s="44">
        <v>44224</v>
      </c>
      <c r="N834">
        <v>210166</v>
      </c>
      <c r="O834" t="s">
        <v>548</v>
      </c>
      <c r="P834" t="s">
        <v>534</v>
      </c>
      <c r="Q834" s="45"/>
      <c r="R834" s="45"/>
    </row>
    <row r="835" spans="12:18" x14ac:dyDescent="0.25">
      <c r="L835" t="s">
        <v>533</v>
      </c>
      <c r="M835" s="44">
        <v>44224</v>
      </c>
      <c r="N835">
        <v>210166</v>
      </c>
      <c r="O835" t="s">
        <v>549</v>
      </c>
      <c r="P835" t="s">
        <v>535</v>
      </c>
      <c r="Q835" s="45"/>
      <c r="R835" s="45">
        <v>27.4</v>
      </c>
    </row>
    <row r="836" spans="12:18" x14ac:dyDescent="0.25">
      <c r="L836" t="s">
        <v>533</v>
      </c>
      <c r="M836" s="44">
        <v>44224</v>
      </c>
      <c r="N836">
        <v>210166</v>
      </c>
      <c r="O836" t="s">
        <v>550</v>
      </c>
      <c r="P836" t="s">
        <v>536</v>
      </c>
      <c r="Q836" s="45"/>
      <c r="R836" s="45"/>
    </row>
    <row r="837" spans="12:18" x14ac:dyDescent="0.25">
      <c r="L837" t="s">
        <v>533</v>
      </c>
      <c r="M837" s="44">
        <v>44224</v>
      </c>
      <c r="N837">
        <v>210167</v>
      </c>
      <c r="O837" t="s">
        <v>693</v>
      </c>
      <c r="P837" t="s">
        <v>51</v>
      </c>
      <c r="Q837" s="45">
        <v>289.2</v>
      </c>
      <c r="R837" s="45"/>
    </row>
    <row r="838" spans="12:18" x14ac:dyDescent="0.25">
      <c r="L838" t="s">
        <v>533</v>
      </c>
      <c r="M838" s="44">
        <v>44224</v>
      </c>
      <c r="N838">
        <v>210167</v>
      </c>
      <c r="O838" t="s">
        <v>547</v>
      </c>
      <c r="P838" t="s">
        <v>537</v>
      </c>
      <c r="Q838" s="45"/>
      <c r="R838" s="45">
        <v>241</v>
      </c>
    </row>
    <row r="839" spans="12:18" x14ac:dyDescent="0.25">
      <c r="L839" t="s">
        <v>533</v>
      </c>
      <c r="M839" s="44">
        <v>44224</v>
      </c>
      <c r="N839">
        <v>210167</v>
      </c>
      <c r="O839" t="s">
        <v>548</v>
      </c>
      <c r="P839" t="s">
        <v>534</v>
      </c>
      <c r="Q839" s="45"/>
      <c r="R839" s="45">
        <v>48.2</v>
      </c>
    </row>
    <row r="840" spans="12:18" x14ac:dyDescent="0.25">
      <c r="L840" t="s">
        <v>533</v>
      </c>
      <c r="M840" s="44">
        <v>44224</v>
      </c>
      <c r="N840">
        <v>210167</v>
      </c>
      <c r="O840" t="s">
        <v>549</v>
      </c>
      <c r="P840" t="s">
        <v>535</v>
      </c>
      <c r="Q840" s="45"/>
      <c r="R840" s="45"/>
    </row>
    <row r="841" spans="12:18" x14ac:dyDescent="0.25">
      <c r="L841" t="s">
        <v>533</v>
      </c>
      <c r="M841" s="44">
        <v>44224</v>
      </c>
      <c r="N841">
        <v>210167</v>
      </c>
      <c r="O841" t="s">
        <v>550</v>
      </c>
      <c r="P841" t="s">
        <v>536</v>
      </c>
      <c r="Q841" s="45"/>
      <c r="R841" s="45"/>
    </row>
    <row r="842" spans="12:18" x14ac:dyDescent="0.25">
      <c r="L842" t="s">
        <v>533</v>
      </c>
      <c r="M842" s="44">
        <v>44224</v>
      </c>
      <c r="N842">
        <v>210168</v>
      </c>
      <c r="O842" t="s">
        <v>694</v>
      </c>
      <c r="P842" t="s">
        <v>49</v>
      </c>
      <c r="Q842" s="45">
        <v>3241.12</v>
      </c>
      <c r="R842" s="45"/>
    </row>
    <row r="843" spans="12:18" x14ac:dyDescent="0.25">
      <c r="L843" t="s">
        <v>533</v>
      </c>
      <c r="M843" s="44">
        <v>44224</v>
      </c>
      <c r="N843">
        <v>210168</v>
      </c>
      <c r="O843" t="s">
        <v>547</v>
      </c>
      <c r="P843" t="s">
        <v>537</v>
      </c>
      <c r="Q843" s="45"/>
      <c r="R843" s="45">
        <v>3072.15</v>
      </c>
    </row>
    <row r="844" spans="12:18" x14ac:dyDescent="0.25">
      <c r="L844" t="s">
        <v>533</v>
      </c>
      <c r="M844" s="44">
        <v>44224</v>
      </c>
      <c r="N844">
        <v>210168</v>
      </c>
      <c r="O844" t="s">
        <v>548</v>
      </c>
      <c r="P844" t="s">
        <v>534</v>
      </c>
      <c r="Q844" s="45"/>
      <c r="R844" s="45"/>
    </row>
    <row r="845" spans="12:18" x14ac:dyDescent="0.25">
      <c r="L845" t="s">
        <v>533</v>
      </c>
      <c r="M845" s="44">
        <v>44224</v>
      </c>
      <c r="N845">
        <v>210168</v>
      </c>
      <c r="O845" t="s">
        <v>549</v>
      </c>
      <c r="P845" t="s">
        <v>535</v>
      </c>
      <c r="Q845" s="45"/>
      <c r="R845" s="45"/>
    </row>
    <row r="846" spans="12:18" x14ac:dyDescent="0.25">
      <c r="L846" t="s">
        <v>533</v>
      </c>
      <c r="M846" s="44">
        <v>44224</v>
      </c>
      <c r="N846">
        <v>210168</v>
      </c>
      <c r="O846" t="s">
        <v>550</v>
      </c>
      <c r="P846" t="s">
        <v>536</v>
      </c>
      <c r="Q846" s="45"/>
      <c r="R846" s="45">
        <v>168.97</v>
      </c>
    </row>
    <row r="847" spans="12:18" x14ac:dyDescent="0.25">
      <c r="L847" t="s">
        <v>533</v>
      </c>
      <c r="M847" s="44">
        <v>44225</v>
      </c>
      <c r="N847">
        <v>210169</v>
      </c>
      <c r="O847" t="s">
        <v>695</v>
      </c>
      <c r="P847" t="s">
        <v>47</v>
      </c>
      <c r="Q847" s="45">
        <v>171.82</v>
      </c>
      <c r="R847" s="45"/>
    </row>
    <row r="848" spans="12:18" x14ac:dyDescent="0.25">
      <c r="L848" t="s">
        <v>533</v>
      </c>
      <c r="M848" s="44">
        <v>44225</v>
      </c>
      <c r="N848">
        <v>210169</v>
      </c>
      <c r="O848" t="s">
        <v>547</v>
      </c>
      <c r="P848" t="s">
        <v>537</v>
      </c>
      <c r="Q848" s="45"/>
      <c r="R848" s="45">
        <v>156.19999999999999</v>
      </c>
    </row>
    <row r="849" spans="12:18" x14ac:dyDescent="0.25">
      <c r="L849" t="s">
        <v>533</v>
      </c>
      <c r="M849" s="44">
        <v>44225</v>
      </c>
      <c r="N849">
        <v>210169</v>
      </c>
      <c r="O849" t="s">
        <v>548</v>
      </c>
      <c r="P849" t="s">
        <v>534</v>
      </c>
      <c r="Q849" s="45"/>
      <c r="R849" s="45"/>
    </row>
    <row r="850" spans="12:18" x14ac:dyDescent="0.25">
      <c r="L850" t="s">
        <v>533</v>
      </c>
      <c r="M850" s="44">
        <v>44225</v>
      </c>
      <c r="N850">
        <v>210169</v>
      </c>
      <c r="O850" t="s">
        <v>549</v>
      </c>
      <c r="P850" t="s">
        <v>535</v>
      </c>
      <c r="Q850" s="45"/>
      <c r="R850" s="45">
        <v>15.62</v>
      </c>
    </row>
    <row r="851" spans="12:18" x14ac:dyDescent="0.25">
      <c r="L851" t="s">
        <v>533</v>
      </c>
      <c r="M851" s="44">
        <v>44225</v>
      </c>
      <c r="N851">
        <v>210169</v>
      </c>
      <c r="O851" t="s">
        <v>550</v>
      </c>
      <c r="P851" t="s">
        <v>536</v>
      </c>
      <c r="Q851" s="45"/>
      <c r="R851" s="45"/>
    </row>
    <row r="852" spans="12:18" x14ac:dyDescent="0.25">
      <c r="L852" t="s">
        <v>533</v>
      </c>
      <c r="M852" s="44">
        <v>44225</v>
      </c>
      <c r="N852">
        <v>210170</v>
      </c>
      <c r="O852" t="s">
        <v>696</v>
      </c>
      <c r="P852" t="s">
        <v>45</v>
      </c>
      <c r="Q852" s="45">
        <v>141.9</v>
      </c>
      <c r="R852" s="45"/>
    </row>
    <row r="853" spans="12:18" x14ac:dyDescent="0.25">
      <c r="L853" t="s">
        <v>533</v>
      </c>
      <c r="M853" s="44">
        <v>44225</v>
      </c>
      <c r="N853">
        <v>210170</v>
      </c>
      <c r="O853" t="s">
        <v>547</v>
      </c>
      <c r="P853" t="s">
        <v>537</v>
      </c>
      <c r="Q853" s="45"/>
      <c r="R853" s="45">
        <v>129</v>
      </c>
    </row>
    <row r="854" spans="12:18" x14ac:dyDescent="0.25">
      <c r="L854" t="s">
        <v>533</v>
      </c>
      <c r="M854" s="44">
        <v>44225</v>
      </c>
      <c r="N854">
        <v>210170</v>
      </c>
      <c r="O854" t="s">
        <v>548</v>
      </c>
      <c r="P854" t="s">
        <v>534</v>
      </c>
      <c r="Q854" s="45"/>
      <c r="R854" s="45"/>
    </row>
    <row r="855" spans="12:18" x14ac:dyDescent="0.25">
      <c r="L855" t="s">
        <v>533</v>
      </c>
      <c r="M855" s="44">
        <v>44225</v>
      </c>
      <c r="N855">
        <v>210170</v>
      </c>
      <c r="O855" t="s">
        <v>549</v>
      </c>
      <c r="P855" t="s">
        <v>535</v>
      </c>
      <c r="Q855" s="45"/>
      <c r="R855" s="45">
        <v>12.9</v>
      </c>
    </row>
    <row r="856" spans="12:18" x14ac:dyDescent="0.25">
      <c r="L856" t="s">
        <v>533</v>
      </c>
      <c r="M856" s="44">
        <v>44225</v>
      </c>
      <c r="N856">
        <v>210170</v>
      </c>
      <c r="O856" t="s">
        <v>550</v>
      </c>
      <c r="P856" t="s">
        <v>536</v>
      </c>
      <c r="Q856" s="45"/>
      <c r="R856" s="45"/>
    </row>
    <row r="857" spans="12:18" x14ac:dyDescent="0.25">
      <c r="L857" t="s">
        <v>533</v>
      </c>
      <c r="M857" s="44">
        <v>44225</v>
      </c>
      <c r="N857">
        <v>210171</v>
      </c>
      <c r="O857" t="s">
        <v>697</v>
      </c>
      <c r="P857" t="s">
        <v>43</v>
      </c>
      <c r="Q857" s="45">
        <v>254.1</v>
      </c>
      <c r="R857" s="45"/>
    </row>
    <row r="858" spans="12:18" x14ac:dyDescent="0.25">
      <c r="L858" t="s">
        <v>533</v>
      </c>
      <c r="M858" s="44">
        <v>44225</v>
      </c>
      <c r="N858">
        <v>210171</v>
      </c>
      <c r="O858" t="s">
        <v>547</v>
      </c>
      <c r="P858" t="s">
        <v>537</v>
      </c>
      <c r="Q858" s="45"/>
      <c r="R858" s="45">
        <v>231</v>
      </c>
    </row>
    <row r="859" spans="12:18" x14ac:dyDescent="0.25">
      <c r="L859" t="s">
        <v>533</v>
      </c>
      <c r="M859" s="44">
        <v>44225</v>
      </c>
      <c r="N859">
        <v>210171</v>
      </c>
      <c r="O859" t="s">
        <v>548</v>
      </c>
      <c r="P859" t="s">
        <v>534</v>
      </c>
      <c r="Q859" s="45"/>
      <c r="R859" s="45"/>
    </row>
    <row r="860" spans="12:18" x14ac:dyDescent="0.25">
      <c r="L860" t="s">
        <v>533</v>
      </c>
      <c r="M860" s="44">
        <v>44225</v>
      </c>
      <c r="N860">
        <v>210171</v>
      </c>
      <c r="O860" t="s">
        <v>549</v>
      </c>
      <c r="P860" t="s">
        <v>535</v>
      </c>
      <c r="Q860" s="45"/>
      <c r="R860" s="45">
        <v>23.1</v>
      </c>
    </row>
    <row r="861" spans="12:18" x14ac:dyDescent="0.25">
      <c r="L861" t="s">
        <v>533</v>
      </c>
      <c r="M861" s="44">
        <v>44225</v>
      </c>
      <c r="N861">
        <v>210171</v>
      </c>
      <c r="O861" t="s">
        <v>550</v>
      </c>
      <c r="P861" t="s">
        <v>536</v>
      </c>
      <c r="Q861" s="45"/>
      <c r="R861" s="45"/>
    </row>
    <row r="862" spans="12:18" x14ac:dyDescent="0.25">
      <c r="L862" t="s">
        <v>533</v>
      </c>
      <c r="M862" s="44">
        <v>44225</v>
      </c>
      <c r="N862">
        <v>210172</v>
      </c>
      <c r="O862" t="s">
        <v>698</v>
      </c>
      <c r="P862" t="s">
        <v>41</v>
      </c>
      <c r="Q862" s="45">
        <v>154</v>
      </c>
      <c r="R862" s="45"/>
    </row>
    <row r="863" spans="12:18" x14ac:dyDescent="0.25">
      <c r="L863" t="s">
        <v>533</v>
      </c>
      <c r="M863" s="44">
        <v>44225</v>
      </c>
      <c r="N863">
        <v>210172</v>
      </c>
      <c r="O863" t="s">
        <v>547</v>
      </c>
      <c r="P863" t="s">
        <v>537</v>
      </c>
      <c r="Q863" s="45"/>
      <c r="R863" s="45">
        <v>140</v>
      </c>
    </row>
    <row r="864" spans="12:18" x14ac:dyDescent="0.25">
      <c r="L864" t="s">
        <v>533</v>
      </c>
      <c r="M864" s="44">
        <v>44225</v>
      </c>
      <c r="N864">
        <v>210172</v>
      </c>
      <c r="O864" t="s">
        <v>548</v>
      </c>
      <c r="P864" t="s">
        <v>534</v>
      </c>
      <c r="Q864" s="45"/>
      <c r="R864" s="45"/>
    </row>
    <row r="865" spans="12:18" x14ac:dyDescent="0.25">
      <c r="L865" t="s">
        <v>533</v>
      </c>
      <c r="M865" s="44">
        <v>44225</v>
      </c>
      <c r="N865">
        <v>210172</v>
      </c>
      <c r="O865" t="s">
        <v>549</v>
      </c>
      <c r="P865" t="s">
        <v>535</v>
      </c>
      <c r="Q865" s="45"/>
      <c r="R865" s="45">
        <v>14</v>
      </c>
    </row>
    <row r="866" spans="12:18" x14ac:dyDescent="0.25">
      <c r="L866" t="s">
        <v>533</v>
      </c>
      <c r="M866" s="44">
        <v>44225</v>
      </c>
      <c r="N866">
        <v>210172</v>
      </c>
      <c r="O866" t="s">
        <v>550</v>
      </c>
      <c r="P866" t="s">
        <v>536</v>
      </c>
      <c r="Q866" s="45"/>
      <c r="R866" s="45"/>
    </row>
    <row r="867" spans="12:18" x14ac:dyDescent="0.25">
      <c r="L867" t="s">
        <v>533</v>
      </c>
      <c r="M867" s="44">
        <v>44225</v>
      </c>
      <c r="N867">
        <v>210173</v>
      </c>
      <c r="O867" t="s">
        <v>699</v>
      </c>
      <c r="P867" t="s">
        <v>39</v>
      </c>
      <c r="Q867" s="45">
        <v>121</v>
      </c>
      <c r="R867" s="45"/>
    </row>
    <row r="868" spans="12:18" x14ac:dyDescent="0.25">
      <c r="L868" t="s">
        <v>533</v>
      </c>
      <c r="M868" s="44">
        <v>44225</v>
      </c>
      <c r="N868">
        <v>210173</v>
      </c>
      <c r="O868" t="s">
        <v>547</v>
      </c>
      <c r="P868" t="s">
        <v>537</v>
      </c>
      <c r="Q868" s="45"/>
      <c r="R868" s="45">
        <v>110</v>
      </c>
    </row>
    <row r="869" spans="12:18" x14ac:dyDescent="0.25">
      <c r="L869" t="s">
        <v>533</v>
      </c>
      <c r="M869" s="44">
        <v>44225</v>
      </c>
      <c r="N869">
        <v>210173</v>
      </c>
      <c r="O869" t="s">
        <v>548</v>
      </c>
      <c r="P869" t="s">
        <v>534</v>
      </c>
      <c r="Q869" s="45"/>
      <c r="R869" s="45"/>
    </row>
    <row r="870" spans="12:18" x14ac:dyDescent="0.25">
      <c r="L870" t="s">
        <v>533</v>
      </c>
      <c r="M870" s="44">
        <v>44225</v>
      </c>
      <c r="N870">
        <v>210173</v>
      </c>
      <c r="O870" t="s">
        <v>549</v>
      </c>
      <c r="P870" t="s">
        <v>535</v>
      </c>
      <c r="Q870" s="45"/>
      <c r="R870" s="45">
        <v>11</v>
      </c>
    </row>
    <row r="871" spans="12:18" x14ac:dyDescent="0.25">
      <c r="L871" t="s">
        <v>533</v>
      </c>
      <c r="M871" s="44">
        <v>44225</v>
      </c>
      <c r="N871">
        <v>210173</v>
      </c>
      <c r="O871" t="s">
        <v>550</v>
      </c>
      <c r="P871" t="s">
        <v>536</v>
      </c>
      <c r="Q871" s="45"/>
      <c r="R871" s="45"/>
    </row>
    <row r="872" spans="12:18" x14ac:dyDescent="0.25">
      <c r="L872" t="s">
        <v>533</v>
      </c>
      <c r="M872" s="44">
        <v>44225</v>
      </c>
      <c r="N872">
        <v>210174</v>
      </c>
      <c r="O872" t="s">
        <v>700</v>
      </c>
      <c r="P872" t="s">
        <v>37</v>
      </c>
      <c r="Q872" s="45">
        <v>133.1</v>
      </c>
      <c r="R872" s="45"/>
    </row>
    <row r="873" spans="12:18" x14ac:dyDescent="0.25">
      <c r="L873" t="s">
        <v>533</v>
      </c>
      <c r="M873" s="44">
        <v>44225</v>
      </c>
      <c r="N873">
        <v>210174</v>
      </c>
      <c r="O873" t="s">
        <v>547</v>
      </c>
      <c r="P873" t="s">
        <v>537</v>
      </c>
      <c r="Q873" s="45"/>
      <c r="R873" s="45">
        <v>121</v>
      </c>
    </row>
    <row r="874" spans="12:18" x14ac:dyDescent="0.25">
      <c r="L874" t="s">
        <v>533</v>
      </c>
      <c r="M874" s="44">
        <v>44225</v>
      </c>
      <c r="N874">
        <v>210174</v>
      </c>
      <c r="O874" t="s">
        <v>548</v>
      </c>
      <c r="P874" t="s">
        <v>534</v>
      </c>
      <c r="Q874" s="45"/>
      <c r="R874" s="45"/>
    </row>
    <row r="875" spans="12:18" x14ac:dyDescent="0.25">
      <c r="L875" t="s">
        <v>533</v>
      </c>
      <c r="M875" s="44">
        <v>44225</v>
      </c>
      <c r="N875">
        <v>210174</v>
      </c>
      <c r="O875" t="s">
        <v>549</v>
      </c>
      <c r="P875" t="s">
        <v>535</v>
      </c>
      <c r="Q875" s="45"/>
      <c r="R875" s="45">
        <v>12.1</v>
      </c>
    </row>
    <row r="876" spans="12:18" x14ac:dyDescent="0.25">
      <c r="L876" t="s">
        <v>533</v>
      </c>
      <c r="M876" s="44">
        <v>44225</v>
      </c>
      <c r="N876">
        <v>210174</v>
      </c>
      <c r="O876" t="s">
        <v>550</v>
      </c>
      <c r="P876" t="s">
        <v>536</v>
      </c>
      <c r="Q876" s="45"/>
      <c r="R876" s="45"/>
    </row>
    <row r="877" spans="12:18" x14ac:dyDescent="0.25">
      <c r="L877" t="s">
        <v>533</v>
      </c>
      <c r="M877" s="44">
        <v>44225</v>
      </c>
      <c r="N877">
        <v>210175</v>
      </c>
      <c r="O877" t="s">
        <v>701</v>
      </c>
      <c r="P877" t="s">
        <v>34</v>
      </c>
      <c r="Q877" s="45">
        <v>70.62</v>
      </c>
      <c r="R877" s="45"/>
    </row>
    <row r="878" spans="12:18" x14ac:dyDescent="0.25">
      <c r="L878" t="s">
        <v>533</v>
      </c>
      <c r="M878" s="44">
        <v>44225</v>
      </c>
      <c r="N878">
        <v>210175</v>
      </c>
      <c r="O878" t="s">
        <v>547</v>
      </c>
      <c r="P878" t="s">
        <v>537</v>
      </c>
      <c r="Q878" s="45"/>
      <c r="R878" s="45">
        <v>64.2</v>
      </c>
    </row>
    <row r="879" spans="12:18" x14ac:dyDescent="0.25">
      <c r="L879" t="s">
        <v>533</v>
      </c>
      <c r="M879" s="44">
        <v>44225</v>
      </c>
      <c r="N879">
        <v>210175</v>
      </c>
      <c r="O879" t="s">
        <v>548</v>
      </c>
      <c r="P879" t="s">
        <v>534</v>
      </c>
      <c r="Q879" s="45"/>
      <c r="R879" s="45"/>
    </row>
    <row r="880" spans="12:18" x14ac:dyDescent="0.25">
      <c r="L880" t="s">
        <v>533</v>
      </c>
      <c r="M880" s="44">
        <v>44225</v>
      </c>
      <c r="N880">
        <v>210175</v>
      </c>
      <c r="O880" t="s">
        <v>549</v>
      </c>
      <c r="P880" t="s">
        <v>535</v>
      </c>
      <c r="Q880" s="45"/>
      <c r="R880" s="45">
        <v>6.42</v>
      </c>
    </row>
    <row r="881" spans="12:18" x14ac:dyDescent="0.25">
      <c r="L881" t="s">
        <v>533</v>
      </c>
      <c r="M881" s="44">
        <v>44225</v>
      </c>
      <c r="N881">
        <v>210175</v>
      </c>
      <c r="O881" t="s">
        <v>550</v>
      </c>
      <c r="P881" t="s">
        <v>536</v>
      </c>
      <c r="Q881" s="45"/>
      <c r="R881" s="45"/>
    </row>
    <row r="882" spans="12:18" x14ac:dyDescent="0.25">
      <c r="L882" t="s">
        <v>533</v>
      </c>
      <c r="M882" s="44">
        <v>44225</v>
      </c>
      <c r="N882">
        <v>210176</v>
      </c>
      <c r="O882" t="s">
        <v>702</v>
      </c>
      <c r="P882" t="s">
        <v>31</v>
      </c>
      <c r="Q882" s="45">
        <v>367.86</v>
      </c>
      <c r="R882" s="45"/>
    </row>
    <row r="883" spans="12:18" x14ac:dyDescent="0.25">
      <c r="L883" t="s">
        <v>533</v>
      </c>
      <c r="M883" s="44">
        <v>44225</v>
      </c>
      <c r="N883">
        <v>210176</v>
      </c>
      <c r="O883" t="s">
        <v>547</v>
      </c>
      <c r="P883" t="s">
        <v>537</v>
      </c>
      <c r="Q883" s="45"/>
      <c r="R883" s="45">
        <v>334.42</v>
      </c>
    </row>
    <row r="884" spans="12:18" x14ac:dyDescent="0.25">
      <c r="L884" t="s">
        <v>533</v>
      </c>
      <c r="M884" s="44">
        <v>44225</v>
      </c>
      <c r="N884">
        <v>210176</v>
      </c>
      <c r="O884" t="s">
        <v>548</v>
      </c>
      <c r="P884" t="s">
        <v>534</v>
      </c>
      <c r="Q884" s="45"/>
      <c r="R884" s="45"/>
    </row>
    <row r="885" spans="12:18" x14ac:dyDescent="0.25">
      <c r="L885" t="s">
        <v>533</v>
      </c>
      <c r="M885" s="44">
        <v>44225</v>
      </c>
      <c r="N885">
        <v>210176</v>
      </c>
      <c r="O885" t="s">
        <v>549</v>
      </c>
      <c r="P885" t="s">
        <v>535</v>
      </c>
      <c r="Q885" s="45"/>
      <c r="R885" s="45">
        <v>33.44</v>
      </c>
    </row>
    <row r="886" spans="12:18" x14ac:dyDescent="0.25">
      <c r="L886" t="s">
        <v>533</v>
      </c>
      <c r="M886" s="44">
        <v>44225</v>
      </c>
      <c r="N886">
        <v>210176</v>
      </c>
      <c r="O886" t="s">
        <v>550</v>
      </c>
      <c r="P886" t="s">
        <v>536</v>
      </c>
      <c r="Q886" s="45"/>
      <c r="R886" s="45"/>
    </row>
    <row r="887" spans="12:18" x14ac:dyDescent="0.25">
      <c r="L887" t="s">
        <v>533</v>
      </c>
      <c r="M887" s="44">
        <v>44225</v>
      </c>
      <c r="N887">
        <v>210177</v>
      </c>
      <c r="O887" t="s">
        <v>624</v>
      </c>
      <c r="P887" t="s">
        <v>28</v>
      </c>
      <c r="Q887" s="45">
        <v>858.14</v>
      </c>
      <c r="R887" s="45"/>
    </row>
    <row r="888" spans="12:18" x14ac:dyDescent="0.25">
      <c r="L888" t="s">
        <v>533</v>
      </c>
      <c r="M888" s="44">
        <v>44225</v>
      </c>
      <c r="N888">
        <v>210177</v>
      </c>
      <c r="O888" t="s">
        <v>547</v>
      </c>
      <c r="P888" t="s">
        <v>537</v>
      </c>
      <c r="Q888" s="45"/>
      <c r="R888" s="45">
        <v>780.13</v>
      </c>
    </row>
    <row r="889" spans="12:18" x14ac:dyDescent="0.25">
      <c r="L889" t="s">
        <v>533</v>
      </c>
      <c r="M889" s="44">
        <v>44225</v>
      </c>
      <c r="N889">
        <v>210177</v>
      </c>
      <c r="O889" t="s">
        <v>548</v>
      </c>
      <c r="P889" t="s">
        <v>534</v>
      </c>
      <c r="Q889" s="45"/>
      <c r="R889" s="45"/>
    </row>
    <row r="890" spans="12:18" x14ac:dyDescent="0.25">
      <c r="L890" t="s">
        <v>533</v>
      </c>
      <c r="M890" s="44">
        <v>44225</v>
      </c>
      <c r="N890">
        <v>210177</v>
      </c>
      <c r="O890" t="s">
        <v>549</v>
      </c>
      <c r="P890" t="s">
        <v>535</v>
      </c>
      <c r="Q890" s="45"/>
      <c r="R890" s="45">
        <v>78.010000000000005</v>
      </c>
    </row>
    <row r="891" spans="12:18" x14ac:dyDescent="0.25">
      <c r="L891" t="s">
        <v>533</v>
      </c>
      <c r="M891" s="44">
        <v>44225</v>
      </c>
      <c r="N891">
        <v>210177</v>
      </c>
      <c r="O891" t="s">
        <v>550</v>
      </c>
      <c r="P891" t="s">
        <v>536</v>
      </c>
      <c r="Q891" s="45"/>
      <c r="R891" s="45"/>
    </row>
    <row r="892" spans="12:18" x14ac:dyDescent="0.25">
      <c r="L892" t="s">
        <v>533</v>
      </c>
      <c r="M892" s="44">
        <v>44225</v>
      </c>
      <c r="N892">
        <v>210178</v>
      </c>
      <c r="O892" t="s">
        <v>703</v>
      </c>
      <c r="P892" t="s">
        <v>25</v>
      </c>
      <c r="Q892" s="45">
        <v>268.51</v>
      </c>
      <c r="R892" s="45"/>
    </row>
    <row r="893" spans="12:18" x14ac:dyDescent="0.25">
      <c r="L893" t="s">
        <v>533</v>
      </c>
      <c r="M893" s="44">
        <v>44225</v>
      </c>
      <c r="N893">
        <v>210178</v>
      </c>
      <c r="O893" t="s">
        <v>547</v>
      </c>
      <c r="P893" t="s">
        <v>537</v>
      </c>
      <c r="Q893" s="45"/>
      <c r="R893" s="45">
        <v>244.1</v>
      </c>
    </row>
    <row r="894" spans="12:18" x14ac:dyDescent="0.25">
      <c r="L894" t="s">
        <v>533</v>
      </c>
      <c r="M894" s="44">
        <v>44225</v>
      </c>
      <c r="N894">
        <v>210178</v>
      </c>
      <c r="O894" t="s">
        <v>548</v>
      </c>
      <c r="P894" t="s">
        <v>534</v>
      </c>
      <c r="Q894" s="45"/>
      <c r="R894" s="45"/>
    </row>
    <row r="895" spans="12:18" x14ac:dyDescent="0.25">
      <c r="L895" t="s">
        <v>533</v>
      </c>
      <c r="M895" s="44">
        <v>44225</v>
      </c>
      <c r="N895">
        <v>210178</v>
      </c>
      <c r="O895" t="s">
        <v>549</v>
      </c>
      <c r="P895" t="s">
        <v>535</v>
      </c>
      <c r="Q895" s="45"/>
      <c r="R895" s="45">
        <v>24.41</v>
      </c>
    </row>
    <row r="896" spans="12:18" x14ac:dyDescent="0.25">
      <c r="L896" t="s">
        <v>533</v>
      </c>
      <c r="M896" s="44">
        <v>44225</v>
      </c>
      <c r="N896">
        <v>210178</v>
      </c>
      <c r="O896" t="s">
        <v>550</v>
      </c>
      <c r="P896" t="s">
        <v>536</v>
      </c>
      <c r="Q896" s="45"/>
      <c r="R896" s="45"/>
    </row>
    <row r="897" spans="12:18" x14ac:dyDescent="0.25">
      <c r="L897" t="s">
        <v>533</v>
      </c>
      <c r="M897" s="44">
        <v>44225</v>
      </c>
      <c r="N897">
        <v>210179</v>
      </c>
      <c r="O897" t="s">
        <v>552</v>
      </c>
      <c r="P897" t="s">
        <v>22</v>
      </c>
      <c r="Q897" s="45">
        <v>477.47</v>
      </c>
      <c r="R897" s="45"/>
    </row>
    <row r="898" spans="12:18" x14ac:dyDescent="0.25">
      <c r="L898" t="s">
        <v>533</v>
      </c>
      <c r="M898" s="44">
        <v>44225</v>
      </c>
      <c r="N898">
        <v>210179</v>
      </c>
      <c r="O898" t="s">
        <v>547</v>
      </c>
      <c r="P898" t="s">
        <v>537</v>
      </c>
      <c r="Q898" s="45"/>
      <c r="R898" s="45">
        <v>434.06</v>
      </c>
    </row>
    <row r="899" spans="12:18" x14ac:dyDescent="0.25">
      <c r="L899" t="s">
        <v>533</v>
      </c>
      <c r="M899" s="44">
        <v>44225</v>
      </c>
      <c r="N899">
        <v>210179</v>
      </c>
      <c r="O899" t="s">
        <v>548</v>
      </c>
      <c r="P899" t="s">
        <v>534</v>
      </c>
      <c r="Q899" s="45"/>
      <c r="R899" s="45"/>
    </row>
    <row r="900" spans="12:18" x14ac:dyDescent="0.25">
      <c r="L900" t="s">
        <v>533</v>
      </c>
      <c r="M900" s="44">
        <v>44225</v>
      </c>
      <c r="N900">
        <v>210179</v>
      </c>
      <c r="O900" t="s">
        <v>549</v>
      </c>
      <c r="P900" t="s">
        <v>535</v>
      </c>
      <c r="Q900" s="45"/>
      <c r="R900" s="45">
        <v>43.41</v>
      </c>
    </row>
    <row r="901" spans="12:18" x14ac:dyDescent="0.25">
      <c r="L901" t="s">
        <v>533</v>
      </c>
      <c r="M901" s="44">
        <v>44225</v>
      </c>
      <c r="N901">
        <v>210179</v>
      </c>
      <c r="O901" t="s">
        <v>550</v>
      </c>
      <c r="P901" t="s">
        <v>536</v>
      </c>
      <c r="Q901" s="45"/>
      <c r="R901" s="45"/>
    </row>
    <row r="902" spans="12:18" x14ac:dyDescent="0.25">
      <c r="L902" t="s">
        <v>533</v>
      </c>
      <c r="M902" s="44">
        <v>44225</v>
      </c>
      <c r="N902">
        <v>210180</v>
      </c>
      <c r="O902" t="s">
        <v>704</v>
      </c>
      <c r="P902" t="s">
        <v>19</v>
      </c>
      <c r="Q902" s="45">
        <v>469.22</v>
      </c>
      <c r="R902" s="45"/>
    </row>
    <row r="903" spans="12:18" x14ac:dyDescent="0.25">
      <c r="L903" t="s">
        <v>533</v>
      </c>
      <c r="M903" s="44">
        <v>44225</v>
      </c>
      <c r="N903">
        <v>210180</v>
      </c>
      <c r="O903" t="s">
        <v>547</v>
      </c>
      <c r="P903" t="s">
        <v>537</v>
      </c>
      <c r="Q903" s="45"/>
      <c r="R903" s="45">
        <v>426.56</v>
      </c>
    </row>
    <row r="904" spans="12:18" x14ac:dyDescent="0.25">
      <c r="L904" t="s">
        <v>533</v>
      </c>
      <c r="M904" s="44">
        <v>44225</v>
      </c>
      <c r="N904">
        <v>210180</v>
      </c>
      <c r="O904" t="s">
        <v>548</v>
      </c>
      <c r="P904" t="s">
        <v>534</v>
      </c>
      <c r="Q904" s="45"/>
      <c r="R904" s="45"/>
    </row>
    <row r="905" spans="12:18" x14ac:dyDescent="0.25">
      <c r="L905" t="s">
        <v>533</v>
      </c>
      <c r="M905" s="44">
        <v>44225</v>
      </c>
      <c r="N905">
        <v>210180</v>
      </c>
      <c r="O905" t="s">
        <v>549</v>
      </c>
      <c r="P905" t="s">
        <v>535</v>
      </c>
      <c r="Q905" s="45"/>
      <c r="R905" s="45">
        <v>42.66</v>
      </c>
    </row>
    <row r="906" spans="12:18" x14ac:dyDescent="0.25">
      <c r="L906" t="s">
        <v>533</v>
      </c>
      <c r="M906" s="44">
        <v>44225</v>
      </c>
      <c r="N906">
        <v>210180</v>
      </c>
      <c r="O906" t="s">
        <v>550</v>
      </c>
      <c r="P906" t="s">
        <v>536</v>
      </c>
      <c r="Q906" s="45"/>
      <c r="R906" s="45"/>
    </row>
    <row r="907" spans="12:18" x14ac:dyDescent="0.25">
      <c r="L907" t="s">
        <v>533</v>
      </c>
      <c r="M907" s="44">
        <v>44225</v>
      </c>
      <c r="N907">
        <v>210181</v>
      </c>
      <c r="O907" t="s">
        <v>569</v>
      </c>
      <c r="P907" t="s">
        <v>16</v>
      </c>
      <c r="Q907" s="45">
        <v>265.33</v>
      </c>
      <c r="R907" s="45"/>
    </row>
    <row r="908" spans="12:18" x14ac:dyDescent="0.25">
      <c r="L908" t="s">
        <v>533</v>
      </c>
      <c r="M908" s="44">
        <v>44225</v>
      </c>
      <c r="N908">
        <v>210181</v>
      </c>
      <c r="O908" t="s">
        <v>547</v>
      </c>
      <c r="P908" t="s">
        <v>537</v>
      </c>
      <c r="Q908" s="45"/>
      <c r="R908" s="45">
        <v>241.21</v>
      </c>
    </row>
    <row r="909" spans="12:18" x14ac:dyDescent="0.25">
      <c r="L909" t="s">
        <v>533</v>
      </c>
      <c r="M909" s="44">
        <v>44225</v>
      </c>
      <c r="N909">
        <v>210181</v>
      </c>
      <c r="O909" t="s">
        <v>548</v>
      </c>
      <c r="P909" t="s">
        <v>534</v>
      </c>
      <c r="Q909" s="45"/>
      <c r="R909" s="45"/>
    </row>
    <row r="910" spans="12:18" x14ac:dyDescent="0.25">
      <c r="L910" t="s">
        <v>533</v>
      </c>
      <c r="M910" s="44">
        <v>44225</v>
      </c>
      <c r="N910">
        <v>210181</v>
      </c>
      <c r="O910" t="s">
        <v>549</v>
      </c>
      <c r="P910" t="s">
        <v>535</v>
      </c>
      <c r="Q910" s="45"/>
      <c r="R910" s="45">
        <v>24.12</v>
      </c>
    </row>
    <row r="911" spans="12:18" x14ac:dyDescent="0.25">
      <c r="L911" t="s">
        <v>533</v>
      </c>
      <c r="M911" s="44">
        <v>44225</v>
      </c>
      <c r="N911">
        <v>210181</v>
      </c>
      <c r="O911" t="s">
        <v>550</v>
      </c>
      <c r="P911" t="s">
        <v>536</v>
      </c>
      <c r="Q911" s="45"/>
      <c r="R911" s="45"/>
    </row>
    <row r="912" spans="12:18" x14ac:dyDescent="0.25">
      <c r="L912" t="s">
        <v>533</v>
      </c>
      <c r="M912" s="44">
        <v>44225</v>
      </c>
      <c r="N912">
        <v>210182</v>
      </c>
      <c r="O912" t="s">
        <v>705</v>
      </c>
      <c r="P912" t="s">
        <v>13</v>
      </c>
      <c r="Q912" s="45">
        <v>288</v>
      </c>
      <c r="R912" s="45"/>
    </row>
    <row r="913" spans="12:18" x14ac:dyDescent="0.25">
      <c r="L913" t="s">
        <v>533</v>
      </c>
      <c r="M913" s="44">
        <v>44225</v>
      </c>
      <c r="N913">
        <v>210182</v>
      </c>
      <c r="O913" t="s">
        <v>547</v>
      </c>
      <c r="P913" t="s">
        <v>537</v>
      </c>
      <c r="Q913" s="45"/>
      <c r="R913" s="45">
        <v>240</v>
      </c>
    </row>
    <row r="914" spans="12:18" x14ac:dyDescent="0.25">
      <c r="L914" t="s">
        <v>533</v>
      </c>
      <c r="M914" s="44">
        <v>44225</v>
      </c>
      <c r="N914">
        <v>210182</v>
      </c>
      <c r="O914" t="s">
        <v>548</v>
      </c>
      <c r="P914" t="s">
        <v>534</v>
      </c>
      <c r="Q914" s="45"/>
      <c r="R914" s="45">
        <v>48</v>
      </c>
    </row>
    <row r="915" spans="12:18" x14ac:dyDescent="0.25">
      <c r="L915" t="s">
        <v>533</v>
      </c>
      <c r="M915" s="44">
        <v>44225</v>
      </c>
      <c r="N915">
        <v>210182</v>
      </c>
      <c r="O915" t="s">
        <v>549</v>
      </c>
      <c r="P915" t="s">
        <v>535</v>
      </c>
      <c r="Q915" s="45"/>
      <c r="R915" s="45"/>
    </row>
    <row r="916" spans="12:18" x14ac:dyDescent="0.25">
      <c r="L916" t="s">
        <v>533</v>
      </c>
      <c r="M916" s="44">
        <v>44225</v>
      </c>
      <c r="N916">
        <v>210182</v>
      </c>
      <c r="O916" t="s">
        <v>550</v>
      </c>
      <c r="P916" t="s">
        <v>536</v>
      </c>
      <c r="Q916" s="45"/>
      <c r="R916" s="45"/>
    </row>
    <row r="917" spans="12:18" x14ac:dyDescent="0.25">
      <c r="L917" t="s">
        <v>533</v>
      </c>
      <c r="M917" s="44">
        <v>44225</v>
      </c>
      <c r="N917">
        <v>210183</v>
      </c>
      <c r="O917" t="s">
        <v>705</v>
      </c>
      <c r="P917" t="s">
        <v>13</v>
      </c>
      <c r="Q917" s="45">
        <v>288</v>
      </c>
      <c r="R917" s="45"/>
    </row>
    <row r="918" spans="12:18" x14ac:dyDescent="0.25">
      <c r="L918" t="s">
        <v>533</v>
      </c>
      <c r="M918" s="44">
        <v>44225</v>
      </c>
      <c r="N918">
        <v>210183</v>
      </c>
      <c r="O918" t="s">
        <v>547</v>
      </c>
      <c r="P918" t="s">
        <v>537</v>
      </c>
      <c r="Q918" s="45"/>
      <c r="R918" s="45">
        <v>240</v>
      </c>
    </row>
    <row r="919" spans="12:18" x14ac:dyDescent="0.25">
      <c r="L919" t="s">
        <v>533</v>
      </c>
      <c r="M919" s="44">
        <v>44225</v>
      </c>
      <c r="N919">
        <v>210183</v>
      </c>
      <c r="O919" t="s">
        <v>548</v>
      </c>
      <c r="P919" t="s">
        <v>534</v>
      </c>
      <c r="Q919" s="45"/>
      <c r="R919" s="45">
        <v>48</v>
      </c>
    </row>
    <row r="920" spans="12:18" x14ac:dyDescent="0.25">
      <c r="L920" t="s">
        <v>533</v>
      </c>
      <c r="M920" s="44">
        <v>44225</v>
      </c>
      <c r="N920">
        <v>210183</v>
      </c>
      <c r="O920" t="s">
        <v>549</v>
      </c>
      <c r="P920" t="s">
        <v>535</v>
      </c>
      <c r="Q920" s="45"/>
      <c r="R920" s="45"/>
    </row>
    <row r="921" spans="12:18" x14ac:dyDescent="0.25">
      <c r="L921" t="s">
        <v>533</v>
      </c>
      <c r="M921" s="44">
        <v>44225</v>
      </c>
      <c r="N921">
        <v>210183</v>
      </c>
      <c r="O921" t="s">
        <v>550</v>
      </c>
      <c r="P921" t="s">
        <v>536</v>
      </c>
      <c r="Q921" s="45"/>
      <c r="R921" s="45"/>
    </row>
    <row r="922" spans="12:18" x14ac:dyDescent="0.25">
      <c r="L922" t="s">
        <v>533</v>
      </c>
      <c r="M922" s="44">
        <v>44225</v>
      </c>
      <c r="N922">
        <v>210184</v>
      </c>
      <c r="O922" t="s">
        <v>706</v>
      </c>
      <c r="P922" t="s">
        <v>11</v>
      </c>
      <c r="Q922" s="45">
        <v>121</v>
      </c>
      <c r="R922" s="45"/>
    </row>
    <row r="923" spans="12:18" x14ac:dyDescent="0.25">
      <c r="L923" t="s">
        <v>533</v>
      </c>
      <c r="M923" s="44">
        <v>44225</v>
      </c>
      <c r="N923">
        <v>210184</v>
      </c>
      <c r="O923" t="s">
        <v>547</v>
      </c>
      <c r="P923" t="s">
        <v>537</v>
      </c>
      <c r="Q923" s="45"/>
      <c r="R923" s="45">
        <v>110</v>
      </c>
    </row>
    <row r="924" spans="12:18" x14ac:dyDescent="0.25">
      <c r="L924" t="s">
        <v>533</v>
      </c>
      <c r="M924" s="44">
        <v>44225</v>
      </c>
      <c r="N924">
        <v>210184</v>
      </c>
      <c r="O924" t="s">
        <v>548</v>
      </c>
      <c r="P924" t="s">
        <v>534</v>
      </c>
      <c r="Q924" s="45"/>
      <c r="R924" s="45"/>
    </row>
    <row r="925" spans="12:18" x14ac:dyDescent="0.25">
      <c r="L925" t="s">
        <v>533</v>
      </c>
      <c r="M925" s="44">
        <v>44225</v>
      </c>
      <c r="N925">
        <v>210184</v>
      </c>
      <c r="O925" t="s">
        <v>549</v>
      </c>
      <c r="P925" t="s">
        <v>535</v>
      </c>
      <c r="Q925" s="45"/>
      <c r="R925" s="45">
        <v>11</v>
      </c>
    </row>
    <row r="926" spans="12:18" x14ac:dyDescent="0.25">
      <c r="L926" t="s">
        <v>533</v>
      </c>
      <c r="M926" s="44">
        <v>44225</v>
      </c>
      <c r="N926">
        <v>210184</v>
      </c>
      <c r="O926" t="s">
        <v>550</v>
      </c>
      <c r="P926" t="s">
        <v>536</v>
      </c>
      <c r="Q926" s="45"/>
      <c r="R926" s="45"/>
    </row>
    <row r="927" spans="12:18" x14ac:dyDescent="0.25">
      <c r="L927" t="s">
        <v>533</v>
      </c>
      <c r="M927" s="44">
        <v>44225</v>
      </c>
      <c r="N927">
        <v>210185</v>
      </c>
      <c r="O927" t="s">
        <v>707</v>
      </c>
      <c r="P927" t="s">
        <v>9</v>
      </c>
      <c r="Q927" s="45">
        <v>154.01</v>
      </c>
      <c r="R927" s="45"/>
    </row>
    <row r="928" spans="12:18" x14ac:dyDescent="0.25">
      <c r="L928" t="s">
        <v>533</v>
      </c>
      <c r="M928" s="44">
        <v>44225</v>
      </c>
      <c r="N928">
        <v>210185</v>
      </c>
      <c r="O928" t="s">
        <v>547</v>
      </c>
      <c r="P928" t="s">
        <v>537</v>
      </c>
      <c r="Q928" s="45"/>
      <c r="R928" s="45">
        <v>140.01</v>
      </c>
    </row>
    <row r="929" spans="12:18" x14ac:dyDescent="0.25">
      <c r="L929" t="s">
        <v>533</v>
      </c>
      <c r="M929" s="44">
        <v>44225</v>
      </c>
      <c r="N929">
        <v>210185</v>
      </c>
      <c r="O929" t="s">
        <v>548</v>
      </c>
      <c r="P929" t="s">
        <v>534</v>
      </c>
      <c r="Q929" s="45"/>
      <c r="R929" s="45"/>
    </row>
    <row r="930" spans="12:18" x14ac:dyDescent="0.25">
      <c r="L930" t="s">
        <v>533</v>
      </c>
      <c r="M930" s="44">
        <v>44225</v>
      </c>
      <c r="N930">
        <v>210185</v>
      </c>
      <c r="O930" t="s">
        <v>549</v>
      </c>
      <c r="P930" t="s">
        <v>535</v>
      </c>
      <c r="Q930" s="45"/>
      <c r="R930" s="45">
        <v>14</v>
      </c>
    </row>
    <row r="931" spans="12:18" x14ac:dyDescent="0.25">
      <c r="L931" t="s">
        <v>533</v>
      </c>
      <c r="M931" s="44">
        <v>44225</v>
      </c>
      <c r="N931">
        <v>210185</v>
      </c>
      <c r="O931" t="s">
        <v>550</v>
      </c>
      <c r="P931" t="s">
        <v>536</v>
      </c>
      <c r="Q931" s="45"/>
      <c r="R931" s="45"/>
    </row>
    <row r="932" spans="12:18" x14ac:dyDescent="0.25">
      <c r="L932" t="s">
        <v>533</v>
      </c>
      <c r="M932" s="44">
        <v>44225</v>
      </c>
      <c r="N932">
        <v>210186</v>
      </c>
      <c r="O932" t="s">
        <v>708</v>
      </c>
      <c r="P932" t="s">
        <v>7</v>
      </c>
      <c r="Q932" s="45">
        <v>221.1</v>
      </c>
      <c r="R932" s="45"/>
    </row>
    <row r="933" spans="12:18" x14ac:dyDescent="0.25">
      <c r="L933" t="s">
        <v>533</v>
      </c>
      <c r="M933" s="44">
        <v>44225</v>
      </c>
      <c r="N933">
        <v>210186</v>
      </c>
      <c r="O933" t="s">
        <v>547</v>
      </c>
      <c r="P933" t="s">
        <v>537</v>
      </c>
      <c r="Q933" s="45"/>
      <c r="R933" s="45">
        <v>201</v>
      </c>
    </row>
    <row r="934" spans="12:18" x14ac:dyDescent="0.25">
      <c r="L934" t="s">
        <v>533</v>
      </c>
      <c r="M934" s="44">
        <v>44225</v>
      </c>
      <c r="N934">
        <v>210186</v>
      </c>
      <c r="O934" t="s">
        <v>548</v>
      </c>
      <c r="P934" t="s">
        <v>534</v>
      </c>
      <c r="Q934" s="45"/>
      <c r="R934" s="45"/>
    </row>
    <row r="935" spans="12:18" x14ac:dyDescent="0.25">
      <c r="L935" t="s">
        <v>533</v>
      </c>
      <c r="M935" s="44">
        <v>44225</v>
      </c>
      <c r="N935">
        <v>210186</v>
      </c>
      <c r="O935" t="s">
        <v>549</v>
      </c>
      <c r="P935" t="s">
        <v>535</v>
      </c>
      <c r="Q935" s="45"/>
      <c r="R935" s="45">
        <v>20.100000000000001</v>
      </c>
    </row>
    <row r="936" spans="12:18" x14ac:dyDescent="0.25">
      <c r="L936" t="s">
        <v>533</v>
      </c>
      <c r="M936" s="44">
        <v>44225</v>
      </c>
      <c r="N936">
        <v>210186</v>
      </c>
      <c r="O936" t="s">
        <v>550</v>
      </c>
      <c r="P936" t="s">
        <v>536</v>
      </c>
      <c r="Q936" s="45"/>
      <c r="R936" s="45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629DC8C-BEFE-4021-9688-F09D51CA457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factures 012021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 LJS</dc:creator>
  <cp:lastModifiedBy>Chris_W10</cp:lastModifiedBy>
  <dcterms:created xsi:type="dcterms:W3CDTF">2021-01-29T17:24:36Z</dcterms:created>
  <dcterms:modified xsi:type="dcterms:W3CDTF">2021-02-08T16:04:10Z</dcterms:modified>
</cp:coreProperties>
</file>