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570" tabRatio="825"/>
  </bookViews>
  <sheets>
    <sheet name="EHPAD" sheetId="11" r:id="rId1"/>
    <sheet name="RAPPORT" sheetId="13" r:id="rId2"/>
    <sheet name="LISTE DEROULANTE " sheetId="8" r:id="rId3"/>
  </sheets>
  <definedNames>
    <definedName name="_xlnm._FilterDatabase" localSheetId="0" hidden="1">EHPAD!$B$1:$H$7</definedName>
    <definedName name="Aramon">Particip[[PARTICIPANTS ]]</definedName>
    <definedName name="Intervenants">Interven[[INTERVENANT ]]</definedName>
    <definedName name="ObjectifA">Objectifs[OBJECTIFS DE L''ACTIVITE]</definedName>
    <definedName name="Segment_Mois2">#N/A</definedName>
    <definedName name="Segment_SECTEUR">#N/A</definedName>
  </definedNames>
  <calcPr calcId="145621"/>
  <pivotCaches>
    <pivotCache cacheId="8" r:id="rId4"/>
  </pivotCaches>
  <extLst>
    <ext xmlns:x14="http://schemas.microsoft.com/office/spreadsheetml/2009/9/main" uri="{BBE1A952-AA13-448e-AADC-164F8A28A991}">
      <x14:slicerCaches>
        <x14:slicerCache r:id="rId5"/>
        <x14:slicerCache r:id="rId6"/>
      </x14:slicerCaches>
    </ext>
    <ext xmlns:x14="http://schemas.microsoft.com/office/spreadsheetml/2009/9/main" uri="{79F54976-1DA5-4618-B147-4CDE4B953A38}">
      <x14:workbookPr/>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3" i="11" l="1"/>
  <c r="C4" i="11"/>
  <c r="C5" i="11"/>
  <c r="C6" i="11"/>
  <c r="C7" i="11"/>
  <c r="C2" i="11"/>
</calcChain>
</file>

<file path=xl/comments1.xml><?xml version="1.0" encoding="utf-8"?>
<comments xmlns="http://schemas.openxmlformats.org/spreadsheetml/2006/main">
  <authors>
    <author>Nathalie Lauvergeon</author>
  </authors>
  <commentList>
    <comment ref="C7" authorId="0">
      <text>
        <r>
          <rPr>
            <sz val="9"/>
            <color indexed="81"/>
            <rFont val="Tahoma"/>
            <family val="2"/>
          </rPr>
          <t xml:space="preserve">colonne secteur pourrait se remplir a partir de la colonne nom ? (dans la feuille "liste déroulante" j'ai associé chaque nom au secteur 
Ou pas de colonne du tout si je peux quand même l'analyser par secteur… j'ai pas besoin que le secteur s'affiche on sait ou sont les résidents 
</t>
        </r>
        <r>
          <rPr>
            <b/>
            <sz val="9"/>
            <color indexed="81"/>
            <rFont val="Tahoma"/>
            <family val="2"/>
          </rPr>
          <t>Fait. Voir remarques sur le forum</t>
        </r>
      </text>
    </comment>
    <comment ref="D7" authorId="0">
      <text>
        <r>
          <rPr>
            <sz val="9"/>
            <color indexed="81"/>
            <rFont val="Tahoma"/>
            <family val="2"/>
          </rPr>
          <t xml:space="preserve">la liste déroulante propose les objectifs en fonction de la feuille "liste déroulante" colonne F…. Je sais plus comment j'ai fais ça … je n'y arrive plus 
C'était avec l'onglet Données mais sur la version 2016 ??? 
</t>
        </r>
        <r>
          <rPr>
            <b/>
            <i/>
            <sz val="9"/>
            <color indexed="81"/>
            <rFont val="Tahoma"/>
            <family val="2"/>
          </rPr>
          <t>Donnés, Validation : on utilise maintenant les colonne snommées des Tbaleaux structurés
Si on ajouter des options, cela sera automatiquement ajouté à la lsite déroulante</t>
        </r>
      </text>
    </comment>
    <comment ref="E7" authorId="0">
      <text>
        <r>
          <rPr>
            <sz val="9"/>
            <color indexed="81"/>
            <rFont val="Tahoma"/>
            <family val="2"/>
          </rPr>
          <t xml:space="preserve">libre écriture … compliquée a gerer en fin d'année.. Il y aura trop d'appélations différentes pour les memes activités 
L'idéal serait que l'animatrice tape une activité sur une liste déroulante et que celle-ci s'associe directement a un objectif. Ce qui ferait un tableau a remplir avec le moins de colonne possible 
</t>
        </r>
        <r>
          <rPr>
            <b/>
            <i/>
            <sz val="9"/>
            <color indexed="81"/>
            <rFont val="Tahoma"/>
            <family val="2"/>
          </rPr>
          <t>J'ai évoqué cela sur le Forum 
Ta multitude de couleurs semble indiquer des déendances entre le type et ??
Tant que tu ne définispas clairement cela, on ne peut mettre en place une liste déroulante.
Soit on sélectionne un objectif en D et la liste en E ne propose que les activité liées à cet objectif
Soit on a une liste pléthorique de toutes des activités en E et on remplit autoamtiquement D</t>
        </r>
      </text>
    </comment>
  </commentList>
</comments>
</file>

<file path=xl/sharedStrings.xml><?xml version="1.0" encoding="utf-8"?>
<sst xmlns="http://schemas.openxmlformats.org/spreadsheetml/2006/main" count="332" uniqueCount="210">
  <si>
    <t>OBSERVATIONS</t>
  </si>
  <si>
    <t>Chaussinac Ch Mme</t>
  </si>
  <si>
    <t>Bonis Mme</t>
  </si>
  <si>
    <t xml:space="preserve">Grpe parole à thème </t>
  </si>
  <si>
    <t>Goûter/Apéritif d'accueil résident</t>
  </si>
  <si>
    <t>Culturelle</t>
  </si>
  <si>
    <t>Jeux de société</t>
  </si>
  <si>
    <t>Activités utiles de la vie quotidienne</t>
  </si>
  <si>
    <t>Bien-être (toucher/massage)</t>
  </si>
  <si>
    <t>Jardinage/Entretien</t>
  </si>
  <si>
    <t>VISITEUR/INVITE</t>
  </si>
  <si>
    <t>Groupe de travail/réflexion</t>
  </si>
  <si>
    <t>Chant/chorale</t>
  </si>
  <si>
    <t>Snoezelen</t>
  </si>
  <si>
    <t>Couture/tricot</t>
  </si>
  <si>
    <t>Gym</t>
  </si>
  <si>
    <t>Courses</t>
  </si>
  <si>
    <t>Pâtisserie</t>
  </si>
  <si>
    <t>Elections</t>
  </si>
  <si>
    <t>Rencontre inter EHPAD</t>
  </si>
  <si>
    <t>Kermesse/marché de Noël….</t>
  </si>
  <si>
    <t>FAMILLE</t>
  </si>
  <si>
    <t>Pétanque</t>
  </si>
  <si>
    <t>Médiation Animale Zoothérapie</t>
  </si>
  <si>
    <t>Médiathèque/bibliothèque</t>
  </si>
  <si>
    <t>Résident accueilli</t>
  </si>
  <si>
    <t xml:space="preserve">Expo sur site/Culturel </t>
  </si>
  <si>
    <t>Cinéma</t>
  </si>
  <si>
    <t>Mémoire</t>
  </si>
  <si>
    <t>Déco des services selon thème</t>
  </si>
  <si>
    <t>Goûter jardin/terrasse</t>
  </si>
  <si>
    <t>Marché, mer..</t>
  </si>
  <si>
    <t>Aide repas</t>
  </si>
  <si>
    <t>Test/dégustation</t>
  </si>
  <si>
    <t>Temps café</t>
  </si>
  <si>
    <t>Esthétique/Manucure</t>
  </si>
  <si>
    <t>Restaurant/salon de thé</t>
  </si>
  <si>
    <t>Spectacle sur site</t>
  </si>
  <si>
    <t>Ecriture</t>
  </si>
  <si>
    <t>Lecture</t>
  </si>
  <si>
    <t>Intergé sur site</t>
  </si>
  <si>
    <t>ANIMATEUR</t>
  </si>
  <si>
    <t>Recueil d'information animation</t>
  </si>
  <si>
    <t>Hydratation résidents</t>
  </si>
  <si>
    <t>Repas/goûter à thème</t>
  </si>
  <si>
    <t>Rencontre inter résidents</t>
  </si>
  <si>
    <t>Projection vidéo/photos</t>
  </si>
  <si>
    <t>Relationnel/Individuel résidents</t>
  </si>
  <si>
    <t>Relationnel famille</t>
  </si>
  <si>
    <t>Coulon Mme</t>
  </si>
  <si>
    <t>Altuna Mr</t>
  </si>
  <si>
    <t>Tron Mme</t>
  </si>
  <si>
    <t>Boisson Mme</t>
  </si>
  <si>
    <t>Budet Mme</t>
  </si>
  <si>
    <t>Berbie Mme</t>
  </si>
  <si>
    <t>Degranges Mme</t>
  </si>
  <si>
    <t>Cavene Mme</t>
  </si>
  <si>
    <t>Daniel Mme</t>
  </si>
  <si>
    <t>Dubos Mme</t>
  </si>
  <si>
    <t>Delauzun Mr</t>
  </si>
  <si>
    <t>Flayol Mme</t>
  </si>
  <si>
    <t>Golf Mme</t>
  </si>
  <si>
    <t>Heral Mme</t>
  </si>
  <si>
    <t>Juge Mr</t>
  </si>
  <si>
    <t>Richard Mme</t>
  </si>
  <si>
    <t>Socci Mme</t>
  </si>
  <si>
    <t>Roque Mme</t>
  </si>
  <si>
    <t>Rey Mme</t>
  </si>
  <si>
    <t>Moschietti Mme</t>
  </si>
  <si>
    <t>Martinez Mr</t>
  </si>
  <si>
    <t>Martinez  V Mme</t>
  </si>
  <si>
    <t>Sanchez Mme</t>
  </si>
  <si>
    <t>Donnet Mr</t>
  </si>
  <si>
    <t>Amet Mme</t>
  </si>
  <si>
    <t>Capmal Mme</t>
  </si>
  <si>
    <t>Charpail Mme</t>
  </si>
  <si>
    <t>Chaussinac Mme</t>
  </si>
  <si>
    <t>Chazal Mme</t>
  </si>
  <si>
    <t>Clabe Mme</t>
  </si>
  <si>
    <t>Clément Mme</t>
  </si>
  <si>
    <t>Coppola Mme</t>
  </si>
  <si>
    <t>Correard Mme</t>
  </si>
  <si>
    <t>Durand Mme</t>
  </si>
  <si>
    <t>Lechevalier Mme</t>
  </si>
  <si>
    <t>Martin Mme</t>
  </si>
  <si>
    <t>Palau Mme</t>
  </si>
  <si>
    <t>Palou Mme</t>
  </si>
  <si>
    <t>Perrin Mme</t>
  </si>
  <si>
    <t>Rigaud  Mme</t>
  </si>
  <si>
    <t>Tamagna Mme</t>
  </si>
  <si>
    <t>Clabe Mr</t>
  </si>
  <si>
    <t>Diaz Mr</t>
  </si>
  <si>
    <t>Rodo Mr</t>
  </si>
  <si>
    <t>Duplat Mr</t>
  </si>
  <si>
    <t>Gellet Mr</t>
  </si>
  <si>
    <t>Dubois Mme</t>
  </si>
  <si>
    <t>Chardon Mme</t>
  </si>
  <si>
    <t>Brunet Mme</t>
  </si>
  <si>
    <t>Ribart Mme</t>
  </si>
  <si>
    <t>Malbos Mme</t>
  </si>
  <si>
    <t>Nogaret Mr</t>
  </si>
  <si>
    <t>Robini Mr</t>
  </si>
  <si>
    <t>Esperandieu Mr</t>
  </si>
  <si>
    <t>Richard m Mme</t>
  </si>
  <si>
    <t>APA</t>
  </si>
  <si>
    <t>Loto</t>
  </si>
  <si>
    <t>Atelier Equilibre</t>
  </si>
  <si>
    <t>Loison Mr</t>
  </si>
  <si>
    <t>Gabriele Mme</t>
  </si>
  <si>
    <t>Bon Mr</t>
  </si>
  <si>
    <t>Bibliotheque</t>
  </si>
  <si>
    <t>Chasserieau Mme</t>
  </si>
  <si>
    <t>Bertrand Mme</t>
  </si>
  <si>
    <t>Crochet Mme</t>
  </si>
  <si>
    <t>Bremond Mme</t>
  </si>
  <si>
    <t>Munschi Mme</t>
  </si>
  <si>
    <t>Valloire Mme</t>
  </si>
  <si>
    <t>Potiron Mr</t>
  </si>
  <si>
    <t>Brico déco</t>
  </si>
  <si>
    <t>Naranjo Mme</t>
  </si>
  <si>
    <t>Casseville Mr</t>
  </si>
  <si>
    <t xml:space="preserve">Milot Mme </t>
  </si>
  <si>
    <t>Sauvan Mme</t>
  </si>
  <si>
    <t>Cabriere Mme</t>
  </si>
  <si>
    <t>Colomina Mme</t>
  </si>
  <si>
    <t>Daniel L Mme</t>
  </si>
  <si>
    <t>Laugier Mr</t>
  </si>
  <si>
    <t>Granier Mme</t>
  </si>
  <si>
    <t>Buravand Mme</t>
  </si>
  <si>
    <t>Jardon Mme</t>
  </si>
  <si>
    <t>Valdivieso Mr</t>
  </si>
  <si>
    <t>Bigourdan Mr</t>
  </si>
  <si>
    <t>Millot Mr</t>
  </si>
  <si>
    <t>Valdivieso Mme</t>
  </si>
  <si>
    <t>Planche Mme</t>
  </si>
  <si>
    <t>DATE</t>
  </si>
  <si>
    <t>Total général</t>
  </si>
  <si>
    <t xml:space="preserve">SECTEUR </t>
  </si>
  <si>
    <t>Indiv ou Collectif</t>
  </si>
  <si>
    <t>OBJECTIFS DE L'ACTIVITE</t>
  </si>
  <si>
    <t>TYPE D'ACTIVITE</t>
  </si>
  <si>
    <t>RELATION</t>
  </si>
  <si>
    <t>Nombre de Indiv ou Collectif</t>
  </si>
  <si>
    <t xml:space="preserve">PARTICIPANT </t>
  </si>
  <si>
    <t xml:space="preserve">INTERVENANT </t>
  </si>
  <si>
    <t xml:space="preserve">MARIE </t>
  </si>
  <si>
    <t>ISABELLE</t>
  </si>
  <si>
    <t>RAPHAEL</t>
  </si>
  <si>
    <t>MARIE &amp; ISABELLE</t>
  </si>
  <si>
    <t xml:space="preserve">MARIE &amp; RAPHAEL </t>
  </si>
  <si>
    <t>ISABELLE &amp; RAPHAEL</t>
  </si>
  <si>
    <t xml:space="preserve">DALILLA </t>
  </si>
  <si>
    <t>MARIE &amp; DALILLA</t>
  </si>
  <si>
    <t xml:space="preserve">ISABELLE &amp; DALILLA </t>
  </si>
  <si>
    <t>RAPHAEL &amp; DALILLA</t>
  </si>
  <si>
    <t xml:space="preserve">AUTRE ANIMATEUR </t>
  </si>
  <si>
    <t>CATHY &amp; MARIE</t>
  </si>
  <si>
    <t>CATHY &amp; RAPHAEL</t>
  </si>
  <si>
    <t xml:space="preserve">CATHY &amp; DALILLA </t>
  </si>
  <si>
    <t xml:space="preserve">CATHY </t>
  </si>
  <si>
    <t xml:space="preserve">BENEVOLE REGULIER </t>
  </si>
  <si>
    <t xml:space="preserve">BENEVOLE PONCTUEL </t>
  </si>
  <si>
    <t xml:space="preserve">INTERVENANT EXTERIEUR </t>
  </si>
  <si>
    <t>ind ou collectif</t>
  </si>
  <si>
    <t>Collective</t>
  </si>
  <si>
    <t>Individuelle</t>
  </si>
  <si>
    <t>CATHY &amp; ISABELLE</t>
  </si>
  <si>
    <t xml:space="preserve">PARTICIPANTS </t>
  </si>
  <si>
    <t>Relation</t>
  </si>
  <si>
    <t>Nutrition</t>
  </si>
  <si>
    <t xml:space="preserve">Stimulation Autonomie </t>
  </si>
  <si>
    <t>Stimulation Sensorielle</t>
  </si>
  <si>
    <t xml:space="preserve">Maintien Lien social </t>
  </si>
  <si>
    <t>Stimulation Cognitive</t>
  </si>
  <si>
    <t>PAP   Individuel</t>
  </si>
  <si>
    <t xml:space="preserve">PAP  Collectif </t>
  </si>
  <si>
    <t xml:space="preserve">Maintien Lien extérieur </t>
  </si>
  <si>
    <t>Étiquettes de lignes</t>
  </si>
  <si>
    <t>Étiquettes de colonnes</t>
  </si>
  <si>
    <t>PERSONNELSOIGNANT EHPAD</t>
  </si>
  <si>
    <t>SECTEUR</t>
  </si>
  <si>
    <t xml:space="preserve">CAPITELLES </t>
  </si>
  <si>
    <t xml:space="preserve">CIGALES </t>
  </si>
  <si>
    <t xml:space="preserve">BARTAVELLES </t>
  </si>
  <si>
    <t>Repas thérapeutique (PASA/S.Prot)</t>
  </si>
  <si>
    <t>Repas Thérapeutique (sect tradi)</t>
  </si>
  <si>
    <t>Petit-déjeuner spécifique</t>
  </si>
  <si>
    <t>Repas Convivial en SAM</t>
  </si>
  <si>
    <t>Repas Convivial en salle dédiée</t>
  </si>
  <si>
    <t>Repas festif (véillée, rois…)</t>
  </si>
  <si>
    <t>Anniversaire (goûter/repas/apéritif)</t>
  </si>
  <si>
    <t>Cuisine froid (plat sucré ou salé sans cuisson)</t>
  </si>
  <si>
    <t>Cuisine Chaud (plat sucré ou salé necessitant cuisson)</t>
  </si>
  <si>
    <t>STIMULATION  AUTONOMIE</t>
  </si>
  <si>
    <t>NUTRITION</t>
  </si>
  <si>
    <t>STIMULATION  SENSORIELLE</t>
  </si>
  <si>
    <t>STIMULATION  COGNITIVE</t>
  </si>
  <si>
    <t xml:space="preserve">MAINTIEN LIEN SOCIAL </t>
  </si>
  <si>
    <t>MAINTIEN LIEN EXTERIEUR</t>
  </si>
  <si>
    <t xml:space="preserve">Stimulation à la Marche, promenade </t>
  </si>
  <si>
    <t xml:space="preserve">Divertissement </t>
  </si>
  <si>
    <t xml:space="preserve">DIVERTISSEMENT </t>
  </si>
  <si>
    <t xml:space="preserve">Activités liés aux tâches ménagères </t>
  </si>
  <si>
    <t xml:space="preserve">Huiles Essentielles </t>
  </si>
  <si>
    <t>Intergé extérieur</t>
  </si>
  <si>
    <t>Club 3eme âge</t>
  </si>
  <si>
    <t>Messe,</t>
  </si>
  <si>
    <t>Obsèque/cimetière (Accompagnement)</t>
  </si>
  <si>
    <t xml:space="preserve">Voyage /Séjour Vacances </t>
  </si>
  <si>
    <t>ACTIVITES par Objectifs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</si>
</sst>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1" formatCode="_-* #,##0\ _€_-;\-* #,##0\ _€_-;_-* &quot;-&quot;\ _€_-;_-@_-"/>
    <numFmt numFmtId="164" formatCode="dd/mm/yy;@"/>
  </numFmts>
  <fonts count="36" x14ac:knownFonts="1">
    <font>
      <sz val="10"/>
      <name val="Arial"/>
    </font>
    <font>
      <sz val="10"/>
      <name val="Arial"/>
      <family val="2"/>
    </font>
    <font>
      <sz val="8"/>
      <name val="Arial"/>
      <family val="2"/>
    </font>
    <font>
      <sz val="10"/>
      <color indexed="10"/>
      <name val="Arial"/>
      <family val="2"/>
    </font>
    <font>
      <sz val="10"/>
      <color indexed="12"/>
      <name val="Arial"/>
      <family val="2"/>
    </font>
    <font>
      <sz val="10"/>
      <color indexed="14"/>
      <name val="Arial"/>
      <family val="2"/>
    </font>
    <font>
      <sz val="10"/>
      <name val="Arial"/>
      <family val="2"/>
    </font>
    <font>
      <sz val="10"/>
      <color indexed="10"/>
      <name val="Arial"/>
      <family val="2"/>
    </font>
    <font>
      <sz val="10"/>
      <color indexed="8"/>
      <name val="Arial"/>
      <family val="2"/>
    </font>
    <font>
      <sz val="10"/>
      <name val="Arial Black"/>
      <family val="2"/>
    </font>
    <font>
      <sz val="10"/>
      <color indexed="14"/>
      <name val="Arial Black"/>
      <family val="2"/>
    </font>
    <font>
      <b/>
      <sz val="10"/>
      <name val="Arial"/>
      <family val="2"/>
    </font>
    <font>
      <b/>
      <sz val="10"/>
      <color indexed="8"/>
      <name val="Arial"/>
      <family val="2"/>
    </font>
    <font>
      <b/>
      <sz val="10"/>
      <color indexed="10"/>
      <name val="Arial"/>
      <family val="2"/>
    </font>
    <font>
      <sz val="10"/>
      <color indexed="48"/>
      <name val="Arial"/>
      <family val="2"/>
    </font>
    <font>
      <sz val="8"/>
      <name val="Arial"/>
      <family val="2"/>
    </font>
    <font>
      <sz val="10"/>
      <color rgb="FF00B050"/>
      <name val="Arial"/>
      <family val="2"/>
    </font>
    <font>
      <sz val="10"/>
      <color theme="3" tint="-0.249977111117893"/>
      <name val="Arial"/>
      <family val="2"/>
    </font>
    <font>
      <b/>
      <sz val="18"/>
      <color theme="3" tint="-0.249977111117893"/>
      <name val="Arial"/>
      <family val="2"/>
    </font>
    <font>
      <b/>
      <sz val="14"/>
      <color theme="3" tint="-0.249977111117893"/>
      <name val="Arial"/>
      <family val="2"/>
    </font>
    <font>
      <sz val="10"/>
      <color theme="3" tint="-0.249977111117893"/>
      <name val="Arial"/>
      <family val="2"/>
    </font>
    <font>
      <sz val="10"/>
      <color rgb="FF00B050"/>
      <name val="Arial Black"/>
      <family val="2"/>
    </font>
    <font>
      <sz val="10"/>
      <color theme="9" tint="-0.249977111117893"/>
      <name val="Arial Black"/>
      <family val="2"/>
    </font>
    <font>
      <sz val="10"/>
      <color theme="9" tint="-0.249977111117893"/>
      <name val="Arial"/>
      <family val="2"/>
    </font>
    <font>
      <sz val="10"/>
      <color rgb="FFC00000"/>
      <name val="Arial"/>
      <family val="2"/>
    </font>
    <font>
      <sz val="10"/>
      <color rgb="FFFF0000"/>
      <name val="Arial Black"/>
      <family val="2"/>
    </font>
    <font>
      <sz val="10"/>
      <color rgb="FFFF0000"/>
      <name val="Arial"/>
      <family val="2"/>
    </font>
    <font>
      <sz val="10"/>
      <color rgb="FF0070C0"/>
      <name val="Arial Black"/>
      <family val="2"/>
    </font>
    <font>
      <sz val="10"/>
      <color rgb="FF0070C0"/>
      <name val="Arial"/>
      <family val="2"/>
    </font>
    <font>
      <sz val="10"/>
      <color rgb="FF002060"/>
      <name val="Arial"/>
      <family val="2"/>
    </font>
    <font>
      <sz val="10"/>
      <color rgb="FF92D050"/>
      <name val="Arial Black"/>
      <family val="2"/>
    </font>
    <font>
      <sz val="10"/>
      <color rgb="FF92D050"/>
      <name val="Arial"/>
      <family val="2"/>
    </font>
    <font>
      <sz val="10"/>
      <color theme="3" tint="-0.249977111117893"/>
      <name val="Arial Black"/>
      <family val="2"/>
    </font>
    <font>
      <sz val="9"/>
      <color indexed="81"/>
      <name val="Tahoma"/>
      <family val="2"/>
    </font>
    <font>
      <b/>
      <sz val="9"/>
      <color indexed="81"/>
      <name val="Tahoma"/>
      <family val="2"/>
    </font>
    <font>
      <b/>
      <i/>
      <sz val="9"/>
      <color indexed="81"/>
      <name val="Tahoma"/>
      <family val="2"/>
    </font>
  </fonts>
  <fills count="5">
    <fill>
      <patternFill patternType="none"/>
    </fill>
    <fill>
      <patternFill patternType="gray125"/>
    </fill>
    <fill>
      <patternFill patternType="solid">
        <fgColor indexed="13"/>
        <bgColor indexed="64"/>
      </patternFill>
    </fill>
    <fill>
      <patternFill patternType="solid">
        <fgColor rgb="FFFFFF00"/>
        <bgColor indexed="64"/>
      </patternFill>
    </fill>
    <fill>
      <patternFill patternType="solid">
        <fgColor theme="6" tint="0.79998168889431442"/>
        <bgColor indexed="64"/>
      </patternFill>
    </fill>
  </fills>
  <borders count="4">
    <border>
      <left/>
      <right/>
      <top/>
      <bottom/>
      <diagonal/>
    </border>
    <border>
      <left style="thin">
        <color indexed="64"/>
      </left>
      <right style="thin">
        <color indexed="64"/>
      </right>
      <top/>
      <bottom style="thin">
        <color indexed="64"/>
      </bottom>
      <diagonal/>
    </border>
    <border>
      <left style="thin">
        <color theme="9"/>
      </left>
      <right style="thin">
        <color theme="9"/>
      </right>
      <top style="thin">
        <color theme="9"/>
      </top>
      <bottom/>
      <diagonal/>
    </border>
    <border>
      <left style="thin">
        <color theme="9"/>
      </left>
      <right style="thin">
        <color theme="9"/>
      </right>
      <top style="thin">
        <color theme="9"/>
      </top>
      <bottom style="thin">
        <color theme="9"/>
      </bottom>
      <diagonal/>
    </border>
  </borders>
  <cellStyleXfs count="1">
    <xf numFmtId="0" fontId="0" fillId="0" borderId="0"/>
  </cellStyleXfs>
  <cellXfs count="52">
    <xf numFmtId="0" fontId="0" fillId="0" borderId="0" xfId="0"/>
    <xf numFmtId="0" fontId="4" fillId="0" borderId="0" xfId="0" applyFont="1"/>
    <xf numFmtId="0" fontId="5" fillId="0" borderId="0" xfId="0" applyFont="1"/>
    <xf numFmtId="0" fontId="1" fillId="0" borderId="0" xfId="0" applyFont="1"/>
    <xf numFmtId="0" fontId="6" fillId="0" borderId="0" xfId="0" applyFont="1"/>
    <xf numFmtId="0" fontId="8" fillId="0" borderId="0" xfId="0" applyFont="1"/>
    <xf numFmtId="0" fontId="9" fillId="0" borderId="0" xfId="0" applyFont="1"/>
    <xf numFmtId="0" fontId="10" fillId="0" borderId="0" xfId="0" applyFont="1"/>
    <xf numFmtId="0" fontId="11" fillId="0" borderId="0" xfId="0" applyFont="1"/>
    <xf numFmtId="0" fontId="12" fillId="0" borderId="0" xfId="0" applyFont="1"/>
    <xf numFmtId="0" fontId="13" fillId="0" borderId="0" xfId="0" applyFont="1"/>
    <xf numFmtId="0" fontId="14" fillId="0" borderId="0" xfId="0" applyFont="1"/>
    <xf numFmtId="0" fontId="16" fillId="0" borderId="0" xfId="0" applyFont="1"/>
    <xf numFmtId="0" fontId="6" fillId="0" borderId="0" xfId="0" applyFont="1" applyFill="1" applyBorder="1"/>
    <xf numFmtId="0" fontId="0" fillId="0" borderId="0" xfId="0" applyProtection="1">
      <protection locked="0"/>
    </xf>
    <xf numFmtId="0" fontId="0" fillId="0" borderId="0" xfId="0" applyAlignment="1">
      <alignment horizontal="center"/>
    </xf>
    <xf numFmtId="0" fontId="0" fillId="0" borderId="0" xfId="0" applyAlignment="1">
      <alignment wrapText="1"/>
    </xf>
    <xf numFmtId="0" fontId="17" fillId="0" borderId="0" xfId="0" applyFont="1"/>
    <xf numFmtId="0" fontId="15" fillId="0" borderId="0" xfId="0" applyFont="1"/>
    <xf numFmtId="0" fontId="18" fillId="3" borderId="0" xfId="0" applyFont="1" applyFill="1" applyAlignment="1">
      <alignment horizontal="left"/>
    </xf>
    <xf numFmtId="0" fontId="7" fillId="2" borderId="1" xfId="0" applyFont="1" applyFill="1" applyBorder="1" applyAlignment="1">
      <alignment horizontal="center" vertical="center" wrapText="1"/>
    </xf>
    <xf numFmtId="0" fontId="7" fillId="2" borderId="1" xfId="0" applyFont="1" applyFill="1" applyBorder="1" applyAlignment="1" applyProtection="1">
      <alignment horizontal="center" vertical="center" wrapText="1"/>
      <protection locked="0"/>
    </xf>
    <xf numFmtId="0" fontId="3" fillId="2" borderId="1" xfId="0" applyFont="1" applyFill="1" applyBorder="1" applyAlignment="1">
      <alignment horizontal="center" vertical="center" wrapText="1"/>
    </xf>
    <xf numFmtId="164" fontId="0" fillId="0" borderId="0" xfId="0" applyNumberFormat="1" applyAlignment="1">
      <alignment horizontal="center" vertical="center"/>
    </xf>
    <xf numFmtId="0" fontId="15" fillId="0" borderId="0" xfId="0" applyFont="1" applyAlignment="1">
      <alignment vertical="center"/>
    </xf>
    <xf numFmtId="0" fontId="0" fillId="0" borderId="0" xfId="0" applyFill="1" applyBorder="1" applyAlignment="1">
      <alignment vertical="center"/>
    </xf>
    <xf numFmtId="0" fontId="6" fillId="0" borderId="0" xfId="0" applyFont="1" applyFill="1" applyBorder="1" applyAlignment="1" applyProtection="1">
      <alignment vertical="center"/>
      <protection locked="0"/>
    </xf>
    <xf numFmtId="0" fontId="0" fillId="0" borderId="0" xfId="0" applyAlignment="1">
      <alignment vertical="center"/>
    </xf>
    <xf numFmtId="0" fontId="19" fillId="2" borderId="1" xfId="0" applyFont="1" applyFill="1" applyBorder="1" applyAlignment="1" applyProtection="1">
      <alignment horizontal="center" vertical="center" wrapText="1"/>
      <protection locked="0"/>
    </xf>
    <xf numFmtId="0" fontId="0" fillId="0" borderId="0" xfId="0" pivotButton="1"/>
    <xf numFmtId="0" fontId="0" fillId="0" borderId="0" xfId="0" applyAlignment="1">
      <alignment horizontal="left"/>
    </xf>
    <xf numFmtId="0" fontId="0" fillId="0" borderId="0" xfId="0" applyAlignment="1">
      <alignment horizontal="left" indent="1"/>
    </xf>
    <xf numFmtId="41" fontId="0" fillId="0" borderId="0" xfId="0" applyNumberFormat="1"/>
    <xf numFmtId="0" fontId="20" fillId="0" borderId="0" xfId="0" applyFont="1"/>
    <xf numFmtId="0" fontId="21" fillId="0" borderId="0" xfId="0" applyFont="1"/>
    <xf numFmtId="0" fontId="22" fillId="0" borderId="0" xfId="0" applyFont="1"/>
    <xf numFmtId="0" fontId="23" fillId="0" borderId="0" xfId="0" applyFont="1"/>
    <xf numFmtId="0" fontId="24" fillId="0" borderId="0" xfId="0" applyFont="1"/>
    <xf numFmtId="0" fontId="25" fillId="0" borderId="0" xfId="0" applyFont="1"/>
    <xf numFmtId="0" fontId="26" fillId="0" borderId="0" xfId="0" applyFont="1"/>
    <xf numFmtId="0" fontId="27" fillId="0" borderId="0" xfId="0" applyFont="1"/>
    <xf numFmtId="0" fontId="28" fillId="0" borderId="0" xfId="0" applyFont="1"/>
    <xf numFmtId="0" fontId="16" fillId="0" borderId="0" xfId="0" applyFont="1" applyFill="1" applyBorder="1"/>
    <xf numFmtId="0" fontId="29" fillId="0" borderId="0" xfId="0" applyFont="1" applyFill="1" applyBorder="1"/>
    <xf numFmtId="0" fontId="1" fillId="0" borderId="0" xfId="0" applyFont="1" applyFill="1"/>
    <xf numFmtId="0" fontId="30" fillId="0" borderId="0" xfId="0" applyFont="1"/>
    <xf numFmtId="0" fontId="31" fillId="0" borderId="0" xfId="0" applyFont="1"/>
    <xf numFmtId="0" fontId="32" fillId="0" borderId="0" xfId="0" applyFont="1"/>
    <xf numFmtId="0" fontId="18" fillId="3" borderId="2" xfId="0" applyFont="1" applyFill="1" applyBorder="1" applyAlignment="1">
      <alignment horizontal="left"/>
    </xf>
    <xf numFmtId="0" fontId="11" fillId="0" borderId="2" xfId="0" applyFont="1" applyBorder="1"/>
    <xf numFmtId="0" fontId="11" fillId="0" borderId="3" xfId="0" applyFont="1" applyBorder="1"/>
    <xf numFmtId="0" fontId="15" fillId="4" borderId="0" xfId="0" applyFont="1" applyFill="1" applyBorder="1" applyAlignment="1">
      <alignment vertical="center"/>
    </xf>
  </cellXfs>
  <cellStyles count="1">
    <cellStyle name="Normal" xfId="0" builtinId="0"/>
  </cellStyles>
  <dxfs count="24">
    <dxf>
      <font>
        <b val="0"/>
        <i val="0"/>
        <strike val="0"/>
        <condense val="0"/>
        <extend val="0"/>
        <outline val="0"/>
        <shadow val="0"/>
        <u val="none"/>
        <vertAlign val="baseline"/>
        <sz val="10"/>
        <color auto="1"/>
        <name val="Arial"/>
        <scheme val="none"/>
      </font>
      <fill>
        <patternFill patternType="none">
          <fgColor indexed="64"/>
          <bgColor indexed="65"/>
        </patternFill>
      </fill>
    </dxf>
    <dxf>
      <border outline="0">
        <top style="thin">
          <color indexed="64"/>
        </top>
      </border>
    </dxf>
    <dxf>
      <font>
        <b val="0"/>
        <i val="0"/>
        <strike val="0"/>
        <condense val="0"/>
        <extend val="0"/>
        <outline val="0"/>
        <shadow val="0"/>
        <u val="none"/>
        <vertAlign val="baseline"/>
        <sz val="10"/>
        <color auto="1"/>
        <name val="Arial"/>
        <scheme val="none"/>
      </font>
      <fill>
        <patternFill patternType="none">
          <fgColor indexed="64"/>
          <bgColor indexed="65"/>
        </patternFill>
      </fill>
    </dxf>
    <dxf>
      <border outline="0">
        <bottom style="thin">
          <color indexed="64"/>
        </bottom>
      </border>
    </dxf>
    <dxf>
      <font>
        <b/>
        <i val="0"/>
        <strike val="0"/>
        <condense val="0"/>
        <extend val="0"/>
        <outline val="0"/>
        <shadow val="0"/>
        <u val="none"/>
        <vertAlign val="baseline"/>
        <sz val="14"/>
        <color theme="3" tint="-0.249977111117893"/>
        <name val="Arial"/>
        <scheme val="none"/>
      </font>
      <fill>
        <patternFill patternType="solid">
          <fgColor indexed="64"/>
          <bgColor indexed="13"/>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10"/>
        <color theme="3" tint="-0.249977111117893"/>
        <name val="Arial"/>
        <scheme val="none"/>
      </font>
    </dxf>
    <dxf>
      <font>
        <b val="0"/>
        <i val="0"/>
        <strike val="0"/>
        <condense val="0"/>
        <extend val="0"/>
        <outline val="0"/>
        <shadow val="0"/>
        <u val="none"/>
        <vertAlign val="baseline"/>
        <sz val="10"/>
        <color theme="3" tint="-0.249977111117893"/>
        <name val="Arial"/>
        <scheme val="none"/>
      </font>
    </dxf>
    <dxf>
      <font>
        <b/>
        <i val="0"/>
        <strike val="0"/>
        <condense val="0"/>
        <extend val="0"/>
        <outline val="0"/>
        <shadow val="0"/>
        <u val="none"/>
        <vertAlign val="baseline"/>
        <sz val="18"/>
        <color theme="3" tint="-0.249977111117893"/>
        <name val="Arial"/>
        <scheme val="none"/>
      </font>
      <fill>
        <patternFill patternType="solid">
          <fgColor indexed="64"/>
          <bgColor rgb="FFFFFF00"/>
        </patternFill>
      </fill>
      <alignment horizontal="left" vertical="bottom" textRotation="0" wrapText="0" indent="0" justifyLastLine="0" shrinkToFit="0" readingOrder="0"/>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0"/>
        <color auto="1"/>
        <name val="Arial"/>
        <scheme val="none"/>
      </font>
    </dxf>
    <dxf>
      <font>
        <b/>
        <i val="0"/>
        <strike val="0"/>
        <condense val="0"/>
        <extend val="0"/>
        <outline val="0"/>
        <shadow val="0"/>
        <u val="none"/>
        <vertAlign val="baseline"/>
        <sz val="18"/>
        <color theme="3" tint="-0.249977111117893"/>
        <name val="Arial"/>
        <scheme val="none"/>
      </font>
      <fill>
        <patternFill patternType="solid">
          <fgColor indexed="64"/>
          <bgColor rgb="FFFFFF00"/>
        </patternFill>
      </fill>
      <alignment horizontal="left" vertical="bottom" textRotation="0" wrapText="0" indent="0" justifyLastLine="0" shrinkToFit="0" readingOrder="0"/>
    </dxf>
    <dxf>
      <alignment vertical="center" textRotation="0" indent="0" justifyLastLine="0" shrinkToFit="0" readingOrder="0"/>
    </dxf>
    <dxf>
      <numFmt numFmtId="164" formatCode="dd/mm/yy;@"/>
      <alignment horizontal="center" vertical="center" textRotation="0" wrapText="0" indent="0" justifyLastLine="0" shrinkToFit="0" readingOrder="0"/>
    </dxf>
    <dxf>
      <alignment vertical="center" textRotation="0" indent="0" justifyLastLine="0" shrinkToFit="0" readingOrder="0"/>
    </dxf>
    <dxf>
      <alignment vertical="center" textRotation="0" indent="0" justifyLastLine="0" shrinkToFit="0" readingOrder="0"/>
    </dxf>
    <dxf>
      <font>
        <b val="0"/>
        <i val="0"/>
        <strike val="0"/>
        <condense val="0"/>
        <extend val="0"/>
        <outline val="0"/>
        <shadow val="0"/>
        <u val="none"/>
        <vertAlign val="baseline"/>
        <sz val="10"/>
        <color auto="1"/>
        <name val="Arial"/>
        <scheme val="none"/>
      </font>
      <fill>
        <patternFill patternType="none">
          <fgColor indexed="64"/>
          <bgColor indexed="65"/>
        </patternFill>
      </fill>
      <alignment vertical="center" textRotation="0" indent="0" justifyLastLine="0" shrinkToFit="0" readingOrder="0"/>
      <protection locked="0" hidden="0"/>
    </dxf>
    <dxf>
      <font>
        <b val="0"/>
        <i val="0"/>
        <strike val="0"/>
        <condense val="0"/>
        <extend val="0"/>
        <outline val="0"/>
        <shadow val="0"/>
        <u val="none"/>
        <vertAlign val="baseline"/>
        <sz val="8"/>
        <color auto="1"/>
        <name val="Arial"/>
        <scheme val="none"/>
      </font>
      <fill>
        <patternFill patternType="solid">
          <fgColor indexed="64"/>
          <bgColor theme="6" tint="0.79998168889431442"/>
        </patternFill>
      </fill>
      <alignment vertical="center" textRotation="0" indent="0" justifyLastLine="0" shrinkToFit="0" readingOrder="0"/>
    </dxf>
    <dxf>
      <fill>
        <patternFill patternType="none">
          <fgColor indexed="64"/>
          <bgColor indexed="65"/>
        </patternFill>
      </fill>
      <alignment vertical="center" textRotation="0" indent="0" justifyLastLine="0" shrinkToFit="0" readingOrder="0"/>
    </dxf>
    <dxf>
      <font>
        <b val="0"/>
        <i val="0"/>
        <strike val="0"/>
        <condense val="0"/>
        <extend val="0"/>
        <outline val="0"/>
        <shadow val="0"/>
        <u val="none"/>
        <vertAlign val="baseline"/>
        <sz val="8"/>
        <color auto="1"/>
        <name val="Arial"/>
        <scheme val="none"/>
      </font>
      <alignment vertical="center" textRotation="0" indent="0" justifyLastLine="0" shrinkToFit="0" readingOrder="0"/>
    </dxf>
    <dxf>
      <border outline="0">
        <top style="thin">
          <color indexed="64"/>
        </top>
      </border>
    </dxf>
    <dxf>
      <alignment vertical="center" textRotation="0" indent="0" justifyLastLine="0" shrinkToFit="0" readingOrder="0"/>
    </dxf>
    <dxf>
      <border outline="0">
        <bottom style="thin">
          <color indexed="64"/>
        </bottom>
      </border>
    </dxf>
    <dxf>
      <font>
        <b val="0"/>
        <i val="0"/>
        <strike val="0"/>
        <condense val="0"/>
        <extend val="0"/>
        <outline val="0"/>
        <shadow val="0"/>
        <u val="none"/>
        <vertAlign val="baseline"/>
        <sz val="10"/>
        <color indexed="10"/>
        <name val="Arial"/>
        <scheme val="none"/>
      </font>
      <fill>
        <patternFill patternType="solid">
          <fgColor indexed="64"/>
          <bgColor indexed="13"/>
        </patternFill>
      </fill>
      <alignment horizontal="center" vertical="center" textRotation="0" wrapText="1"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2.xml"/><Relationship Id="rId11" Type="http://schemas.openxmlformats.org/officeDocument/2006/relationships/customXml" Target="../customXml/item1.xml"/><Relationship Id="rId5" Type="http://schemas.microsoft.com/office/2007/relationships/slicerCache" Target="slicerCaches/slicerCache1.xml"/><Relationship Id="rId10" Type="http://schemas.openxmlformats.org/officeDocument/2006/relationships/calcChain" Target="calcChain.xml"/><Relationship Id="rId4" Type="http://schemas.openxmlformats.org/officeDocument/2006/relationships/pivotCacheDefinition" Target="pivotCache/pivotCacheDefinition1.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6</xdr:col>
      <xdr:colOff>9525</xdr:colOff>
      <xdr:row>0</xdr:row>
      <xdr:rowOff>142875</xdr:rowOff>
    </xdr:from>
    <xdr:to>
      <xdr:col>8</xdr:col>
      <xdr:colOff>209550</xdr:colOff>
      <xdr:row>12</xdr:row>
      <xdr:rowOff>47625</xdr:rowOff>
    </xdr:to>
    <mc:AlternateContent xmlns:mc="http://schemas.openxmlformats.org/markup-compatibility/2006" xmlns:a14="http://schemas.microsoft.com/office/drawing/2010/main">
      <mc:Choice Requires="a14">
        <xdr:graphicFrame macro="">
          <xdr:nvGraphicFramePr>
            <xdr:cNvPr id="2" name="SECTEUR ">
              <a:extLst>
                <a:ext uri="{FF2B5EF4-FFF2-40B4-BE49-F238E27FC236}">
                  <a16:creationId xmlns="" xmlns:a16="http://schemas.microsoft.com/office/drawing/2014/main" id="{00000000-0008-0000-0100-000002000000}"/>
                </a:ext>
              </a:extLst>
            </xdr:cNvPr>
            <xdr:cNvGraphicFramePr/>
          </xdr:nvGraphicFramePr>
          <xdr:xfrm>
            <a:off x="0" y="0"/>
            <a:ext cx="0" cy="0"/>
          </xdr:xfrm>
          <a:graphic>
            <a:graphicData uri="http://schemas.microsoft.com/office/drawing/2010/slicer">
              <sle:slicer xmlns:sle="http://schemas.microsoft.com/office/drawing/2010/slicer" name="SECTEUR "/>
            </a:graphicData>
          </a:graphic>
        </xdr:graphicFrame>
      </mc:Choice>
      <mc:Fallback xmlns="">
        <xdr:sp macro="" textlink="">
          <xdr:nvSpPr>
            <xdr:cNvPr id="0" name=""/>
            <xdr:cNvSpPr>
              <a:spLocks noTextEdit="1"/>
            </xdr:cNvSpPr>
          </xdr:nvSpPr>
          <xdr:spPr>
            <a:xfrm>
              <a:off x="13515975" y="142875"/>
              <a:ext cx="1400175" cy="18478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8</xdr:col>
      <xdr:colOff>419101</xdr:colOff>
      <xdr:row>0</xdr:row>
      <xdr:rowOff>133350</xdr:rowOff>
    </xdr:from>
    <xdr:to>
      <xdr:col>10</xdr:col>
      <xdr:colOff>1466851</xdr:colOff>
      <xdr:row>7</xdr:row>
      <xdr:rowOff>152400</xdr:rowOff>
    </xdr:to>
    <mc:AlternateContent xmlns:mc="http://schemas.openxmlformats.org/markup-compatibility/2006" xmlns:a14="http://schemas.microsoft.com/office/drawing/2010/main">
      <mc:Choice Requires="a14">
        <xdr:graphicFrame macro="">
          <xdr:nvGraphicFramePr>
            <xdr:cNvPr id="3" name="Mois ">
              <a:extLst>
                <a:ext uri="{FF2B5EF4-FFF2-40B4-BE49-F238E27FC236}">
                  <a16:creationId xmlns="" xmlns:a16="http://schemas.microsoft.com/office/drawing/2014/main" id="{00000000-0008-0000-0100-000003000000}"/>
                </a:ext>
              </a:extLst>
            </xdr:cNvPr>
            <xdr:cNvGraphicFramePr/>
          </xdr:nvGraphicFramePr>
          <xdr:xfrm>
            <a:off x="0" y="0"/>
            <a:ext cx="0" cy="0"/>
          </xdr:xfrm>
          <a:graphic>
            <a:graphicData uri="http://schemas.microsoft.com/office/drawing/2010/slicer">
              <sle:slicer xmlns:sle="http://schemas.microsoft.com/office/drawing/2010/slicer" name="Mois "/>
            </a:graphicData>
          </a:graphic>
        </xdr:graphicFrame>
      </mc:Choice>
      <mc:Fallback xmlns="">
        <xdr:sp macro="" textlink="">
          <xdr:nvSpPr>
            <xdr:cNvPr id="0" name=""/>
            <xdr:cNvSpPr>
              <a:spLocks noTextEdit="1"/>
            </xdr:cNvSpPr>
          </xdr:nvSpPr>
          <xdr:spPr>
            <a:xfrm>
              <a:off x="15125701" y="133350"/>
              <a:ext cx="2419350" cy="11525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oneCellAnchor>
    <xdr:from>
      <xdr:col>7</xdr:col>
      <xdr:colOff>38100</xdr:colOff>
      <xdr:row>84</xdr:row>
      <xdr:rowOff>0</xdr:rowOff>
    </xdr:from>
    <xdr:ext cx="184731" cy="264560"/>
    <xdr:sp macro="" textlink="">
      <xdr:nvSpPr>
        <xdr:cNvPr id="2" name="ZoneTexte 1">
          <a:extLst>
            <a:ext uri="{FF2B5EF4-FFF2-40B4-BE49-F238E27FC236}">
              <a16:creationId xmlns="" xmlns:a16="http://schemas.microsoft.com/office/drawing/2014/main" id="{CD2C33E0-46D9-4450-B098-C8E479D8F630}"/>
            </a:ext>
          </a:extLst>
        </xdr:cNvPr>
        <xdr:cNvSpPr txBox="1"/>
      </xdr:nvSpPr>
      <xdr:spPr>
        <a:xfrm>
          <a:off x="4438650" y="16573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 refreshedDate="43835.506979513892" createdVersion="4" refreshedVersion="4" minRefreshableVersion="3" recordCount="6">
  <cacheSource type="worksheet">
    <worksheetSource name="T_aramon"/>
  </cacheSource>
  <cacheFields count="10">
    <cacheField name="INTERVENANT " numFmtId="0">
      <sharedItems/>
    </cacheField>
    <cacheField name="PARTICIPANT " numFmtId="0">
      <sharedItems/>
    </cacheField>
    <cacheField name="SECTEUR " numFmtId="0">
      <sharedItems count="5">
        <s v="CAPITELLES "/>
        <s v="CIGALES "/>
        <s v="CIGALES" u="1"/>
        <s v="BARTAVELLES" u="1"/>
        <s v="CAPITELLES" u="1"/>
      </sharedItems>
    </cacheField>
    <cacheField name="OBJECTIFS DE L'ACTIVITE" numFmtId="0">
      <sharedItems count="6">
        <s v="RELATION"/>
        <s v="Maintien Lien social "/>
        <s v="Stimulation Sensorielle"/>
        <s v="Stimulation Cognitive"/>
        <s v="Stimulation Autonomie "/>
        <s v="PAP   Individuel"/>
      </sharedItems>
    </cacheField>
    <cacheField name="TYPE D'ACTIVITE" numFmtId="0">
      <sharedItems count="6">
        <s v="Grpe parole à thème "/>
        <s v="Recueil d'information animation"/>
        <s v="Snoezelen"/>
        <s v="Jeux de société"/>
        <s v="Gym"/>
        <s v="Brico déco"/>
      </sharedItems>
    </cacheField>
    <cacheField name="Indiv ou Collectif" numFmtId="0">
      <sharedItems count="2">
        <s v="Individuelle"/>
        <s v="Collective"/>
      </sharedItems>
    </cacheField>
    <cacheField name="DATE" numFmtId="164">
      <sharedItems containsSemiMixedTypes="0" containsNonDate="0" containsDate="1" containsString="0" minDate="2020-01-02T00:00:00" maxDate="2020-02-05T00:00:00" count="5">
        <d v="2020-01-02T00:00:00"/>
        <d v="2020-01-04T00:00:00"/>
        <d v="2020-01-07T00:00:00"/>
        <d v="2020-02-02T00:00:00"/>
        <d v="2020-02-04T00:00:00"/>
      </sharedItems>
      <fieldGroup par="9" base="6">
        <rangePr groupBy="days" startDate="2020-01-02T00:00:00" endDate="2020-02-05T00:00:00"/>
        <groupItems count="368">
          <s v="&lt;02/01/2020"/>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5/02/2020"/>
        </groupItems>
      </fieldGroup>
    </cacheField>
    <cacheField name="OBSERVATIONS" numFmtId="0">
      <sharedItems containsNonDate="0" containsString="0" containsBlank="1"/>
    </cacheField>
    <cacheField name="Mois2" numFmtId="0" databaseField="0">
      <fieldGroup base="6">
        <rangePr groupBy="months" startDate="2020-01-02T00:00:00" endDate="2020-02-05T00:00:00"/>
        <groupItems count="14">
          <s v="&lt;02/01/2020"/>
          <s v="janv"/>
          <s v="févr"/>
          <s v="mars"/>
          <s v="avr"/>
          <s v="mai"/>
          <s v="juin"/>
          <s v="juil"/>
          <s v="août"/>
          <s v="sept"/>
          <s v="oct"/>
          <s v="nov"/>
          <s v="déc"/>
          <s v="&gt;05/02/2020"/>
        </groupItems>
      </fieldGroup>
    </cacheField>
    <cacheField name="Années" numFmtId="0" databaseField="0">
      <fieldGroup base="6">
        <rangePr groupBy="years" startDate="2020-01-02T00:00:00" endDate="2020-02-05T00:00:00"/>
        <groupItems count="3">
          <s v="&lt;02/01/2020"/>
          <s v="2020"/>
          <s v="&gt;05/02/2020"/>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6">
  <r>
    <s v="ISABELLE"/>
    <s v="Boisson Mme"/>
    <x v="0"/>
    <x v="0"/>
    <x v="0"/>
    <x v="0"/>
    <x v="0"/>
    <m/>
  </r>
  <r>
    <s v="BENEVOLE REGULIER "/>
    <s v="Bremond Mme"/>
    <x v="0"/>
    <x v="1"/>
    <x v="1"/>
    <x v="0"/>
    <x v="0"/>
    <m/>
  </r>
  <r>
    <s v="BENEVOLE PONCTUEL "/>
    <s v="Boisson Mme"/>
    <x v="0"/>
    <x v="2"/>
    <x v="2"/>
    <x v="0"/>
    <x v="1"/>
    <m/>
  </r>
  <r>
    <s v="MARIE &amp; ISABELLE"/>
    <s v="Duplat Mr"/>
    <x v="0"/>
    <x v="3"/>
    <x v="3"/>
    <x v="1"/>
    <x v="2"/>
    <m/>
  </r>
  <r>
    <s v="MARIE &amp; ISABELLE"/>
    <s v="Casseville Mr"/>
    <x v="1"/>
    <x v="4"/>
    <x v="4"/>
    <x v="1"/>
    <x v="3"/>
    <m/>
  </r>
  <r>
    <s v="RAPHAEL &amp; DALILLA"/>
    <s v="Coulon Mme"/>
    <x v="0"/>
    <x v="5"/>
    <x v="5"/>
    <x v="0"/>
    <x v="4"/>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4:E14" firstHeaderRow="1" firstDataRow="2" firstDataCol="1"/>
  <pivotFields count="10">
    <pivotField showAll="0"/>
    <pivotField showAll="0"/>
    <pivotField showAll="0">
      <items count="6">
        <item m="1" x="3"/>
        <item m="1" x="4"/>
        <item x="0"/>
        <item m="1" x="2"/>
        <item x="1"/>
        <item t="default"/>
      </items>
    </pivotField>
    <pivotField axis="axisRow" showAll="0">
      <items count="7">
        <item x="1"/>
        <item x="5"/>
        <item x="0"/>
        <item x="4"/>
        <item x="3"/>
        <item x="2"/>
        <item t="default"/>
      </items>
    </pivotField>
    <pivotField axis="axisRow" showAll="0">
      <items count="7">
        <item x="5"/>
        <item x="0"/>
        <item x="4"/>
        <item x="3"/>
        <item x="1"/>
        <item x="2"/>
        <item t="default"/>
      </items>
    </pivotField>
    <pivotField axis="axisCol" dataField="1" showAll="0">
      <items count="3">
        <item x="1"/>
        <item x="0"/>
        <item t="default"/>
      </items>
    </pivotField>
    <pivotField numFmtId="164"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howAll="0"/>
    <pivotField name="Mois " showAll="0" defaultSubtotal="0">
      <items count="14">
        <item h="1" x="0"/>
        <item x="1"/>
        <item h="1" x="2"/>
        <item h="1" x="3"/>
        <item h="1" x="4"/>
        <item h="1" x="5"/>
        <item h="1" x="6"/>
        <item h="1" x="7"/>
        <item h="1" x="8"/>
        <item h="1" x="9"/>
        <item h="1" x="10"/>
        <item h="1" x="11"/>
        <item h="1" x="12"/>
        <item h="1" x="13"/>
      </items>
    </pivotField>
    <pivotField showAll="0" defaultSubtotal="0">
      <items count="3">
        <item x="0"/>
        <item x="1"/>
        <item x="2"/>
      </items>
    </pivotField>
  </pivotFields>
  <rowFields count="2">
    <field x="3"/>
    <field x="4"/>
  </rowFields>
  <rowItems count="9">
    <i>
      <x/>
    </i>
    <i r="1">
      <x v="4"/>
    </i>
    <i>
      <x v="2"/>
    </i>
    <i r="1">
      <x v="1"/>
    </i>
    <i>
      <x v="4"/>
    </i>
    <i r="1">
      <x v="3"/>
    </i>
    <i>
      <x v="5"/>
    </i>
    <i r="1">
      <x v="5"/>
    </i>
    <i t="grand">
      <x/>
    </i>
  </rowItems>
  <colFields count="1">
    <field x="5"/>
  </colFields>
  <colItems count="3">
    <i>
      <x/>
    </i>
    <i>
      <x v="1"/>
    </i>
    <i t="grand">
      <x/>
    </i>
  </colItems>
  <dataFields count="1">
    <dataField name="Nombre de Indiv ou Collectif" fld="5" subtotal="count" baseField="3" baseItem="0" numFmtId="41"/>
  </dataFields>
  <pivotTableStyleInfo name="PivotStyleMedium5" showRowHeaders="1" showColHeaders="1" showRowStripes="1" showColStripes="1"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SECTEUR" sourceName="SECTEUR ">
  <pivotTables>
    <pivotTable tabId="13" name="Tableau croisé dynamique1"/>
  </pivotTables>
  <data>
    <tabular pivotCacheId="1">
      <items count="5">
        <i x="0" s="1"/>
        <i x="3" s="1" nd="1"/>
        <i x="4" s="1" nd="1"/>
        <i x="2" s="1" nd="1"/>
        <i x="1"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Mois2" sourceName="Mois2">
  <pivotTables>
    <pivotTable tabId="13" name="Tableau croisé dynamique1"/>
  </pivotTables>
  <data>
    <tabular pivotCacheId="1">
      <items count="14">
        <i x="1" s="1"/>
        <i x="2"/>
        <i x="3" nd="1"/>
        <i x="4" nd="1"/>
        <i x="5" nd="1"/>
        <i x="6" nd="1"/>
        <i x="7" nd="1"/>
        <i x="8" nd="1"/>
        <i x="9" nd="1"/>
        <i x="10" nd="1"/>
        <i x="11" nd="1"/>
        <i x="12" nd="1"/>
        <i x="0" nd="1"/>
        <i x="13"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SECTEUR " cache="Segment_SECTEUR" caption="SECTEUR " style="SlicerStyleLight4" rowHeight="225425"/>
  <slicer name="Mois " cache="Segment_Mois2" caption="Mois " columnCount="4" style="SlicerStyleLight4" rowHeight="225425"/>
</slicers>
</file>

<file path=xl/tables/table1.xml><?xml version="1.0" encoding="utf-8"?>
<table xmlns="http://schemas.openxmlformats.org/spreadsheetml/2006/main" id="4" name="T_aramon" displayName="T_aramon" ref="A1:H7" totalsRowShown="0" headerRowDxfId="23" dataDxfId="21" headerRowBorderDxfId="22" tableBorderDxfId="20">
  <autoFilter ref="A1:H7"/>
  <tableColumns count="8">
    <tableColumn id="1" name="INTERVENANT " dataDxfId="19"/>
    <tableColumn id="2" name="PARTICIPANT " dataDxfId="18"/>
    <tableColumn id="3" name="SECTEUR " dataDxfId="17">
      <calculatedColumnFormula>VLOOKUP(T_aramon[[#This Row],[PARTICIPANT ]],Particip[],2,0)</calculatedColumnFormula>
    </tableColumn>
    <tableColumn id="4" name="OBJECTIFS DE L'ACTIVITE" dataDxfId="16"/>
    <tableColumn id="5" name="TYPE D'ACTIVITE" dataDxfId="15"/>
    <tableColumn id="6" name="Indiv ou Collectif" dataDxfId="14"/>
    <tableColumn id="7" name="DATE" dataDxfId="13"/>
    <tableColumn id="9" name="OBSERVATIONS" dataDxfId="12"/>
  </tableColumns>
  <tableStyleInfo name="TableStyleLight11" showFirstColumn="0" showLastColumn="0" showRowStripes="1" showColumnStripes="0"/>
</table>
</file>

<file path=xl/tables/table2.xml><?xml version="1.0" encoding="utf-8"?>
<table xmlns="http://schemas.openxmlformats.org/spreadsheetml/2006/main" id="1" name="Particip" displayName="Particip" ref="A1:B89" totalsRowShown="0" headerRowDxfId="11" dataDxfId="10">
  <autoFilter ref="A1:B89"/>
  <tableColumns count="2">
    <tableColumn id="1" name="PARTICIPANTS " dataDxfId="9"/>
    <tableColumn id="2" name="SECTEUR" dataDxfId="8"/>
  </tableColumns>
  <tableStyleInfo name="TableStyleLight14" showFirstColumn="0" showLastColumn="0" showRowStripes="1" showColumnStripes="0"/>
</table>
</file>

<file path=xl/tables/table3.xml><?xml version="1.0" encoding="utf-8"?>
<table xmlns="http://schemas.openxmlformats.org/spreadsheetml/2006/main" id="3" name="Interven" displayName="Interven" ref="F1:F25" totalsRowShown="0" headerRowDxfId="7" dataDxfId="6">
  <autoFilter ref="F1:F25"/>
  <tableColumns count="1">
    <tableColumn id="1" name="INTERVENANT " dataDxfId="5"/>
  </tableColumns>
  <tableStyleInfo name="TableStyleLight14" showFirstColumn="0" showLastColumn="0" showRowStripes="1" showColumnStripes="0"/>
</table>
</file>

<file path=xl/tables/table4.xml><?xml version="1.0" encoding="utf-8"?>
<table xmlns="http://schemas.openxmlformats.org/spreadsheetml/2006/main" id="5" name="Objectifs" displayName="Objectifs" ref="J1:J12" totalsRowShown="0" headerRowDxfId="4" dataDxfId="2" headerRowBorderDxfId="3" tableBorderDxfId="1">
  <autoFilter ref="J1:J12"/>
  <tableColumns count="1">
    <tableColumn id="1" name="OBJECTIFS DE L'ACTIVITE" dataDxfId="0"/>
  </tableColumns>
  <tableStyleInfo name="TableStyleLight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indexed="10"/>
  </sheetPr>
  <dimension ref="A1:H7"/>
  <sheetViews>
    <sheetView tabSelected="1" zoomScale="112" zoomScaleNormal="112" workbookViewId="0">
      <pane ySplit="1" topLeftCell="A2" activePane="bottomLeft" state="frozen"/>
      <selection activeCell="C3586" sqref="C3586"/>
      <selection pane="bottomLeft" activeCell="B5" sqref="B5"/>
    </sheetView>
  </sheetViews>
  <sheetFormatPr baseColWidth="10" defaultRowHeight="12.75" x14ac:dyDescent="0.2"/>
  <cols>
    <col min="1" max="1" width="19" style="18" customWidth="1"/>
    <col min="2" max="2" width="18" customWidth="1"/>
    <col min="3" max="3" width="12.42578125" style="18" customWidth="1"/>
    <col min="4" max="4" width="26.28515625" style="14" customWidth="1"/>
    <col min="5" max="5" width="27.140625" bestFit="1" customWidth="1"/>
    <col min="6" max="6" width="16.140625" customWidth="1"/>
    <col min="7" max="7" width="12.140625" style="15" customWidth="1"/>
    <col min="8" max="8" width="36.42578125" customWidth="1"/>
  </cols>
  <sheetData>
    <row r="1" spans="1:8" s="16" customFormat="1" ht="37.5" customHeight="1" x14ac:dyDescent="0.2">
      <c r="A1" s="20" t="s">
        <v>144</v>
      </c>
      <c r="B1" s="20" t="s">
        <v>143</v>
      </c>
      <c r="C1" s="20" t="s">
        <v>137</v>
      </c>
      <c r="D1" s="21" t="s">
        <v>139</v>
      </c>
      <c r="E1" s="20" t="s">
        <v>140</v>
      </c>
      <c r="F1" s="20" t="s">
        <v>138</v>
      </c>
      <c r="G1" s="22" t="s">
        <v>135</v>
      </c>
      <c r="H1" s="22" t="s">
        <v>0</v>
      </c>
    </row>
    <row r="2" spans="1:8" ht="21.95" customHeight="1" x14ac:dyDescent="0.2">
      <c r="A2" s="24" t="s">
        <v>146</v>
      </c>
      <c r="B2" s="25" t="s">
        <v>52</v>
      </c>
      <c r="C2" s="51" t="str">
        <f>VLOOKUP(T_aramon[[#This Row],[PARTICIPANT ]],Particip[],2,0)</f>
        <v xml:space="preserve">CAPITELLES </v>
      </c>
      <c r="D2" s="26" t="s">
        <v>141</v>
      </c>
      <c r="E2" s="27" t="s">
        <v>3</v>
      </c>
      <c r="F2" s="27" t="s">
        <v>165</v>
      </c>
      <c r="G2" s="23">
        <v>43832</v>
      </c>
      <c r="H2" s="27"/>
    </row>
    <row r="3" spans="1:8" ht="21.95" customHeight="1" x14ac:dyDescent="0.2">
      <c r="A3" s="24" t="s">
        <v>160</v>
      </c>
      <c r="B3" s="25" t="s">
        <v>114</v>
      </c>
      <c r="C3" s="51" t="str">
        <f>VLOOKUP(T_aramon[[#This Row],[PARTICIPANT ]],Particip[],2,0)</f>
        <v xml:space="preserve">CAPITELLES </v>
      </c>
      <c r="D3" s="26" t="s">
        <v>172</v>
      </c>
      <c r="E3" s="27" t="s">
        <v>42</v>
      </c>
      <c r="F3" s="27" t="s">
        <v>165</v>
      </c>
      <c r="G3" s="23">
        <v>43832</v>
      </c>
      <c r="H3" s="27"/>
    </row>
    <row r="4" spans="1:8" ht="21.95" customHeight="1" x14ac:dyDescent="0.2">
      <c r="A4" s="24" t="s">
        <v>161</v>
      </c>
      <c r="B4" s="25" t="s">
        <v>52</v>
      </c>
      <c r="C4" s="51" t="str">
        <f>VLOOKUP(T_aramon[[#This Row],[PARTICIPANT ]],Particip[],2,0)</f>
        <v xml:space="preserve">CAPITELLES </v>
      </c>
      <c r="D4" s="26" t="s">
        <v>171</v>
      </c>
      <c r="E4" s="27" t="s">
        <v>13</v>
      </c>
      <c r="F4" s="27" t="s">
        <v>165</v>
      </c>
      <c r="G4" s="23">
        <v>43834</v>
      </c>
      <c r="H4" s="27"/>
    </row>
    <row r="5" spans="1:8" ht="21.95" customHeight="1" x14ac:dyDescent="0.2">
      <c r="A5" s="24" t="s">
        <v>148</v>
      </c>
      <c r="B5" s="25" t="s">
        <v>93</v>
      </c>
      <c r="C5" s="51" t="str">
        <f>VLOOKUP(T_aramon[[#This Row],[PARTICIPANT ]],Particip[],2,0)</f>
        <v xml:space="preserve">CAPITELLES </v>
      </c>
      <c r="D5" s="26" t="s">
        <v>173</v>
      </c>
      <c r="E5" s="27" t="s">
        <v>6</v>
      </c>
      <c r="F5" s="27" t="s">
        <v>164</v>
      </c>
      <c r="G5" s="23">
        <v>43837</v>
      </c>
      <c r="H5" s="27"/>
    </row>
    <row r="6" spans="1:8" ht="21.95" customHeight="1" x14ac:dyDescent="0.2">
      <c r="A6" s="24" t="s">
        <v>148</v>
      </c>
      <c r="B6" s="25" t="s">
        <v>120</v>
      </c>
      <c r="C6" s="51" t="str">
        <f>VLOOKUP(T_aramon[[#This Row],[PARTICIPANT ]],Particip[],2,0)</f>
        <v xml:space="preserve">CIGALES </v>
      </c>
      <c r="D6" s="26" t="s">
        <v>170</v>
      </c>
      <c r="E6" s="27" t="s">
        <v>15</v>
      </c>
      <c r="F6" s="27" t="s">
        <v>164</v>
      </c>
      <c r="G6" s="23">
        <v>43863</v>
      </c>
      <c r="H6" s="27"/>
    </row>
    <row r="7" spans="1:8" ht="21.95" customHeight="1" x14ac:dyDescent="0.2">
      <c r="A7" s="24" t="s">
        <v>154</v>
      </c>
      <c r="B7" s="25" t="s">
        <v>49</v>
      </c>
      <c r="C7" s="51" t="str">
        <f>VLOOKUP(T_aramon[[#This Row],[PARTICIPANT ]],Particip[],2,0)</f>
        <v xml:space="preserve">CAPITELLES </v>
      </c>
      <c r="D7" s="26" t="s">
        <v>174</v>
      </c>
      <c r="E7" s="27" t="s">
        <v>118</v>
      </c>
      <c r="F7" s="27" t="s">
        <v>165</v>
      </c>
      <c r="G7" s="23">
        <v>43865</v>
      </c>
      <c r="H7" s="27"/>
    </row>
  </sheetData>
  <phoneticPr fontId="2" type="noConversion"/>
  <dataValidations count="4">
    <dataValidation type="date" showInputMessage="1" showErrorMessage="1" sqref="G2:G7">
      <formula1>43831</formula1>
      <formula2>44196</formula2>
    </dataValidation>
    <dataValidation type="list" allowBlank="1" showInputMessage="1" showErrorMessage="1" sqref="A2:A7">
      <formula1>Intervenants</formula1>
    </dataValidation>
    <dataValidation type="list" allowBlank="1" showInputMessage="1" showErrorMessage="1" sqref="B2:B7">
      <formula1>Aramon</formula1>
    </dataValidation>
    <dataValidation type="list" allowBlank="1" showInputMessage="1" showErrorMessage="1" sqref="D2:D7">
      <formula1>ObjectifA</formula1>
    </dataValidation>
  </dataValidations>
  <pageMargins left="0.25" right="0.25" top="0.75" bottom="0.75" header="0.3" footer="0.3"/>
  <pageSetup paperSize="9" scale="91" fitToWidth="0" fitToHeight="0" orientation="landscape" r:id="rId1"/>
  <headerFooter alignWithMargins="0"/>
  <legacy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4:E14"/>
  <sheetViews>
    <sheetView workbookViewId="0">
      <selection activeCell="K15" sqref="K15"/>
    </sheetView>
  </sheetViews>
  <sheetFormatPr baseColWidth="10" defaultRowHeight="12.75" x14ac:dyDescent="0.2"/>
  <cols>
    <col min="1" max="1" width="7.7109375" customWidth="1"/>
    <col min="2" max="2" width="31.42578125" bestFit="1" customWidth="1"/>
    <col min="3" max="3" width="22.42578125" bestFit="1" customWidth="1"/>
    <col min="4" max="4" width="9.85546875" customWidth="1"/>
    <col min="5" max="5" width="11.5703125" bestFit="1" customWidth="1"/>
    <col min="6" max="9" width="9" bestFit="1" customWidth="1"/>
    <col min="10" max="10" width="11.5703125" bestFit="1" customWidth="1"/>
    <col min="11" max="25" width="26.7109375" bestFit="1" customWidth="1"/>
    <col min="26" max="26" width="11.5703125" bestFit="1" customWidth="1"/>
  </cols>
  <sheetData>
    <row r="4" spans="2:5" x14ac:dyDescent="0.2">
      <c r="B4" s="29" t="s">
        <v>142</v>
      </c>
      <c r="C4" s="29" t="s">
        <v>178</v>
      </c>
    </row>
    <row r="5" spans="2:5" x14ac:dyDescent="0.2">
      <c r="B5" s="29" t="s">
        <v>177</v>
      </c>
      <c r="C5" t="s">
        <v>164</v>
      </c>
      <c r="D5" t="s">
        <v>165</v>
      </c>
      <c r="E5" t="s">
        <v>136</v>
      </c>
    </row>
    <row r="6" spans="2:5" x14ac:dyDescent="0.2">
      <c r="B6" s="30" t="s">
        <v>172</v>
      </c>
      <c r="C6" s="32"/>
      <c r="D6" s="32">
        <v>1</v>
      </c>
      <c r="E6" s="32">
        <v>1</v>
      </c>
    </row>
    <row r="7" spans="2:5" x14ac:dyDescent="0.2">
      <c r="B7" s="31" t="s">
        <v>42</v>
      </c>
      <c r="C7" s="32"/>
      <c r="D7" s="32">
        <v>1</v>
      </c>
      <c r="E7" s="32">
        <v>1</v>
      </c>
    </row>
    <row r="8" spans="2:5" x14ac:dyDescent="0.2">
      <c r="B8" s="30" t="s">
        <v>141</v>
      </c>
      <c r="C8" s="32"/>
      <c r="D8" s="32">
        <v>1</v>
      </c>
      <c r="E8" s="32">
        <v>1</v>
      </c>
    </row>
    <row r="9" spans="2:5" x14ac:dyDescent="0.2">
      <c r="B9" s="31" t="s">
        <v>3</v>
      </c>
      <c r="C9" s="32"/>
      <c r="D9" s="32">
        <v>1</v>
      </c>
      <c r="E9" s="32">
        <v>1</v>
      </c>
    </row>
    <row r="10" spans="2:5" x14ac:dyDescent="0.2">
      <c r="B10" s="30" t="s">
        <v>173</v>
      </c>
      <c r="C10" s="32">
        <v>1</v>
      </c>
      <c r="D10" s="32"/>
      <c r="E10" s="32">
        <v>1</v>
      </c>
    </row>
    <row r="11" spans="2:5" x14ac:dyDescent="0.2">
      <c r="B11" s="31" t="s">
        <v>6</v>
      </c>
      <c r="C11" s="32">
        <v>1</v>
      </c>
      <c r="D11" s="32"/>
      <c r="E11" s="32">
        <v>1</v>
      </c>
    </row>
    <row r="12" spans="2:5" x14ac:dyDescent="0.2">
      <c r="B12" s="30" t="s">
        <v>171</v>
      </c>
      <c r="C12" s="32"/>
      <c r="D12" s="32">
        <v>1</v>
      </c>
      <c r="E12" s="32">
        <v>1</v>
      </c>
    </row>
    <row r="13" spans="2:5" x14ac:dyDescent="0.2">
      <c r="B13" s="31" t="s">
        <v>13</v>
      </c>
      <c r="C13" s="32"/>
      <c r="D13" s="32">
        <v>1</v>
      </c>
      <c r="E13" s="32">
        <v>1</v>
      </c>
    </row>
    <row r="14" spans="2:5" x14ac:dyDescent="0.2">
      <c r="B14" s="30" t="s">
        <v>136</v>
      </c>
      <c r="C14" s="32">
        <v>1</v>
      </c>
      <c r="D14" s="32">
        <v>3</v>
      </c>
      <c r="E14" s="32">
        <v>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indexed="10"/>
  </sheetPr>
  <dimension ref="A1:N128"/>
  <sheetViews>
    <sheetView zoomScale="78" zoomScaleNormal="78" workbookViewId="0">
      <selection activeCell="B14" sqref="B14"/>
    </sheetView>
  </sheetViews>
  <sheetFormatPr baseColWidth="10" defaultRowHeight="12.75" x14ac:dyDescent="0.2"/>
  <cols>
    <col min="1" max="2" width="31.42578125" customWidth="1"/>
    <col min="3" max="3" width="2.42578125" customWidth="1"/>
    <col min="4" max="4" width="57" customWidth="1"/>
    <col min="5" max="5" width="2.42578125" customWidth="1"/>
    <col min="6" max="6" width="31.7109375" customWidth="1"/>
    <col min="7" max="7" width="2.42578125" customWidth="1"/>
    <col min="8" max="8" width="28.7109375" customWidth="1"/>
    <col min="9" max="9" width="2.42578125" customWidth="1"/>
    <col min="10" max="10" width="44.42578125" customWidth="1"/>
  </cols>
  <sheetData>
    <row r="1" spans="1:11" ht="23.25" x14ac:dyDescent="0.35">
      <c r="A1" s="19" t="s">
        <v>167</v>
      </c>
      <c r="B1" s="48" t="s">
        <v>180</v>
      </c>
      <c r="C1" s="19"/>
      <c r="D1" s="19" t="s">
        <v>209</v>
      </c>
      <c r="E1" s="19"/>
      <c r="F1" s="19" t="s">
        <v>144</v>
      </c>
      <c r="G1" s="19"/>
      <c r="H1" s="19" t="s">
        <v>163</v>
      </c>
      <c r="I1" s="19"/>
      <c r="J1" s="28" t="s">
        <v>139</v>
      </c>
    </row>
    <row r="2" spans="1:11" ht="15" x14ac:dyDescent="0.3">
      <c r="A2" s="8" t="s">
        <v>52</v>
      </c>
      <c r="B2" s="49" t="s">
        <v>181</v>
      </c>
      <c r="C2" s="8"/>
      <c r="D2" s="34" t="s">
        <v>194</v>
      </c>
      <c r="E2" s="34"/>
      <c r="F2" s="17" t="s">
        <v>145</v>
      </c>
      <c r="G2" s="17"/>
      <c r="H2" s="4" t="s">
        <v>165</v>
      </c>
      <c r="I2" s="4"/>
      <c r="J2" s="41" t="s">
        <v>168</v>
      </c>
    </row>
    <row r="3" spans="1:11" x14ac:dyDescent="0.2">
      <c r="A3" s="8" t="s">
        <v>114</v>
      </c>
      <c r="B3" s="49" t="s">
        <v>181</v>
      </c>
      <c r="C3" s="8"/>
      <c r="D3" s="12" t="s">
        <v>32</v>
      </c>
      <c r="E3" s="12"/>
      <c r="F3" s="17" t="s">
        <v>146</v>
      </c>
      <c r="G3" s="17"/>
      <c r="H3" s="4" t="s">
        <v>164</v>
      </c>
      <c r="I3" s="4"/>
      <c r="J3" s="39" t="s">
        <v>171</v>
      </c>
    </row>
    <row r="4" spans="1:11" x14ac:dyDescent="0.2">
      <c r="A4" s="8" t="s">
        <v>1</v>
      </c>
      <c r="B4" s="49" t="s">
        <v>181</v>
      </c>
      <c r="C4" s="8"/>
      <c r="D4" s="12" t="s">
        <v>190</v>
      </c>
      <c r="E4" s="12"/>
      <c r="F4" s="17" t="s">
        <v>147</v>
      </c>
      <c r="G4" s="17"/>
      <c r="J4" s="4" t="s">
        <v>104</v>
      </c>
    </row>
    <row r="5" spans="1:11" x14ac:dyDescent="0.2">
      <c r="A5" s="8" t="s">
        <v>49</v>
      </c>
      <c r="B5" s="49" t="s">
        <v>181</v>
      </c>
      <c r="C5" s="8"/>
      <c r="D5" s="12" t="s">
        <v>192</v>
      </c>
      <c r="E5" s="12"/>
      <c r="F5" s="17" t="s">
        <v>151</v>
      </c>
      <c r="G5" s="17"/>
      <c r="J5" s="42" t="s">
        <v>169</v>
      </c>
    </row>
    <row r="6" spans="1:11" x14ac:dyDescent="0.2">
      <c r="A6" s="8" t="s">
        <v>125</v>
      </c>
      <c r="B6" s="49" t="s">
        <v>181</v>
      </c>
      <c r="C6" s="8"/>
      <c r="D6" s="12" t="s">
        <v>191</v>
      </c>
      <c r="E6" s="12"/>
      <c r="F6" s="17" t="s">
        <v>148</v>
      </c>
      <c r="G6" s="17"/>
      <c r="J6" s="43" t="s">
        <v>173</v>
      </c>
    </row>
    <row r="7" spans="1:11" x14ac:dyDescent="0.2">
      <c r="A7" s="9" t="s">
        <v>95</v>
      </c>
      <c r="B7" s="49" t="s">
        <v>181</v>
      </c>
      <c r="C7" s="8"/>
      <c r="D7" s="12" t="s">
        <v>30</v>
      </c>
      <c r="E7" s="12"/>
      <c r="F7" s="17" t="s">
        <v>149</v>
      </c>
      <c r="G7" s="17"/>
      <c r="J7" s="13" t="s">
        <v>172</v>
      </c>
    </row>
    <row r="8" spans="1:11" x14ac:dyDescent="0.2">
      <c r="A8" s="8" t="s">
        <v>93</v>
      </c>
      <c r="B8" s="49" t="s">
        <v>181</v>
      </c>
      <c r="C8" s="8"/>
      <c r="D8" s="12" t="s">
        <v>4</v>
      </c>
      <c r="E8" s="12"/>
      <c r="F8" s="17" t="s">
        <v>152</v>
      </c>
      <c r="G8" s="17"/>
      <c r="J8" s="13" t="s">
        <v>170</v>
      </c>
      <c r="K8" s="5"/>
    </row>
    <row r="9" spans="1:11" x14ac:dyDescent="0.2">
      <c r="A9" s="8" t="s">
        <v>99</v>
      </c>
      <c r="B9" s="49" t="s">
        <v>181</v>
      </c>
      <c r="C9" s="8"/>
      <c r="D9" s="12" t="s">
        <v>43</v>
      </c>
      <c r="E9" s="12"/>
      <c r="F9" s="17" t="s">
        <v>150</v>
      </c>
      <c r="G9" s="17"/>
      <c r="J9" s="13" t="s">
        <v>174</v>
      </c>
      <c r="K9" s="5"/>
    </row>
    <row r="10" spans="1:11" x14ac:dyDescent="0.2">
      <c r="A10" s="8" t="s">
        <v>132</v>
      </c>
      <c r="B10" s="49" t="s">
        <v>181</v>
      </c>
      <c r="C10" s="8"/>
      <c r="D10" s="12" t="s">
        <v>17</v>
      </c>
      <c r="E10" s="12"/>
      <c r="F10" s="17" t="s">
        <v>153</v>
      </c>
      <c r="G10" s="17"/>
      <c r="J10" s="13" t="s">
        <v>175</v>
      </c>
    </row>
    <row r="11" spans="1:11" x14ac:dyDescent="0.2">
      <c r="A11" s="8" t="s">
        <v>68</v>
      </c>
      <c r="B11" s="49" t="s">
        <v>181</v>
      </c>
      <c r="C11" s="8"/>
      <c r="D11" s="12" t="s">
        <v>186</v>
      </c>
      <c r="E11" s="12"/>
      <c r="F11" s="17" t="s">
        <v>154</v>
      </c>
      <c r="G11" s="17"/>
      <c r="J11" s="13" t="s">
        <v>176</v>
      </c>
    </row>
    <row r="12" spans="1:11" x14ac:dyDescent="0.2">
      <c r="A12" s="8" t="s">
        <v>117</v>
      </c>
      <c r="B12" s="49" t="s">
        <v>181</v>
      </c>
      <c r="C12" s="8"/>
      <c r="D12" s="12" t="s">
        <v>188</v>
      </c>
      <c r="E12" s="12"/>
      <c r="F12" s="17" t="s">
        <v>155</v>
      </c>
      <c r="G12" s="17"/>
      <c r="J12" s="44" t="s">
        <v>200</v>
      </c>
    </row>
    <row r="13" spans="1:11" x14ac:dyDescent="0.2">
      <c r="A13" s="8" t="s">
        <v>103</v>
      </c>
      <c r="B13" s="49" t="s">
        <v>181</v>
      </c>
      <c r="C13" s="8"/>
      <c r="D13" s="12" t="s">
        <v>187</v>
      </c>
      <c r="E13" s="12"/>
      <c r="F13" s="17" t="s">
        <v>159</v>
      </c>
      <c r="G13" s="17"/>
    </row>
    <row r="14" spans="1:11" x14ac:dyDescent="0.2">
      <c r="A14" s="8" t="s">
        <v>133</v>
      </c>
      <c r="B14" s="49" t="s">
        <v>181</v>
      </c>
      <c r="C14" s="8"/>
      <c r="D14" s="12" t="s">
        <v>189</v>
      </c>
      <c r="E14" s="12"/>
      <c r="F14" s="17" t="s">
        <v>156</v>
      </c>
      <c r="G14" s="17"/>
    </row>
    <row r="15" spans="1:11" ht="15" customHeight="1" x14ac:dyDescent="0.2">
      <c r="A15" s="8" t="s">
        <v>116</v>
      </c>
      <c r="B15" s="49" t="s">
        <v>181</v>
      </c>
      <c r="C15" s="8"/>
      <c r="D15" s="12" t="s">
        <v>184</v>
      </c>
      <c r="E15" s="12"/>
      <c r="F15" s="17" t="s">
        <v>157</v>
      </c>
      <c r="G15" s="17"/>
    </row>
    <row r="16" spans="1:11" x14ac:dyDescent="0.2">
      <c r="A16" s="8" t="s">
        <v>50</v>
      </c>
      <c r="B16" s="49" t="s">
        <v>182</v>
      </c>
      <c r="C16" s="8"/>
      <c r="D16" s="12" t="s">
        <v>185</v>
      </c>
      <c r="E16" s="12"/>
      <c r="F16" s="17" t="s">
        <v>158</v>
      </c>
      <c r="G16" s="17"/>
    </row>
    <row r="17" spans="1:7" x14ac:dyDescent="0.2">
      <c r="A17" s="8" t="s">
        <v>54</v>
      </c>
      <c r="B17" s="49" t="s">
        <v>182</v>
      </c>
      <c r="C17" s="8"/>
      <c r="D17" s="12" t="s">
        <v>44</v>
      </c>
      <c r="E17" s="12"/>
      <c r="F17" s="17" t="s">
        <v>166</v>
      </c>
      <c r="G17" s="17"/>
    </row>
    <row r="18" spans="1:7" x14ac:dyDescent="0.2">
      <c r="A18" s="8" t="s">
        <v>112</v>
      </c>
      <c r="B18" s="49" t="s">
        <v>182</v>
      </c>
      <c r="C18" s="8"/>
      <c r="D18" s="12" t="s">
        <v>34</v>
      </c>
      <c r="E18" s="12"/>
      <c r="F18" s="17" t="s">
        <v>160</v>
      </c>
      <c r="G18" s="17"/>
    </row>
    <row r="19" spans="1:7" x14ac:dyDescent="0.2">
      <c r="A19" s="8" t="s">
        <v>53</v>
      </c>
      <c r="B19" s="49" t="s">
        <v>182</v>
      </c>
      <c r="C19" s="8"/>
      <c r="D19" s="12" t="s">
        <v>33</v>
      </c>
      <c r="E19" s="12"/>
      <c r="F19" s="17" t="s">
        <v>161</v>
      </c>
      <c r="G19" s="17"/>
    </row>
    <row r="20" spans="1:7" x14ac:dyDescent="0.2">
      <c r="A20" s="8" t="s">
        <v>128</v>
      </c>
      <c r="B20" s="49" t="s">
        <v>182</v>
      </c>
      <c r="C20" s="8"/>
      <c r="F20" s="17" t="s">
        <v>162</v>
      </c>
      <c r="G20" s="17"/>
    </row>
    <row r="21" spans="1:7" ht="15" x14ac:dyDescent="0.3">
      <c r="A21" s="8" t="s">
        <v>123</v>
      </c>
      <c r="B21" s="49" t="s">
        <v>182</v>
      </c>
      <c r="C21" s="8"/>
      <c r="D21" s="35" t="s">
        <v>193</v>
      </c>
      <c r="E21" s="35"/>
      <c r="F21" s="33" t="s">
        <v>41</v>
      </c>
      <c r="G21" s="33"/>
    </row>
    <row r="22" spans="1:7" x14ac:dyDescent="0.2">
      <c r="A22" s="8" t="s">
        <v>120</v>
      </c>
      <c r="B22" s="49" t="s">
        <v>182</v>
      </c>
      <c r="C22" s="8"/>
      <c r="D22" s="37" t="s">
        <v>7</v>
      </c>
      <c r="E22" s="37"/>
      <c r="F22" s="33" t="s">
        <v>179</v>
      </c>
      <c r="G22" s="33"/>
    </row>
    <row r="23" spans="1:7" x14ac:dyDescent="0.2">
      <c r="A23" s="8" t="s">
        <v>56</v>
      </c>
      <c r="B23" s="49" t="s">
        <v>182</v>
      </c>
      <c r="C23" s="8"/>
      <c r="D23" s="37" t="s">
        <v>104</v>
      </c>
      <c r="E23" s="37"/>
      <c r="F23" s="33" t="s">
        <v>21</v>
      </c>
      <c r="G23" s="33"/>
    </row>
    <row r="24" spans="1:7" x14ac:dyDescent="0.2">
      <c r="A24" s="8" t="s">
        <v>111</v>
      </c>
      <c r="B24" s="49" t="s">
        <v>182</v>
      </c>
      <c r="C24" s="8"/>
      <c r="D24" s="37" t="s">
        <v>106</v>
      </c>
      <c r="E24" s="37"/>
      <c r="F24" s="33" t="s">
        <v>10</v>
      </c>
      <c r="G24" s="33"/>
    </row>
    <row r="25" spans="1:7" x14ac:dyDescent="0.2">
      <c r="A25" s="8" t="s">
        <v>124</v>
      </c>
      <c r="B25" s="49" t="s">
        <v>182</v>
      </c>
      <c r="C25" s="8"/>
      <c r="D25" s="37" t="s">
        <v>15</v>
      </c>
      <c r="E25" s="37"/>
      <c r="F25" s="33"/>
      <c r="G25" s="33"/>
    </row>
    <row r="26" spans="1:7" x14ac:dyDescent="0.2">
      <c r="A26" s="8" t="s">
        <v>57</v>
      </c>
      <c r="B26" s="49" t="s">
        <v>182</v>
      </c>
      <c r="C26" s="8"/>
      <c r="D26" s="37" t="s">
        <v>199</v>
      </c>
      <c r="E26" s="37"/>
    </row>
    <row r="27" spans="1:7" x14ac:dyDescent="0.2">
      <c r="A27" s="8" t="s">
        <v>55</v>
      </c>
      <c r="B27" s="49" t="s">
        <v>182</v>
      </c>
      <c r="C27" s="8"/>
      <c r="D27" s="37" t="s">
        <v>14</v>
      </c>
      <c r="E27" s="37"/>
    </row>
    <row r="28" spans="1:7" x14ac:dyDescent="0.2">
      <c r="A28" s="8" t="s">
        <v>59</v>
      </c>
      <c r="B28" s="49" t="s">
        <v>182</v>
      </c>
      <c r="C28" s="8"/>
      <c r="D28" s="37" t="s">
        <v>202</v>
      </c>
      <c r="E28" s="37"/>
    </row>
    <row r="29" spans="1:7" x14ac:dyDescent="0.2">
      <c r="A29" s="8" t="s">
        <v>58</v>
      </c>
      <c r="B29" s="49" t="s">
        <v>182</v>
      </c>
      <c r="C29" s="8"/>
      <c r="D29" s="37" t="s">
        <v>9</v>
      </c>
      <c r="E29" s="37"/>
    </row>
    <row r="30" spans="1:7" x14ac:dyDescent="0.2">
      <c r="A30" s="8" t="s">
        <v>102</v>
      </c>
      <c r="B30" s="49" t="s">
        <v>182</v>
      </c>
      <c r="C30" s="8"/>
    </row>
    <row r="31" spans="1:7" ht="15" x14ac:dyDescent="0.3">
      <c r="A31" s="8" t="s">
        <v>60</v>
      </c>
      <c r="B31" s="49" t="s">
        <v>182</v>
      </c>
      <c r="C31" s="8"/>
      <c r="D31" s="38" t="s">
        <v>195</v>
      </c>
      <c r="E31" s="38"/>
    </row>
    <row r="32" spans="1:7" x14ac:dyDescent="0.2">
      <c r="A32" s="8" t="s">
        <v>108</v>
      </c>
      <c r="B32" s="49" t="s">
        <v>182</v>
      </c>
      <c r="C32" s="8"/>
      <c r="D32" s="39" t="s">
        <v>8</v>
      </c>
      <c r="E32" s="39"/>
    </row>
    <row r="33" spans="1:12" x14ac:dyDescent="0.2">
      <c r="A33" s="9" t="s">
        <v>61</v>
      </c>
      <c r="B33" s="49" t="s">
        <v>182</v>
      </c>
      <c r="C33" s="8"/>
      <c r="D33" s="39" t="s">
        <v>35</v>
      </c>
      <c r="E33" s="39"/>
    </row>
    <row r="34" spans="1:12" x14ac:dyDescent="0.2">
      <c r="A34" s="8" t="s">
        <v>127</v>
      </c>
      <c r="B34" s="49" t="s">
        <v>182</v>
      </c>
      <c r="C34" s="8"/>
      <c r="D34" s="39" t="s">
        <v>13</v>
      </c>
      <c r="E34" s="39"/>
      <c r="L34" s="5"/>
    </row>
    <row r="35" spans="1:12" x14ac:dyDescent="0.2">
      <c r="A35" s="8" t="s">
        <v>62</v>
      </c>
      <c r="B35" s="49" t="s">
        <v>182</v>
      </c>
      <c r="C35" s="8"/>
      <c r="D35" s="39" t="s">
        <v>203</v>
      </c>
      <c r="E35" s="39"/>
    </row>
    <row r="36" spans="1:12" x14ac:dyDescent="0.2">
      <c r="A36" s="8" t="s">
        <v>63</v>
      </c>
      <c r="B36" s="49" t="s">
        <v>182</v>
      </c>
      <c r="C36" s="8"/>
      <c r="D36" s="39" t="s">
        <v>23</v>
      </c>
      <c r="E36" s="39"/>
    </row>
    <row r="37" spans="1:12" x14ac:dyDescent="0.2">
      <c r="A37" s="8" t="s">
        <v>126</v>
      </c>
      <c r="B37" s="49" t="s">
        <v>182</v>
      </c>
      <c r="C37" s="8"/>
    </row>
    <row r="38" spans="1:12" ht="15" x14ac:dyDescent="0.3">
      <c r="A38" s="8" t="s">
        <v>70</v>
      </c>
      <c r="B38" s="49" t="s">
        <v>182</v>
      </c>
      <c r="C38" s="8"/>
      <c r="D38" s="40" t="s">
        <v>141</v>
      </c>
      <c r="E38" s="40"/>
    </row>
    <row r="39" spans="1:12" x14ac:dyDescent="0.2">
      <c r="A39" s="8" t="s">
        <v>69</v>
      </c>
      <c r="B39" s="49" t="s">
        <v>182</v>
      </c>
      <c r="C39" s="8"/>
      <c r="D39" s="11" t="s">
        <v>110</v>
      </c>
      <c r="E39" s="11"/>
    </row>
    <row r="40" spans="1:12" x14ac:dyDescent="0.2">
      <c r="A40" s="8" t="s">
        <v>121</v>
      </c>
      <c r="B40" s="49" t="s">
        <v>182</v>
      </c>
      <c r="C40" s="8"/>
      <c r="D40" s="1" t="s">
        <v>11</v>
      </c>
      <c r="E40" s="1"/>
    </row>
    <row r="41" spans="1:12" x14ac:dyDescent="0.2">
      <c r="A41" s="8" t="s">
        <v>119</v>
      </c>
      <c r="B41" s="49" t="s">
        <v>182</v>
      </c>
      <c r="C41" s="8"/>
      <c r="D41" s="1" t="s">
        <v>3</v>
      </c>
      <c r="E41" s="1"/>
    </row>
    <row r="42" spans="1:12" x14ac:dyDescent="0.2">
      <c r="A42" s="8" t="s">
        <v>134</v>
      </c>
      <c r="B42" s="49" t="s">
        <v>182</v>
      </c>
      <c r="C42" s="8"/>
      <c r="D42" s="1" t="s">
        <v>6</v>
      </c>
      <c r="E42" s="1"/>
    </row>
    <row r="43" spans="1:12" x14ac:dyDescent="0.2">
      <c r="A43" s="8" t="s">
        <v>67</v>
      </c>
      <c r="B43" s="49" t="s">
        <v>182</v>
      </c>
      <c r="C43" s="8"/>
      <c r="D43" s="1" t="s">
        <v>40</v>
      </c>
      <c r="E43" s="1"/>
    </row>
    <row r="44" spans="1:12" x14ac:dyDescent="0.2">
      <c r="A44" s="8" t="s">
        <v>64</v>
      </c>
      <c r="B44" s="49" t="s">
        <v>182</v>
      </c>
      <c r="C44" s="8"/>
      <c r="D44" s="1" t="s">
        <v>204</v>
      </c>
      <c r="E44" s="1"/>
    </row>
    <row r="45" spans="1:12" x14ac:dyDescent="0.2">
      <c r="A45" s="8" t="s">
        <v>66</v>
      </c>
      <c r="B45" s="49" t="s">
        <v>182</v>
      </c>
      <c r="C45" s="8"/>
      <c r="D45" s="1" t="s">
        <v>48</v>
      </c>
      <c r="E45" s="1"/>
    </row>
    <row r="46" spans="1:12" x14ac:dyDescent="0.2">
      <c r="A46" s="8" t="s">
        <v>122</v>
      </c>
      <c r="B46" s="49" t="s">
        <v>182</v>
      </c>
      <c r="C46" s="8"/>
      <c r="D46" s="1" t="s">
        <v>47</v>
      </c>
      <c r="E46" s="1"/>
    </row>
    <row r="47" spans="1:12" x14ac:dyDescent="0.2">
      <c r="A47" s="8" t="s">
        <v>65</v>
      </c>
      <c r="B47" s="49" t="s">
        <v>182</v>
      </c>
      <c r="C47" s="8"/>
      <c r="D47" s="1" t="s">
        <v>45</v>
      </c>
      <c r="E47" s="1"/>
      <c r="J47" s="3"/>
    </row>
    <row r="48" spans="1:12" x14ac:dyDescent="0.2">
      <c r="A48" s="8" t="s">
        <v>51</v>
      </c>
      <c r="B48" s="49" t="s">
        <v>182</v>
      </c>
      <c r="C48" s="8"/>
      <c r="D48" s="1" t="s">
        <v>25</v>
      </c>
      <c r="E48" s="1"/>
      <c r="J48" s="3"/>
    </row>
    <row r="49" spans="1:5" x14ac:dyDescent="0.2">
      <c r="A49" s="8" t="s">
        <v>73</v>
      </c>
      <c r="B49" s="49" t="s">
        <v>182</v>
      </c>
      <c r="C49" s="8"/>
    </row>
    <row r="50" spans="1:5" ht="15" x14ac:dyDescent="0.3">
      <c r="A50" s="8" t="s">
        <v>131</v>
      </c>
      <c r="B50" s="49" t="s">
        <v>182</v>
      </c>
      <c r="C50" s="8"/>
      <c r="D50" s="47" t="s">
        <v>196</v>
      </c>
      <c r="E50" s="47"/>
    </row>
    <row r="51" spans="1:5" x14ac:dyDescent="0.2">
      <c r="A51" s="8" t="s">
        <v>109</v>
      </c>
      <c r="B51" s="49" t="s">
        <v>182</v>
      </c>
      <c r="C51" s="8"/>
      <c r="D51" s="17" t="s">
        <v>38</v>
      </c>
      <c r="E51" s="17"/>
    </row>
    <row r="52" spans="1:5" x14ac:dyDescent="0.2">
      <c r="A52" s="8" t="s">
        <v>2</v>
      </c>
      <c r="B52" s="49" t="s">
        <v>183</v>
      </c>
      <c r="C52" s="8"/>
      <c r="D52" s="17" t="s">
        <v>39</v>
      </c>
      <c r="E52" s="17"/>
    </row>
    <row r="53" spans="1:5" x14ac:dyDescent="0.2">
      <c r="A53" s="8" t="s">
        <v>97</v>
      </c>
      <c r="B53" s="49" t="s">
        <v>183</v>
      </c>
      <c r="C53" s="8"/>
      <c r="D53" s="17" t="s">
        <v>105</v>
      </c>
      <c r="E53" s="17"/>
    </row>
    <row r="54" spans="1:5" x14ac:dyDescent="0.2">
      <c r="A54" s="8" t="s">
        <v>74</v>
      </c>
      <c r="B54" s="49" t="s">
        <v>183</v>
      </c>
      <c r="C54" s="8"/>
      <c r="D54" s="17" t="s">
        <v>28</v>
      </c>
      <c r="E54" s="17"/>
    </row>
    <row r="55" spans="1:5" x14ac:dyDescent="0.2">
      <c r="A55" s="8" t="s">
        <v>96</v>
      </c>
      <c r="B55" s="49" t="s">
        <v>183</v>
      </c>
      <c r="C55" s="8"/>
    </row>
    <row r="56" spans="1:5" x14ac:dyDescent="0.2">
      <c r="A56" s="8" t="s">
        <v>75</v>
      </c>
      <c r="B56" s="49" t="s">
        <v>183</v>
      </c>
      <c r="C56" s="8"/>
    </row>
    <row r="57" spans="1:5" ht="15" x14ac:dyDescent="0.3">
      <c r="A57" s="8" t="s">
        <v>76</v>
      </c>
      <c r="B57" s="49" t="s">
        <v>183</v>
      </c>
      <c r="C57" s="8"/>
      <c r="D57" s="35" t="s">
        <v>197</v>
      </c>
      <c r="E57" s="35"/>
    </row>
    <row r="58" spans="1:5" x14ac:dyDescent="0.2">
      <c r="A58" s="8" t="s">
        <v>77</v>
      </c>
      <c r="B58" s="49" t="s">
        <v>183</v>
      </c>
      <c r="C58" s="8"/>
      <c r="D58" s="37" t="s">
        <v>19</v>
      </c>
      <c r="E58" s="37"/>
    </row>
    <row r="59" spans="1:5" x14ac:dyDescent="0.2">
      <c r="A59" s="8" t="s">
        <v>78</v>
      </c>
      <c r="B59" s="49" t="s">
        <v>183</v>
      </c>
      <c r="C59" s="8"/>
      <c r="D59" s="37" t="s">
        <v>22</v>
      </c>
      <c r="E59" s="37"/>
    </row>
    <row r="60" spans="1:5" x14ac:dyDescent="0.2">
      <c r="A60" s="8" t="s">
        <v>90</v>
      </c>
      <c r="B60" s="49" t="s">
        <v>183</v>
      </c>
      <c r="C60" s="8"/>
    </row>
    <row r="61" spans="1:5" ht="15" x14ac:dyDescent="0.3">
      <c r="A61" s="8" t="s">
        <v>79</v>
      </c>
      <c r="B61" s="49" t="s">
        <v>183</v>
      </c>
      <c r="C61" s="8"/>
      <c r="D61" s="35" t="s">
        <v>198</v>
      </c>
      <c r="E61" s="35"/>
    </row>
    <row r="62" spans="1:5" x14ac:dyDescent="0.2">
      <c r="A62" s="8" t="s">
        <v>80</v>
      </c>
      <c r="B62" s="49" t="s">
        <v>183</v>
      </c>
      <c r="C62" s="8"/>
      <c r="D62" s="36" t="s">
        <v>27</v>
      </c>
      <c r="E62" s="36"/>
    </row>
    <row r="63" spans="1:5" x14ac:dyDescent="0.2">
      <c r="A63" s="8" t="s">
        <v>81</v>
      </c>
      <c r="B63" s="49" t="s">
        <v>183</v>
      </c>
      <c r="C63" s="8"/>
      <c r="D63" s="36" t="s">
        <v>205</v>
      </c>
      <c r="E63" s="36"/>
    </row>
    <row r="64" spans="1:5" x14ac:dyDescent="0.2">
      <c r="A64" s="8" t="s">
        <v>113</v>
      </c>
      <c r="B64" s="49" t="s">
        <v>183</v>
      </c>
      <c r="C64" s="8"/>
      <c r="D64" s="36" t="s">
        <v>16</v>
      </c>
      <c r="E64" s="36"/>
    </row>
    <row r="65" spans="1:14" x14ac:dyDescent="0.2">
      <c r="A65" s="8" t="s">
        <v>91</v>
      </c>
      <c r="B65" s="49" t="s">
        <v>183</v>
      </c>
      <c r="C65" s="8"/>
      <c r="D65" s="36" t="s">
        <v>5</v>
      </c>
      <c r="E65" s="36"/>
    </row>
    <row r="66" spans="1:14" x14ac:dyDescent="0.2">
      <c r="A66" s="8" t="s">
        <v>72</v>
      </c>
      <c r="B66" s="49" t="s">
        <v>183</v>
      </c>
      <c r="C66" s="8"/>
      <c r="D66" s="36" t="s">
        <v>18</v>
      </c>
      <c r="E66" s="36"/>
    </row>
    <row r="67" spans="1:14" x14ac:dyDescent="0.2">
      <c r="A67" s="8" t="s">
        <v>82</v>
      </c>
      <c r="B67" s="49" t="s">
        <v>183</v>
      </c>
      <c r="C67" s="8"/>
      <c r="D67" s="36" t="s">
        <v>31</v>
      </c>
      <c r="E67" s="36"/>
    </row>
    <row r="68" spans="1:14" x14ac:dyDescent="0.2">
      <c r="A68" s="8" t="s">
        <v>94</v>
      </c>
      <c r="B68" s="49" t="s">
        <v>183</v>
      </c>
      <c r="C68" s="8"/>
      <c r="D68" s="36" t="s">
        <v>24</v>
      </c>
      <c r="E68" s="36"/>
    </row>
    <row r="69" spans="1:14" x14ac:dyDescent="0.2">
      <c r="A69" s="8" t="s">
        <v>129</v>
      </c>
      <c r="B69" s="49" t="s">
        <v>183</v>
      </c>
      <c r="C69" s="8"/>
      <c r="D69" s="37" t="s">
        <v>206</v>
      </c>
      <c r="E69" s="37"/>
      <c r="N69" s="5"/>
    </row>
    <row r="70" spans="1:14" x14ac:dyDescent="0.2">
      <c r="A70" s="8" t="s">
        <v>83</v>
      </c>
      <c r="B70" s="49" t="s">
        <v>183</v>
      </c>
      <c r="C70" s="8"/>
      <c r="D70" s="36" t="s">
        <v>207</v>
      </c>
      <c r="E70" s="36"/>
    </row>
    <row r="71" spans="1:14" x14ac:dyDescent="0.2">
      <c r="A71" s="8" t="s">
        <v>107</v>
      </c>
      <c r="B71" s="49" t="s">
        <v>183</v>
      </c>
      <c r="C71" s="8"/>
      <c r="D71" s="37" t="s">
        <v>36</v>
      </c>
      <c r="E71" s="37"/>
    </row>
    <row r="72" spans="1:14" x14ac:dyDescent="0.2">
      <c r="A72" s="8" t="s">
        <v>84</v>
      </c>
      <c r="B72" s="49" t="s">
        <v>183</v>
      </c>
      <c r="C72" s="8"/>
      <c r="D72" s="36" t="s">
        <v>208</v>
      </c>
      <c r="E72" s="36"/>
    </row>
    <row r="73" spans="1:14" x14ac:dyDescent="0.2">
      <c r="A73" s="8" t="s">
        <v>115</v>
      </c>
      <c r="B73" s="49" t="s">
        <v>183</v>
      </c>
      <c r="C73" s="8"/>
    </row>
    <row r="74" spans="1:14" ht="15" x14ac:dyDescent="0.3">
      <c r="A74" s="8" t="s">
        <v>100</v>
      </c>
      <c r="B74" s="49" t="s">
        <v>183</v>
      </c>
      <c r="C74" s="8"/>
      <c r="D74" s="45" t="s">
        <v>201</v>
      </c>
      <c r="E74" s="45"/>
    </row>
    <row r="75" spans="1:14" x14ac:dyDescent="0.2">
      <c r="A75" s="8" t="s">
        <v>85</v>
      </c>
      <c r="B75" s="49" t="s">
        <v>183</v>
      </c>
      <c r="C75" s="8"/>
      <c r="D75" s="46" t="s">
        <v>37</v>
      </c>
      <c r="E75" s="46"/>
    </row>
    <row r="76" spans="1:14" x14ac:dyDescent="0.2">
      <c r="A76" s="8" t="s">
        <v>86</v>
      </c>
      <c r="B76" s="49" t="s">
        <v>183</v>
      </c>
      <c r="C76" s="8"/>
      <c r="D76" s="46" t="s">
        <v>12</v>
      </c>
      <c r="E76" s="46"/>
    </row>
    <row r="77" spans="1:14" x14ac:dyDescent="0.2">
      <c r="A77" s="8" t="s">
        <v>87</v>
      </c>
      <c r="B77" s="49" t="s">
        <v>183</v>
      </c>
      <c r="C77" s="8"/>
      <c r="D77" s="46" t="s">
        <v>29</v>
      </c>
      <c r="E77" s="46"/>
    </row>
    <row r="78" spans="1:14" x14ac:dyDescent="0.2">
      <c r="A78" s="8" t="s">
        <v>98</v>
      </c>
      <c r="B78" s="49" t="s">
        <v>183</v>
      </c>
      <c r="C78" s="8"/>
      <c r="D78" s="46" t="s">
        <v>26</v>
      </c>
      <c r="E78" s="46"/>
    </row>
    <row r="79" spans="1:14" x14ac:dyDescent="0.2">
      <c r="A79" s="8" t="s">
        <v>88</v>
      </c>
      <c r="B79" s="49" t="s">
        <v>183</v>
      </c>
      <c r="C79" s="8"/>
      <c r="D79" s="46" t="s">
        <v>20</v>
      </c>
      <c r="E79" s="46"/>
    </row>
    <row r="80" spans="1:14" x14ac:dyDescent="0.2">
      <c r="A80" s="8" t="s">
        <v>101</v>
      </c>
      <c r="B80" s="49" t="s">
        <v>183</v>
      </c>
      <c r="C80" s="8"/>
      <c r="D80" s="46" t="s">
        <v>46</v>
      </c>
      <c r="E80" s="46"/>
    </row>
    <row r="81" spans="1:13" x14ac:dyDescent="0.2">
      <c r="A81" s="8" t="s">
        <v>92</v>
      </c>
      <c r="B81" s="49" t="s">
        <v>183</v>
      </c>
      <c r="C81" s="8"/>
      <c r="M81" s="5"/>
    </row>
    <row r="82" spans="1:13" x14ac:dyDescent="0.2">
      <c r="A82" s="8" t="s">
        <v>71</v>
      </c>
      <c r="B82" s="49" t="s">
        <v>183</v>
      </c>
      <c r="C82" s="8"/>
    </row>
    <row r="83" spans="1:13" x14ac:dyDescent="0.2">
      <c r="A83" s="8" t="s">
        <v>89</v>
      </c>
      <c r="B83" s="49" t="s">
        <v>183</v>
      </c>
      <c r="C83" s="8"/>
    </row>
    <row r="84" spans="1:13" x14ac:dyDescent="0.2">
      <c r="A84" s="8" t="s">
        <v>130</v>
      </c>
      <c r="B84" s="49" t="s">
        <v>183</v>
      </c>
      <c r="C84" s="8"/>
    </row>
    <row r="85" spans="1:13" x14ac:dyDescent="0.2">
      <c r="A85" s="8"/>
      <c r="B85" s="49"/>
      <c r="C85" s="8"/>
    </row>
    <row r="86" spans="1:13" x14ac:dyDescent="0.2">
      <c r="A86" s="8"/>
      <c r="B86" s="49"/>
      <c r="C86" s="8"/>
    </row>
    <row r="87" spans="1:13" x14ac:dyDescent="0.2">
      <c r="A87" s="8"/>
      <c r="B87" s="49"/>
      <c r="C87" s="8"/>
    </row>
    <row r="88" spans="1:13" x14ac:dyDescent="0.2">
      <c r="A88" s="8"/>
      <c r="B88" s="49"/>
      <c r="C88" s="8"/>
    </row>
    <row r="89" spans="1:13" x14ac:dyDescent="0.2">
      <c r="A89" s="8"/>
      <c r="B89" s="50"/>
      <c r="C89" s="8"/>
    </row>
    <row r="90" spans="1:13" x14ac:dyDescent="0.2">
      <c r="D90" s="5"/>
      <c r="E90" s="5"/>
    </row>
    <row r="91" spans="1:13" x14ac:dyDescent="0.2">
      <c r="A91" s="10"/>
      <c r="B91" s="10"/>
      <c r="C91" s="10"/>
    </row>
    <row r="92" spans="1:13" x14ac:dyDescent="0.2">
      <c r="A92" s="12"/>
      <c r="B92" s="12"/>
      <c r="C92" s="12"/>
    </row>
    <row r="93" spans="1:13" ht="15" x14ac:dyDescent="0.3">
      <c r="D93" s="6"/>
      <c r="E93" s="6"/>
    </row>
    <row r="94" spans="1:13" ht="15" x14ac:dyDescent="0.3">
      <c r="D94" s="7"/>
      <c r="E94" s="7"/>
    </row>
    <row r="95" spans="1:13" ht="15" x14ac:dyDescent="0.3">
      <c r="D95" s="7"/>
      <c r="E95" s="7"/>
    </row>
    <row r="96" spans="1:13" x14ac:dyDescent="0.2">
      <c r="D96" s="2"/>
      <c r="E96" s="2"/>
    </row>
    <row r="97" spans="4:5" x14ac:dyDescent="0.2">
      <c r="D97" s="2"/>
      <c r="E97" s="2"/>
    </row>
    <row r="98" spans="4:5" x14ac:dyDescent="0.2">
      <c r="D98" s="2"/>
      <c r="E98" s="2"/>
    </row>
    <row r="99" spans="4:5" x14ac:dyDescent="0.2">
      <c r="D99" s="2"/>
      <c r="E99" s="2"/>
    </row>
    <row r="100" spans="4:5" x14ac:dyDescent="0.2">
      <c r="D100" s="2"/>
      <c r="E100" s="2"/>
    </row>
    <row r="101" spans="4:5" x14ac:dyDescent="0.2">
      <c r="D101" s="2"/>
      <c r="E101" s="2"/>
    </row>
    <row r="102" spans="4:5" x14ac:dyDescent="0.2">
      <c r="D102" s="2"/>
      <c r="E102" s="2"/>
    </row>
    <row r="103" spans="4:5" x14ac:dyDescent="0.2">
      <c r="D103" s="2"/>
      <c r="E103" s="2"/>
    </row>
    <row r="104" spans="4:5" x14ac:dyDescent="0.2">
      <c r="D104" s="2"/>
      <c r="E104" s="2"/>
    </row>
    <row r="105" spans="4:5" x14ac:dyDescent="0.2">
      <c r="D105" s="2"/>
      <c r="E105" s="2"/>
    </row>
    <row r="106" spans="4:5" x14ac:dyDescent="0.2">
      <c r="D106" s="2"/>
      <c r="E106" s="2"/>
    </row>
    <row r="107" spans="4:5" x14ac:dyDescent="0.2">
      <c r="D107" s="2"/>
      <c r="E107" s="2"/>
    </row>
    <row r="108" spans="4:5" x14ac:dyDescent="0.2">
      <c r="D108" s="2"/>
      <c r="E108" s="2"/>
    </row>
    <row r="109" spans="4:5" x14ac:dyDescent="0.2">
      <c r="D109" s="2"/>
      <c r="E109" s="2"/>
    </row>
    <row r="110" spans="4:5" x14ac:dyDescent="0.2">
      <c r="D110" s="2"/>
      <c r="E110" s="2"/>
    </row>
    <row r="111" spans="4:5" x14ac:dyDescent="0.2">
      <c r="D111" s="2"/>
      <c r="E111" s="2"/>
    </row>
    <row r="112" spans="4:5" x14ac:dyDescent="0.2">
      <c r="D112" s="2"/>
      <c r="E112" s="2"/>
    </row>
    <row r="113" spans="4:5" x14ac:dyDescent="0.2">
      <c r="D113" s="2"/>
      <c r="E113" s="2"/>
    </row>
    <row r="114" spans="4:5" x14ac:dyDescent="0.2">
      <c r="D114" s="2"/>
      <c r="E114" s="2"/>
    </row>
    <row r="115" spans="4:5" x14ac:dyDescent="0.2">
      <c r="D115" s="2"/>
      <c r="E115" s="2"/>
    </row>
    <row r="116" spans="4:5" x14ac:dyDescent="0.2">
      <c r="D116" s="2"/>
      <c r="E116" s="2"/>
    </row>
    <row r="117" spans="4:5" x14ac:dyDescent="0.2">
      <c r="D117" s="2"/>
      <c r="E117" s="2"/>
    </row>
    <row r="118" spans="4:5" x14ac:dyDescent="0.2">
      <c r="D118" s="2"/>
      <c r="E118" s="2"/>
    </row>
    <row r="119" spans="4:5" x14ac:dyDescent="0.2">
      <c r="D119" s="2"/>
      <c r="E119" s="2"/>
    </row>
    <row r="120" spans="4:5" x14ac:dyDescent="0.2">
      <c r="D120" s="2"/>
      <c r="E120" s="2"/>
    </row>
    <row r="121" spans="4:5" x14ac:dyDescent="0.2">
      <c r="D121" s="2"/>
      <c r="E121" s="2"/>
    </row>
    <row r="122" spans="4:5" x14ac:dyDescent="0.2">
      <c r="D122" s="2"/>
      <c r="E122" s="2"/>
    </row>
    <row r="123" spans="4:5" x14ac:dyDescent="0.2">
      <c r="D123" s="2"/>
      <c r="E123" s="2"/>
    </row>
    <row r="124" spans="4:5" x14ac:dyDescent="0.2">
      <c r="D124" s="2"/>
      <c r="E124" s="2"/>
    </row>
    <row r="125" spans="4:5" x14ac:dyDescent="0.2">
      <c r="D125" s="2"/>
      <c r="E125" s="2"/>
    </row>
    <row r="126" spans="4:5" x14ac:dyDescent="0.2">
      <c r="D126" s="2"/>
      <c r="E126" s="2"/>
    </row>
    <row r="127" spans="4:5" x14ac:dyDescent="0.2">
      <c r="D127" s="2"/>
      <c r="E127" s="2"/>
    </row>
    <row r="128" spans="4:5" x14ac:dyDescent="0.2">
      <c r="D128" s="2"/>
      <c r="E128" s="2"/>
    </row>
  </sheetData>
  <sortState ref="D59">
    <sortCondition ref="D58"/>
  </sortState>
  <phoneticPr fontId="2" type="noConversion"/>
  <pageMargins left="0.78740157499999996" right="0.78740157499999996" top="0.984251969" bottom="0.984251969" header="0.4921259845" footer="0.4921259845"/>
  <pageSetup paperSize="9" orientation="portrait" r:id="rId1"/>
  <headerFooter alignWithMargins="0"/>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8D394EFF-7F8B-4386-B06B-05925901AB1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EHPAD</vt:lpstr>
      <vt:lpstr>RAPPORT</vt:lpstr>
      <vt:lpstr>LISTE DEROULANTE </vt:lpstr>
      <vt:lpstr>Aramon</vt:lpstr>
      <vt:lpstr>Intervenants</vt:lpstr>
      <vt:lpstr>ObjectifA</vt:lpstr>
    </vt:vector>
  </TitlesOfParts>
  <Company>Hopital Général d'Uzès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formation2</dc:creator>
  <cp:lastModifiedBy>CA</cp:lastModifiedBy>
  <cp:lastPrinted>2020-01-03T17:28:25Z</cp:lastPrinted>
  <dcterms:created xsi:type="dcterms:W3CDTF">2012-06-15T07:55:43Z</dcterms:created>
  <dcterms:modified xsi:type="dcterms:W3CDTF">2020-01-05T11:10:56Z</dcterms:modified>
</cp:coreProperties>
</file>