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9040" windowHeight="15840" activeTab="1"/>
  </bookViews>
  <sheets>
    <sheet name="Suppression doublon" sheetId="15" r:id="rId1"/>
    <sheet name="Extraction historique" sheetId="13" r:id="rId2"/>
    <sheet name="Graphiques" sheetId="14" r:id="rId3"/>
  </sheets>
  <externalReferences>
    <externalReference r:id="rId4"/>
  </externalReferences>
  <definedNames>
    <definedName name="BudgetTab">#REF!</definedName>
    <definedName name="C_">'[1]Engineering Design'!$G$10</definedName>
    <definedName name="ColumnOne">#REF!</definedName>
    <definedName name="DonnéesExternes_1" localSheetId="1" hidden="1">'Extraction historique'!$A$1:$I$10</definedName>
    <definedName name="L_">'[1]Engineering Design'!$G$9</definedName>
    <definedName name="q0">'[1]Engineering Design'!$G$6</definedName>
    <definedName name="R_">'[1]Engineering Design'!$G$12</definedName>
    <definedName name="t_">'[1]Engineering Design'!$G$8</definedName>
    <definedName name="Table">#REF!</definedName>
    <definedName name="TableOne">#REF!</definedName>
    <definedName name="TableTwo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Historique" description="Connexion à la requête « Historique » dans le classeur." type="5" refreshedVersion="0" background="1">
    <dbPr connection="provider=Microsoft.Mashup.OleDb.1;data source=$EmbeddedMashup(0a843e59-3355-4ece-a411-8273814d271b)$;location=Historique;extended properties=&quot;UEsDBBQAAgAIAIm0e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JtH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bR7UQbcWOF6AQAAgQIAABMAHABGb3JtdWxhcy9TZWN0aW9uMS5tIKIYACigFAAAAAAAAAAAAAAAAAAAAAAAAAAAAH1R22rbQBB9N/gfhu2LDBshiV5wXRWK7JJCU5JKb04eNtI4XljtpruzKcbkg5Lf8I91FJcqkNB9mTO3c2ZmA7aknYX6aPPFdDKdhK3y2MGpDuS8/hURSjBI0wnwq1307RCpwl26dG3s0VLyVRtMK2eJnZCI5uNlszo7v9z+ozgpsvxDNi8yBgzzJ5Blxbxgk6dtuBMzuV6i0b0m9KVYCAmVM7G3oZxLWNnWddrelHnxrpBwER1hTTuD5QjTH87i1UweB30jVvaEDo+EAW6962MQPHWjrrnwnH3uOkXVoQ/JcScJ67/xL8bUrTLKh5J8fE75Xd9Y5ttoQ/7wgM8oazR8w5/ud0heUZaAqt1Csl4qwiv49BlsNAaU7WAMCTEblZrdLULPO2/04WGUabyyYeN8f7zNUDUIvphL7vdiIGZlGpg6xvcS9uIiKkuamFPCN0vv36YDx1Oq4jMMo1bRe7Ttbsyc8c9yG1z7SP8tsPgyfz+bTrR9fa/FH1BLAQItABQAAgAIAIm0e1GBMA7CqwAAAPoAAAASAAAAAAAAAAAAAAAAAAAAAABDb25maWcvUGFja2FnZS54bWxQSwECLQAUAAIACACJtHtRD8rpq6QAAADpAAAAEwAAAAAAAAAAAAAAAAD3AAAAW0NvbnRlbnRfVHlwZXNdLnhtbFBLAQItABQAAgAIAIm0e1EG3FjhegEAAIECAAATAAAAAAAAAAAAAAAAAOgBAABGb3JtdWxhcy9TZWN0aW9uMS5tUEsFBgAAAAADAAMAwgAAAK8DAAAAAA==&quot;" command="SELECT * FROM [Historique]"/>
  </connection>
  <connection id="2" name="Requête - Non_Vendues" description="Connexion à la requête « Non_Vendues » dans le classeur." type="5" refreshedVersion="0" background="1">
    <dbPr connection="provider=Microsoft.Mashup.OleDb.1;data source=$EmbeddedMashup(0a843e59-3355-4ece-a411-8273814d271b)$;location=Non_Vendues;extended properties=&quot;UEsDBBQAAgAIAIm0e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JtH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bR7USPoOlFqAgAAwgUAABMAHABGb3JtdWxhcy9TZWN0aW9uMS5tIKIYACigFAAAAAAAAAAAAAAAAAAAAAAAAAAAAJVU227aQBB9R+IfVtsXIzkIo16UplSKgDakDUoA5SVB0WIPsNJenL3QRigflP4GP9YxJtgEqFRePLs7M+fMnBksxI5rRYb5NzqrVqoVO2cGEnLBrdOGP3ogLSLAVSsEf0PtTZzdtO2i3tGxl6Bc8I0LqLe1cniwAR19vh91r67v59sUJ81G9Klx2myggWa0NhqN5mkTP1E9tgtaC+86ILjkDkyLntGQtLXwUtnWaUi6KtYJV7NW1PzQDMmN1w6G7klAqzDrfa1gXAtzou9oV5241R8HlqRGS28psh6xCTpe4xmjLoAlYGyQ1xSSu839uRDDmAlmbMsZX075k88U5pty4czqBUophyCwhwP9ywYHkEMCLJ6T4K7DHIzJl69EeSEIUwkpriitFUijpxSIxJqnfPVSwIwMU3aqjcx7k3llgHu8wuWSZokR2WWZErSfQ7KkN54pxx3mDElPuY/v61mO9VMb25BRbXtjQMVPxcsVKothZGK8+6eDgv3351q1wtXhusrzhuo93IJKPBZyaOCKeXwrx8xon+7K8T272gq7pLdMgDfIDatMgPSGvT7NmC9pX8uJgVeF8miUEZuBc/1Q2/RPeTkBg7X87yjsUdyOQg48xrCopDvqqlUWYX2aGi6zmKjIPQCpF7BZjMPCv1ZU4jqAR5/P49Rb3HO1S7gP1kFyqbkKjhEIj7WwpMoxF1r40DBD+cFVUu8hiCkolv5tktXLAoRO0/Lgd3+nuC1rO68+OFYWopcByXYRdsf4+fjLATVwnrWUu20bgGKypMWREkqruP6S83jONvhvFmt73rjsrs4hMmd/AVBLAQItABQAAgAIAIm0e1GBMA7CqwAAAPoAAAASAAAAAAAAAAAAAAAAAAAAAABDb25maWcvUGFja2FnZS54bWxQSwECLQAUAAIACACJtHtRD8rpq6QAAADpAAAAEwAAAAAAAAAAAAAAAAD3AAAAW0NvbnRlbnRfVHlwZXNdLnhtbFBLAQItABQAAgAIAIm0e1Ej6DpRagIAAMIFAAATAAAAAAAAAAAAAAAAAOgBAABGb3JtdWxhcy9TZWN0aW9uMS5tUEsFBgAAAAADAAMAwgAAAJ8EAAAAAA==&quot;" command="SELECT * FROM [Non_Vendues]"/>
  </connection>
  <connection id="3" keepAlive="1" name="Requête - Résultats par Valeur" description="Connexion à la requête « Résultats par Valeur » dans le classeur." type="5" refreshedVersion="4" background="1" saveData="1">
    <dbPr connection="provider=Microsoft.Mashup.OleDb.1;data source=$EmbeddedMashup(0a843e59-3355-4ece-a411-8273814d271b)$;location=&quot;Résultats par Valeur&quot;;extended properties=&quot;UEsDBBQAAgAIAIm0e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JtH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bR7UUUo8lpjBAAArRAAABMAHABGb3JtdWxhcy9TZWN0aW9uMS5tIKIYACigFAAAAAAAAAAAAAAAAAAAAAAAAAAAAL1XbW/bNhD+HiD/gVAxQEYVxzL2gizzgMDJWndtksZG9yENClq6JBwk0uVLliDwD8r+Rv5Yj5ItUbJkJ0sxfzGlO93z3PH4kFQQaSY4Gef/4f721vaWuqYSYvLKO3t8UCbRVCsyo5J8ogkY6ZEBSUBvbxH8jYWREeCbt0xpIdlXA0FueeUdGC1BkUgkgnMcKDObSZY+PoCyMSZ0mkB3DAlCD0ViUq78PFxw7x1SDV5AvAUkjoYiBjIaj47tw8ns8UFSy9g+fRBcU67JVBrtzTsLAkfIO6zhnIl/lL+eWUCARtfEPy8xLjCKdxBdU02GIp1ZLI8ISeoun4BrKF06naIU79mVxbmSwsyq+b+xr/yMa0DuG/Odo+HeOxbpVMKSXv4xpjMUhmv/Sycg+m4GhJt0CnI+X4G+ZImWFrpfr/2iJisUi0LkyDbDvpPSsKF4YRn7DFJxA8t5baIRFDk5bM/gq3n8V1tPo7CuvBb2GJSG+J1g3G+jELRVMS9ym9XLzF5gY//JeNwdYWhZMrPmHokfH24gETMsUUnq6HZGeZyN84T91kQQdIFDyiZf181P9VuZcC1ZbaUJqf2mPIJ7pyYnMgbZPVAR8Jjxqwy/glt3cJBHPIZbQv8WRrvlOYjjzFLUpsYQc8nsOOgFJGyJF64JWAVexrNFDisBGyelpblq4Ng3i6DzoNVo26huKvrpPVzqE6Pdnqr6vrC5irwdcKd5mtuqG9Zt+GaNeoQt6rEmk6Viwa3ujjWVWv3F9HVFX4OFvLqSeQpSYWY0YQqBl6Gh0gX1jnJoYsgfyBvK+C4G0lCqWTXXi53Ki4vObu15E5+wmVAbe6R1aCxFWyKN+0W+qDJuaMjK0T2kd8o/z6cHCdrBRed1uJFL/1lcshqVFSK75J3IJOCJhfI38i0JT+zelIqYXTK3tyeScnUpZJpztV6qnXA/U6rarOI/KpGmVxgNP88auympoZESeHRXetWavrqB1h0azE3zOOL65x9ziPn6rbJ9p6zWKqjJbyGVhRw14GCmIl2B4TR1YBpJ2QIvBcP+k3xZNpWjeHZcSkXJPs7OQ6sfVzVn4dRwBmhY83i2mjIO/n1zsgE5FvwLRowNqHlne4vx9qDuUbc8vTYebofqpnsoIpMiV/8PlhHhdtaV701+/Tw5+nD6+boIsdPvhb/09vo9HOAwzAa9Xn+vj39hN1I3Xic4P4SEpQy3g4G3b/szn5jBXkCOeCTs1joI+z/1A/LRCA1jfZfAoBx2MVFw1OmI7+h8R5hJkRpn3k/xGb96CxT37eKETc4X7w+SZBzRhEo10NK4Ieua2qL8K8iFgGQ6QH77HRdNkhDcxEj5yvP+szqs8HKaNlujMY6zpvtosMFYfiRwVqY14bFZqo2ysNaBw6q92nPVvNx+c9r0qbepTVeI5cT+H3eIF1whwu93hXjGDeL7XCCcWWm9RZQ+7VcJR21efuRzATce99bdG561e7Sk8IL9o7p0msjsfwNQSwECLQAUAAIACACJtHtRgTAOwqsAAAD6AAAAEgAAAAAAAAAAAAAAAAAAAAAAQ29uZmlnL1BhY2thZ2UueG1sUEsBAi0AFAACAAgAibR7UQ/K6aukAAAA6QAAABMAAAAAAAAAAAAAAAAA9wAAAFtDb250ZW50X1R5cGVzXS54bWxQSwECLQAUAAIACACJtHtRRSjyWmMEAACtEAAAEwAAAAAAAAAAAAAAAADoAQAARm9ybXVsYXMvU2VjdGlvbjEubVBLBQYAAAAAAwADAMIAAACYBgAAAAA=&quot;" command="SELECT * FROM [Résultats par Valeur]"/>
  </connection>
</connections>
</file>

<file path=xl/sharedStrings.xml><?xml version="1.0" encoding="utf-8"?>
<sst xmlns="http://schemas.openxmlformats.org/spreadsheetml/2006/main" count="49" uniqueCount="29">
  <si>
    <t>Code ISIN</t>
  </si>
  <si>
    <t>Valeur</t>
  </si>
  <si>
    <t>Date</t>
  </si>
  <si>
    <t>US4627261005</t>
  </si>
  <si>
    <t>IROBOT</t>
  </si>
  <si>
    <t>Résultat</t>
  </si>
  <si>
    <t>EMERGENT BIOSOLUTIONS</t>
  </si>
  <si>
    <t>US29089Q1058</t>
  </si>
  <si>
    <t>ENVELA</t>
  </si>
  <si>
    <t>US29402E1029</t>
  </si>
  <si>
    <t>MC DONALD'S CORP</t>
  </si>
  <si>
    <t>US5801351017</t>
  </si>
  <si>
    <t>HELEN OF TROY</t>
  </si>
  <si>
    <t>BMG4388N1065</t>
  </si>
  <si>
    <t>REPRO MEDSYSTEMS</t>
  </si>
  <si>
    <t>US7599101026</t>
  </si>
  <si>
    <t>BIOGEN</t>
  </si>
  <si>
    <t>US09062X1037</t>
  </si>
  <si>
    <t>ACCELERATE DIAGNOSTICS</t>
  </si>
  <si>
    <t>US00430H1023</t>
  </si>
  <si>
    <t>TOTAL SE</t>
  </si>
  <si>
    <t>FR0000120271</t>
  </si>
  <si>
    <t>Date Achat</t>
  </si>
  <si>
    <t>Montant Achat</t>
  </si>
  <si>
    <t>Date Vente</t>
  </si>
  <si>
    <t>Montant Vente</t>
  </si>
  <si>
    <t>Gain/Perte / Jour</t>
  </si>
  <si>
    <t>% Gain/Perte</t>
  </si>
  <si>
    <t>Durée détention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</si>
</sst>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\ &quot;€&quot;_-;\-* #,##0.0000\ &quot;€&quot;_-;_-* &quot;-&quot;??\ &quot;€&quot;_-;_-@_-"/>
    <numFmt numFmtId="167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64" fontId="0" fillId="0" borderId="0" xfId="1" applyNumberFormat="1" applyFont="1" applyAlignment="1">
      <alignment vertical="center"/>
    </xf>
    <xf numFmtId="14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67" fontId="0" fillId="0" borderId="0" xfId="3" applyNumberFormat="1" applyFont="1" applyAlignment="1">
      <alignment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14">
    <dxf>
      <numFmt numFmtId="167" formatCode="_-* #,##0\ _€_-;\-* #,##0\ _€_-;_-* &quot;-&quot;??\ _€_-;_-@_-"/>
      <alignment horizontal="general" vertical="center" textRotation="0" wrapText="0" indent="0" justifyLastLine="0" shrinkToFit="0" readingOrder="0"/>
    </dxf>
    <dxf>
      <numFmt numFmtId="164" formatCode="_-* #,##0.0000\ &quot;€&quot;_-;\-* #,##0.0000\ &quot;€&quot;_-;_-* &quot;-&quot;??\ &quot;€&quot;_-;_-@_-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64" formatCode="_-* #,##0.0000\ &quot;€&quot;_-;\-* #,##0.0000\ &quot;€&quot;_-;_-* &quot;-&quot;??\ &quot;€&quot;_-;_-@_-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64" formatCode="_-* #,##0.0000\ &quot;€&quot;_-;\-* #,##0.0000\ &quot;€&quot;_-;_-* &quot;-&quot;??\ &quot;€&quot;_-;_-@_-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Points de nuage</a:t>
            </a:r>
          </a:p>
        </c:rich>
      </c:tx>
      <c:layout>
        <c:manualLayout>
          <c:xMode val="edge"/>
          <c:yMode val="edge"/>
          <c:x val="0.47079494186909976"/>
          <c:y val="1.272475813775001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'Suppression doublon'!$D$1</c:f>
              <c:strCache>
                <c:ptCount val="1"/>
                <c:pt idx="0">
                  <c:v>Résultat</c:v>
                </c:pt>
              </c:strCache>
            </c:strRef>
          </c:tx>
          <c:spPr>
            <a:ln w="25400" cap="flat" cmpd="sng" algn="ctr">
              <a:noFill/>
              <a:prstDash val="sysDot"/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yVal>
            <c:numRef>
              <c:f>'Suppression doublon'!$D$2:$D$11</c:f>
              <c:numCache>
                <c:formatCode>General</c:formatCode>
                <c:ptCount val="10"/>
                <c:pt idx="0">
                  <c:v>-391</c:v>
                </c:pt>
                <c:pt idx="1">
                  <c:v>27.159999999999997</c:v>
                </c:pt>
                <c:pt idx="2">
                  <c:v>37.779999999999973</c:v>
                </c:pt>
                <c:pt idx="3">
                  <c:v>14.770000000000039</c:v>
                </c:pt>
                <c:pt idx="4">
                  <c:v>-33.759999999999991</c:v>
                </c:pt>
                <c:pt idx="5">
                  <c:v>-655.98</c:v>
                </c:pt>
                <c:pt idx="6">
                  <c:v>-161.19999999999999</c:v>
                </c:pt>
                <c:pt idx="7">
                  <c:v>-1.82000000000005</c:v>
                </c:pt>
                <c:pt idx="8">
                  <c:v>5566.57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FB0-4F15-AA5E-AF436A3CC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40608"/>
        <c:axId val="63142912"/>
      </c:scatterChart>
      <c:valAx>
        <c:axId val="631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42912"/>
        <c:crosses val="autoZero"/>
        <c:crossBetween val="midCat"/>
        <c:majorUnit val="5"/>
      </c:valAx>
      <c:valAx>
        <c:axId val="6314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40608"/>
        <c:crosses val="autoZero"/>
        <c:crossBetween val="midCat"/>
        <c:majorUnit val="500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190503</xdr:colOff>
      <xdr:row>1</xdr:row>
      <xdr:rowOff>25977</xdr:rowOff>
    </xdr:from>
    <xdr:to>
      <xdr:col>11</xdr:col>
      <xdr:colOff>346364</xdr:colOff>
      <xdr:row>34</xdr:row>
      <xdr:rowOff>9412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EF0E8C08-1F3E-4195-8B35-D1C61D0B26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ublic/Documents/All%20Holy%20Macros/All%20Holy%20Macros/MrExcelXL/SOLVSA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Tour"/>
      <sheetName val="Product Mix"/>
      <sheetName val="Shipping Routes"/>
      <sheetName val="Staff Scheduling"/>
      <sheetName val="Maximizing Income"/>
      <sheetName val="Portfolio of Securities"/>
      <sheetName val="Engineering Design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G6">
            <v>9</v>
          </cell>
        </row>
        <row r="8">
          <cell r="G8">
            <v>0.05</v>
          </cell>
        </row>
        <row r="9">
          <cell r="G9">
            <v>8</v>
          </cell>
        </row>
        <row r="10">
          <cell r="G10">
            <v>1E-4</v>
          </cell>
        </row>
        <row r="12">
          <cell r="G12">
            <v>300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preserveSortFilterLayout="0" nextId="10">
    <queryTableFields count="9">
      <queryTableField id="1" name="Valeur" tableColumnId="8"/>
      <queryTableField id="2" name="Code ISIN" tableColumnId="9"/>
      <queryTableField id="3" name="Date Achat" tableColumnId="10"/>
      <queryTableField id="4" name="Montant Achat" tableColumnId="11"/>
      <queryTableField id="5" name="Date Vente" tableColumnId="12"/>
      <queryTableField id="6" name="Montant Vente" tableColumnId="13"/>
      <queryTableField id="7" name="% Gain/Perte" tableColumnId="14"/>
      <queryTableField id="8" name="Durée détention" tableColumnId="15"/>
      <queryTableField id="9" name="Gain/Perte / Jour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Résultats_par_Valeur_2" displayName="Résultats_par_Valeur_2" ref="A1:D10" totalsRowShown="0">
  <autoFilter ref="A1:D10"/>
  <sortState ref="A2:D10">
    <sortCondition ref="C1:C10"/>
  </sortState>
  <tableColumns count="4">
    <tableColumn id="1" name="Code ISIN" dataDxfId="13"/>
    <tableColumn id="2" name="Valeur" dataDxfId="12"/>
    <tableColumn id="3" name="Date" dataDxfId="11"/>
    <tableColumn id="4" name="Résultat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Résultats_par_Valeur" displayName="Résultats_par_Valeur" ref="A1:I10" tableType="queryTable" totalsRowShown="0" headerRowDxfId="10" dataDxfId="9">
  <autoFilter ref="A1:I10"/>
  <tableColumns count="9">
    <tableColumn id="8" uniqueName="8" name="Valeur" queryTableFieldId="1" dataDxfId="8"/>
    <tableColumn id="9" uniqueName="9" name="Code ISIN" queryTableFieldId="2" dataDxfId="7"/>
    <tableColumn id="10" uniqueName="10" name="Date Achat" queryTableFieldId="3" dataDxfId="6"/>
    <tableColumn id="11" uniqueName="11" name="Montant Achat" queryTableFieldId="4" dataDxfId="5" dataCellStyle="Monétaire"/>
    <tableColumn id="12" uniqueName="12" name="Date Vente" queryTableFieldId="5" dataDxfId="4"/>
    <tableColumn id="13" uniqueName="13" name="Montant Vente" queryTableFieldId="6" dataDxfId="3" dataCellStyle="Monétaire"/>
    <tableColumn id="14" uniqueName="14" name="% Gain/Perte" queryTableFieldId="7" dataDxfId="2" dataCellStyle="Pourcentage"/>
    <tableColumn id="15" uniqueName="15" name="Durée détention" queryTableFieldId="8" dataDxfId="0" dataCellStyle="Milliers"/>
    <tableColumn id="16" uniqueName="16" name="Gain/Perte / Jour" queryTableFieldId="9" dataDxfId="1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J28" sqref="J28"/>
    </sheetView>
  </sheetViews>
  <sheetFormatPr baseColWidth="10" defaultRowHeight="15" x14ac:dyDescent="0.25"/>
  <cols>
    <col min="1" max="1" width="14.5703125" bestFit="1" customWidth="1"/>
    <col min="2" max="2" width="24.5703125" bestFit="1" customWidth="1"/>
    <col min="3" max="3" width="15.7109375" bestFit="1" customWidth="1"/>
    <col min="4" max="4" width="10.5703125" bestFit="1" customWidth="1"/>
    <col min="5" max="5" width="18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5</v>
      </c>
    </row>
    <row r="2" spans="1:4" x14ac:dyDescent="0.25">
      <c r="A2" s="1" t="s">
        <v>3</v>
      </c>
      <c r="B2" s="1" t="s">
        <v>4</v>
      </c>
      <c r="C2" s="2">
        <v>43895</v>
      </c>
      <c r="D2">
        <v>-391</v>
      </c>
    </row>
    <row r="3" spans="1:4" x14ac:dyDescent="0.25">
      <c r="A3" s="1" t="s">
        <v>21</v>
      </c>
      <c r="B3" s="1" t="s">
        <v>20</v>
      </c>
      <c r="C3" s="2">
        <v>43915</v>
      </c>
      <c r="D3">
        <v>27.159999999999997</v>
      </c>
    </row>
    <row r="4" spans="1:4" x14ac:dyDescent="0.25">
      <c r="A4" s="1" t="s">
        <v>19</v>
      </c>
      <c r="B4" s="1" t="s">
        <v>18</v>
      </c>
      <c r="C4" s="2">
        <v>43915</v>
      </c>
      <c r="D4">
        <v>37.779999999999973</v>
      </c>
    </row>
    <row r="5" spans="1:4" x14ac:dyDescent="0.25">
      <c r="A5" s="1" t="s">
        <v>17</v>
      </c>
      <c r="B5" s="1" t="s">
        <v>16</v>
      </c>
      <c r="C5" s="2">
        <v>43920</v>
      </c>
      <c r="D5">
        <v>14.770000000000039</v>
      </c>
    </row>
    <row r="6" spans="1:4" x14ac:dyDescent="0.25">
      <c r="A6" s="1" t="s">
        <v>15</v>
      </c>
      <c r="B6" s="1" t="s">
        <v>14</v>
      </c>
      <c r="C6" s="2">
        <v>43948</v>
      </c>
      <c r="D6">
        <v>-33.759999999999991</v>
      </c>
    </row>
    <row r="7" spans="1:4" x14ac:dyDescent="0.25">
      <c r="A7" s="1" t="s">
        <v>13</v>
      </c>
      <c r="B7" s="1" t="s">
        <v>12</v>
      </c>
      <c r="C7" s="2">
        <v>43955</v>
      </c>
      <c r="D7">
        <v>-655.98</v>
      </c>
    </row>
    <row r="8" spans="1:4" x14ac:dyDescent="0.25">
      <c r="A8" s="1" t="s">
        <v>7</v>
      </c>
      <c r="B8" s="1" t="s">
        <v>6</v>
      </c>
      <c r="C8" s="2">
        <v>43956</v>
      </c>
      <c r="D8">
        <v>-161.19999999999999</v>
      </c>
    </row>
    <row r="9" spans="1:4" x14ac:dyDescent="0.25">
      <c r="A9" s="1" t="s">
        <v>11</v>
      </c>
      <c r="B9" s="1" t="s">
        <v>10</v>
      </c>
      <c r="C9" s="2">
        <v>43956</v>
      </c>
      <c r="D9">
        <v>-1.82000000000005</v>
      </c>
    </row>
    <row r="10" spans="1:4" x14ac:dyDescent="0.25">
      <c r="A10" s="1" t="s">
        <v>9</v>
      </c>
      <c r="B10" s="1" t="s">
        <v>8</v>
      </c>
      <c r="C10" s="2">
        <v>44013</v>
      </c>
      <c r="D10">
        <v>5566.57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10"/>
  <sheetViews>
    <sheetView tabSelected="1" zoomScale="115" zoomScaleNormal="115" workbookViewId="0">
      <selection activeCell="I12" sqref="I12"/>
    </sheetView>
  </sheetViews>
  <sheetFormatPr baseColWidth="10" defaultColWidth="9.140625" defaultRowHeight="15" x14ac:dyDescent="0.25"/>
  <cols>
    <col min="1" max="1" width="24.5703125" style="3" bestFit="1" customWidth="1"/>
    <col min="2" max="2" width="15.85546875" style="3" bestFit="1" customWidth="1"/>
    <col min="3" max="3" width="12.85546875" style="3" bestFit="1" customWidth="1"/>
    <col min="4" max="4" width="17.85546875" style="3" bestFit="1" customWidth="1"/>
    <col min="5" max="5" width="13.28515625" style="3" bestFit="1" customWidth="1"/>
    <col min="6" max="6" width="18.42578125" style="3" bestFit="1" customWidth="1"/>
    <col min="7" max="7" width="16.5703125" style="3" bestFit="1" customWidth="1"/>
    <col min="8" max="8" width="18" style="3" bestFit="1" customWidth="1"/>
    <col min="9" max="10" width="18.7109375" style="3" bestFit="1" customWidth="1"/>
    <col min="11" max="11" width="11.85546875" style="3" bestFit="1" customWidth="1"/>
    <col min="12" max="12" width="10.5703125" style="3" bestFit="1" customWidth="1"/>
    <col min="13" max="13" width="17.7109375" style="3" bestFit="1" customWidth="1"/>
    <col min="14" max="14" width="19.140625" style="3" bestFit="1" customWidth="1"/>
    <col min="15" max="15" width="10.5703125" style="3" bestFit="1" customWidth="1"/>
    <col min="16" max="16" width="8" style="3" bestFit="1" customWidth="1"/>
    <col min="17" max="17" width="14.7109375" style="3" bestFit="1" customWidth="1"/>
    <col min="18" max="18" width="13.85546875" style="3" bestFit="1" customWidth="1"/>
    <col min="19" max="16384" width="9.140625" style="3"/>
  </cols>
  <sheetData>
    <row r="1" spans="1:9" x14ac:dyDescent="0.25">
      <c r="A1" s="4" t="s">
        <v>1</v>
      </c>
      <c r="B1" s="4" t="s">
        <v>0</v>
      </c>
      <c r="C1" s="6" t="s">
        <v>22</v>
      </c>
      <c r="D1" s="8" t="s">
        <v>23</v>
      </c>
      <c r="E1" s="6" t="s">
        <v>24</v>
      </c>
      <c r="F1" s="8" t="s">
        <v>25</v>
      </c>
      <c r="G1" s="8" t="s">
        <v>27</v>
      </c>
      <c r="H1" s="9" t="s">
        <v>28</v>
      </c>
      <c r="I1" s="9" t="s">
        <v>26</v>
      </c>
    </row>
    <row r="2" spans="1:9" x14ac:dyDescent="0.25">
      <c r="A2" s="4" t="s">
        <v>18</v>
      </c>
      <c r="B2" s="4" t="s">
        <v>19</v>
      </c>
      <c r="C2" s="6">
        <v>43913</v>
      </c>
      <c r="D2" s="5">
        <v>428.48</v>
      </c>
      <c r="E2" s="6">
        <v>43915</v>
      </c>
      <c r="F2" s="5">
        <v>466.26</v>
      </c>
      <c r="G2" s="7">
        <v>8.8172143390589902E-2</v>
      </c>
      <c r="H2" s="10">
        <v>3</v>
      </c>
      <c r="I2" s="5">
        <v>12.593299999999999</v>
      </c>
    </row>
    <row r="3" spans="1:9" x14ac:dyDescent="0.25">
      <c r="A3" s="4" t="s">
        <v>16</v>
      </c>
      <c r="B3" s="4" t="s">
        <v>17</v>
      </c>
      <c r="C3" s="6">
        <v>43916</v>
      </c>
      <c r="D3" s="5">
        <v>300.7</v>
      </c>
      <c r="E3" s="6">
        <v>43920</v>
      </c>
      <c r="F3" s="5">
        <v>315.47000000000003</v>
      </c>
      <c r="G3" s="7">
        <v>4.9118722979714098E-2</v>
      </c>
      <c r="H3" s="10">
        <v>5</v>
      </c>
      <c r="I3" s="5">
        <v>2.9540000000000002</v>
      </c>
    </row>
    <row r="4" spans="1:9" x14ac:dyDescent="0.25">
      <c r="A4" s="4" t="s">
        <v>8</v>
      </c>
      <c r="B4" s="4" t="s">
        <v>9</v>
      </c>
      <c r="C4" s="6">
        <v>43945</v>
      </c>
      <c r="D4" s="5">
        <v>254.16</v>
      </c>
      <c r="E4" s="6">
        <v>44013</v>
      </c>
      <c r="F4" s="5">
        <v>5820.73</v>
      </c>
      <c r="G4" s="7">
        <v>21.901833490714498</v>
      </c>
      <c r="H4" s="10">
        <v>69</v>
      </c>
      <c r="I4" s="5">
        <v>80.674899999999994</v>
      </c>
    </row>
    <row r="5" spans="1:9" x14ac:dyDescent="0.25">
      <c r="A5" s="4" t="s">
        <v>4</v>
      </c>
      <c r="B5" s="4" t="s">
        <v>3</v>
      </c>
      <c r="C5" s="6">
        <v>43158</v>
      </c>
      <c r="D5" s="5">
        <v>1202.75</v>
      </c>
      <c r="E5" s="6">
        <v>43895</v>
      </c>
      <c r="F5" s="5">
        <v>811.75</v>
      </c>
      <c r="G5" s="7">
        <v>-0.32508833922261499</v>
      </c>
      <c r="H5" s="10">
        <v>738</v>
      </c>
      <c r="I5" s="5">
        <v>-0.52980000000000005</v>
      </c>
    </row>
    <row r="6" spans="1:9" x14ac:dyDescent="0.25">
      <c r="A6" s="4" t="s">
        <v>10</v>
      </c>
      <c r="B6" s="4" t="s">
        <v>11</v>
      </c>
      <c r="C6" s="6">
        <v>43951</v>
      </c>
      <c r="D6" s="5">
        <v>552.62</v>
      </c>
      <c r="E6" s="6">
        <v>43956</v>
      </c>
      <c r="F6" s="5">
        <v>550.79999999999995</v>
      </c>
      <c r="G6" s="7">
        <v>-3.2934023379538398E-3</v>
      </c>
      <c r="H6" s="10">
        <v>6</v>
      </c>
      <c r="I6" s="5">
        <v>-0.30330000000000001</v>
      </c>
    </row>
    <row r="7" spans="1:9" x14ac:dyDescent="0.25">
      <c r="A7" s="4" t="s">
        <v>14</v>
      </c>
      <c r="B7" s="4" t="s">
        <v>15</v>
      </c>
      <c r="C7" s="6">
        <v>43942</v>
      </c>
      <c r="D7" s="5">
        <v>890.59</v>
      </c>
      <c r="E7" s="6">
        <v>43948</v>
      </c>
      <c r="F7" s="5">
        <v>856.83</v>
      </c>
      <c r="G7" s="7">
        <v>-3.7907454608742501E-2</v>
      </c>
      <c r="H7" s="10">
        <v>7</v>
      </c>
      <c r="I7" s="5">
        <v>-4.8228999999999997</v>
      </c>
    </row>
    <row r="8" spans="1:9" x14ac:dyDescent="0.25">
      <c r="A8" s="4" t="s">
        <v>20</v>
      </c>
      <c r="B8" s="4" t="s">
        <v>21</v>
      </c>
      <c r="C8" s="6">
        <v>43913</v>
      </c>
      <c r="D8" s="5">
        <v>100.14</v>
      </c>
      <c r="E8" s="6">
        <v>43915</v>
      </c>
      <c r="F8" s="5">
        <v>127.3</v>
      </c>
      <c r="G8" s="7">
        <v>0.27122029159177102</v>
      </c>
      <c r="H8" s="10">
        <v>3</v>
      </c>
      <c r="I8" s="5">
        <v>9.0533000000000001</v>
      </c>
    </row>
    <row r="9" spans="1:9" x14ac:dyDescent="0.25">
      <c r="A9" s="4" t="s">
        <v>6</v>
      </c>
      <c r="B9" s="4" t="s">
        <v>7</v>
      </c>
      <c r="C9" s="6">
        <v>43956</v>
      </c>
      <c r="D9" s="5">
        <v>161.19999999999999</v>
      </c>
      <c r="E9" s="6"/>
      <c r="F9" s="5"/>
      <c r="G9" s="7"/>
      <c r="H9" s="10"/>
      <c r="I9" s="5"/>
    </row>
    <row r="10" spans="1:9" x14ac:dyDescent="0.25">
      <c r="A10" s="4" t="s">
        <v>12</v>
      </c>
      <c r="B10" s="4" t="s">
        <v>13</v>
      </c>
      <c r="C10" s="6">
        <v>43955</v>
      </c>
      <c r="D10" s="5">
        <v>655.98</v>
      </c>
      <c r="E10" s="6"/>
      <c r="F10" s="5"/>
      <c r="G10" s="7"/>
      <c r="H10" s="10"/>
      <c r="I10" s="5"/>
    </row>
  </sheetData>
  <printOptions horizontalCentered="1"/>
  <pageMargins left="0.25" right="0.25" top="0.25" bottom="0.5" header="0.3" footer="0.25"/>
  <pageSetup fitToHeight="0" orientation="portrait" r:id="rId1"/>
  <headerFooter>
    <oddFooter>&amp;LHighly Confidential - For Senior Executives Eyes Only&amp;CPage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10" zoomScaleNormal="110" workbookViewId="0">
      <selection activeCell="A19" sqref="A19"/>
    </sheetView>
  </sheetViews>
  <sheetFormatPr baseColWidth="10" defaultRowHeight="15" x14ac:dyDescent="0.25"/>
  <cols>
    <col min="1" max="1" width="10.7109375" bestFit="1" customWidth="1"/>
    <col min="2" max="2" width="35.7109375" bestFit="1" customWidth="1"/>
    <col min="3" max="3" width="14.85546875" bestFit="1" customWidth="1"/>
    <col min="4" max="4" width="11.7109375" bestFit="1" customWidth="1"/>
    <col min="5" max="5" width="32.5703125" bestFit="1" customWidth="1"/>
    <col min="6" max="6" width="23.5703125" bestFit="1" customWidth="1"/>
    <col min="7" max="7" width="11.140625" bestFit="1" customWidth="1"/>
    <col min="8" max="8" width="9" bestFit="1" customWidth="1"/>
    <col min="9" max="9" width="15.140625" bestFit="1" customWidth="1"/>
    <col min="10" max="10" width="14.42578125" bestFit="1" customWidth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2B1E15-BB25-4D58-A374-961C31DD07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Suppression doublon</vt:lpstr>
      <vt:lpstr>Extraction historique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CA</cp:lastModifiedBy>
  <dcterms:created xsi:type="dcterms:W3CDTF">2016-09-01T16:32:30Z</dcterms:created>
  <dcterms:modified xsi:type="dcterms:W3CDTF">2020-11-27T21:37:40Z</dcterms:modified>
</cp:coreProperties>
</file>