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1AAD207-8B2E-4F82-A58B-B7BB61779558}" xr6:coauthVersionLast="45" xr6:coauthVersionMax="45" xr10:uidLastSave="{00000000-0000-0000-0000-000000000000}"/>
  <bookViews>
    <workbookView xWindow="-120" yWindow="-120" windowWidth="29040" windowHeight="15990" activeTab="4" xr2:uid="{00000000-000D-0000-FFFF-FFFF00000000}"/>
  </bookViews>
  <sheets>
    <sheet name="Saisie" sheetId="1" r:id="rId1"/>
    <sheet name="Par Date" sheetId="4" r:id="rId2"/>
    <sheet name="Par Nom" sheetId="2" r:id="rId3"/>
    <sheet name="Par Dpt" sheetId="3" r:id="rId4"/>
    <sheet name="PowerPIvot" sheetId="6" r:id="rId5"/>
  </sheets>
  <definedNames>
    <definedName name="_xlcn.WorksheetConnection_Adhesions.xlsxAdhésions" hidden="1">Adhésions[]</definedName>
  </definedNames>
  <calcPr calcId="191029"/>
  <pivotCaches>
    <pivotCache cacheId="96" r:id="rId6"/>
    <pivotCache cacheId="126" r:id="rId7"/>
  </pivotCaches>
  <extLst>
    <ext xmlns:x15="http://schemas.microsoft.com/office/spreadsheetml/2010/11/main" uri="{FCE2AD5D-F65C-4FA6-A056-5C36A1767C68}">
      <x15:dataModel>
        <x15:modelTables>
          <x15:modelTable id="Adhésions" name="Adhésions" connection="WorksheetConnection_Adhesions.xlsx!Adhésion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478DA9-61FD-486F-B320-A7D2FE9254C3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7FC313F-7AC9-45B2-96CB-5675E451F40E}" name="WorksheetConnection_Adhesions.xlsx!Adhésions" type="102" refreshedVersion="6" minRefreshableVersion="5">
    <extLst>
      <ext xmlns:x15="http://schemas.microsoft.com/office/spreadsheetml/2010/11/main" uri="{DE250136-89BD-433C-8126-D09CA5730AF9}">
        <x15:connection id="Adhésions" autoDelete="1">
          <x15:rangePr sourceName="_xlcn.WorksheetConnection_Adhesions.xlsxAdhésions"/>
        </x15:connection>
      </ext>
    </extLst>
  </connection>
</connections>
</file>

<file path=xl/sharedStrings.xml><?xml version="1.0" encoding="utf-8"?>
<sst xmlns="http://schemas.openxmlformats.org/spreadsheetml/2006/main" count="141" uniqueCount="54">
  <si>
    <t>Date</t>
  </si>
  <si>
    <t>€</t>
  </si>
  <si>
    <t>€
Mensuel</t>
  </si>
  <si>
    <t>Objet
(Don/Adhésion/...)</t>
  </si>
  <si>
    <t>Personne Morale</t>
  </si>
  <si>
    <t>Personne Morale
Contact (M/Mme)</t>
  </si>
  <si>
    <t>Personne Morale
Contact (Nom)</t>
  </si>
  <si>
    <t>Personne Morale
Contact (Prénom)</t>
  </si>
  <si>
    <t>M/Mme</t>
  </si>
  <si>
    <t>NOM</t>
  </si>
  <si>
    <t>Prénom</t>
  </si>
  <si>
    <t>Dpt</t>
  </si>
  <si>
    <t>Nom Prénom</t>
  </si>
  <si>
    <t>ADH</t>
  </si>
  <si>
    <t>M.</t>
  </si>
  <si>
    <t>TARTEMPION</t>
  </si>
  <si>
    <t>Jacques</t>
  </si>
  <si>
    <t>TARTEMPION Jacques</t>
  </si>
  <si>
    <t>ZORGUBLE</t>
  </si>
  <si>
    <t>Philippe</t>
  </si>
  <si>
    <t>ZORGUBLE Philippe</t>
  </si>
  <si>
    <t>LATÊTE</t>
  </si>
  <si>
    <t>Atoto</t>
  </si>
  <si>
    <t>LATÊTE Atoto</t>
  </si>
  <si>
    <t>Simone</t>
  </si>
  <si>
    <t>TARTEMPION Simone</t>
  </si>
  <si>
    <t>Total général</t>
  </si>
  <si>
    <t>2019</t>
  </si>
  <si>
    <t>2020</t>
  </si>
  <si>
    <t>21-févr</t>
  </si>
  <si>
    <t>22-févr</t>
  </si>
  <si>
    <t>20-janv</t>
  </si>
  <si>
    <t>20-févr</t>
  </si>
  <si>
    <t>22-mai</t>
  </si>
  <si>
    <t>20-déc</t>
  </si>
  <si>
    <t>Années</t>
  </si>
  <si>
    <t>Total 2019</t>
  </si>
  <si>
    <t>Total 2020</t>
  </si>
  <si>
    <t>Total 21-févr</t>
  </si>
  <si>
    <t>Total 22-févr</t>
  </si>
  <si>
    <t>Total 20-janv</t>
  </si>
  <si>
    <t>Total 20-févr</t>
  </si>
  <si>
    <t>Total 22-mai</t>
  </si>
  <si>
    <t>Total 20-déc</t>
  </si>
  <si>
    <t>Montant</t>
  </si>
  <si>
    <t>Nombre d'Adhésions</t>
  </si>
  <si>
    <t>Total LATÊTE Atoto</t>
  </si>
  <si>
    <t>Total TARTEMPION Jacques</t>
  </si>
  <si>
    <t>Total TARTEMPION Simone</t>
  </si>
  <si>
    <t>Total ZORGUBLE Philippe</t>
  </si>
  <si>
    <t>Total 31</t>
  </si>
  <si>
    <t>Total 86</t>
  </si>
  <si>
    <t>Nombre Adhésions</t>
  </si>
  <si>
    <t>Nombre Adhérents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</si>
</sst>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7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Font="1" applyAlignment="1">
      <alignment vertical="center"/>
    </xf>
    <xf numFmtId="44" fontId="1" fillId="0" borderId="0" xfId="1" applyFont="1" applyAlignment="1">
      <alignment vertical="center"/>
    </xf>
    <xf numFmtId="0" fontId="0" fillId="0" borderId="0" xfId="0" pivotButton="1"/>
    <xf numFmtId="14" fontId="0" fillId="0" borderId="0" xfId="0" applyNumberFormat="1"/>
    <xf numFmtId="42" fontId="0" fillId="0" borderId="0" xfId="0" applyNumberFormat="1"/>
    <xf numFmtId="167" fontId="0" fillId="0" borderId="0" xfId="0" applyNumberFormat="1"/>
    <xf numFmtId="0" fontId="3" fillId="2" borderId="0" xfId="0" applyFont="1" applyFill="1"/>
    <xf numFmtId="42" fontId="3" fillId="2" borderId="0" xfId="0" applyNumberFormat="1" applyFont="1" applyFill="1"/>
    <xf numFmtId="167" fontId="3" fillId="2" borderId="0" xfId="0" applyNumberFormat="1" applyFont="1" applyFill="1"/>
    <xf numFmtId="0" fontId="0" fillId="3" borderId="0" xfId="0" applyFill="1"/>
    <xf numFmtId="42" fontId="0" fillId="3" borderId="0" xfId="0" applyNumberFormat="1" applyFill="1"/>
    <xf numFmtId="167" fontId="0" fillId="3" borderId="0" xfId="0" applyNumberFormat="1" applyFill="1"/>
  </cellXfs>
  <cellStyles count="2">
    <cellStyle name="Monétaire" xfId="1" builtinId="4"/>
    <cellStyle name="Normal" xfId="0" builtinId="0"/>
  </cellStyles>
  <dxfs count="21">
    <dxf>
      <font>
        <color theme="0"/>
      </font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0.39997558519241921"/>
        </patternFill>
      </fill>
    </dxf>
    <dxf>
      <font>
        <color auto="1"/>
      </font>
    </dxf>
    <dxf>
      <font>
        <color theme="0"/>
      </font>
    </dxf>
    <dxf>
      <fill>
        <patternFill patternType="solid">
          <bgColor theme="9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39.65162384259" createdVersion="6" refreshedVersion="6" minRefreshableVersion="3" recordCount="7" xr:uid="{56DB6AC7-BAF4-4BB1-B3A9-CC6244D94024}">
  <cacheSource type="worksheet">
    <worksheetSource name="Adhésions"/>
  </cacheSource>
  <cacheFields count="14">
    <cacheField name="Date" numFmtId="14">
      <sharedItems containsSemiMixedTypes="0" containsNonDate="0" containsDate="1" containsString="0" minDate="2019-02-21T00:00:00" maxDate="2020-12-21T00:00:00" count="6">
        <d v="2020-12-20T00:00:00"/>
        <d v="2020-05-22T00:00:00"/>
        <d v="2020-02-20T00:00:00"/>
        <d v="2020-01-20T00:00:00"/>
        <d v="2019-02-21T00:00:00"/>
        <d v="2019-02-22T00:00:00"/>
      </sharedItems>
      <fieldGroup par="13" base="0">
        <rangePr groupBy="days" startDate="2019-02-21T00:00:00" endDate="2020-12-21T00:00:00"/>
        <groupItems count="368">
          <s v="&lt;21/02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12/2020"/>
        </groupItems>
      </fieldGroup>
    </cacheField>
    <cacheField name="€" numFmtId="44">
      <sharedItems containsSemiMixedTypes="0" containsString="0" containsNumber="1" containsInteger="1" minValue="35" maxValue="100"/>
    </cacheField>
    <cacheField name="€_x000a_Mensuel" numFmtId="0">
      <sharedItems containsNonDate="0" containsString="0" containsBlank="1"/>
    </cacheField>
    <cacheField name="Objet_x000a_(Don/Adhésion/...)" numFmtId="0">
      <sharedItems/>
    </cacheField>
    <cacheField name="Personne Morale" numFmtId="0">
      <sharedItems containsNonDate="0" containsString="0" containsBlank="1"/>
    </cacheField>
    <cacheField name="Personne Morale_x000a_Contact (M/Mme)" numFmtId="0">
      <sharedItems containsNonDate="0" containsString="0" containsBlank="1"/>
    </cacheField>
    <cacheField name="Personne Morale_x000a_Contact (Nom)" numFmtId="0">
      <sharedItems containsNonDate="0" containsString="0" containsBlank="1"/>
    </cacheField>
    <cacheField name="Personne Morale_x000a_Contact (Prénom)" numFmtId="0">
      <sharedItems containsNonDate="0" containsString="0" containsBlank="1"/>
    </cacheField>
    <cacheField name="M/Mme" numFmtId="0">
      <sharedItems containsBlank="1"/>
    </cacheField>
    <cacheField name="NOM" numFmtId="0">
      <sharedItems/>
    </cacheField>
    <cacheField name="Prénom" numFmtId="0">
      <sharedItems/>
    </cacheField>
    <cacheField name="Dpt" numFmtId="0">
      <sharedItems containsSemiMixedTypes="0" containsString="0" containsNumber="1" containsInteger="1" minValue="31" maxValue="86" count="2">
        <n v="86"/>
        <n v="31"/>
      </sharedItems>
    </cacheField>
    <cacheField name="Nom Prénom" numFmtId="0">
      <sharedItems count="4">
        <s v="TARTEMPION Jacques"/>
        <s v="ZORGUBLE Philippe"/>
        <s v="LATÊTE Atoto"/>
        <s v="TARTEMPION Simone"/>
      </sharedItems>
    </cacheField>
    <cacheField name="Années" numFmtId="0" databaseField="0">
      <fieldGroup base="0">
        <rangePr groupBy="years" startDate="2019-02-21T00:00:00" endDate="2020-12-21T00:00:00"/>
        <groupItems count="4">
          <s v="&lt;21/02/2019"/>
          <s v="2019"/>
          <s v="2020"/>
          <s v="&gt;21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139.657662268517" backgroundQuery="1" createdVersion="6" refreshedVersion="6" minRefreshableVersion="3" recordCount="0" supportSubquery="1" supportAdvancedDrill="1" xr:uid="{9296658B-CBAF-4C38-BCD3-066CED6A625A}">
  <cacheSource type="external" connectionId="1"/>
  <cacheFields count="6">
    <cacheField name="[Measures].[Somme de €]" caption="Somme de €" numFmtId="0" hierarchy="15" level="32767"/>
    <cacheField name="[Measures].[Nombre de Nom Prénom]" caption="Nombre de Nom Prénom" numFmtId="0" hierarchy="16" level="32767"/>
    <cacheField name="[Adhésions].[Dpt].[Dpt]" caption="Dpt" numFmtId="0" hierarchy="11" level="1">
      <sharedItems containsSemiMixedTypes="0" containsString="0" containsNumber="1" containsInteger="1" minValue="31" maxValue="86" count="2">
        <n v="31"/>
        <n v="86"/>
      </sharedItems>
      <extLst>
        <ext xmlns:x15="http://schemas.microsoft.com/office/spreadsheetml/2010/11/main" uri="{4F2E5C28-24EA-4eb8-9CBF-B6C8F9C3D259}">
          <x15:cachedUniqueNames>
            <x15:cachedUniqueName index="0" name="[Adhésions].[Dpt].&amp;[31]"/>
            <x15:cachedUniqueName index="1" name="[Adhésions].[Dpt].&amp;[86]"/>
          </x15:cachedUniqueNames>
        </ext>
      </extLst>
    </cacheField>
    <cacheField name="[Adhésions].[Nom Prénom].[Nom Prénom]" caption="Nom Prénom" numFmtId="0" hierarchy="12" level="1">
      <sharedItems count="4">
        <s v="LATÊTE Atoto"/>
        <s v="ZORGUBLE Philippe"/>
        <s v="TARTEMPION Jacques"/>
        <s v="TARTEMPION Simone"/>
      </sharedItems>
    </cacheField>
    <cacheField name="[Adhésions].[Date].[Date]" caption="Date" numFmtId="0" level="1">
      <sharedItems containsSemiMixedTypes="0" containsNonDate="0" containsDate="1" containsString="0" minDate="2019-02-21T00:00:00" maxDate="2020-12-21T00:00:00" count="6">
        <d v="2019-02-22T00:00:00"/>
        <d v="2020-02-20T00:00:00"/>
        <d v="2019-02-21T00:00:00"/>
        <d v="2020-05-22T00:00:00"/>
        <d v="2020-01-20T00:00:00"/>
        <d v="2020-12-20T00:00:00"/>
      </sharedItems>
    </cacheField>
    <cacheField name="[Measures].[Total distinct de Nom Prénom]" caption="Total distinct de Nom Prénom" numFmtId="0" hierarchy="17" level="32767"/>
  </cacheFields>
  <cacheHierarchies count="18">
    <cacheHierarchy uniqueName="[Adhésions].[Date]" caption="Date" attribute="1" time="1" defaultMemberUniqueName="[Adhésions].[Date].[All]" allUniqueName="[Adhésions].[Date].[All]" dimensionUniqueName="[Adhésions]" displayFolder="" count="2" memberValueDatatype="7" unbalanced="0">
      <fieldsUsage count="2">
        <fieldUsage x="-1"/>
        <fieldUsage x="4"/>
      </fieldsUsage>
    </cacheHierarchy>
    <cacheHierarchy uniqueName="[Adhésions].[€]" caption="€" attribute="1" defaultMemberUniqueName="[Adhésions].[€].[All]" allUniqueName="[Adhésions].[€].[All]" dimensionUniqueName="[Adhésions]" displayFolder="" count="0" memberValueDatatype="20" unbalanced="0"/>
    <cacheHierarchy uniqueName="[Adhésions].[€ Mensuel]" caption="€ Mensuel" attribute="1" defaultMemberUniqueName="[Adhésions].[€ Mensuel].[All]" allUniqueName="[Adhésions].[€ Mensuel].[All]" dimensionUniqueName="[Adhésions]" displayFolder="" count="0" memberValueDatatype="130" unbalanced="0"/>
    <cacheHierarchy uniqueName="[Adhésions].[Objet (Don/Adhésion/...)]" caption="Objet (Don/Adhésion/...)" attribute="1" defaultMemberUniqueName="[Adhésions].[Objet (Don/Adhésion/...)].[All]" allUniqueName="[Adhésions].[Objet (Don/Adhésion/...)].[All]" dimensionUniqueName="[Adhésions]" displayFolder="" count="0" memberValueDatatype="130" unbalanced="0"/>
    <cacheHierarchy uniqueName="[Adhésions].[Personne Morale]" caption="Personne Morale" attribute="1" defaultMemberUniqueName="[Adhésions].[Personne Morale].[All]" allUniqueName="[Adhésions].[Personne Morale].[All]" dimensionUniqueName="[Adhésions]" displayFolder="" count="0" memberValueDatatype="130" unbalanced="0"/>
    <cacheHierarchy uniqueName="[Adhésions].[Personne Morale Contact (M/Mme)]" caption="Personne Morale Contact (M/Mme)" attribute="1" defaultMemberUniqueName="[Adhésions].[Personne Morale Contact (M/Mme)].[All]" allUniqueName="[Adhésions].[Personne Morale Contact (M/Mme)].[All]" dimensionUniqueName="[Adhésions]" displayFolder="" count="0" memberValueDatatype="130" unbalanced="0"/>
    <cacheHierarchy uniqueName="[Adhésions].[Personne Morale Contact (Nom)]" caption="Personne Morale Contact (Nom)" attribute="1" defaultMemberUniqueName="[Adhésions].[Personne Morale Contact (Nom)].[All]" allUniqueName="[Adhésions].[Personne Morale Contact (Nom)].[All]" dimensionUniqueName="[Adhésions]" displayFolder="" count="0" memberValueDatatype="130" unbalanced="0"/>
    <cacheHierarchy uniqueName="[Adhésions].[Personne Morale Contact (Prénom)]" caption="Personne Morale Contact (Prénom)" attribute="1" defaultMemberUniqueName="[Adhésions].[Personne Morale Contact (Prénom)].[All]" allUniqueName="[Adhésions].[Personne Morale Contact (Prénom)].[All]" dimensionUniqueName="[Adhésions]" displayFolder="" count="0" memberValueDatatype="130" unbalanced="0"/>
    <cacheHierarchy uniqueName="[Adhésions].[M/Mme]" caption="M/Mme" attribute="1" defaultMemberUniqueName="[Adhésions].[M/Mme].[All]" allUniqueName="[Adhésions].[M/Mme].[All]" dimensionUniqueName="[Adhésions]" displayFolder="" count="0" memberValueDatatype="130" unbalanced="0"/>
    <cacheHierarchy uniqueName="[Adhésions].[NOM]" caption="NOM" attribute="1" defaultMemberUniqueName="[Adhésions].[NOM].[All]" allUniqueName="[Adhésions].[NOM].[All]" dimensionUniqueName="[Adhésions]" displayFolder="" count="0" memberValueDatatype="130" unbalanced="0"/>
    <cacheHierarchy uniqueName="[Adhésions].[Prénom]" caption="Prénom" attribute="1" defaultMemberUniqueName="[Adhésions].[Prénom].[All]" allUniqueName="[Adhésions].[Prénom].[All]" dimensionUniqueName="[Adhésions]" displayFolder="" count="0" memberValueDatatype="130" unbalanced="0"/>
    <cacheHierarchy uniqueName="[Adhésions].[Dpt]" caption="Dpt" attribute="1" defaultMemberUniqueName="[Adhésions].[Dpt].[All]" allUniqueName="[Adhésions].[Dpt].[All]" dimensionUniqueName="[Adhésions]" displayFolder="" count="2" memberValueDatatype="20" unbalanced="0">
      <fieldsUsage count="2">
        <fieldUsage x="-1"/>
        <fieldUsage x="2"/>
      </fieldsUsage>
    </cacheHierarchy>
    <cacheHierarchy uniqueName="[Adhésions].[Nom Prénom]" caption="Nom Prénom" attribute="1" defaultMemberUniqueName="[Adhésions].[Nom Prénom].[All]" allUniqueName="[Adhésions].[Nom Prénom].[All]" dimensionUniqueName="[Adhésions]" displayFolder="" count="2" memberValueDatatype="130" unbalanced="0">
      <fieldsUsage count="2">
        <fieldUsage x="-1"/>
        <fieldUsage x="3"/>
      </fieldsUsage>
    </cacheHierarchy>
    <cacheHierarchy uniqueName="[Measures].[__XL_Count Adhésions]" caption="__XL_Count Adhésions" measure="1" displayFolder="" measureGroup="Adhésions" count="0" hidden="1"/>
    <cacheHierarchy uniqueName="[Measures].[__No measures defined]" caption="__No measures defined" measure="1" displayFolder="" count="0" hidden="1"/>
    <cacheHierarchy uniqueName="[Measures].[Somme de €]" caption="Somme de €" measure="1" displayFolder="" measureGroup="Adhésion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Nom Prénom]" caption="Nombre de Nom Prénom" measure="1" displayFolder="" measureGroup="Adhésion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Total distinct de Nom Prénom]" caption="Total distinct de Nom Prénom" measure="1" displayFolder="" measureGroup="Adhésions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</cacheHierarchies>
  <kpis count="0"/>
  <dimensions count="2">
    <dimension name="Adhésions" uniqueName="[Adhésions]" caption="Adhésions"/>
    <dimension measure="1" name="Measures" uniqueName="[Measures]" caption="Measures"/>
  </dimensions>
  <measureGroups count="1">
    <measureGroup name="Adhésions" caption="Adhésions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100"/>
    <m/>
    <s v="ADH"/>
    <m/>
    <m/>
    <m/>
    <m/>
    <s v="M."/>
    <s v="TARTEMPION"/>
    <s v="Jacques"/>
    <x v="0"/>
    <x v="0"/>
  </r>
  <r>
    <x v="1"/>
    <n v="35"/>
    <m/>
    <s v="ADH"/>
    <m/>
    <m/>
    <m/>
    <m/>
    <s v="M."/>
    <s v="ZORGUBLE"/>
    <s v="Philippe"/>
    <x v="1"/>
    <x v="1"/>
  </r>
  <r>
    <x v="2"/>
    <n v="50"/>
    <m/>
    <s v="ADH"/>
    <m/>
    <m/>
    <m/>
    <m/>
    <m/>
    <s v="LATÊTE"/>
    <s v="Atoto"/>
    <x v="1"/>
    <x v="2"/>
  </r>
  <r>
    <x v="0"/>
    <n v="35"/>
    <m/>
    <s v="ADH"/>
    <m/>
    <m/>
    <m/>
    <m/>
    <m/>
    <s v="TARTEMPION"/>
    <s v="Simone"/>
    <x v="0"/>
    <x v="3"/>
  </r>
  <r>
    <x v="3"/>
    <n v="50"/>
    <m/>
    <s v="ADH"/>
    <m/>
    <m/>
    <m/>
    <m/>
    <s v="M."/>
    <s v="TARTEMPION"/>
    <s v="Jacques"/>
    <x v="0"/>
    <x v="0"/>
  </r>
  <r>
    <x v="4"/>
    <n v="50"/>
    <m/>
    <s v="ADH"/>
    <m/>
    <m/>
    <m/>
    <m/>
    <s v="M."/>
    <s v="ZORGUBLE"/>
    <s v="Philippe"/>
    <x v="1"/>
    <x v="1"/>
  </r>
  <r>
    <x v="5"/>
    <n v="35"/>
    <m/>
    <s v="ADH"/>
    <m/>
    <m/>
    <m/>
    <m/>
    <m/>
    <s v="LATÊTE"/>
    <s v="Atoto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02EA9F-32EC-47C7-9759-0F8F1CA5DB5D}" name="Tableau croisé dynamique1" cacheId="9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E17" firstHeaderRow="0" firstDataRow="1" firstDataCol="3"/>
  <pivotFields count="14">
    <pivotField axis="axisRow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numFmtId="4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x="2"/>
        <item x="0"/>
        <item x="3"/>
        <item x="1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3">
    <field x="13"/>
    <field x="0"/>
    <field x="12"/>
  </rowFields>
  <rowItems count="16">
    <i>
      <x v="1"/>
      <x v="52"/>
      <x v="3"/>
    </i>
    <i t="default" r="1">
      <x v="52"/>
    </i>
    <i r="1">
      <x v="53"/>
      <x/>
    </i>
    <i t="default" r="1">
      <x v="53"/>
    </i>
    <i t="default">
      <x v="1"/>
    </i>
    <i>
      <x v="2"/>
      <x v="20"/>
      <x v="1"/>
    </i>
    <i t="default" r="1">
      <x v="20"/>
    </i>
    <i r="1">
      <x v="51"/>
      <x/>
    </i>
    <i t="default" r="1">
      <x v="51"/>
    </i>
    <i r="1">
      <x v="143"/>
      <x v="3"/>
    </i>
    <i t="default" r="1">
      <x v="143"/>
    </i>
    <i r="1">
      <x v="355"/>
      <x v="1"/>
    </i>
    <i r="2">
      <x v="2"/>
    </i>
    <i t="default" r="1">
      <x v="355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" fld="1" baseField="0" baseItem="52" numFmtId="42"/>
    <dataField name="Nombre d'Adhésions" fld="12" subtotal="count" baseField="0" baseItem="52" numFmtId="167"/>
  </data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2449FA-A59C-4B5C-9264-59555038F036}" name="Tableau croisé dynamique2" cacheId="9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E13" firstHeaderRow="0" firstDataRow="1" firstDataCol="3"/>
  <pivotFields count="14">
    <pivotField axis="axisRow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numFmtId="4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x="2"/>
        <item x="0"/>
        <item x="3"/>
        <item x="1"/>
        <item t="default"/>
      </items>
    </pivotField>
    <pivotField axis="axisRow" compact="0" outline="0" showAll="0" defaultSubtotal="0">
      <items count="4">
        <item sd="0" x="0"/>
        <item x="1"/>
        <item x="2"/>
        <item sd="0" x="3"/>
      </items>
    </pivotField>
  </pivotFields>
  <rowFields count="3">
    <field x="12"/>
    <field x="13"/>
    <field x="0"/>
  </rowFields>
  <rowItems count="12">
    <i>
      <x/>
      <x v="1"/>
      <x v="53"/>
    </i>
    <i r="1">
      <x v="2"/>
      <x v="51"/>
    </i>
    <i t="default">
      <x/>
    </i>
    <i>
      <x v="1"/>
      <x v="2"/>
      <x v="20"/>
    </i>
    <i r="2">
      <x v="355"/>
    </i>
    <i t="default">
      <x v="1"/>
    </i>
    <i>
      <x v="2"/>
      <x v="2"/>
      <x v="355"/>
    </i>
    <i t="default">
      <x v="2"/>
    </i>
    <i>
      <x v="3"/>
      <x v="1"/>
      <x v="52"/>
    </i>
    <i r="1">
      <x v="2"/>
      <x v="143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" fld="1" baseField="0" baseItem="53" numFmtId="42"/>
    <dataField name="Nombre d'Adhésions" fld="12" subtotal="count" baseField="0" baseItem="53" numFmtId="167"/>
  </dataFields>
  <formats count="1">
    <format dxfId="2">
      <pivotArea dataOnly="0" outline="0" fieldPosition="0">
        <references count="1">
          <reference field="12" count="0" defaultSubtotal="1"/>
        </references>
      </pivotArea>
    </format>
  </format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697DCA-A9EE-470F-91DB-AEFC280C2C21}" name="Tableau croisé dynamique3" cacheId="9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F15" firstHeaderRow="0" firstDataRow="1" firstDataCol="4"/>
  <pivotFields count="14">
    <pivotField axis="axisRow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numFmtId="4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axis="axisRow" dataField="1" compact="0" outline="0" showAll="0">
      <items count="5">
        <item x="2"/>
        <item x="0"/>
        <item x="3"/>
        <item x="1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4">
    <field x="11"/>
    <field x="12"/>
    <field x="13"/>
    <field x="0"/>
  </rowFields>
  <rowItems count="14">
    <i>
      <x/>
      <x/>
      <x v="1"/>
      <x v="53"/>
    </i>
    <i r="2">
      <x v="2"/>
      <x v="51"/>
    </i>
    <i t="default" r="1">
      <x/>
    </i>
    <i r="1">
      <x v="3"/>
      <x v="1"/>
      <x v="52"/>
    </i>
    <i r="2">
      <x v="2"/>
      <x v="143"/>
    </i>
    <i t="default" r="1">
      <x v="3"/>
    </i>
    <i t="default">
      <x/>
    </i>
    <i>
      <x v="1"/>
      <x v="1"/>
      <x v="2"/>
      <x v="20"/>
    </i>
    <i r="3">
      <x v="355"/>
    </i>
    <i t="default" r="1">
      <x v="1"/>
    </i>
    <i r="1">
      <x v="2"/>
      <x v="2"/>
      <x v="355"/>
    </i>
    <i t="default" r="1">
      <x v="2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" fld="1" baseField="0" baseItem="53" numFmtId="42"/>
    <dataField name="Nombre d'Adhésions" fld="12" subtotal="count" baseField="0" baseItem="53" numFmtId="167"/>
  </dataFields>
  <formats count="2">
    <format dxfId="5">
      <pivotArea dataOnly="0" outline="0" fieldPosition="0">
        <references count="1">
          <reference field="11" count="0" defaultSubtotal="1"/>
        </references>
      </pivotArea>
    </format>
    <format dxfId="4">
      <pivotArea dataOnly="0" outline="0" fieldPosition="0">
        <references count="1">
          <reference field="11" count="0" defaultSubtotal="1"/>
        </references>
      </pivotArea>
    </format>
  </format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CD3EBB-43DF-412C-993E-586E7644D4A5}" name="Tableau croisé dynamique4" cacheId="1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F15" firstHeaderRow="0" firstDataRow="1" firstDataCol="3"/>
  <pivotFields count="6">
    <pivotField dataField="1" compact="0" outline="0" subtotalTop="0" showAll="0" defaultSubtotal="0"/>
    <pivotField dataField="1" compact="0" outline="0" subtotalTop="0" showAll="0" defaultSubtotal="0"/>
    <pivotField axis="axisRow" compact="0" allDrilled="1" outline="0" showAll="0" dataSourceSort="1" defaultAttributeDrillState="1">
      <items count="3">
        <item x="0"/>
        <item x="1"/>
        <item t="default"/>
      </items>
    </pivotField>
    <pivotField axis="axisRow" compact="0" allDrilled="1" outline="0" showAll="0" dataSourceSort="1" defaultAttributeDrillState="1">
      <items count="5">
        <item x="0"/>
        <item x="1"/>
        <item x="2"/>
        <item x="3"/>
        <item t="default"/>
      </items>
    </pivotField>
    <pivotField axis="axisRow" compact="0" allDrilled="1" outline="0" showAll="0" dataSourceSort="1" defaultAttributeDrillState="1">
      <items count="7">
        <item x="0"/>
        <item x="1"/>
        <item x="2"/>
        <item x="3"/>
        <item x="4"/>
        <item x="5"/>
        <item t="default"/>
      </items>
    </pivotField>
    <pivotField dataField="1" compact="0" outline="0" subtotalTop="0" showAll="0" defaultSubtotal="0"/>
  </pivotFields>
  <rowFields count="3">
    <field x="2"/>
    <field x="3"/>
    <field x="4"/>
  </rowFields>
  <rowItems count="14">
    <i>
      <x/>
      <x/>
      <x/>
    </i>
    <i r="2">
      <x v="1"/>
    </i>
    <i t="default" r="1">
      <x/>
    </i>
    <i r="1">
      <x v="1"/>
      <x v="2"/>
    </i>
    <i r="2">
      <x v="3"/>
    </i>
    <i t="default" r="1">
      <x v="1"/>
    </i>
    <i t="default">
      <x/>
    </i>
    <i>
      <x v="1"/>
      <x v="2"/>
      <x v="4"/>
    </i>
    <i r="2">
      <x v="5"/>
    </i>
    <i t="default" r="1">
      <x v="2"/>
    </i>
    <i r="1">
      <x v="3"/>
      <x v="5"/>
    </i>
    <i t="default" r="1">
      <x v="3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ntant" fld="0" baseField="4" baseItem="0" numFmtId="42"/>
    <dataField name="Nombre Adhésions" fld="1" subtotal="count" baseField="4" baseItem="0" numFmtId="167"/>
    <dataField name="Nombre Adhérents" fld="5" subtotal="count" baseField="4" baseItem="0" numFmtId="167">
      <extLst>
        <ext xmlns:x15="http://schemas.microsoft.com/office/spreadsheetml/2010/11/main" uri="{FABC7310-3BB5-11E1-824E-6D434824019B}">
          <x15:dataField isCountDistinct="1"/>
        </ext>
      </extLst>
    </dataField>
  </dataFields>
  <formats count="2">
    <format dxfId="1">
      <pivotArea dataOnly="0" outline="0" fieldPosition="0">
        <references count="1">
          <reference field="2" count="0" defaultSubtotal="1"/>
        </references>
      </pivotArea>
    </format>
    <format dxfId="0">
      <pivotArea dataOnly="0" outline="0" fieldPosition="0">
        <references count="1">
          <reference field="2" count="0" defaultSubtotal="1"/>
        </references>
      </pivotArea>
    </format>
  </format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Montant"/>
    <pivotHierarchy dragToData="1" caption="Nombre Adhésions"/>
    <pivotHierarchy dragToData="1" caption="Nombre Adhérents"/>
  </pivotHierarchies>
  <pivotTableStyleInfo name="PivotStyleDark7" showRowHeaders="1" showColHeaders="1" showRowStripes="0" showColStripes="0" showLastColumn="1"/>
  <rowHierarchiesUsage count="3">
    <rowHierarchyUsage hierarchyUsage="11"/>
    <rowHierarchyUsage hierarchyUsage="12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Adhesions.xlsx!Adhésions">
        <x15:activeTabTopLevelEntity name="[Adhésion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7D2F4-2D22-4B68-B0FD-E263EE369AE5}" name="Adhésions" displayName="Adhésions" ref="A1:M8" totalsRowShown="0" headerRowDxfId="9" dataDxfId="10">
  <autoFilter ref="A1:M8" xr:uid="{BEC9FF38-A515-4FB4-9311-706EED125617}"/>
  <tableColumns count="13">
    <tableColumn id="1" xr3:uid="{8DE72DBC-3F29-4124-BE5F-10DC8538D527}" name="Date" dataDxfId="6"/>
    <tableColumn id="2" xr3:uid="{099A15E2-3815-4015-B5F3-69D568294C74}" name="€" dataDxfId="7" dataCellStyle="Monétaire"/>
    <tableColumn id="3" xr3:uid="{6C3BABEF-E3AD-4912-849F-33C0A989FE58}" name="€_x000a_Mensuel" dataDxfId="20"/>
    <tableColumn id="4" xr3:uid="{03576FFD-AE20-4BA5-9F4C-4104B5677C99}" name="Objet_x000a_(Don/Adhésion/...)" dataDxfId="19"/>
    <tableColumn id="5" xr3:uid="{DDCE1465-29D4-4555-B37A-C3A7AB16A58E}" name="Personne Morale" dataDxfId="18"/>
    <tableColumn id="6" xr3:uid="{B7BA46BE-2F65-401A-A77B-437B33F634C0}" name="Personne Morale_x000a_Contact (M/Mme)" dataDxfId="17"/>
    <tableColumn id="7" xr3:uid="{5DE44AE4-E70E-4E55-B992-C17327206489}" name="Personne Morale_x000a_Contact (Nom)" dataDxfId="16"/>
    <tableColumn id="8" xr3:uid="{ED206DF5-92DC-4726-9BD3-A88A2E748D70}" name="Personne Morale_x000a_Contact (Prénom)" dataDxfId="15"/>
    <tableColumn id="9" xr3:uid="{8EDCCFB6-3DDB-4963-8B23-BD06B631DAC2}" name="M/Mme" dataDxfId="14"/>
    <tableColumn id="10" xr3:uid="{87BB94A5-B8A3-4D2A-BE46-7D5D0E34B7DE}" name="NOM" dataDxfId="13"/>
    <tableColumn id="11" xr3:uid="{76F39DC4-DBF7-4750-8CF3-BEA0F9366DBE}" name="Prénom" dataDxfId="12"/>
    <tableColumn id="12" xr3:uid="{590B4FB9-C1CE-4163-AA3B-3067122BBB6D}" name="Dpt" dataDxfId="11"/>
    <tableColumn id="13" xr3:uid="{32A4707E-E733-48D5-89AA-CA7E9D2965DA}" name="Nom Prénom" dataDxfId="8">
      <calculatedColumnFormula>Adhésions[[#This Row],[NOM]]&amp;" "&amp;Adhésions[[#This Row],[Prénom]]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zoomScale="90" zoomScaleNormal="90" workbookViewId="0">
      <selection activeCell="D6" sqref="D6"/>
    </sheetView>
  </sheetViews>
  <sheetFormatPr baseColWidth="10" defaultRowHeight="14.25" x14ac:dyDescent="0.25"/>
  <cols>
    <col min="1" max="2" width="11.42578125" style="1"/>
    <col min="3" max="3" width="13.140625" style="1" bestFit="1" customWidth="1"/>
    <col min="4" max="4" width="27" style="1" bestFit="1" customWidth="1"/>
    <col min="5" max="5" width="18.85546875" style="1" customWidth="1"/>
    <col min="6" max="6" width="40.140625" style="1" bestFit="1" customWidth="1"/>
    <col min="7" max="7" width="37.28515625" style="1" bestFit="1" customWidth="1"/>
    <col min="8" max="8" width="39.140625" style="1" bestFit="1" customWidth="1"/>
    <col min="9" max="9" width="11.42578125" style="1"/>
    <col min="10" max="10" width="14.42578125" style="1" bestFit="1" customWidth="1"/>
    <col min="11" max="12" width="11.42578125" style="1"/>
    <col min="13" max="13" width="23.140625" style="1" bestFit="1" customWidth="1"/>
    <col min="14" max="16384" width="11.42578125" style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44185</v>
      </c>
      <c r="B2" s="4">
        <v>100</v>
      </c>
      <c r="D2" s="1" t="s">
        <v>13</v>
      </c>
      <c r="I2" s="1" t="s">
        <v>14</v>
      </c>
      <c r="J2" s="1" t="s">
        <v>15</v>
      </c>
      <c r="K2" s="1" t="s">
        <v>16</v>
      </c>
      <c r="L2" s="1">
        <v>86</v>
      </c>
      <c r="M2" s="3" t="str">
        <f>Adhésions[[#This Row],[NOM]]&amp;" "&amp;Adhésions[[#This Row],[Prénom]]</f>
        <v>TARTEMPION Jacques</v>
      </c>
    </row>
    <row r="3" spans="1:13" x14ac:dyDescent="0.25">
      <c r="A3" s="2">
        <v>43973</v>
      </c>
      <c r="B3" s="4">
        <v>35</v>
      </c>
      <c r="D3" s="1" t="s">
        <v>13</v>
      </c>
      <c r="I3" s="1" t="s">
        <v>14</v>
      </c>
      <c r="J3" s="1" t="s">
        <v>18</v>
      </c>
      <c r="K3" s="1" t="s">
        <v>19</v>
      </c>
      <c r="L3" s="1">
        <v>31</v>
      </c>
      <c r="M3" s="1" t="str">
        <f>Adhésions[[#This Row],[NOM]]&amp;" "&amp;Adhésions[[#This Row],[Prénom]]</f>
        <v>ZORGUBLE Philippe</v>
      </c>
    </row>
    <row r="4" spans="1:13" x14ac:dyDescent="0.25">
      <c r="A4" s="2">
        <v>43881</v>
      </c>
      <c r="B4" s="4">
        <v>50</v>
      </c>
      <c r="D4" s="1" t="s">
        <v>13</v>
      </c>
      <c r="J4" s="1" t="s">
        <v>21</v>
      </c>
      <c r="K4" s="1" t="s">
        <v>22</v>
      </c>
      <c r="L4" s="1">
        <v>31</v>
      </c>
      <c r="M4" s="1" t="str">
        <f>Adhésions[[#This Row],[NOM]]&amp;" "&amp;Adhésions[[#This Row],[Prénom]]</f>
        <v>LATÊTE Atoto</v>
      </c>
    </row>
    <row r="5" spans="1:13" x14ac:dyDescent="0.25">
      <c r="A5" s="2">
        <v>44185</v>
      </c>
      <c r="B5" s="4">
        <v>35</v>
      </c>
      <c r="D5" s="1" t="s">
        <v>13</v>
      </c>
      <c r="J5" s="1" t="s">
        <v>15</v>
      </c>
      <c r="K5" s="1" t="s">
        <v>24</v>
      </c>
      <c r="L5" s="1">
        <v>86</v>
      </c>
      <c r="M5" s="1" t="str">
        <f>Adhésions[[#This Row],[NOM]]&amp;" "&amp;Adhésions[[#This Row],[Prénom]]</f>
        <v>TARTEMPION Simone</v>
      </c>
    </row>
    <row r="6" spans="1:13" x14ac:dyDescent="0.25">
      <c r="A6" s="2">
        <v>43850</v>
      </c>
      <c r="B6" s="4">
        <v>50</v>
      </c>
      <c r="D6" s="1" t="s">
        <v>13</v>
      </c>
      <c r="I6" s="1" t="s">
        <v>14</v>
      </c>
      <c r="J6" s="1" t="s">
        <v>15</v>
      </c>
      <c r="K6" s="1" t="s">
        <v>16</v>
      </c>
      <c r="L6" s="1">
        <v>86</v>
      </c>
      <c r="M6" s="1" t="str">
        <f>Adhésions[[#This Row],[NOM]]&amp;" "&amp;Adhésions[[#This Row],[Prénom]]</f>
        <v>TARTEMPION Jacques</v>
      </c>
    </row>
    <row r="7" spans="1:13" x14ac:dyDescent="0.25">
      <c r="A7" s="2">
        <v>43517</v>
      </c>
      <c r="B7" s="4">
        <v>50</v>
      </c>
      <c r="D7" s="1" t="s">
        <v>13</v>
      </c>
      <c r="I7" s="1" t="s">
        <v>14</v>
      </c>
      <c r="J7" s="1" t="s">
        <v>18</v>
      </c>
      <c r="K7" s="1" t="s">
        <v>19</v>
      </c>
      <c r="L7" s="1">
        <v>31</v>
      </c>
      <c r="M7" s="1" t="str">
        <f>Adhésions[[#This Row],[NOM]]&amp;" "&amp;Adhésions[[#This Row],[Prénom]]</f>
        <v>ZORGUBLE Philippe</v>
      </c>
    </row>
    <row r="8" spans="1:13" x14ac:dyDescent="0.25">
      <c r="A8" s="2">
        <v>43518</v>
      </c>
      <c r="B8" s="4">
        <v>35</v>
      </c>
      <c r="D8" s="1" t="s">
        <v>13</v>
      </c>
      <c r="J8" s="1" t="s">
        <v>21</v>
      </c>
      <c r="K8" s="1" t="s">
        <v>22</v>
      </c>
      <c r="L8" s="1">
        <v>31</v>
      </c>
      <c r="M8" s="1" t="str">
        <f>Adhésions[[#This Row],[NOM]]&amp;" "&amp;Adhésions[[#This Row],[Prénom]]</f>
        <v>LATÊTE Atoto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AFDB-0759-4409-817F-E832F07C7578}">
  <dimension ref="A1:E1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1" bestFit="1" customWidth="1"/>
    <col min="2" max="2" width="12.28515625" bestFit="1" customWidth="1"/>
    <col min="3" max="3" width="20.140625" bestFit="1" customWidth="1"/>
    <col min="4" max="4" width="8.7109375" bestFit="1" customWidth="1"/>
    <col min="5" max="5" width="19.85546875" bestFit="1" customWidth="1"/>
  </cols>
  <sheetData>
    <row r="1" spans="1:5" x14ac:dyDescent="0.25">
      <c r="A1" s="5" t="s">
        <v>35</v>
      </c>
      <c r="B1" s="5" t="s">
        <v>0</v>
      </c>
      <c r="C1" s="5" t="s">
        <v>12</v>
      </c>
      <c r="D1" t="s">
        <v>44</v>
      </c>
      <c r="E1" t="s">
        <v>45</v>
      </c>
    </row>
    <row r="2" spans="1:5" x14ac:dyDescent="0.25">
      <c r="A2" t="s">
        <v>27</v>
      </c>
      <c r="B2" s="6" t="s">
        <v>29</v>
      </c>
      <c r="C2" t="s">
        <v>20</v>
      </c>
      <c r="D2" s="7">
        <v>50</v>
      </c>
      <c r="E2" s="8">
        <v>1</v>
      </c>
    </row>
    <row r="3" spans="1:5" x14ac:dyDescent="0.25">
      <c r="B3" s="6" t="s">
        <v>38</v>
      </c>
      <c r="D3" s="7">
        <v>50</v>
      </c>
      <c r="E3" s="8">
        <v>1</v>
      </c>
    </row>
    <row r="4" spans="1:5" x14ac:dyDescent="0.25">
      <c r="B4" s="6" t="s">
        <v>30</v>
      </c>
      <c r="C4" t="s">
        <v>23</v>
      </c>
      <c r="D4" s="7">
        <v>35</v>
      </c>
      <c r="E4" s="8">
        <v>1</v>
      </c>
    </row>
    <row r="5" spans="1:5" x14ac:dyDescent="0.25">
      <c r="B5" s="6" t="s">
        <v>39</v>
      </c>
      <c r="D5" s="7">
        <v>35</v>
      </c>
      <c r="E5" s="8">
        <v>1</v>
      </c>
    </row>
    <row r="6" spans="1:5" x14ac:dyDescent="0.25">
      <c r="A6" t="s">
        <v>36</v>
      </c>
      <c r="D6" s="7">
        <v>85</v>
      </c>
      <c r="E6" s="8">
        <v>2</v>
      </c>
    </row>
    <row r="7" spans="1:5" x14ac:dyDescent="0.25">
      <c r="A7" t="s">
        <v>28</v>
      </c>
      <c r="B7" s="6" t="s">
        <v>31</v>
      </c>
      <c r="C7" t="s">
        <v>17</v>
      </c>
      <c r="D7" s="7">
        <v>50</v>
      </c>
      <c r="E7" s="8">
        <v>1</v>
      </c>
    </row>
    <row r="8" spans="1:5" x14ac:dyDescent="0.25">
      <c r="B8" s="6" t="s">
        <v>40</v>
      </c>
      <c r="D8" s="7">
        <v>50</v>
      </c>
      <c r="E8" s="8">
        <v>1</v>
      </c>
    </row>
    <row r="9" spans="1:5" x14ac:dyDescent="0.25">
      <c r="B9" s="6" t="s">
        <v>32</v>
      </c>
      <c r="C9" t="s">
        <v>23</v>
      </c>
      <c r="D9" s="7">
        <v>50</v>
      </c>
      <c r="E9" s="8">
        <v>1</v>
      </c>
    </row>
    <row r="10" spans="1:5" x14ac:dyDescent="0.25">
      <c r="B10" s="6" t="s">
        <v>41</v>
      </c>
      <c r="D10" s="7">
        <v>50</v>
      </c>
      <c r="E10" s="8">
        <v>1</v>
      </c>
    </row>
    <row r="11" spans="1:5" x14ac:dyDescent="0.25">
      <c r="B11" s="6" t="s">
        <v>33</v>
      </c>
      <c r="C11" t="s">
        <v>20</v>
      </c>
      <c r="D11" s="7">
        <v>35</v>
      </c>
      <c r="E11" s="8">
        <v>1</v>
      </c>
    </row>
    <row r="12" spans="1:5" x14ac:dyDescent="0.25">
      <c r="B12" s="6" t="s">
        <v>42</v>
      </c>
      <c r="D12" s="7">
        <v>35</v>
      </c>
      <c r="E12" s="8">
        <v>1</v>
      </c>
    </row>
    <row r="13" spans="1:5" x14ac:dyDescent="0.25">
      <c r="B13" s="6" t="s">
        <v>34</v>
      </c>
      <c r="C13" t="s">
        <v>17</v>
      </c>
      <c r="D13" s="7">
        <v>100</v>
      </c>
      <c r="E13" s="8">
        <v>1</v>
      </c>
    </row>
    <row r="14" spans="1:5" x14ac:dyDescent="0.25">
      <c r="C14" t="s">
        <v>25</v>
      </c>
      <c r="D14" s="7">
        <v>35</v>
      </c>
      <c r="E14" s="8">
        <v>1</v>
      </c>
    </row>
    <row r="15" spans="1:5" x14ac:dyDescent="0.25">
      <c r="B15" s="6" t="s">
        <v>43</v>
      </c>
      <c r="D15" s="7">
        <v>135</v>
      </c>
      <c r="E15" s="8">
        <v>2</v>
      </c>
    </row>
    <row r="16" spans="1:5" x14ac:dyDescent="0.25">
      <c r="A16" t="s">
        <v>37</v>
      </c>
      <c r="D16" s="7">
        <v>270</v>
      </c>
      <c r="E16" s="8">
        <v>5</v>
      </c>
    </row>
    <row r="17" spans="1:5" x14ac:dyDescent="0.25">
      <c r="A17" t="s">
        <v>26</v>
      </c>
      <c r="D17" s="7">
        <v>355</v>
      </c>
      <c r="E17" s="8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4.25" x14ac:dyDescent="0.25"/>
  <cols>
    <col min="1" max="1" width="22.140625" style="1" bestFit="1" customWidth="1"/>
    <col min="2" max="2" width="11.42578125" style="1"/>
    <col min="3" max="3" width="7.42578125" style="1" bestFit="1" customWidth="1"/>
    <col min="4" max="4" width="8.7109375" style="1" bestFit="1" customWidth="1"/>
    <col min="5" max="5" width="19.85546875" style="1" bestFit="1" customWidth="1"/>
    <col min="6" max="16384" width="11.42578125" style="1"/>
  </cols>
  <sheetData>
    <row r="1" spans="1:5" ht="15" x14ac:dyDescent="0.25">
      <c r="A1" s="5" t="s">
        <v>12</v>
      </c>
      <c r="B1" s="5" t="s">
        <v>35</v>
      </c>
      <c r="C1" s="5" t="s">
        <v>0</v>
      </c>
      <c r="D1" t="s">
        <v>44</v>
      </c>
      <c r="E1" t="s">
        <v>45</v>
      </c>
    </row>
    <row r="2" spans="1:5" ht="15" x14ac:dyDescent="0.25">
      <c r="A2" t="s">
        <v>23</v>
      </c>
      <c r="B2" t="s">
        <v>27</v>
      </c>
      <c r="C2" s="6" t="s">
        <v>30</v>
      </c>
      <c r="D2" s="7">
        <v>35</v>
      </c>
      <c r="E2" s="8">
        <v>1</v>
      </c>
    </row>
    <row r="3" spans="1:5" ht="15" x14ac:dyDescent="0.25">
      <c r="A3"/>
      <c r="B3" t="s">
        <v>28</v>
      </c>
      <c r="C3" s="6" t="s">
        <v>32</v>
      </c>
      <c r="D3" s="7">
        <v>50</v>
      </c>
      <c r="E3" s="8">
        <v>1</v>
      </c>
    </row>
    <row r="4" spans="1:5" ht="15" x14ac:dyDescent="0.25">
      <c r="A4" s="12" t="s">
        <v>46</v>
      </c>
      <c r="B4" s="12"/>
      <c r="C4" s="12"/>
      <c r="D4" s="13">
        <v>85</v>
      </c>
      <c r="E4" s="14">
        <v>2</v>
      </c>
    </row>
    <row r="5" spans="1:5" ht="15" x14ac:dyDescent="0.25">
      <c r="A5" t="s">
        <v>17</v>
      </c>
      <c r="B5" t="s">
        <v>28</v>
      </c>
      <c r="C5" s="6" t="s">
        <v>31</v>
      </c>
      <c r="D5" s="7">
        <v>50</v>
      </c>
      <c r="E5" s="8">
        <v>1</v>
      </c>
    </row>
    <row r="6" spans="1:5" ht="15" x14ac:dyDescent="0.25">
      <c r="A6"/>
      <c r="B6"/>
      <c r="C6" s="6" t="s">
        <v>34</v>
      </c>
      <c r="D6" s="7">
        <v>100</v>
      </c>
      <c r="E6" s="8">
        <v>1</v>
      </c>
    </row>
    <row r="7" spans="1:5" ht="15" x14ac:dyDescent="0.25">
      <c r="A7" s="12" t="s">
        <v>47</v>
      </c>
      <c r="B7" s="12"/>
      <c r="C7" s="12"/>
      <c r="D7" s="13">
        <v>150</v>
      </c>
      <c r="E7" s="14">
        <v>2</v>
      </c>
    </row>
    <row r="8" spans="1:5" ht="15" x14ac:dyDescent="0.25">
      <c r="A8" t="s">
        <v>25</v>
      </c>
      <c r="B8" t="s">
        <v>28</v>
      </c>
      <c r="C8" s="6" t="s">
        <v>34</v>
      </c>
      <c r="D8" s="7">
        <v>35</v>
      </c>
      <c r="E8" s="8">
        <v>1</v>
      </c>
    </row>
    <row r="9" spans="1:5" ht="15" x14ac:dyDescent="0.25">
      <c r="A9" s="12" t="s">
        <v>48</v>
      </c>
      <c r="B9" s="12"/>
      <c r="C9" s="12"/>
      <c r="D9" s="13">
        <v>35</v>
      </c>
      <c r="E9" s="14">
        <v>1</v>
      </c>
    </row>
    <row r="10" spans="1:5" ht="15" x14ac:dyDescent="0.25">
      <c r="A10" t="s">
        <v>20</v>
      </c>
      <c r="B10" t="s">
        <v>27</v>
      </c>
      <c r="C10" s="6" t="s">
        <v>29</v>
      </c>
      <c r="D10" s="7">
        <v>50</v>
      </c>
      <c r="E10" s="8">
        <v>1</v>
      </c>
    </row>
    <row r="11" spans="1:5" ht="15" x14ac:dyDescent="0.25">
      <c r="A11"/>
      <c r="B11" t="s">
        <v>28</v>
      </c>
      <c r="C11" s="6" t="s">
        <v>33</v>
      </c>
      <c r="D11" s="7">
        <v>35</v>
      </c>
      <c r="E11" s="8">
        <v>1</v>
      </c>
    </row>
    <row r="12" spans="1:5" ht="15" x14ac:dyDescent="0.25">
      <c r="A12" s="12" t="s">
        <v>49</v>
      </c>
      <c r="B12" s="12"/>
      <c r="C12" s="12"/>
      <c r="D12" s="13">
        <v>85</v>
      </c>
      <c r="E12" s="14">
        <v>2</v>
      </c>
    </row>
    <row r="13" spans="1:5" ht="15" x14ac:dyDescent="0.25">
      <c r="A13" t="s">
        <v>26</v>
      </c>
      <c r="B13"/>
      <c r="C13"/>
      <c r="D13" s="7">
        <v>355</v>
      </c>
      <c r="E13" s="8">
        <v>7</v>
      </c>
    </row>
    <row r="14" spans="1:5" ht="15" x14ac:dyDescent="0.25">
      <c r="A14"/>
      <c r="B14"/>
      <c r="C14"/>
    </row>
    <row r="15" spans="1:5" ht="15" x14ac:dyDescent="0.25">
      <c r="A15"/>
      <c r="B15"/>
      <c r="C15"/>
    </row>
    <row r="16" spans="1:5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5"/>
  <cols>
    <col min="1" max="1" width="24.140625" style="1" bestFit="1" customWidth="1"/>
    <col min="2" max="2" width="25.140625" style="1" bestFit="1" customWidth="1"/>
    <col min="3" max="3" width="23.42578125" style="1" bestFit="1" customWidth="1"/>
    <col min="4" max="4" width="7.42578125" style="1" bestFit="1" customWidth="1"/>
    <col min="5" max="5" width="8.7109375" style="1" bestFit="1" customWidth="1"/>
    <col min="6" max="6" width="19.85546875" style="1" bestFit="1" customWidth="1"/>
    <col min="7" max="16384" width="11.42578125" style="1"/>
  </cols>
  <sheetData>
    <row r="1" spans="1:6" ht="15" x14ac:dyDescent="0.25">
      <c r="A1" s="5" t="s">
        <v>11</v>
      </c>
      <c r="B1" s="5" t="s">
        <v>12</v>
      </c>
      <c r="C1" s="5" t="s">
        <v>35</v>
      </c>
      <c r="D1" s="5" t="s">
        <v>0</v>
      </c>
      <c r="E1" t="s">
        <v>44</v>
      </c>
      <c r="F1" t="s">
        <v>45</v>
      </c>
    </row>
    <row r="2" spans="1:6" ht="15" x14ac:dyDescent="0.25">
      <c r="A2">
        <v>31</v>
      </c>
      <c r="B2" t="s">
        <v>23</v>
      </c>
      <c r="C2" t="s">
        <v>27</v>
      </c>
      <c r="D2" s="6" t="s">
        <v>30</v>
      </c>
      <c r="E2" s="7">
        <v>35</v>
      </c>
      <c r="F2" s="8">
        <v>1</v>
      </c>
    </row>
    <row r="3" spans="1:6" ht="15" x14ac:dyDescent="0.25">
      <c r="A3"/>
      <c r="B3"/>
      <c r="C3" t="s">
        <v>28</v>
      </c>
      <c r="D3" s="6" t="s">
        <v>32</v>
      </c>
      <c r="E3" s="7">
        <v>50</v>
      </c>
      <c r="F3" s="8">
        <v>1</v>
      </c>
    </row>
    <row r="4" spans="1:6" ht="15" x14ac:dyDescent="0.25">
      <c r="A4"/>
      <c r="B4" t="s">
        <v>46</v>
      </c>
      <c r="C4"/>
      <c r="D4"/>
      <c r="E4" s="7">
        <v>85</v>
      </c>
      <c r="F4" s="8">
        <v>2</v>
      </c>
    </row>
    <row r="5" spans="1:6" ht="15" x14ac:dyDescent="0.25">
      <c r="A5"/>
      <c r="B5" t="s">
        <v>20</v>
      </c>
      <c r="C5" t="s">
        <v>27</v>
      </c>
      <c r="D5" s="6" t="s">
        <v>29</v>
      </c>
      <c r="E5" s="7">
        <v>50</v>
      </c>
      <c r="F5" s="8">
        <v>1</v>
      </c>
    </row>
    <row r="6" spans="1:6" ht="15" x14ac:dyDescent="0.25">
      <c r="A6"/>
      <c r="B6"/>
      <c r="C6" t="s">
        <v>28</v>
      </c>
      <c r="D6" s="6" t="s">
        <v>33</v>
      </c>
      <c r="E6" s="7">
        <v>35</v>
      </c>
      <c r="F6" s="8">
        <v>1</v>
      </c>
    </row>
    <row r="7" spans="1:6" ht="15" x14ac:dyDescent="0.25">
      <c r="A7"/>
      <c r="B7" t="s">
        <v>49</v>
      </c>
      <c r="C7"/>
      <c r="D7"/>
      <c r="E7" s="7">
        <v>85</v>
      </c>
      <c r="F7" s="8">
        <v>2</v>
      </c>
    </row>
    <row r="8" spans="1:6" ht="15" x14ac:dyDescent="0.25">
      <c r="A8" s="9" t="s">
        <v>50</v>
      </c>
      <c r="B8" s="9"/>
      <c r="C8" s="9"/>
      <c r="D8" s="9"/>
      <c r="E8" s="10">
        <v>170</v>
      </c>
      <c r="F8" s="11">
        <v>4</v>
      </c>
    </row>
    <row r="9" spans="1:6" ht="15" x14ac:dyDescent="0.25">
      <c r="A9">
        <v>86</v>
      </c>
      <c r="B9" t="s">
        <v>17</v>
      </c>
      <c r="C9" t="s">
        <v>28</v>
      </c>
      <c r="D9" s="6" t="s">
        <v>31</v>
      </c>
      <c r="E9" s="7">
        <v>50</v>
      </c>
      <c r="F9" s="8">
        <v>1</v>
      </c>
    </row>
    <row r="10" spans="1:6" ht="15" x14ac:dyDescent="0.25">
      <c r="A10"/>
      <c r="B10"/>
      <c r="C10"/>
      <c r="D10" s="6" t="s">
        <v>34</v>
      </c>
      <c r="E10" s="7">
        <v>100</v>
      </c>
      <c r="F10" s="8">
        <v>1</v>
      </c>
    </row>
    <row r="11" spans="1:6" ht="15" x14ac:dyDescent="0.25">
      <c r="A11"/>
      <c r="B11" t="s">
        <v>47</v>
      </c>
      <c r="C11"/>
      <c r="D11"/>
      <c r="E11" s="7">
        <v>150</v>
      </c>
      <c r="F11" s="8">
        <v>2</v>
      </c>
    </row>
    <row r="12" spans="1:6" ht="15" x14ac:dyDescent="0.25">
      <c r="A12"/>
      <c r="B12" t="s">
        <v>25</v>
      </c>
      <c r="C12" t="s">
        <v>28</v>
      </c>
      <c r="D12" s="6" t="s">
        <v>34</v>
      </c>
      <c r="E12" s="7">
        <v>35</v>
      </c>
      <c r="F12" s="8">
        <v>1</v>
      </c>
    </row>
    <row r="13" spans="1:6" ht="15" x14ac:dyDescent="0.25">
      <c r="A13"/>
      <c r="B13" t="s">
        <v>48</v>
      </c>
      <c r="C13"/>
      <c r="D13"/>
      <c r="E13" s="7">
        <v>35</v>
      </c>
      <c r="F13" s="8">
        <v>1</v>
      </c>
    </row>
    <row r="14" spans="1:6" ht="15" x14ac:dyDescent="0.25">
      <c r="A14" s="9" t="s">
        <v>51</v>
      </c>
      <c r="B14" s="9"/>
      <c r="C14" s="9"/>
      <c r="D14" s="9"/>
      <c r="E14" s="10">
        <v>185</v>
      </c>
      <c r="F14" s="11">
        <v>3</v>
      </c>
    </row>
    <row r="15" spans="1:6" ht="15" x14ac:dyDescent="0.25">
      <c r="A15" t="s">
        <v>26</v>
      </c>
      <c r="B15"/>
      <c r="C15"/>
      <c r="D15"/>
      <c r="E15" s="7">
        <v>355</v>
      </c>
      <c r="F15" s="8">
        <v>7</v>
      </c>
    </row>
    <row r="16" spans="1:6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  <c r="B19"/>
      <c r="C19"/>
    </row>
    <row r="20" spans="1:3" ht="15" x14ac:dyDescent="0.25">
      <c r="A20"/>
      <c r="B20"/>
      <c r="C20"/>
    </row>
    <row r="21" spans="1:3" ht="15" x14ac:dyDescent="0.25">
      <c r="A21"/>
      <c r="B21"/>
      <c r="C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BF4D2-6261-419E-A634-6F341A4C2202}">
  <dimension ref="A1:F15"/>
  <sheetViews>
    <sheetView tabSelected="1" workbookViewId="0">
      <pane ySplit="1" topLeftCell="A2" activePane="bottomLeft" state="frozen"/>
      <selection pane="bottomLeft" activeCell="C27" sqref="C27"/>
    </sheetView>
  </sheetViews>
  <sheetFormatPr baseColWidth="10" defaultRowHeight="15" x14ac:dyDescent="0.25"/>
  <cols>
    <col min="2" max="2" width="25.28515625" bestFit="1" customWidth="1"/>
    <col min="3" max="3" width="10.7109375" bestFit="1" customWidth="1"/>
    <col min="4" max="4" width="8.7109375" bestFit="1" customWidth="1"/>
    <col min="5" max="6" width="18.140625" bestFit="1" customWidth="1"/>
  </cols>
  <sheetData>
    <row r="1" spans="1:6" x14ac:dyDescent="0.25">
      <c r="A1" s="5" t="s">
        <v>11</v>
      </c>
      <c r="B1" s="5" t="s">
        <v>12</v>
      </c>
      <c r="C1" s="5" t="s">
        <v>0</v>
      </c>
      <c r="D1" t="s">
        <v>44</v>
      </c>
      <c r="E1" t="s">
        <v>52</v>
      </c>
      <c r="F1" t="s">
        <v>53</v>
      </c>
    </row>
    <row r="2" spans="1:6" x14ac:dyDescent="0.25">
      <c r="A2">
        <v>31</v>
      </c>
      <c r="B2" t="s">
        <v>23</v>
      </c>
      <c r="C2" s="6">
        <v>43518</v>
      </c>
      <c r="D2" s="7">
        <v>35</v>
      </c>
      <c r="E2" s="8">
        <v>1</v>
      </c>
      <c r="F2" s="8">
        <v>1</v>
      </c>
    </row>
    <row r="3" spans="1:6" x14ac:dyDescent="0.25">
      <c r="C3" s="6">
        <v>43881</v>
      </c>
      <c r="D3" s="7">
        <v>50</v>
      </c>
      <c r="E3" s="8">
        <v>1</v>
      </c>
      <c r="F3" s="8">
        <v>1</v>
      </c>
    </row>
    <row r="4" spans="1:6" x14ac:dyDescent="0.25">
      <c r="B4" t="s">
        <v>46</v>
      </c>
      <c r="D4" s="7">
        <v>85</v>
      </c>
      <c r="E4" s="8">
        <v>2</v>
      </c>
      <c r="F4" s="8">
        <v>1</v>
      </c>
    </row>
    <row r="5" spans="1:6" x14ac:dyDescent="0.25">
      <c r="B5" t="s">
        <v>20</v>
      </c>
      <c r="C5" s="6">
        <v>43517</v>
      </c>
      <c r="D5" s="7">
        <v>50</v>
      </c>
      <c r="E5" s="8">
        <v>1</v>
      </c>
      <c r="F5" s="8">
        <v>1</v>
      </c>
    </row>
    <row r="6" spans="1:6" x14ac:dyDescent="0.25">
      <c r="C6" s="6">
        <v>43973</v>
      </c>
      <c r="D6" s="7">
        <v>35</v>
      </c>
      <c r="E6" s="8">
        <v>1</v>
      </c>
      <c r="F6" s="8">
        <v>1</v>
      </c>
    </row>
    <row r="7" spans="1:6" x14ac:dyDescent="0.25">
      <c r="B7" t="s">
        <v>49</v>
      </c>
      <c r="D7" s="7">
        <v>85</v>
      </c>
      <c r="E7" s="8">
        <v>2</v>
      </c>
      <c r="F7" s="8">
        <v>1</v>
      </c>
    </row>
    <row r="8" spans="1:6" x14ac:dyDescent="0.25">
      <c r="A8" s="9" t="s">
        <v>50</v>
      </c>
      <c r="B8" s="9"/>
      <c r="C8" s="9"/>
      <c r="D8" s="10">
        <v>170</v>
      </c>
      <c r="E8" s="11">
        <v>4</v>
      </c>
      <c r="F8" s="11">
        <v>2</v>
      </c>
    </row>
    <row r="9" spans="1:6" x14ac:dyDescent="0.25">
      <c r="A9">
        <v>86</v>
      </c>
      <c r="B9" t="s">
        <v>17</v>
      </c>
      <c r="C9" s="6">
        <v>43850</v>
      </c>
      <c r="D9" s="7">
        <v>50</v>
      </c>
      <c r="E9" s="8">
        <v>1</v>
      </c>
      <c r="F9" s="8">
        <v>1</v>
      </c>
    </row>
    <row r="10" spans="1:6" x14ac:dyDescent="0.25">
      <c r="C10" s="6">
        <v>44185</v>
      </c>
      <c r="D10" s="7">
        <v>100</v>
      </c>
      <c r="E10" s="8">
        <v>1</v>
      </c>
      <c r="F10" s="8">
        <v>1</v>
      </c>
    </row>
    <row r="11" spans="1:6" x14ac:dyDescent="0.25">
      <c r="B11" t="s">
        <v>47</v>
      </c>
      <c r="D11" s="7">
        <v>150</v>
      </c>
      <c r="E11" s="8">
        <v>2</v>
      </c>
      <c r="F11" s="8">
        <v>1</v>
      </c>
    </row>
    <row r="12" spans="1:6" x14ac:dyDescent="0.25">
      <c r="B12" t="s">
        <v>25</v>
      </c>
      <c r="C12" s="6">
        <v>44185</v>
      </c>
      <c r="D12" s="7">
        <v>35</v>
      </c>
      <c r="E12" s="8">
        <v>1</v>
      </c>
      <c r="F12" s="8">
        <v>1</v>
      </c>
    </row>
    <row r="13" spans="1:6" x14ac:dyDescent="0.25">
      <c r="B13" t="s">
        <v>48</v>
      </c>
      <c r="D13" s="7">
        <v>35</v>
      </c>
      <c r="E13" s="8">
        <v>1</v>
      </c>
      <c r="F13" s="8">
        <v>1</v>
      </c>
    </row>
    <row r="14" spans="1:6" x14ac:dyDescent="0.25">
      <c r="A14" s="9" t="s">
        <v>51</v>
      </c>
      <c r="B14" s="9"/>
      <c r="C14" s="9"/>
      <c r="D14" s="10">
        <v>185</v>
      </c>
      <c r="E14" s="11">
        <v>3</v>
      </c>
      <c r="F14" s="11">
        <v>2</v>
      </c>
    </row>
    <row r="15" spans="1:6" x14ac:dyDescent="0.25">
      <c r="A15" t="s">
        <v>26</v>
      </c>
      <c r="D15" s="7">
        <v>355</v>
      </c>
      <c r="E15" s="8">
        <v>7</v>
      </c>
      <c r="F15" s="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Par Date</vt:lpstr>
      <vt:lpstr>Par Nom</vt:lpstr>
      <vt:lpstr>Par Dpt</vt:lpstr>
      <vt:lpstr>PowerPIvot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2020-11-04T14:48:16Z</dcterms:modified>
</cp:coreProperties>
</file>