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45" yWindow="570" windowWidth="19110" windowHeight="14190"/>
  </bookViews>
  <sheets>
    <sheet name="Feuil1" sheetId="1" r:id="rId1"/>
  </sheets>
  <calcPr calcId="145621"/>
  <pivotCaches>
    <pivotCache cacheId="3" r:id="rId2"/>
  </pivotCaches>
</workbook>
</file>

<file path=xl/calcChain.xml><?xml version="1.0" encoding="utf-8"?>
<calcChain xmlns="http://schemas.openxmlformats.org/spreadsheetml/2006/main">
  <c r="H2" i="1" l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</calcChain>
</file>

<file path=xl/sharedStrings.xml><?xml version="1.0" encoding="utf-8"?>
<sst xmlns="http://schemas.openxmlformats.org/spreadsheetml/2006/main" count="50" uniqueCount="24">
  <si>
    <t>date</t>
  </si>
  <si>
    <t>employé</t>
  </si>
  <si>
    <t>plat1</t>
  </si>
  <si>
    <t>plat2</t>
  </si>
  <si>
    <t>tarif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</si>
  <si>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</si>
  <si>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</si>
  <si>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</si>
  <si>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</si>
  <si>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</si>
  <si>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</si>
  <si>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</si>
  <si>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</si>
  <si>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</si>
  <si>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</si>
  <si>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plat3</t>
  </si>
  <si>
    <t>plat4</t>
  </si>
  <si>
    <t>total jour</t>
  </si>
  <si>
    <t>etc …</t>
  </si>
  <si>
    <t>jusqu’à la fin du mois</t>
  </si>
  <si>
    <t>extra</t>
  </si>
  <si>
    <t>Colonne1</t>
  </si>
  <si>
    <t>Total général</t>
  </si>
  <si>
    <t>Somme de total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</si>
</sst>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0" xfId="0" applyFill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1">
    <dxf>
      <numFmt numFmtId="0" formatCode="General"/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4116.010160763886" createdVersion="4" refreshedVersion="4" minRefreshableVersion="3" recordCount="20">
  <cacheSource type="worksheet">
    <worksheetSource name="Repas"/>
  </cacheSource>
  <cacheFields count="8">
    <cacheField name="date" numFmtId="14">
      <sharedItems containsSemiMixedTypes="0" containsNonDate="0" containsDate="1" containsString="0" minDate="2020-10-01T00:00:00" maxDate="2020-10-11T00:00:00" count="10">
        <d v="2020-10-01T00:00:00"/>
        <d v="2020-10-02T00:00:00"/>
        <d v="2020-10-03T00:00:00"/>
        <d v="2020-10-04T00:00:00"/>
        <d v="2020-10-05T00:00:00"/>
        <d v="2020-10-06T00:00:00"/>
        <d v="2020-10-07T00:00:00"/>
        <d v="2020-10-08T00:00:00"/>
        <d v="2020-10-09T00:00:00"/>
        <d v="2020-10-10T00:00:00"/>
      </sharedItems>
    </cacheField>
    <cacheField name="employé" numFmtId="0">
      <sharedItems count="10">
        <s v="e1"/>
        <s v="e2"/>
        <s v="e3"/>
        <s v="e4"/>
        <s v="e5"/>
        <s v="e6"/>
        <s v="e7"/>
        <s v="e8"/>
        <s v="e9"/>
        <s v="e10"/>
      </sharedItems>
    </cacheField>
    <cacheField name="plat1" numFmtId="0">
      <sharedItems containsString="0" containsBlank="1" containsNumber="1" containsInteger="1" minValue="1" maxValue="1"/>
    </cacheField>
    <cacheField name="plat2" numFmtId="0">
      <sharedItems containsString="0" containsBlank="1" containsNumber="1" containsInteger="1" minValue="1" maxValue="1"/>
    </cacheField>
    <cacheField name="plat3" numFmtId="0">
      <sharedItems containsString="0" containsBlank="1" containsNumber="1" containsInteger="1" minValue="1" maxValue="1"/>
    </cacheField>
    <cacheField name="plat4" numFmtId="0">
      <sharedItems containsString="0" containsBlank="1" containsNumber="1" containsInteger="1" minValue="1" maxValue="1"/>
    </cacheField>
    <cacheField name="extra" numFmtId="0">
      <sharedItems containsString="0" containsBlank="1" containsNumber="1" containsInteger="1" minValue="10" maxValue="10"/>
    </cacheField>
    <cacheField name="total jour" numFmtId="0">
      <sharedItems containsSemiMixedTypes="0" containsString="0" containsNumber="1" containsInteger="1" minValue="0" maxValue="6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x v="0"/>
    <n v="1"/>
    <n v="1"/>
    <m/>
    <m/>
    <m/>
    <n v="30"/>
  </r>
  <r>
    <x v="0"/>
    <x v="1"/>
    <m/>
    <n v="1"/>
    <m/>
    <m/>
    <n v="10"/>
    <n v="30"/>
  </r>
  <r>
    <x v="0"/>
    <x v="2"/>
    <m/>
    <n v="1"/>
    <m/>
    <m/>
    <m/>
    <n v="20"/>
  </r>
  <r>
    <x v="0"/>
    <x v="3"/>
    <m/>
    <m/>
    <n v="1"/>
    <m/>
    <m/>
    <n v="15"/>
  </r>
  <r>
    <x v="0"/>
    <x v="4"/>
    <n v="1"/>
    <n v="1"/>
    <m/>
    <m/>
    <m/>
    <n v="30"/>
  </r>
  <r>
    <x v="0"/>
    <x v="5"/>
    <n v="1"/>
    <m/>
    <m/>
    <n v="1"/>
    <m/>
    <n v="35"/>
  </r>
  <r>
    <x v="0"/>
    <x v="6"/>
    <m/>
    <m/>
    <n v="1"/>
    <m/>
    <m/>
    <n v="15"/>
  </r>
  <r>
    <x v="0"/>
    <x v="7"/>
    <m/>
    <n v="1"/>
    <n v="1"/>
    <m/>
    <m/>
    <n v="35"/>
  </r>
  <r>
    <x v="0"/>
    <x v="8"/>
    <m/>
    <n v="1"/>
    <n v="1"/>
    <m/>
    <m/>
    <n v="35"/>
  </r>
  <r>
    <x v="0"/>
    <x v="9"/>
    <m/>
    <m/>
    <m/>
    <m/>
    <m/>
    <n v="0"/>
  </r>
  <r>
    <x v="1"/>
    <x v="0"/>
    <n v="1"/>
    <m/>
    <n v="1"/>
    <m/>
    <m/>
    <n v="25"/>
  </r>
  <r>
    <x v="1"/>
    <x v="1"/>
    <m/>
    <m/>
    <m/>
    <m/>
    <m/>
    <n v="0"/>
  </r>
  <r>
    <x v="2"/>
    <x v="2"/>
    <n v="1"/>
    <n v="1"/>
    <m/>
    <m/>
    <m/>
    <n v="30"/>
  </r>
  <r>
    <x v="3"/>
    <x v="3"/>
    <m/>
    <m/>
    <m/>
    <m/>
    <m/>
    <n v="0"/>
  </r>
  <r>
    <x v="4"/>
    <x v="4"/>
    <n v="1"/>
    <n v="1"/>
    <n v="1"/>
    <m/>
    <m/>
    <n v="45"/>
  </r>
  <r>
    <x v="5"/>
    <x v="5"/>
    <m/>
    <m/>
    <m/>
    <n v="1"/>
    <m/>
    <n v="25"/>
  </r>
  <r>
    <x v="6"/>
    <x v="6"/>
    <m/>
    <n v="1"/>
    <m/>
    <n v="1"/>
    <m/>
    <n v="45"/>
  </r>
  <r>
    <x v="7"/>
    <x v="7"/>
    <n v="1"/>
    <m/>
    <n v="1"/>
    <n v="1"/>
    <m/>
    <n v="50"/>
  </r>
  <r>
    <x v="8"/>
    <x v="8"/>
    <m/>
    <n v="1"/>
    <n v="1"/>
    <n v="1"/>
    <m/>
    <n v="60"/>
  </r>
  <r>
    <x v="9"/>
    <x v="9"/>
    <n v="1"/>
    <m/>
    <m/>
    <n v="1"/>
    <m/>
    <n v="3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outline="1" outlineData="1" compactData="0" multipleFieldFilters="0">
  <location ref="N1:P32" firstHeaderRow="1" firstDataRow="1" firstDataCol="2"/>
  <pivotFields count="8">
    <pivotField axis="axisRow" compact="0" numFmtId="14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axis="axisRow" compact="0" showAll="0">
      <items count="11">
        <item x="0"/>
        <item x="9"/>
        <item x="1"/>
        <item x="2"/>
        <item x="3"/>
        <item x="4"/>
        <item x="5"/>
        <item x="6"/>
        <item x="7"/>
        <item x="8"/>
        <item t="default"/>
      </items>
    </pivotField>
    <pivotField compact="0" showAll="0"/>
    <pivotField compact="0" showAll="0"/>
    <pivotField compact="0" showAll="0"/>
    <pivotField compact="0" showAll="0"/>
    <pivotField compact="0" showAll="0"/>
    <pivotField dataField="1" compact="0" showAll="0"/>
  </pivotFields>
  <rowFields count="2">
    <field x="1"/>
    <field x="0"/>
  </rowFields>
  <rowItems count="31">
    <i>
      <x/>
    </i>
    <i r="1">
      <x/>
    </i>
    <i r="1">
      <x v="1"/>
    </i>
    <i>
      <x v="1"/>
    </i>
    <i r="1">
      <x/>
    </i>
    <i r="1">
      <x v="9"/>
    </i>
    <i>
      <x v="2"/>
    </i>
    <i r="1">
      <x/>
    </i>
    <i r="1">
      <x v="1"/>
    </i>
    <i>
      <x v="3"/>
    </i>
    <i r="1">
      <x/>
    </i>
    <i r="1">
      <x v="2"/>
    </i>
    <i>
      <x v="4"/>
    </i>
    <i r="1">
      <x/>
    </i>
    <i r="1">
      <x v="3"/>
    </i>
    <i>
      <x v="5"/>
    </i>
    <i r="1">
      <x/>
    </i>
    <i r="1">
      <x v="4"/>
    </i>
    <i>
      <x v="6"/>
    </i>
    <i r="1">
      <x/>
    </i>
    <i r="1">
      <x v="5"/>
    </i>
    <i>
      <x v="7"/>
    </i>
    <i r="1">
      <x/>
    </i>
    <i r="1">
      <x v="6"/>
    </i>
    <i>
      <x v="8"/>
    </i>
    <i r="1">
      <x/>
    </i>
    <i r="1">
      <x v="7"/>
    </i>
    <i>
      <x v="9"/>
    </i>
    <i r="1">
      <x/>
    </i>
    <i r="1">
      <x v="8"/>
    </i>
    <i t="grand">
      <x/>
    </i>
  </rowItems>
  <colItems count="1">
    <i/>
  </colItems>
  <dataFields count="1">
    <dataField name="Somme de total jour" fld="7" baseField="0" baseItem="0"/>
  </dataFields>
  <pivotTableStyleInfo name="PivotStyleMedium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Repas" displayName="Repas" ref="A1:H21" totalsRowShown="0" dataDxfId="5">
  <autoFilter ref="A1:H21"/>
  <tableColumns count="8">
    <tableColumn id="1" name="date" dataDxfId="10"/>
    <tableColumn id="2" name="employé"/>
    <tableColumn id="3" name="plat1" dataDxfId="9"/>
    <tableColumn id="4" name="plat2" dataDxfId="8"/>
    <tableColumn id="5" name="plat3" dataDxfId="7"/>
    <tableColumn id="6" name="plat4" dataDxfId="6"/>
    <tableColumn id="7" name="extra"/>
    <tableColumn id="8" name="total jour" dataDxfId="0">
      <calculatedColumnFormula>MMULT(--($C2:$F2=1),(Tarifs[Colonne1]))+G2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rifs" displayName="Tarifs" ref="K1:L5" totalsRowShown="0" headerRowDxfId="1" dataDxfId="2">
  <autoFilter ref="K1:L5"/>
  <tableColumns count="2">
    <tableColumn id="1" name="tarif" dataDxfId="4"/>
    <tableColumn id="2" name="Colonne1" dataDxfId="3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tabSelected="1" workbookViewId="0">
      <selection activeCell="L10" sqref="L10"/>
    </sheetView>
  </sheetViews>
  <sheetFormatPr baseColWidth="10" defaultRowHeight="15" x14ac:dyDescent="0.25"/>
  <cols>
    <col min="12" max="12" width="11.5703125" customWidth="1"/>
    <col min="14" max="14" width="21" bestFit="1" customWidth="1"/>
    <col min="15" max="15" width="10.7109375" bestFit="1" customWidth="1"/>
    <col min="16" max="16" width="19.140625" bestFit="1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15</v>
      </c>
      <c r="F1" t="s">
        <v>16</v>
      </c>
      <c r="G1" t="s">
        <v>20</v>
      </c>
      <c r="H1" t="s">
        <v>17</v>
      </c>
      <c r="K1" s="3" t="s">
        <v>4</v>
      </c>
      <c r="L1" s="3" t="s">
        <v>21</v>
      </c>
      <c r="N1" s="5" t="s">
        <v>1</v>
      </c>
      <c r="O1" s="5" t="s">
        <v>0</v>
      </c>
      <c r="P1" t="s">
        <v>23</v>
      </c>
    </row>
    <row r="2" spans="1:16" x14ac:dyDescent="0.25">
      <c r="A2" s="1">
        <v>44105</v>
      </c>
      <c r="B2" t="s">
        <v>5</v>
      </c>
      <c r="C2" s="4">
        <v>1</v>
      </c>
      <c r="D2" s="4">
        <v>1</v>
      </c>
      <c r="E2" s="4"/>
      <c r="F2" s="4"/>
      <c r="H2" s="4">
        <f>MMULT(--($C2:$F2=1),(Tarifs[Colonne1]))+G2</f>
        <v>30</v>
      </c>
      <c r="K2" s="2" t="s">
        <v>2</v>
      </c>
      <c r="L2" s="2">
        <v>10</v>
      </c>
      <c r="N2" t="s">
        <v>5</v>
      </c>
      <c r="P2" s="6">
        <v>55</v>
      </c>
    </row>
    <row r="3" spans="1:16" x14ac:dyDescent="0.25">
      <c r="A3" s="1">
        <v>44105</v>
      </c>
      <c r="B3" t="s">
        <v>6</v>
      </c>
      <c r="C3" s="4"/>
      <c r="D3" s="4">
        <v>1</v>
      </c>
      <c r="E3" s="4"/>
      <c r="F3" s="4"/>
      <c r="G3">
        <v>10</v>
      </c>
      <c r="H3" s="4">
        <f>MMULT(--($C3:$F3=1),(Tarifs[Colonne1]))+G3</f>
        <v>30</v>
      </c>
      <c r="K3" s="2" t="s">
        <v>3</v>
      </c>
      <c r="L3" s="2">
        <v>20</v>
      </c>
      <c r="O3" s="1">
        <v>44105</v>
      </c>
      <c r="P3" s="6">
        <v>30</v>
      </c>
    </row>
    <row r="4" spans="1:16" x14ac:dyDescent="0.25">
      <c r="A4" s="1">
        <v>44105</v>
      </c>
      <c r="B4" t="s">
        <v>7</v>
      </c>
      <c r="C4" s="4"/>
      <c r="D4" s="4">
        <v>1</v>
      </c>
      <c r="E4" s="4"/>
      <c r="F4" s="4"/>
      <c r="H4" s="4">
        <f>MMULT(--($C4:$F4=1),(Tarifs[Colonne1]))+G4</f>
        <v>20</v>
      </c>
      <c r="K4" s="2" t="s">
        <v>15</v>
      </c>
      <c r="L4" s="2">
        <v>15</v>
      </c>
      <c r="O4" s="1">
        <v>44106</v>
      </c>
      <c r="P4" s="6">
        <v>25</v>
      </c>
    </row>
    <row r="5" spans="1:16" x14ac:dyDescent="0.25">
      <c r="A5" s="1">
        <v>44105</v>
      </c>
      <c r="B5" t="s">
        <v>8</v>
      </c>
      <c r="C5" s="4"/>
      <c r="D5" s="4"/>
      <c r="E5" s="4">
        <v>1</v>
      </c>
      <c r="F5" s="4"/>
      <c r="H5" s="4">
        <f>MMULT(--($C5:$F5=1),(Tarifs[Colonne1]))+G5</f>
        <v>15</v>
      </c>
      <c r="K5" s="2" t="s">
        <v>16</v>
      </c>
      <c r="L5" s="2">
        <v>25</v>
      </c>
      <c r="N5" t="s">
        <v>14</v>
      </c>
      <c r="P5" s="6">
        <v>35</v>
      </c>
    </row>
    <row r="6" spans="1:16" x14ac:dyDescent="0.25">
      <c r="A6" s="1">
        <v>44105</v>
      </c>
      <c r="B6" t="s">
        <v>9</v>
      </c>
      <c r="C6" s="4">
        <v>1</v>
      </c>
      <c r="D6" s="4">
        <v>1</v>
      </c>
      <c r="E6" s="4"/>
      <c r="F6" s="4"/>
      <c r="H6" s="4">
        <f>MMULT(--($C6:$F6=1),(Tarifs[Colonne1]))+G6</f>
        <v>30</v>
      </c>
      <c r="O6" s="1">
        <v>44105</v>
      </c>
      <c r="P6" s="6">
        <v>0</v>
      </c>
    </row>
    <row r="7" spans="1:16" x14ac:dyDescent="0.25">
      <c r="A7" s="1">
        <v>44105</v>
      </c>
      <c r="B7" t="s">
        <v>10</v>
      </c>
      <c r="C7" s="4">
        <v>1</v>
      </c>
      <c r="D7" s="4"/>
      <c r="E7" s="4"/>
      <c r="F7" s="4">
        <v>1</v>
      </c>
      <c r="H7" s="4">
        <f>MMULT(--($C7:$F7=1),(Tarifs[Colonne1]))+G7</f>
        <v>35</v>
      </c>
      <c r="O7" s="1">
        <v>44114</v>
      </c>
      <c r="P7" s="6">
        <v>35</v>
      </c>
    </row>
    <row r="8" spans="1:16" x14ac:dyDescent="0.25">
      <c r="A8" s="1">
        <v>44105</v>
      </c>
      <c r="B8" t="s">
        <v>11</v>
      </c>
      <c r="C8" s="4"/>
      <c r="D8" s="4"/>
      <c r="E8" s="4">
        <v>1</v>
      </c>
      <c r="F8" s="4"/>
      <c r="H8" s="4">
        <f>MMULT(--($C8:$F8=1),(Tarifs[Colonne1]))+G8</f>
        <v>15</v>
      </c>
      <c r="N8" t="s">
        <v>6</v>
      </c>
      <c r="P8" s="6">
        <v>30</v>
      </c>
    </row>
    <row r="9" spans="1:16" x14ac:dyDescent="0.25">
      <c r="A9" s="1">
        <v>44105</v>
      </c>
      <c r="B9" t="s">
        <v>12</v>
      </c>
      <c r="C9" s="4"/>
      <c r="D9" s="4">
        <v>1</v>
      </c>
      <c r="E9" s="4">
        <v>1</v>
      </c>
      <c r="F9" s="4"/>
      <c r="H9" s="4">
        <f>MMULT(--($C9:$F9=1),(Tarifs[Colonne1]))+G9</f>
        <v>35</v>
      </c>
      <c r="O9" s="1">
        <v>44105</v>
      </c>
      <c r="P9" s="6">
        <v>30</v>
      </c>
    </row>
    <row r="10" spans="1:16" x14ac:dyDescent="0.25">
      <c r="A10" s="1">
        <v>44105</v>
      </c>
      <c r="B10" t="s">
        <v>13</v>
      </c>
      <c r="C10" s="4"/>
      <c r="D10" s="4">
        <v>1</v>
      </c>
      <c r="E10" s="4">
        <v>1</v>
      </c>
      <c r="F10" s="4"/>
      <c r="H10" s="4">
        <f>MMULT(--($C10:$F10=1),(Tarifs[Colonne1]))+G10</f>
        <v>35</v>
      </c>
      <c r="O10" s="1">
        <v>44106</v>
      </c>
      <c r="P10" s="6">
        <v>0</v>
      </c>
    </row>
    <row r="11" spans="1:16" x14ac:dyDescent="0.25">
      <c r="A11" s="1">
        <v>44105</v>
      </c>
      <c r="B11" t="s">
        <v>14</v>
      </c>
      <c r="C11" s="4"/>
      <c r="D11" s="4"/>
      <c r="E11" s="4"/>
      <c r="F11" s="4"/>
      <c r="H11" s="4">
        <f>MMULT(--($C11:$F11=1),(Tarifs[Colonne1]))+G11</f>
        <v>0</v>
      </c>
      <c r="N11" t="s">
        <v>7</v>
      </c>
      <c r="P11" s="6">
        <v>50</v>
      </c>
    </row>
    <row r="12" spans="1:16" x14ac:dyDescent="0.25">
      <c r="A12" s="1">
        <v>44106</v>
      </c>
      <c r="B12" t="s">
        <v>5</v>
      </c>
      <c r="C12" s="4">
        <v>1</v>
      </c>
      <c r="D12" s="4"/>
      <c r="E12" s="4">
        <v>1</v>
      </c>
      <c r="F12" s="4"/>
      <c r="H12" s="4">
        <f>MMULT(--($C12:$F12=1),(Tarifs[Colonne1]))+G12</f>
        <v>25</v>
      </c>
      <c r="O12" s="1">
        <v>44105</v>
      </c>
      <c r="P12" s="6">
        <v>20</v>
      </c>
    </row>
    <row r="13" spans="1:16" x14ac:dyDescent="0.25">
      <c r="A13" s="1">
        <v>44106</v>
      </c>
      <c r="B13" t="s">
        <v>6</v>
      </c>
      <c r="C13" s="4"/>
      <c r="D13" s="4"/>
      <c r="E13" s="4"/>
      <c r="F13" s="4"/>
      <c r="H13" s="4">
        <f>MMULT(--($C13:$F13=1),(Tarifs[Colonne1]))+G13</f>
        <v>0</v>
      </c>
      <c r="O13" s="1">
        <v>44107</v>
      </c>
      <c r="P13" s="6">
        <v>30</v>
      </c>
    </row>
    <row r="14" spans="1:16" x14ac:dyDescent="0.25">
      <c r="A14" s="1">
        <v>44107</v>
      </c>
      <c r="B14" t="s">
        <v>7</v>
      </c>
      <c r="C14" s="4">
        <v>1</v>
      </c>
      <c r="D14" s="4">
        <v>1</v>
      </c>
      <c r="E14" s="4"/>
      <c r="F14" s="4"/>
      <c r="H14" s="4">
        <f>MMULT(--($C14:$F14=1),(Tarifs[Colonne1]))+G14</f>
        <v>30</v>
      </c>
      <c r="N14" t="s">
        <v>8</v>
      </c>
      <c r="P14" s="6">
        <v>15</v>
      </c>
    </row>
    <row r="15" spans="1:16" x14ac:dyDescent="0.25">
      <c r="A15" s="1">
        <v>44108</v>
      </c>
      <c r="B15" t="s">
        <v>8</v>
      </c>
      <c r="C15" s="4"/>
      <c r="D15" s="4"/>
      <c r="E15" s="4"/>
      <c r="F15" s="4"/>
      <c r="H15" s="4">
        <f>MMULT(--($C15:$F15=1),(Tarifs[Colonne1]))+G15</f>
        <v>0</v>
      </c>
      <c r="O15" s="1">
        <v>44105</v>
      </c>
      <c r="P15" s="6">
        <v>15</v>
      </c>
    </row>
    <row r="16" spans="1:16" x14ac:dyDescent="0.25">
      <c r="A16" s="1">
        <v>44109</v>
      </c>
      <c r="B16" t="s">
        <v>9</v>
      </c>
      <c r="C16" s="4">
        <v>1</v>
      </c>
      <c r="D16" s="4">
        <v>1</v>
      </c>
      <c r="E16" s="4">
        <v>1</v>
      </c>
      <c r="F16" s="4"/>
      <c r="H16" s="4">
        <f>MMULT(--($C16:$F16=1),(Tarifs[Colonne1]))+G16</f>
        <v>45</v>
      </c>
      <c r="O16" s="1">
        <v>44108</v>
      </c>
      <c r="P16" s="6">
        <v>0</v>
      </c>
    </row>
    <row r="17" spans="1:16" x14ac:dyDescent="0.25">
      <c r="A17" s="1">
        <v>44110</v>
      </c>
      <c r="B17" t="s">
        <v>10</v>
      </c>
      <c r="C17" s="4"/>
      <c r="D17" s="4"/>
      <c r="E17" s="4"/>
      <c r="F17" s="4">
        <v>1</v>
      </c>
      <c r="H17" s="4">
        <f>MMULT(--($C17:$F17=1),(Tarifs[Colonne1]))+G17</f>
        <v>25</v>
      </c>
      <c r="N17" t="s">
        <v>9</v>
      </c>
      <c r="P17" s="6">
        <v>75</v>
      </c>
    </row>
    <row r="18" spans="1:16" x14ac:dyDescent="0.25">
      <c r="A18" s="1">
        <v>44111</v>
      </c>
      <c r="B18" t="s">
        <v>11</v>
      </c>
      <c r="C18" s="4"/>
      <c r="D18" s="4">
        <v>1</v>
      </c>
      <c r="E18" s="4"/>
      <c r="F18" s="4">
        <v>1</v>
      </c>
      <c r="H18" s="4">
        <f>MMULT(--($C18:$F18=1),(Tarifs[Colonne1]))+G18</f>
        <v>45</v>
      </c>
      <c r="O18" s="1">
        <v>44105</v>
      </c>
      <c r="P18" s="6">
        <v>30</v>
      </c>
    </row>
    <row r="19" spans="1:16" x14ac:dyDescent="0.25">
      <c r="A19" s="1">
        <v>44112</v>
      </c>
      <c r="B19" t="s">
        <v>12</v>
      </c>
      <c r="C19" s="4">
        <v>1</v>
      </c>
      <c r="D19" s="4"/>
      <c r="E19" s="4">
        <v>1</v>
      </c>
      <c r="F19" s="4">
        <v>1</v>
      </c>
      <c r="H19" s="4">
        <f>MMULT(--($C19:$F19=1),(Tarifs[Colonne1]))+G19</f>
        <v>50</v>
      </c>
      <c r="O19" s="1">
        <v>44109</v>
      </c>
      <c r="P19" s="6">
        <v>45</v>
      </c>
    </row>
    <row r="20" spans="1:16" x14ac:dyDescent="0.25">
      <c r="A20" s="1">
        <v>44113</v>
      </c>
      <c r="B20" t="s">
        <v>13</v>
      </c>
      <c r="C20" s="4"/>
      <c r="D20" s="4">
        <v>1</v>
      </c>
      <c r="E20" s="4">
        <v>1</v>
      </c>
      <c r="F20" s="4">
        <v>1</v>
      </c>
      <c r="H20" s="4">
        <f>MMULT(--($C20:$F20=1),(Tarifs[Colonne1]))+G20</f>
        <v>60</v>
      </c>
      <c r="N20" t="s">
        <v>10</v>
      </c>
      <c r="P20" s="6">
        <v>60</v>
      </c>
    </row>
    <row r="21" spans="1:16" x14ac:dyDescent="0.25">
      <c r="A21" s="1">
        <v>44114</v>
      </c>
      <c r="B21" t="s">
        <v>14</v>
      </c>
      <c r="C21" s="4">
        <v>1</v>
      </c>
      <c r="D21" s="4"/>
      <c r="E21" s="4"/>
      <c r="F21" s="4">
        <v>1</v>
      </c>
      <c r="H21" s="4">
        <f>MMULT(--($C21:$F21=1),(Tarifs[Colonne1]))+G21</f>
        <v>35</v>
      </c>
      <c r="O21" s="1">
        <v>44105</v>
      </c>
      <c r="P21" s="6">
        <v>35</v>
      </c>
    </row>
    <row r="22" spans="1:16" x14ac:dyDescent="0.25">
      <c r="O22" s="1">
        <v>44110</v>
      </c>
      <c r="P22" s="6">
        <v>25</v>
      </c>
    </row>
    <row r="23" spans="1:16" x14ac:dyDescent="0.25">
      <c r="A23" t="s">
        <v>18</v>
      </c>
      <c r="N23" t="s">
        <v>11</v>
      </c>
      <c r="P23" s="6">
        <v>60</v>
      </c>
    </row>
    <row r="24" spans="1:16" x14ac:dyDescent="0.25">
      <c r="A24" t="s">
        <v>19</v>
      </c>
      <c r="O24" s="1">
        <v>44105</v>
      </c>
      <c r="P24" s="6">
        <v>15</v>
      </c>
    </row>
    <row r="25" spans="1:16" x14ac:dyDescent="0.25">
      <c r="O25" s="1">
        <v>44111</v>
      </c>
      <c r="P25" s="6">
        <v>45</v>
      </c>
    </row>
    <row r="26" spans="1:16" x14ac:dyDescent="0.25">
      <c r="N26" t="s">
        <v>12</v>
      </c>
      <c r="P26" s="6">
        <v>85</v>
      </c>
    </row>
    <row r="27" spans="1:16" x14ac:dyDescent="0.25">
      <c r="O27" s="1">
        <v>44105</v>
      </c>
      <c r="P27" s="6">
        <v>35</v>
      </c>
    </row>
    <row r="28" spans="1:16" x14ac:dyDescent="0.25">
      <c r="O28" s="1">
        <v>44112</v>
      </c>
      <c r="P28" s="6">
        <v>50</v>
      </c>
    </row>
    <row r="29" spans="1:16" x14ac:dyDescent="0.25">
      <c r="N29" t="s">
        <v>13</v>
      </c>
      <c r="P29" s="6">
        <v>95</v>
      </c>
    </row>
    <row r="30" spans="1:16" x14ac:dyDescent="0.25">
      <c r="O30" s="1">
        <v>44105</v>
      </c>
      <c r="P30" s="6">
        <v>35</v>
      </c>
    </row>
    <row r="31" spans="1:16" x14ac:dyDescent="0.25">
      <c r="O31" s="1">
        <v>44113</v>
      </c>
      <c r="P31" s="6">
        <v>60</v>
      </c>
    </row>
    <row r="32" spans="1:16" x14ac:dyDescent="0.25">
      <c r="N32" t="s">
        <v>22</v>
      </c>
      <c r="P32" s="6">
        <v>560</v>
      </c>
    </row>
  </sheetData>
  <phoneticPr fontId="1" type="noConversion"/>
  <pageMargins left="0.7" right="0.7" top="0.75" bottom="0.75" header="0.3" footer="0.3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CA</cp:lastModifiedBy>
  <dcterms:created xsi:type="dcterms:W3CDTF">2020-10-10T16:38:53Z</dcterms:created>
  <dcterms:modified xsi:type="dcterms:W3CDTF">2020-10-11T22:15:56Z</dcterms:modified>
</cp:coreProperties>
</file>