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H94" i="1" l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</calcChain>
</file>

<file path=xl/sharedStrings.xml><?xml version="1.0" encoding="utf-8"?>
<sst xmlns="http://schemas.openxmlformats.org/spreadsheetml/2006/main" count="31" uniqueCount="27">
  <si>
    <t>date demande</t>
  </si>
  <si>
    <t>User</t>
  </si>
  <si>
    <t>N° dossier</t>
  </si>
  <si>
    <t>Preneur</t>
  </si>
  <si>
    <t>Assuré</t>
  </si>
  <si>
    <t>N° contrat base</t>
  </si>
  <si>
    <t>N° demande</t>
  </si>
  <si>
    <t>Compte bancaire</t>
  </si>
  <si>
    <t>User maiker</t>
  </si>
  <si>
    <t>date paiement AG</t>
  </si>
  <si>
    <t>Montant à liquider</t>
  </si>
  <si>
    <t>V123</t>
  </si>
  <si>
    <t>D456</t>
  </si>
  <si>
    <t>C123</t>
  </si>
  <si>
    <t>E921</t>
  </si>
  <si>
    <t>097-5356429-79</t>
  </si>
  <si>
    <t>079-1234567-18</t>
  </si>
  <si>
    <t>016-9876543-91</t>
  </si>
  <si>
    <t>061-1234589-17</t>
  </si>
  <si>
    <t>BBB</t>
  </si>
  <si>
    <t>AAA</t>
  </si>
  <si>
    <t>FFF</t>
  </si>
  <si>
    <t>MMM</t>
  </si>
  <si>
    <t>BE00 0011 1280 1785</t>
  </si>
  <si>
    <t>BE01 0000 0000 0001</t>
  </si>
  <si>
    <t>BE00 0011 9280 9785</t>
  </si>
  <si>
    <t>BE99 0000 0000 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</si>
</sst>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4" fontId="0" fillId="0" borderId="0" xfId="0" applyNumberFormat="1"/>
    <xf numFmtId="14" fontId="0" fillId="0" borderId="1" xfId="0" applyNumberFormat="1" applyBorder="1"/>
    <xf numFmtId="164" fontId="0" fillId="0" borderId="1" xfId="0" applyNumberFormat="1" applyBorder="1"/>
    <xf numFmtId="164" fontId="0" fillId="0" borderId="0" xfId="0" applyNumberFormat="1"/>
    <xf numFmtId="0" fontId="0" fillId="2" borderId="2" xfId="0" applyFill="1" applyBorder="1"/>
    <xf numFmtId="164" fontId="0" fillId="2" borderId="2" xfId="0" applyNumberFormat="1" applyFill="1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14" fontId="0" fillId="0" borderId="8" xfId="0" applyNumberFormat="1" applyBorder="1"/>
    <xf numFmtId="0" fontId="0" fillId="0" borderId="8" xfId="0" applyBorder="1"/>
    <xf numFmtId="164" fontId="0" fillId="0" borderId="8" xfId="0" applyNumberFormat="1" applyBorder="1"/>
    <xf numFmtId="0" fontId="0" fillId="0" borderId="9" xfId="0" applyBorder="1"/>
  </cellXfs>
  <cellStyles count="1">
    <cellStyle name="Normal" xfId="0" builtinId="0"/>
  </cellStyles>
  <dxfs count="15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&quot;€&quot;\ 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Depenses" displayName="Depenses" ref="A1:K5" totalsRowShown="0" headerRowDxfId="1" headerRowBorderDxfId="13" tableBorderDxfId="14" totalsRowBorderDxfId="12">
  <tableColumns count="11">
    <tableColumn id="1" name="N° demande" dataDxfId="11"/>
    <tableColumn id="2" name="date demande" dataDxfId="10"/>
    <tableColumn id="3" name="User" dataDxfId="9"/>
    <tableColumn id="4" name="N° dossier" dataDxfId="8"/>
    <tableColumn id="5" name="Preneur" dataDxfId="7"/>
    <tableColumn id="6" name="Assuré" dataDxfId="6"/>
    <tableColumn id="7" name="Montant à liquider" dataDxfId="5"/>
    <tableColumn id="8" name="Compte bancaire" dataDxfId="4"/>
    <tableColumn id="9" name="N° contrat base" dataDxfId="0">
      <calculatedColumnFormula>MID(Depenses[[#This Row],[N° dossier]],5,7)</calculatedColumnFormula>
    </tableColumn>
    <tableColumn id="10" name="date paiement AG" dataDxfId="3"/>
    <tableColumn id="11" name="User maiker" dataDxfId="2"/>
  </tableColumns>
  <tableStyleInfo name="TableStyleLight19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4"/>
  <sheetViews>
    <sheetView tabSelected="1" workbookViewId="0">
      <selection activeCell="I4" sqref="I4"/>
    </sheetView>
  </sheetViews>
  <sheetFormatPr baseColWidth="10" defaultColWidth="9.140625" defaultRowHeight="15" x14ac:dyDescent="0.25"/>
  <cols>
    <col min="1" max="1" width="14.140625" customWidth="1"/>
    <col min="2" max="2" width="16" customWidth="1"/>
    <col min="3" max="3" width="13.7109375" customWidth="1"/>
    <col min="4" max="4" width="16.7109375" customWidth="1"/>
    <col min="5" max="5" width="21.42578125" customWidth="1"/>
    <col min="6" max="6" width="19.140625" customWidth="1"/>
    <col min="7" max="7" width="19.5703125" customWidth="1"/>
    <col min="8" max="8" width="19.140625" customWidth="1"/>
    <col min="9" max="9" width="16.5703125" customWidth="1"/>
    <col min="10" max="10" width="19.140625" customWidth="1"/>
    <col min="11" max="11" width="14.140625" customWidth="1"/>
  </cols>
  <sheetData>
    <row r="1" spans="1:11" x14ac:dyDescent="0.25">
      <c r="A1" s="10" t="s">
        <v>6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7" t="s">
        <v>10</v>
      </c>
      <c r="H1" s="6" t="s">
        <v>7</v>
      </c>
      <c r="I1" s="6" t="s">
        <v>5</v>
      </c>
      <c r="J1" s="6" t="s">
        <v>9</v>
      </c>
      <c r="K1" s="11" t="s">
        <v>8</v>
      </c>
    </row>
    <row r="2" spans="1:11" x14ac:dyDescent="0.25">
      <c r="A2" s="8">
        <v>1</v>
      </c>
      <c r="B2" s="3">
        <v>44106</v>
      </c>
      <c r="C2" s="1" t="s">
        <v>11</v>
      </c>
      <c r="D2" s="1" t="s">
        <v>15</v>
      </c>
      <c r="E2" s="1" t="s">
        <v>20</v>
      </c>
      <c r="F2" s="1" t="s">
        <v>20</v>
      </c>
      <c r="G2" s="4">
        <v>10000</v>
      </c>
      <c r="H2" s="1" t="s">
        <v>23</v>
      </c>
      <c r="I2" s="1" t="str">
        <f>MID(Depenses[[#This Row],[N° dossier]],5,7)</f>
        <v>5356429</v>
      </c>
      <c r="J2" s="1"/>
      <c r="K2" s="9"/>
    </row>
    <row r="3" spans="1:11" x14ac:dyDescent="0.25">
      <c r="A3" s="8">
        <v>2</v>
      </c>
      <c r="B3" s="3">
        <v>44106</v>
      </c>
      <c r="C3" s="1" t="s">
        <v>12</v>
      </c>
      <c r="D3" s="1" t="s">
        <v>16</v>
      </c>
      <c r="E3" s="1" t="s">
        <v>19</v>
      </c>
      <c r="F3" s="1" t="s">
        <v>19</v>
      </c>
      <c r="G3" s="4">
        <v>150</v>
      </c>
      <c r="H3" s="1" t="s">
        <v>24</v>
      </c>
      <c r="I3" s="1" t="str">
        <f>MID(Depenses[[#This Row],[N° dossier]],5,7)</f>
        <v>1234567</v>
      </c>
      <c r="J3" s="1"/>
      <c r="K3" s="9"/>
    </row>
    <row r="4" spans="1:11" x14ac:dyDescent="0.25">
      <c r="A4" s="8">
        <v>3</v>
      </c>
      <c r="B4" s="3">
        <v>44107</v>
      </c>
      <c r="C4" s="1" t="s">
        <v>13</v>
      </c>
      <c r="D4" s="1" t="s">
        <v>17</v>
      </c>
      <c r="E4" s="1" t="s">
        <v>21</v>
      </c>
      <c r="F4" s="1" t="s">
        <v>21</v>
      </c>
      <c r="G4" s="4">
        <v>25000</v>
      </c>
      <c r="H4" s="1" t="s">
        <v>25</v>
      </c>
      <c r="I4" s="1" t="str">
        <f>MID(Depenses[[#This Row],[N° dossier]],5,7)</f>
        <v>9876543</v>
      </c>
      <c r="J4" s="1"/>
      <c r="K4" s="9"/>
    </row>
    <row r="5" spans="1:11" x14ac:dyDescent="0.25">
      <c r="A5" s="12">
        <v>4</v>
      </c>
      <c r="B5" s="13">
        <v>44109</v>
      </c>
      <c r="C5" s="14" t="s">
        <v>14</v>
      </c>
      <c r="D5" s="14" t="s">
        <v>18</v>
      </c>
      <c r="E5" s="14" t="s">
        <v>22</v>
      </c>
      <c r="F5" s="14" t="s">
        <v>22</v>
      </c>
      <c r="G5" s="15">
        <v>180</v>
      </c>
      <c r="H5" s="14" t="s">
        <v>26</v>
      </c>
      <c r="I5" s="14" t="str">
        <f>MID(Depenses[[#This Row],[N° dossier]],5,7)</f>
        <v>1234589</v>
      </c>
      <c r="J5" s="14"/>
      <c r="K5" s="16"/>
    </row>
    <row r="6" spans="1:11" x14ac:dyDescent="0.25">
      <c r="G6" s="5"/>
    </row>
    <row r="7" spans="1:11" x14ac:dyDescent="0.25">
      <c r="G7" s="5"/>
    </row>
    <row r="8" spans="1:11" x14ac:dyDescent="0.25">
      <c r="G8" s="5"/>
    </row>
    <row r="9" spans="1:11" x14ac:dyDescent="0.25">
      <c r="G9" s="5"/>
    </row>
    <row r="10" spans="1:11" x14ac:dyDescent="0.25">
      <c r="G10" s="5"/>
    </row>
    <row r="11" spans="1:11" x14ac:dyDescent="0.25">
      <c r="G11" s="5"/>
    </row>
    <row r="12" spans="1:11" x14ac:dyDescent="0.25">
      <c r="G12" s="5"/>
    </row>
    <row r="13" spans="1:11" x14ac:dyDescent="0.25">
      <c r="G13" s="5"/>
    </row>
    <row r="14" spans="1:11" x14ac:dyDescent="0.25">
      <c r="G14" s="5"/>
    </row>
    <row r="15" spans="1:11" x14ac:dyDescent="0.25">
      <c r="G15" s="5"/>
    </row>
    <row r="16" spans="1:11" x14ac:dyDescent="0.25">
      <c r="G16" s="2"/>
    </row>
    <row r="17" spans="7:7" x14ac:dyDescent="0.25">
      <c r="G17" s="2"/>
    </row>
    <row r="18" spans="7:7" x14ac:dyDescent="0.25">
      <c r="G18" s="2"/>
    </row>
    <row r="19" spans="7:7" x14ac:dyDescent="0.25">
      <c r="G19" s="2"/>
    </row>
    <row r="20" spans="7:7" x14ac:dyDescent="0.25">
      <c r="G20" s="2"/>
    </row>
    <row r="21" spans="7:7" x14ac:dyDescent="0.25">
      <c r="G21" s="2"/>
    </row>
    <row r="22" spans="7:7" x14ac:dyDescent="0.25">
      <c r="G22" s="2"/>
    </row>
    <row r="23" spans="7:7" x14ac:dyDescent="0.25">
      <c r="G23" s="2"/>
    </row>
    <row r="24" spans="7:7" x14ac:dyDescent="0.25">
      <c r="G24" s="2"/>
    </row>
    <row r="25" spans="7:7" x14ac:dyDescent="0.25">
      <c r="G25" s="2"/>
    </row>
    <row r="26" spans="7:7" x14ac:dyDescent="0.25">
      <c r="G26" s="2"/>
    </row>
    <row r="27" spans="7:7" x14ac:dyDescent="0.25">
      <c r="G27" s="2"/>
    </row>
    <row r="28" spans="7:7" x14ac:dyDescent="0.25">
      <c r="G28" s="2"/>
    </row>
    <row r="29" spans="7:7" x14ac:dyDescent="0.25">
      <c r="G29" s="2"/>
    </row>
    <row r="30" spans="7:7" x14ac:dyDescent="0.25">
      <c r="G30" s="2"/>
    </row>
    <row r="31" spans="7:7" x14ac:dyDescent="0.25">
      <c r="G31" s="2"/>
    </row>
    <row r="32" spans="7:7" x14ac:dyDescent="0.25">
      <c r="G32" s="2"/>
    </row>
    <row r="33" spans="7:7" x14ac:dyDescent="0.25">
      <c r="G33" s="2"/>
    </row>
    <row r="34" spans="7:7" x14ac:dyDescent="0.25">
      <c r="G34" s="2"/>
    </row>
    <row r="35" spans="7:7" x14ac:dyDescent="0.25">
      <c r="G35" s="2"/>
    </row>
    <row r="36" spans="7:7" x14ac:dyDescent="0.25">
      <c r="G36" s="2"/>
    </row>
    <row r="37" spans="7:7" x14ac:dyDescent="0.25">
      <c r="G37" s="2"/>
    </row>
    <row r="38" spans="7:7" x14ac:dyDescent="0.25">
      <c r="G38" s="2"/>
    </row>
    <row r="94" spans="8:8" x14ac:dyDescent="0.25">
      <c r="H94" t="str">
        <f t="shared" ref="H94:H95" si="0">MID(C94,5,7)</f>
        <v/>
      </c>
    </row>
    <row r="95" spans="8:8" x14ac:dyDescent="0.25">
      <c r="H95" t="str">
        <f t="shared" si="0"/>
        <v/>
      </c>
    </row>
    <row r="96" spans="8:8" x14ac:dyDescent="0.25">
      <c r="H96" t="str">
        <f t="shared" ref="H96:H114" si="1">MID(C96,5,7)</f>
        <v/>
      </c>
    </row>
    <row r="97" spans="8:8" x14ac:dyDescent="0.25">
      <c r="H97" t="str">
        <f t="shared" si="1"/>
        <v/>
      </c>
    </row>
    <row r="98" spans="8:8" x14ac:dyDescent="0.25">
      <c r="H98" t="str">
        <f t="shared" si="1"/>
        <v/>
      </c>
    </row>
    <row r="99" spans="8:8" x14ac:dyDescent="0.25">
      <c r="H99" t="str">
        <f t="shared" si="1"/>
        <v/>
      </c>
    </row>
    <row r="100" spans="8:8" x14ac:dyDescent="0.25">
      <c r="H100" t="str">
        <f t="shared" si="1"/>
        <v/>
      </c>
    </row>
    <row r="101" spans="8:8" x14ac:dyDescent="0.25">
      <c r="H101" t="str">
        <f t="shared" si="1"/>
        <v/>
      </c>
    </row>
    <row r="102" spans="8:8" x14ac:dyDescent="0.25">
      <c r="H102" t="str">
        <f t="shared" si="1"/>
        <v/>
      </c>
    </row>
    <row r="103" spans="8:8" x14ac:dyDescent="0.25">
      <c r="H103" t="str">
        <f t="shared" si="1"/>
        <v/>
      </c>
    </row>
    <row r="104" spans="8:8" x14ac:dyDescent="0.25">
      <c r="H104" t="str">
        <f t="shared" si="1"/>
        <v/>
      </c>
    </row>
    <row r="105" spans="8:8" x14ac:dyDescent="0.25">
      <c r="H105" t="str">
        <f t="shared" si="1"/>
        <v/>
      </c>
    </row>
    <row r="106" spans="8:8" x14ac:dyDescent="0.25">
      <c r="H106" t="str">
        <f t="shared" si="1"/>
        <v/>
      </c>
    </row>
    <row r="107" spans="8:8" x14ac:dyDescent="0.25">
      <c r="H107" t="str">
        <f t="shared" si="1"/>
        <v/>
      </c>
    </row>
    <row r="108" spans="8:8" x14ac:dyDescent="0.25">
      <c r="H108" t="str">
        <f t="shared" si="1"/>
        <v/>
      </c>
    </row>
    <row r="109" spans="8:8" x14ac:dyDescent="0.25">
      <c r="H109" t="str">
        <f t="shared" si="1"/>
        <v/>
      </c>
    </row>
    <row r="110" spans="8:8" x14ac:dyDescent="0.25">
      <c r="H110" t="str">
        <f t="shared" si="1"/>
        <v/>
      </c>
    </row>
    <row r="111" spans="8:8" x14ac:dyDescent="0.25">
      <c r="H111" t="str">
        <f t="shared" si="1"/>
        <v/>
      </c>
    </row>
    <row r="112" spans="8:8" x14ac:dyDescent="0.25">
      <c r="H112" t="str">
        <f t="shared" si="1"/>
        <v/>
      </c>
    </row>
    <row r="113" spans="8:8" x14ac:dyDescent="0.25">
      <c r="H113" t="str">
        <f t="shared" si="1"/>
        <v/>
      </c>
    </row>
    <row r="114" spans="8:8" x14ac:dyDescent="0.25">
      <c r="H114" t="str">
        <f t="shared" si="1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AG Insurance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Vanden Berghe Yves</dc:creator>
  <cp:lastModifiedBy>CA</cp:lastModifiedBy>
  <dcterms:created xsi:type="dcterms:W3CDTF">2020-10-04T07:22:16Z</dcterms:created>
  <dcterms:modified xsi:type="dcterms:W3CDTF">2020-10-04T08:55:11Z</dcterms:modified>
</cp:coreProperties>
</file>