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CEC9B874-A15A-40CB-8FE6-67A36C773D65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Descriptif des sujets" sheetId="7" r:id="rId1"/>
    <sheet name="Point avancement" sheetId="3" r:id="rId2"/>
    <sheet name="Ressources" sheetId="2" r:id="rId3"/>
  </sheets>
  <definedNames>
    <definedName name="DonnéesExternes_1" localSheetId="1" hidden="1">'Point avancement'!$C$1:$D$6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3" l="1" a="1"/>
  <c r="F2" i="3" s="1"/>
  <c r="C2" i="2" l="1"/>
  <c r="D2" i="2"/>
  <c r="E2" i="2"/>
  <c r="F2" i="2"/>
  <c r="A3" i="3" l="1"/>
  <c r="A4" i="3"/>
  <c r="A5" i="3"/>
  <c r="A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Sujets" description="Connexion à la requête « T_Sujets » dans le classeur." type="5" refreshedVersion="4" background="1" saveData="1">
    <dbPr connection="provider=Microsoft.Mashup.OleDb.1;data source=$Workbook$;location=T_Sujets;extended properties=" command="SELECT * FROM [T_Sujet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<sst xmlns="http://schemas.openxmlformats.org/spreadsheetml/2006/main" count="49" uniqueCount="31">
  <si>
    <t>Qualité/Analyses</t>
  </si>
  <si>
    <t>Valorisation données</t>
  </si>
  <si>
    <t>Statut</t>
  </si>
  <si>
    <t>Validé?</t>
  </si>
  <si>
    <t>Nom du Sujet</t>
  </si>
  <si>
    <t>M</t>
  </si>
  <si>
    <t>L</t>
  </si>
  <si>
    <t>Non</t>
  </si>
  <si>
    <t>Terminé</t>
  </si>
  <si>
    <t>Oui</t>
  </si>
  <si>
    <t>J</t>
  </si>
  <si>
    <t>K</t>
  </si>
  <si>
    <t>Cadrage/Avant projet</t>
  </si>
  <si>
    <t>Nom du sujet</t>
  </si>
  <si>
    <t>A Statuer</t>
  </si>
  <si>
    <t>EXEMPLE LIGNE 1</t>
  </si>
  <si>
    <t>EXEMPLE LIGNE 2</t>
  </si>
  <si>
    <t>EXEMPLE LIGNE 3</t>
  </si>
  <si>
    <t>EXEMPLE LIGNE 4</t>
  </si>
  <si>
    <t>EXEMPLE LIGNE 5</t>
  </si>
  <si>
    <t>EXEMPLE LIGNE 6</t>
  </si>
  <si>
    <t>EXEMPLE LIGNE 7</t>
  </si>
  <si>
    <t>A</t>
  </si>
  <si>
    <t>B</t>
  </si>
  <si>
    <t>E</t>
  </si>
  <si>
    <t>F</t>
  </si>
  <si>
    <t>C</t>
  </si>
  <si>
    <t>D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</si>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</sst>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color rgb="FF363636"/>
      <name val="Segoe UI"/>
      <family val="2"/>
    </font>
    <font>
      <b/>
      <sz val="9"/>
      <color rgb="FFFF0000"/>
      <name val="Segoe UI"/>
      <family val="2"/>
    </font>
    <font>
      <sz val="9"/>
      <color theme="1"/>
      <name val="Segoe U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/>
      <diagonal/>
    </border>
    <border>
      <left/>
      <right style="thin">
        <color rgb="FFB1BBCC"/>
      </right>
      <top style="thin">
        <color rgb="FFB1BBCC"/>
      </top>
      <bottom/>
      <diagonal/>
    </border>
    <border>
      <left/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/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3" xfId="0" applyBorder="1" applyAlignment="1">
      <alignment vertical="center" wrapText="1"/>
    </xf>
    <xf numFmtId="0" fontId="0" fillId="0" borderId="0" xfId="0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1" xfId="0" applyBorder="1" applyAlignment="1">
      <alignment horizontal="center" vertical="center" wrapText="1"/>
    </xf>
    <xf numFmtId="43" fontId="0" fillId="0" borderId="0" xfId="1" applyFont="1"/>
  </cellXfs>
  <cellStyles count="2">
    <cellStyle name="Milliers" xfId="1" builtinId="3"/>
    <cellStyle name="Normal" xfId="0" builtinId="0"/>
  </cellStyles>
  <dxfs count="16">
    <dxf>
      <fill>
        <patternFill>
          <bgColor theme="0" tint="-0.14996795556505021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B1BBCC"/>
        </right>
        <top style="thin">
          <color rgb="FFB1BBCC"/>
        </top>
        <bottom style="thin">
          <color rgb="FFB1BBCC"/>
        </bottom>
      </border>
    </dxf>
    <dxf>
      <border outline="0">
        <left style="thin">
          <color rgb="FFB1BBCC"/>
        </left>
        <bottom style="thin">
          <color rgb="FFB1BBCC"/>
        </bottom>
      </border>
    </dxf>
    <dxf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5"/>
      <tableStyleElement type="headerRow" dxfId="14"/>
      <tableStyleElement type="firstRowStripe" dxfId="13"/>
    </tableStyle>
    <tableStyle name="TableStyleQueryResult" pivot="0" count="3" xr9:uid="{00000000-0011-0000-FFFF-FFFF01000000}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Nom du sujet" tableColumnId="4"/>
      <queryTableField id="2" name="Statut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Sujets" displayName="T_Sujets" ref="A1:C8" totalsRowShown="0" dataDxfId="9" tableBorderDxfId="8">
  <autoFilter ref="A1:C8" xr:uid="{00000000-0009-0000-0100-000002000000}"/>
  <tableColumns count="3">
    <tableColumn id="1" xr3:uid="{00000000-0010-0000-0000-000001000000}" name="Nom du sujet" dataDxfId="7"/>
    <tableColumn id="2" xr3:uid="{00000000-0010-0000-0000-000002000000}" name="Validé?" dataDxfId="6"/>
    <tableColumn id="3" xr3:uid="{00000000-0010-0000-0000-000003000000}" name="Statut" dataDxfId="5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Sujets_2" displayName="T_Sujets_2" ref="C1:D6" tableType="queryTable" totalsRowShown="0" headerRowDxfId="4" dataDxfId="3">
  <autoFilter ref="C1:D6" xr:uid="{00000000-0009-0000-0100-000003000000}"/>
  <tableColumns count="2">
    <tableColumn id="4" xr3:uid="{00000000-0010-0000-0100-000004000000}" uniqueName="4" name="Nom du sujet" queryTableFieldId="1" dataDxfId="2"/>
    <tableColumn id="5" xr3:uid="{00000000-0010-0000-0100-000005000000}" uniqueName="5" name="Statut" queryTableFieldId="2" dataDxfId="1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C6" sqref="C6"/>
    </sheetView>
  </sheetViews>
  <sheetFormatPr baseColWidth="10" defaultColWidth="57.7109375" defaultRowHeight="15" x14ac:dyDescent="0.25"/>
  <cols>
    <col min="1" max="1" width="27.7109375" customWidth="1"/>
    <col min="2" max="2" width="9" bestFit="1" customWidth="1"/>
    <col min="3" max="70" width="21.85546875" customWidth="1"/>
  </cols>
  <sheetData>
    <row r="1" spans="1:3" s="5" customFormat="1" ht="12" x14ac:dyDescent="0.25">
      <c r="A1" s="8" t="s">
        <v>13</v>
      </c>
      <c r="B1" s="6" t="s">
        <v>3</v>
      </c>
      <c r="C1" s="7" t="s">
        <v>2</v>
      </c>
    </row>
    <row r="2" spans="1:3" x14ac:dyDescent="0.25">
      <c r="A2" s="9" t="s">
        <v>15</v>
      </c>
      <c r="B2" s="10" t="s">
        <v>9</v>
      </c>
      <c r="C2" s="10" t="s">
        <v>8</v>
      </c>
    </row>
    <row r="3" spans="1:3" x14ac:dyDescent="0.25">
      <c r="A3" s="9" t="s">
        <v>16</v>
      </c>
      <c r="B3" s="10" t="s">
        <v>9</v>
      </c>
      <c r="C3" s="10" t="s">
        <v>8</v>
      </c>
    </row>
    <row r="4" spans="1:3" x14ac:dyDescent="0.25">
      <c r="A4" s="9" t="s">
        <v>17</v>
      </c>
      <c r="B4" s="11" t="s">
        <v>7</v>
      </c>
      <c r="C4" s="12"/>
    </row>
    <row r="5" spans="1:3" x14ac:dyDescent="0.25">
      <c r="A5" s="9" t="s">
        <v>18</v>
      </c>
      <c r="B5" s="11" t="s">
        <v>9</v>
      </c>
      <c r="C5" s="11" t="s">
        <v>12</v>
      </c>
    </row>
    <row r="6" spans="1:3" x14ac:dyDescent="0.25">
      <c r="A6" s="9" t="s">
        <v>19</v>
      </c>
      <c r="B6" s="12" t="s">
        <v>14</v>
      </c>
      <c r="C6" s="12"/>
    </row>
    <row r="7" spans="1:3" x14ac:dyDescent="0.25">
      <c r="A7" s="9" t="s">
        <v>20</v>
      </c>
      <c r="B7" s="11" t="s">
        <v>9</v>
      </c>
      <c r="C7" s="12"/>
    </row>
    <row r="8" spans="1:3" x14ac:dyDescent="0.25">
      <c r="A8" s="13" t="s">
        <v>21</v>
      </c>
      <c r="B8" s="14" t="s">
        <v>9</v>
      </c>
      <c r="C8" s="14" t="s">
        <v>12</v>
      </c>
    </row>
  </sheetData>
  <phoneticPr fontId="2" type="noConversion"/>
  <conditionalFormatting sqref="A2:C8">
    <cfRule type="expression" dxfId="0" priority="4">
      <formula>$C2="Terminé"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tabSelected="1" workbookViewId="0">
      <selection activeCell="I19" sqref="I19"/>
    </sheetView>
  </sheetViews>
  <sheetFormatPr baseColWidth="10" defaultRowHeight="15" x14ac:dyDescent="0.25"/>
  <cols>
    <col min="1" max="1" width="35.85546875" customWidth="1"/>
    <col min="2" max="2" width="21" customWidth="1"/>
    <col min="3" max="3" width="15.85546875" bestFit="1" customWidth="1"/>
    <col min="4" max="5" width="20.140625" bestFit="1" customWidth="1"/>
    <col min="6" max="7" width="21" customWidth="1"/>
    <col min="8" max="8" width="21" style="18" customWidth="1"/>
    <col min="9" max="12" width="21" customWidth="1"/>
    <col min="13" max="13" width="17" bestFit="1" customWidth="1"/>
    <col min="14" max="14" width="14.140625" customWidth="1"/>
  </cols>
  <sheetData>
    <row r="1" spans="1:8" x14ac:dyDescent="0.35">
      <c r="A1" t="s">
        <v>4</v>
      </c>
      <c r="B1" t="s">
        <v>2</v>
      </c>
      <c r="C1" s="16" t="s">
        <v>13</v>
      </c>
      <c r="D1" s="15" t="s">
        <v>2</v>
      </c>
    </row>
    <row r="2" spans="1:8" x14ac:dyDescent="0.25">
      <c r="A2" t="str">
        <f>IF('Descriptif des sujets'!$B2="Oui",'Descriptif des sujets'!$A2,0)</f>
        <v>EXEMPLE LIGNE 1</v>
      </c>
      <c r="C2" s="16" t="s">
        <v>15</v>
      </c>
      <c r="D2" s="15" t="s">
        <v>8</v>
      </c>
      <c r="F2" t="str" cm="1">
        <f t="array" ref="F2:H6">_xlfn._xlws.FILTER(T_Sujets[],T_Sujets[Validé?]="oui","")</f>
        <v>EXEMPLE LIGNE 1</v>
      </c>
      <c r="G2" t="str">
        <v>Oui</v>
      </c>
      <c r="H2" s="18" t="str">
        <v>Terminé</v>
      </c>
    </row>
    <row r="3" spans="1:8" x14ac:dyDescent="0.25">
      <c r="A3" t="str">
        <f>IF('Descriptif des sujets'!$B3="Oui",'Descriptif des sujets'!$A3,0)</f>
        <v>EXEMPLE LIGNE 2</v>
      </c>
      <c r="C3" s="16" t="s">
        <v>16</v>
      </c>
      <c r="D3" s="15" t="s">
        <v>8</v>
      </c>
      <c r="F3" t="str">
        <v>EXEMPLE LIGNE 2</v>
      </c>
      <c r="G3" t="str">
        <v>Oui</v>
      </c>
      <c r="H3" s="18" t="str">
        <v>Terminé</v>
      </c>
    </row>
    <row r="4" spans="1:8" x14ac:dyDescent="0.35">
      <c r="A4">
        <f>IF('Descriptif des sujets'!$B4="Oui",'Descriptif des sujets'!$A4,0)</f>
        <v>0</v>
      </c>
      <c r="C4" s="16" t="s">
        <v>18</v>
      </c>
      <c r="D4" s="15" t="s">
        <v>12</v>
      </c>
      <c r="F4" t="str">
        <v>EXEMPLE LIGNE 4</v>
      </c>
      <c r="G4" t="str">
        <v>Oui</v>
      </c>
      <c r="H4" s="18" t="str">
        <v>Cadrage/Avant projet</v>
      </c>
    </row>
    <row r="5" spans="1:8" x14ac:dyDescent="0.35">
      <c r="A5" t="str">
        <f>IF('Descriptif des sujets'!$B5="Oui",'Descriptif des sujets'!$A5,0)</f>
        <v>EXEMPLE LIGNE 4</v>
      </c>
      <c r="C5" s="16" t="s">
        <v>20</v>
      </c>
      <c r="D5" s="15"/>
      <c r="F5" t="str">
        <v>EXEMPLE LIGNE 6</v>
      </c>
      <c r="G5" t="str">
        <v>Oui</v>
      </c>
      <c r="H5" s="18">
        <v>0</v>
      </c>
    </row>
    <row r="6" spans="1:8" x14ac:dyDescent="0.25">
      <c r="C6" s="16" t="s">
        <v>21</v>
      </c>
      <c r="D6" s="15" t="s">
        <v>12</v>
      </c>
      <c r="F6" t="str">
        <v>EXEMPLE LIGNE 7</v>
      </c>
      <c r="G6" t="str">
        <v>Oui</v>
      </c>
      <c r="H6" s="18" t="str">
        <v>Cadrage/Avant projet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S15"/>
  <sheetViews>
    <sheetView zoomScale="107" workbookViewId="0">
      <selection activeCell="C20" sqref="C20"/>
    </sheetView>
  </sheetViews>
  <sheetFormatPr baseColWidth="10" defaultColWidth="8.5703125" defaultRowHeight="15" x14ac:dyDescent="0.25"/>
  <cols>
    <col min="1" max="1" width="18.85546875" customWidth="1"/>
    <col min="2" max="2" width="19.140625" bestFit="1" customWidth="1"/>
  </cols>
  <sheetData>
    <row r="2" spans="1:19" s="3" customFormat="1" ht="92.25" customHeight="1" x14ac:dyDescent="0.25">
      <c r="C2" s="4" t="str">
        <f>IF('Descriptif des sujets'!$B$2="Oui",'Descriptif des sujets'!$A$2,0)</f>
        <v>EXEMPLE LIGNE 1</v>
      </c>
      <c r="D2" s="4" t="str">
        <f>IF('Descriptif des sujets'!$B$2="Oui",'Descriptif des sujets'!$A$2,0)</f>
        <v>EXEMPLE LIGNE 1</v>
      </c>
      <c r="E2" s="4" t="str">
        <f>IF('Descriptif des sujets'!$B$2="Oui",'Descriptif des sujets'!$A$2,0)</f>
        <v>EXEMPLE LIGNE 1</v>
      </c>
      <c r="F2" s="4" t="str">
        <f>IF('Descriptif des sujets'!$B$2="Oui",'Descriptif des sujets'!$A$2,0)</f>
        <v>EXEMPLE LIGNE 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x14ac:dyDescent="0.25">
      <c r="A3" s="17" t="s">
        <v>0</v>
      </c>
      <c r="B3" s="2" t="s">
        <v>22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7"/>
      <c r="B4" s="2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7"/>
      <c r="B5" s="2" t="s">
        <v>26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7"/>
      <c r="B6" s="2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7"/>
      <c r="B7" s="2" t="s">
        <v>24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A8" s="17"/>
      <c r="B8" s="2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17"/>
      <c r="B9" s="2" t="s">
        <v>28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7" t="s">
        <v>1</v>
      </c>
      <c r="B10" s="2" t="s">
        <v>29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7"/>
      <c r="B11" s="2" t="s">
        <v>30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7"/>
      <c r="B12" s="2" t="s">
        <v>10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7"/>
      <c r="B13" s="2" t="s">
        <v>11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7"/>
      <c r="B14" s="2" t="s">
        <v>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7"/>
      <c r="B15" s="2" t="s">
        <v>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</sheetData>
  <mergeCells count="2">
    <mergeCell ref="A3:A9"/>
    <mergeCell ref="A10:A15"/>
  </mergeCells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42AABA-7857-485F-8BD9-C1FFC212BB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Descriptif des sujets</vt:lpstr>
      <vt:lpstr>Point avancement</vt:lpstr>
      <vt:lpstr>Ressources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 Stéphanie</dc:creator>
  <cp:lastModifiedBy>Chris_W10</cp:lastModifiedBy>
  <dcterms:created xsi:type="dcterms:W3CDTF">2020-08-21T12:50:44Z</dcterms:created>
  <dcterms:modified xsi:type="dcterms:W3CDTF">2020-09-03T16:50:32Z</dcterms:modified>
</cp:coreProperties>
</file>